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comments6.xml" ContentType="application/vnd.openxmlformats-officedocument.spreadsheetml.comments+xml"/>
  <Override PartName="/xl/styles.xml" ContentType="application/vnd.openxmlformats-officedocument.spreadsheetml.styles+xml"/>
  <Override PartName="/xl/comments4.xml" ContentType="application/vnd.openxmlformats-officedocument.spreadsheetml.comment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8.xml.rels" ContentType="application/vnd.openxmlformats-package.relationships+xml"/>
  <Override PartName="/xl/worksheets/_rels/sheet5.xml.rels" ContentType="application/vnd.openxmlformats-package.relationships+xml"/>
  <Override PartName="/xl/worksheets/_rels/sheet7.xml.rels" ContentType="application/vnd.openxmlformats-package.relationships+xml"/>
  <Override PartName="/xl/worksheets/_rels/sheet1.xml.rels" ContentType="application/vnd.openxmlformats-package.relationships+xml"/>
  <Override PartName="/xl/worksheets/_rels/sheet6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3.xml" ContentType="application/vnd.openxmlformats-officedocument.spreadsheetml.comment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drawing1.xml" ContentType="application/vnd.openxmlformats-officedocument.drawing+xml"/>
  <Override PartName="/xl/drawings/vmlDrawing4.vml" ContentType="application/vnd.openxmlformats-officedocument.vmlDrawing"/>
  <Override PartName="/xl/drawings/drawing2.xml" ContentType="application/vnd.openxmlformats-officedocument.drawing+xml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vmlDrawing7.vml" ContentType="application/vnd.openxmlformats-officedocument.vmlDrawing"/>
  <Override PartName="/xl/comments2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7"/>
  </bookViews>
  <sheets>
    <sheet name="AL" sheetId="1" state="visible" r:id="rId2"/>
    <sheet name="DR" sheetId="2" state="visible" r:id="rId3"/>
    <sheet name="DRD" sheetId="3" state="visible" r:id="rId4"/>
    <sheet name="BES1" sheetId="4" state="visible" r:id="rId5"/>
    <sheet name="DAG" sheetId="5" state="visible" r:id="rId6"/>
    <sheet name="DAP" sheetId="6" state="visible" r:id="rId7"/>
    <sheet name="DK" sheetId="7" state="visible" r:id="rId8"/>
    <sheet name="BES2" sheetId="8" state="visible" r:id="rId9"/>
  </sheets>
  <definedNames>
    <definedName function="false" hidden="true" localSheetId="3" name="_xlnm._FilterDatabase" vbProcedure="false">BES1!$B$2:$Y$41</definedName>
    <definedName function="false" hidden="true" localSheetId="4" name="_xlnm._FilterDatabase" vbProcedure="false">DAG!$B$2:$Y$44</definedName>
    <definedName function="false" hidden="false" localSheetId="0" name="Excel_BuiltIn__FilterDatabase" vbProcedure="false">AL!$B$2:$Y$47</definedName>
    <definedName function="false" hidden="false" localSheetId="3" name="Excel_BuiltIn__FilterDatabase" vbProcedure="false">BES1!$B$2:$Y$68</definedName>
    <definedName function="false" hidden="false" localSheetId="4" name="Excel_BuiltIn__FilterDatabase" vbProcedure="false">DAG!$B$2:$Y$70</definedName>
    <definedName function="false" hidden="false" localSheetId="5" name="Excel_BuiltIn__FilterDatabase" vbProcedure="false">DAP!$B$2:$Y$40</definedName>
    <definedName function="false" hidden="false" localSheetId="6" name="Excel_BuiltIn__FilterDatabase" vbProcedure="false">DK!$B$2:$Y$48</definedName>
    <definedName function="false" hidden="false" localSheetId="7" name="Excel_BuiltIn__FilterDatabase" vbProcedure="false">BES2!$B$2:$Y$79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206" authorId="0">
      <text>
        <r>
          <rPr>
            <sz val="10"/>
            <rFont val="Arial"/>
            <family val="2"/>
            <charset val="1"/>
          </rPr>
          <t xml:space="preserve">Friedensdruck
</t>
        </r>
      </text>
    </comment>
    <comment ref="B993" authorId="0">
      <text>
        <r>
          <rPr>
            <sz val="10"/>
            <rFont val="Arial"/>
            <family val="2"/>
            <charset val="1"/>
          </rPr>
          <t xml:space="preserve">Auf 232</t>
        </r>
      </text>
    </comment>
    <comment ref="B994" authorId="0">
      <text>
        <r>
          <rPr>
            <sz val="10"/>
            <rFont val="Arial"/>
            <family val="2"/>
            <charset val="1"/>
          </rPr>
          <t xml:space="preserve">Auf 210
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336" authorId="0">
      <text>
        <r>
          <rPr>
            <sz val="10"/>
            <rFont val="Arial"/>
            <family val="2"/>
            <charset val="1"/>
          </rPr>
          <t xml:space="preserve">400T. a. 45Pf.</t>
        </r>
      </text>
    </comment>
    <comment ref="F252" authorId="0">
      <text>
        <r>
          <rPr>
            <sz val="10"/>
            <rFont val="Arial"/>
            <family val="2"/>
            <charset val="1"/>
          </rPr>
          <t xml:space="preserve">durchstochen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146" authorId="0">
      <text>
        <r>
          <rPr>
            <sz val="10"/>
            <rFont val="Arial"/>
            <family val="2"/>
            <charset val="1"/>
          </rPr>
          <t xml:space="preserve">Waagerechte Riffelung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115" authorId="0">
      <text>
        <r>
          <rPr>
            <sz val="10"/>
            <rFont val="Arial"/>
            <family val="2"/>
            <charset val="1"/>
          </rPr>
          <t xml:space="preserve">Aufdruck schwarz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21" authorId="0">
      <text>
        <r>
          <rPr>
            <sz val="10"/>
            <rFont val="Arial"/>
            <family val="2"/>
            <charset val="1"/>
          </rPr>
          <t xml:space="preserve">Auf Schaubek-Seite entweder I oder II</t>
        </r>
      </text>
    </comment>
    <comment ref="B156" authorId="0">
      <text>
        <r>
          <rPr>
            <sz val="10"/>
            <rFont val="Arial"/>
            <family val="2"/>
            <charset val="1"/>
          </rPr>
          <t xml:space="preserve">Nicht ausgegeben?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23" authorId="0">
      <text>
        <r>
          <rPr>
            <sz val="10"/>
            <rFont val="Arial"/>
            <family val="2"/>
            <charset val="1"/>
          </rPr>
          <t xml:space="preserve">Mit Handstempelaufdruck; nicht geschätzt.</t>
        </r>
      </text>
    </comment>
    <comment ref="B133" authorId="0">
      <text>
        <r>
          <rPr>
            <sz val="10"/>
            <rFont val="Arial"/>
            <family val="2"/>
            <charset val="1"/>
          </rPr>
          <t xml:space="preserve">Nicht BEIDE Versionen auf Einlage</t>
        </r>
      </text>
    </comment>
    <comment ref="B161" authorId="0">
      <text>
        <r>
          <rPr>
            <sz val="10"/>
            <rFont val="Arial"/>
            <family val="2"/>
            <charset val="1"/>
          </rPr>
          <t xml:space="preserve">Nur auf Karte oder Brief; nicht auf Schaubek Seite</t>
        </r>
      </text>
    </comment>
    <comment ref="B165" authorId="0">
      <text>
        <r>
          <rPr>
            <sz val="10"/>
            <rFont val="Arial"/>
            <family val="2"/>
            <charset val="1"/>
          </rPr>
          <t xml:space="preserve">Nur EINE Variante auf Schaubek-Seite</t>
        </r>
      </text>
    </comment>
    <comment ref="B168" authorId="0">
      <text>
        <r>
          <rPr>
            <sz val="10"/>
            <rFont val="Arial"/>
            <family val="2"/>
            <charset val="1"/>
          </rPr>
          <t xml:space="preserve">Nur EINE Variante auf Schaubek-Seite</t>
        </r>
      </text>
    </comment>
    <comment ref="B171" authorId="0">
      <text>
        <r>
          <rPr>
            <sz val="10"/>
            <rFont val="Arial"/>
            <family val="2"/>
            <charset val="1"/>
          </rPr>
          <t xml:space="preserve">Nicht auf Schaubek-Seite</t>
        </r>
      </text>
    </comment>
    <comment ref="B208" authorId="0">
      <text>
        <r>
          <rPr>
            <sz val="10"/>
            <rFont val="Arial"/>
            <family val="2"/>
            <charset val="1"/>
          </rPr>
          <t xml:space="preserve">Nicht BEIDE Versionen auf Einlage</t>
        </r>
      </text>
    </comment>
    <comment ref="B234" authorId="0">
      <text>
        <r>
          <rPr>
            <sz val="10"/>
            <rFont val="Arial"/>
            <family val="2"/>
            <charset val="1"/>
          </rPr>
          <t xml:space="preserve">Nicht BEIDE Versionen auf Einlage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B26" authorId="0">
      <text>
        <r>
          <rPr>
            <sz val="10"/>
            <rFont val="Arial"/>
            <family val="2"/>
            <charset val="1"/>
          </rPr>
          <t xml:space="preserve">Flämische Legion I-IV</t>
        </r>
      </text>
    </comment>
    <comment ref="B30" authorId="0">
      <text>
        <r>
          <rPr>
            <sz val="10"/>
            <rFont val="Arial"/>
            <family val="2"/>
            <charset val="1"/>
          </rPr>
          <t xml:space="preserve">Fläm. Legion m. Aufdruck Flugzeug u. 1943</t>
        </r>
      </text>
    </comment>
    <comment ref="B34" authorId="0">
      <text>
        <r>
          <rPr>
            <sz val="10"/>
            <rFont val="Arial"/>
            <family val="2"/>
            <charset val="1"/>
          </rPr>
          <t xml:space="preserve">Deutsche Kaiser</t>
        </r>
      </text>
    </comment>
    <comment ref="B40" authorId="0">
      <text>
        <r>
          <rPr>
            <sz val="10"/>
            <rFont val="Arial"/>
            <family val="2"/>
            <charset val="1"/>
          </rPr>
          <t xml:space="preserve">Nicht verausgabt:
SS Soldaten u. Flugzeuge gezähnt</t>
        </r>
      </text>
    </comment>
    <comment ref="B45" authorId="0">
      <text>
        <r>
          <rPr>
            <sz val="10"/>
            <rFont val="Arial"/>
            <family val="2"/>
            <charset val="1"/>
          </rPr>
          <t xml:space="preserve">Nicht verausgabt:
SS Soldaten u. Flugzeuge geschnitten</t>
        </r>
      </text>
    </comment>
    <comment ref="B50" authorId="0">
      <text>
        <r>
          <rPr>
            <sz val="10"/>
            <rFont val="Arial"/>
            <family val="2"/>
            <charset val="1"/>
          </rPr>
          <t xml:space="preserve">Aufdruck Langenmark,
gezähnt</t>
        </r>
      </text>
    </comment>
    <comment ref="B51" authorId="0">
      <text>
        <r>
          <rPr>
            <sz val="10"/>
            <rFont val="Arial"/>
            <family val="2"/>
            <charset val="1"/>
          </rPr>
          <t xml:space="preserve">Aufdruck Langenmark,
geschnitten</t>
        </r>
      </text>
    </comment>
    <comment ref="B52" authorId="0">
      <text>
        <r>
          <rPr>
            <sz val="10"/>
            <rFont val="Arial"/>
            <family val="2"/>
            <charset val="1"/>
          </rPr>
          <t xml:space="preserve">Nicht verausgabt:
Wallonische Legion</t>
        </r>
      </text>
    </comment>
    <comment ref="B192" authorId="0">
      <text>
        <r>
          <rPr>
            <sz val="10"/>
            <rFont val="Arial"/>
            <family val="2"/>
            <charset val="1"/>
          </rPr>
          <t xml:space="preserve">Gezähnte Ausführung nicht auf Schaubek-
Seite</t>
        </r>
      </text>
    </comment>
    <comment ref="B259" authorId="0">
      <text>
        <r>
          <rPr>
            <sz val="10"/>
            <rFont val="Arial"/>
            <family val="2"/>
            <charset val="1"/>
          </rPr>
          <t xml:space="preserve">Nicht auf Schaubek-Seite:
KZ-Theresienstadt Paketmarke</t>
        </r>
      </text>
    </comment>
    <comment ref="B414" authorId="0">
      <text>
        <r>
          <rPr>
            <sz val="10"/>
            <rFont val="Arial"/>
            <family val="2"/>
            <charset val="1"/>
          </rPr>
          <t xml:space="preserve">Z12,5</t>
        </r>
      </text>
    </comment>
    <comment ref="B415" authorId="0">
      <text>
        <r>
          <rPr>
            <sz val="10"/>
            <rFont val="Arial"/>
            <family val="2"/>
            <charset val="1"/>
          </rPr>
          <t xml:space="preserve">Z12,5</t>
        </r>
      </text>
    </comment>
    <comment ref="B416" authorId="0">
      <text>
        <r>
          <rPr>
            <sz val="10"/>
            <rFont val="Arial"/>
            <family val="2"/>
            <charset val="1"/>
          </rPr>
          <t xml:space="preserve">Z12,5</t>
        </r>
      </text>
    </comment>
    <comment ref="B417" authorId="0">
      <text>
        <r>
          <rPr>
            <sz val="10"/>
            <rFont val="Arial"/>
            <family val="2"/>
            <charset val="1"/>
          </rPr>
          <t xml:space="preserve">Nicht auf Schaubek-Seite:
Z14</t>
        </r>
      </text>
    </comment>
    <comment ref="B450" authorId="0">
      <text>
        <r>
          <rPr>
            <sz val="10"/>
            <rFont val="Arial"/>
            <family val="2"/>
            <charset val="1"/>
          </rPr>
          <t xml:space="preserve">Nicht ausgegeben.</t>
        </r>
      </text>
    </comment>
    <comment ref="B498" authorId="0">
      <text>
        <r>
          <rPr>
            <sz val="10"/>
            <rFont val="Arial"/>
            <family val="2"/>
            <charset val="1"/>
          </rPr>
          <t xml:space="preserve">Aufdruck auf alle Marken G.G.:
Je **300,-, (.) 375,-, o 275,-</t>
        </r>
      </text>
    </comment>
    <comment ref="B970" authorId="0">
      <text>
        <r>
          <rPr>
            <sz val="10"/>
            <rFont val="Arial"/>
            <family val="2"/>
            <charset val="1"/>
          </rPr>
          <t xml:space="preserve">Alexnaderstadt 16W</t>
        </r>
      </text>
    </comment>
    <comment ref="B971" authorId="0">
      <text>
        <r>
          <rPr>
            <sz val="10"/>
            <rFont val="Arial"/>
            <family val="2"/>
            <charset val="1"/>
          </rPr>
          <t xml:space="preserve">Sarny A:
6 Werte teilgezähnt</t>
        </r>
      </text>
    </comment>
    <comment ref="B972" authorId="0">
      <text>
        <r>
          <rPr>
            <sz val="10"/>
            <rFont val="Arial"/>
            <family val="2"/>
            <charset val="1"/>
          </rPr>
          <t xml:space="preserve">Sarny B:
3 Werte geschnitten</t>
        </r>
      </text>
    </comment>
    <comment ref="B973" authorId="0">
      <text>
        <r>
          <rPr>
            <sz val="10"/>
            <rFont val="Arial"/>
            <family val="2"/>
            <charset val="1"/>
          </rPr>
          <t xml:space="preserve">Wossnessensk:
2 Werte</t>
        </r>
      </text>
    </comment>
  </commentList>
</comments>
</file>

<file path=xl/sharedStrings.xml><?xml version="1.0" encoding="utf-8"?>
<sst xmlns="http://schemas.openxmlformats.org/spreadsheetml/2006/main" count="821" uniqueCount="656">
  <si>
    <t xml:space="preserve">AL</t>
  </si>
  <si>
    <t xml:space="preserve">1a</t>
  </si>
  <si>
    <t xml:space="preserve">1b</t>
  </si>
  <si>
    <t xml:space="preserve">2a</t>
  </si>
  <si>
    <t xml:space="preserve">2b</t>
  </si>
  <si>
    <t xml:space="preserve">3a</t>
  </si>
  <si>
    <t xml:space="preserve">3b</t>
  </si>
  <si>
    <t xml:space="preserve">4a</t>
  </si>
  <si>
    <t xml:space="preserve">4b</t>
  </si>
  <si>
    <t xml:space="preserve">10a</t>
  </si>
  <si>
    <t xml:space="preserve">10b</t>
  </si>
  <si>
    <t xml:space="preserve">11a</t>
  </si>
  <si>
    <t xml:space="preserve">11b</t>
  </si>
  <si>
    <t xml:space="preserve">13a</t>
  </si>
  <si>
    <t xml:space="preserve">13b</t>
  </si>
  <si>
    <t xml:space="preserve">15a</t>
  </si>
  <si>
    <t xml:space="preserve">15b</t>
  </si>
  <si>
    <t xml:space="preserve">17a</t>
  </si>
  <si>
    <t xml:space="preserve">17b</t>
  </si>
  <si>
    <t xml:space="preserve">19a</t>
  </si>
  <si>
    <t xml:space="preserve">19b</t>
  </si>
  <si>
    <t xml:space="preserve">20a</t>
  </si>
  <si>
    <t xml:space="preserve">20b</t>
  </si>
  <si>
    <t xml:space="preserve">21a</t>
  </si>
  <si>
    <t xml:space="preserve">21b</t>
  </si>
  <si>
    <t xml:space="preserve">22a</t>
  </si>
  <si>
    <t xml:space="preserve">22b</t>
  </si>
  <si>
    <t xml:space="preserve">25a</t>
  </si>
  <si>
    <t xml:space="preserve">25b</t>
  </si>
  <si>
    <t xml:space="preserve">1x</t>
  </si>
  <si>
    <t xml:space="preserve">2x</t>
  </si>
  <si>
    <t xml:space="preserve">3x</t>
  </si>
  <si>
    <t xml:space="preserve">1y</t>
  </si>
  <si>
    <t xml:space="preserve">2y</t>
  </si>
  <si>
    <t xml:space="preserve">2A</t>
  </si>
  <si>
    <t xml:space="preserve">3A</t>
  </si>
  <si>
    <t xml:space="preserve">2B</t>
  </si>
  <si>
    <t xml:space="preserve">3B</t>
  </si>
  <si>
    <t xml:space="preserve">22x</t>
  </si>
  <si>
    <t xml:space="preserve">22y</t>
  </si>
  <si>
    <t xml:space="preserve">23x</t>
  </si>
  <si>
    <t xml:space="preserve">23y</t>
  </si>
  <si>
    <t xml:space="preserve">24x</t>
  </si>
  <si>
    <t xml:space="preserve">24y</t>
  </si>
  <si>
    <t xml:space="preserve">25x</t>
  </si>
  <si>
    <t xml:space="preserve">25y</t>
  </si>
  <si>
    <t xml:space="preserve">26x</t>
  </si>
  <si>
    <t xml:space="preserve">26y</t>
  </si>
  <si>
    <t xml:space="preserve">27x</t>
  </si>
  <si>
    <t xml:space="preserve">27y</t>
  </si>
  <si>
    <t xml:space="preserve">28x</t>
  </si>
  <si>
    <t xml:space="preserve">28y</t>
  </si>
  <si>
    <t xml:space="preserve">29x</t>
  </si>
  <si>
    <t xml:space="preserve">29y</t>
  </si>
  <si>
    <t xml:space="preserve">53x</t>
  </si>
  <si>
    <t xml:space="preserve">53y</t>
  </si>
  <si>
    <t xml:space="preserve">56x</t>
  </si>
  <si>
    <t xml:space="preserve">56y</t>
  </si>
  <si>
    <t xml:space="preserve">57x</t>
  </si>
  <si>
    <t xml:space="preserve">57y</t>
  </si>
  <si>
    <t xml:space="preserve">60x</t>
  </si>
  <si>
    <t xml:space="preserve">60y</t>
  </si>
  <si>
    <t xml:space="preserve">61x</t>
  </si>
  <si>
    <t xml:space="preserve">61y</t>
  </si>
  <si>
    <t xml:space="preserve">62x</t>
  </si>
  <si>
    <t xml:space="preserve">62y</t>
  </si>
  <si>
    <t xml:space="preserve">63x</t>
  </si>
  <si>
    <t xml:space="preserve">63y</t>
  </si>
  <si>
    <t xml:space="preserve">64x</t>
  </si>
  <si>
    <t xml:space="preserve">64y</t>
  </si>
  <si>
    <t xml:space="preserve">65x</t>
  </si>
  <si>
    <t xml:space="preserve">65y</t>
  </si>
  <si>
    <t xml:space="preserve">68x</t>
  </si>
  <si>
    <t xml:space="preserve">68y</t>
  </si>
  <si>
    <t xml:space="preserve">69x</t>
  </si>
  <si>
    <t xml:space="preserve">69y</t>
  </si>
  <si>
    <t xml:space="preserve">70x</t>
  </si>
  <si>
    <t xml:space="preserve">70y</t>
  </si>
  <si>
    <t xml:space="preserve">76 I</t>
  </si>
  <si>
    <t xml:space="preserve">77 I</t>
  </si>
  <si>
    <t xml:space="preserve">78 I</t>
  </si>
  <si>
    <t xml:space="preserve">79 I</t>
  </si>
  <si>
    <t xml:space="preserve">80 I</t>
  </si>
  <si>
    <t xml:space="preserve">81 I</t>
  </si>
  <si>
    <t xml:space="preserve">82 I</t>
  </si>
  <si>
    <t xml:space="preserve">83 i</t>
  </si>
  <si>
    <t xml:space="preserve">84 I</t>
  </si>
  <si>
    <t xml:space="preserve">85 I</t>
  </si>
  <si>
    <t xml:space="preserve">86 I</t>
  </si>
  <si>
    <t xml:space="preserve">87 I</t>
  </si>
  <si>
    <t xml:space="preserve">88 I</t>
  </si>
  <si>
    <t xml:space="preserve">89 I</t>
  </si>
  <si>
    <t xml:space="preserve">90 I</t>
  </si>
  <si>
    <t xml:space="preserve">91 I</t>
  </si>
  <si>
    <t xml:space="preserve">76 II</t>
  </si>
  <si>
    <t xml:space="preserve">77 II</t>
  </si>
  <si>
    <t xml:space="preserve">78 II</t>
  </si>
  <si>
    <t xml:space="preserve">79 II</t>
  </si>
  <si>
    <t xml:space="preserve">80 II</t>
  </si>
  <si>
    <t xml:space="preserve">81 II</t>
  </si>
  <si>
    <t xml:space="preserve">82 II</t>
  </si>
  <si>
    <t xml:space="preserve">83 II</t>
  </si>
  <si>
    <t xml:space="preserve">84 II</t>
  </si>
  <si>
    <t xml:space="preserve">85 II</t>
  </si>
  <si>
    <t xml:space="preserve">86 II</t>
  </si>
  <si>
    <t xml:space="preserve">87 II</t>
  </si>
  <si>
    <t xml:space="preserve">88 II</t>
  </si>
  <si>
    <t xml:space="preserve">89 II</t>
  </si>
  <si>
    <t xml:space="preserve">90 II</t>
  </si>
  <si>
    <t xml:space="preserve">91 II</t>
  </si>
  <si>
    <t xml:space="preserve">F1</t>
  </si>
  <si>
    <t xml:space="preserve">94A</t>
  </si>
  <si>
    <t xml:space="preserve">95A</t>
  </si>
  <si>
    <t xml:space="preserve">96A</t>
  </si>
  <si>
    <t xml:space="preserve">97A</t>
  </si>
  <si>
    <t xml:space="preserve">98A</t>
  </si>
  <si>
    <t xml:space="preserve">99A</t>
  </si>
  <si>
    <t xml:space="preserve">100A</t>
  </si>
  <si>
    <t xml:space="preserve">101A</t>
  </si>
  <si>
    <t xml:space="preserve">102A</t>
  </si>
  <si>
    <t xml:space="preserve">103A</t>
  </si>
  <si>
    <t xml:space="preserve">104A</t>
  </si>
  <si>
    <t xml:space="preserve">105A</t>
  </si>
  <si>
    <t xml:space="preserve">106A</t>
  </si>
  <si>
    <t xml:space="preserve">107A</t>
  </si>
  <si>
    <t xml:space="preserve">108A</t>
  </si>
  <si>
    <t xml:space="preserve">109A</t>
  </si>
  <si>
    <t xml:space="preserve">110A</t>
  </si>
  <si>
    <t xml:space="preserve">111A</t>
  </si>
  <si>
    <t xml:space="preserve">112A</t>
  </si>
  <si>
    <t xml:space="preserve">113A</t>
  </si>
  <si>
    <t xml:space="preserve">114A</t>
  </si>
  <si>
    <t xml:space="preserve">115A</t>
  </si>
  <si>
    <t xml:space="preserve">94B</t>
  </si>
  <si>
    <t xml:space="preserve">97B</t>
  </si>
  <si>
    <t xml:space="preserve">98B</t>
  </si>
  <si>
    <t xml:space="preserve">99B</t>
  </si>
  <si>
    <t xml:space="preserve">100B</t>
  </si>
  <si>
    <t xml:space="preserve">101B</t>
  </si>
  <si>
    <t xml:space="preserve">102B</t>
  </si>
  <si>
    <t xml:space="preserve">103B</t>
  </si>
  <si>
    <t xml:space="preserve">104B</t>
  </si>
  <si>
    <t xml:space="preserve">105B</t>
  </si>
  <si>
    <t xml:space="preserve">106B</t>
  </si>
  <si>
    <t xml:space="preserve">107B</t>
  </si>
  <si>
    <t xml:space="preserve">108B</t>
  </si>
  <si>
    <t xml:space="preserve">109B</t>
  </si>
  <si>
    <t xml:space="preserve">110B</t>
  </si>
  <si>
    <t xml:space="preserve">112B</t>
  </si>
  <si>
    <t xml:space="preserve">113B</t>
  </si>
  <si>
    <t xml:space="preserve">114B</t>
  </si>
  <si>
    <t xml:space="preserve">115B</t>
  </si>
  <si>
    <t xml:space="preserve">116A</t>
  </si>
  <si>
    <t xml:space="preserve">117A</t>
  </si>
  <si>
    <t xml:space="preserve">118A</t>
  </si>
  <si>
    <t xml:space="preserve">119A</t>
  </si>
  <si>
    <t xml:space="preserve">120A</t>
  </si>
  <si>
    <t xml:space="preserve">121A</t>
  </si>
  <si>
    <t xml:space="preserve">122A</t>
  </si>
  <si>
    <t xml:space="preserve">123A</t>
  </si>
  <si>
    <t xml:space="preserve">124A</t>
  </si>
  <si>
    <t xml:space="preserve">125A</t>
  </si>
  <si>
    <t xml:space="preserve">126A</t>
  </si>
  <si>
    <t xml:space="preserve">127A</t>
  </si>
  <si>
    <t xml:space="preserve">128A</t>
  </si>
  <si>
    <t xml:space="preserve">129A</t>
  </si>
  <si>
    <t xml:space="preserve">130A</t>
  </si>
  <si>
    <t xml:space="preserve">131A</t>
  </si>
  <si>
    <t xml:space="preserve">132A</t>
  </si>
  <si>
    <t xml:space="preserve">133A</t>
  </si>
  <si>
    <t xml:space="preserve">134A</t>
  </si>
  <si>
    <t xml:space="preserve">135A</t>
  </si>
  <si>
    <t xml:space="preserve">116B</t>
  </si>
  <si>
    <t xml:space="preserve">117B</t>
  </si>
  <si>
    <t xml:space="preserve">118B</t>
  </si>
  <si>
    <t xml:space="preserve">119B</t>
  </si>
  <si>
    <t xml:space="preserve">120B</t>
  </si>
  <si>
    <t xml:space="preserve">121B</t>
  </si>
  <si>
    <t xml:space="preserve">122B</t>
  </si>
  <si>
    <t xml:space="preserve">123B</t>
  </si>
  <si>
    <t xml:space="preserve">124B</t>
  </si>
  <si>
    <t xml:space="preserve">125B</t>
  </si>
  <si>
    <t xml:space="preserve">126B</t>
  </si>
  <si>
    <t xml:space="preserve">127B</t>
  </si>
  <si>
    <t xml:space="preserve">128B</t>
  </si>
  <si>
    <t xml:space="preserve">129B</t>
  </si>
  <si>
    <t xml:space="preserve">130B</t>
  </si>
  <si>
    <t xml:space="preserve">131B</t>
  </si>
  <si>
    <t xml:space="preserve">132B</t>
  </si>
  <si>
    <t xml:space="preserve">133B</t>
  </si>
  <si>
    <t xml:space="preserve">134B</t>
  </si>
  <si>
    <t xml:space="preserve">135B</t>
  </si>
  <si>
    <t xml:space="preserve">171A</t>
  </si>
  <si>
    <t xml:space="preserve">172A</t>
  </si>
  <si>
    <t xml:space="preserve">173A</t>
  </si>
  <si>
    <t xml:space="preserve">171B</t>
  </si>
  <si>
    <t xml:space="preserve">172B</t>
  </si>
  <si>
    <t xml:space="preserve">173B</t>
  </si>
  <si>
    <t xml:space="preserve">152A</t>
  </si>
  <si>
    <t xml:space="preserve">153A</t>
  </si>
  <si>
    <t xml:space="preserve">154A</t>
  </si>
  <si>
    <t xml:space="preserve">155A</t>
  </si>
  <si>
    <t xml:space="preserve">156A</t>
  </si>
  <si>
    <t xml:space="preserve">157A</t>
  </si>
  <si>
    <t xml:space="preserve">158A</t>
  </si>
  <si>
    <t xml:space="preserve">159A</t>
  </si>
  <si>
    <t xml:space="preserve">160A</t>
  </si>
  <si>
    <t xml:space="preserve">161A</t>
  </si>
  <si>
    <t xml:space="preserve">162A</t>
  </si>
  <si>
    <t xml:space="preserve">163A</t>
  </si>
  <si>
    <t xml:space="preserve">164A</t>
  </si>
  <si>
    <t xml:space="preserve">165A</t>
  </si>
  <si>
    <t xml:space="preserve">166A</t>
  </si>
  <si>
    <t xml:space="preserve">167A</t>
  </si>
  <si>
    <t xml:space="preserve">168A</t>
  </si>
  <si>
    <t xml:space="preserve">169A</t>
  </si>
  <si>
    <t xml:space="preserve">170A</t>
  </si>
  <si>
    <t xml:space="preserve">174A</t>
  </si>
  <si>
    <t xml:space="preserve">175A</t>
  </si>
  <si>
    <t xml:space="preserve">176A</t>
  </si>
  <si>
    <t xml:space="preserve">152B</t>
  </si>
  <si>
    <t xml:space="preserve">153B</t>
  </si>
  <si>
    <t xml:space="preserve">154B</t>
  </si>
  <si>
    <t xml:space="preserve">155B</t>
  </si>
  <si>
    <t xml:space="preserve">156B</t>
  </si>
  <si>
    <t xml:space="preserve">157B</t>
  </si>
  <si>
    <t xml:space="preserve">158B</t>
  </si>
  <si>
    <t xml:space="preserve">159B</t>
  </si>
  <si>
    <t xml:space="preserve">160B</t>
  </si>
  <si>
    <t xml:space="preserve">161B</t>
  </si>
  <si>
    <t xml:space="preserve">162B</t>
  </si>
  <si>
    <t xml:space="preserve">163B</t>
  </si>
  <si>
    <t xml:space="preserve">164B</t>
  </si>
  <si>
    <t xml:space="preserve">165B</t>
  </si>
  <si>
    <t xml:space="preserve">166B</t>
  </si>
  <si>
    <t xml:space="preserve">167B</t>
  </si>
  <si>
    <t xml:space="preserve">168B</t>
  </si>
  <si>
    <t xml:space="preserve">169B</t>
  </si>
  <si>
    <t xml:space="preserve">170B</t>
  </si>
  <si>
    <t xml:space="preserve">174B</t>
  </si>
  <si>
    <t xml:space="preserve">175B</t>
  </si>
  <si>
    <t xml:space="preserve">176B</t>
  </si>
  <si>
    <t xml:space="preserve">2 eR</t>
  </si>
  <si>
    <t xml:space="preserve">3 eR</t>
  </si>
  <si>
    <t xml:space="preserve">2 wR</t>
  </si>
  <si>
    <t xml:space="preserve">3 wR</t>
  </si>
  <si>
    <t xml:space="preserve">10x</t>
  </si>
  <si>
    <t xml:space="preserve">11x</t>
  </si>
  <si>
    <t xml:space="preserve">12x</t>
  </si>
  <si>
    <t xml:space="preserve">10y</t>
  </si>
  <si>
    <t xml:space="preserve">11y</t>
  </si>
  <si>
    <t xml:space="preserve">12y</t>
  </si>
  <si>
    <t xml:space="preserve">10xk</t>
  </si>
  <si>
    <t xml:space="preserve">10xR</t>
  </si>
  <si>
    <t xml:space="preserve">13x</t>
  </si>
  <si>
    <t xml:space="preserve">13y</t>
  </si>
  <si>
    <t xml:space="preserve">1Wz L</t>
  </si>
  <si>
    <t xml:space="preserve">1 Wz B</t>
  </si>
  <si>
    <t xml:space="preserve">5a</t>
  </si>
  <si>
    <t xml:space="preserve">5b</t>
  </si>
  <si>
    <t xml:space="preserve">1c</t>
  </si>
  <si>
    <t xml:space="preserve">2 satt</t>
  </si>
  <si>
    <t xml:space="preserve">2 matt</t>
  </si>
  <si>
    <t xml:space="preserve">5 I</t>
  </si>
  <si>
    <t xml:space="preserve">5 II</t>
  </si>
  <si>
    <t xml:space="preserve">16x</t>
  </si>
  <si>
    <t xml:space="preserve">17x</t>
  </si>
  <si>
    <t xml:space="preserve">18x</t>
  </si>
  <si>
    <t xml:space="preserve">19x</t>
  </si>
  <si>
    <t xml:space="preserve">20x</t>
  </si>
  <si>
    <t xml:space="preserve">16y</t>
  </si>
  <si>
    <t xml:space="preserve">17y</t>
  </si>
  <si>
    <t xml:space="preserve">18y</t>
  </si>
  <si>
    <t xml:space="preserve">19y</t>
  </si>
  <si>
    <t xml:space="preserve">20y</t>
  </si>
  <si>
    <t xml:space="preserve">42a</t>
  </si>
  <si>
    <t xml:space="preserve">42b</t>
  </si>
  <si>
    <t xml:space="preserve">203a</t>
  </si>
  <si>
    <t xml:space="preserve">203b</t>
  </si>
  <si>
    <t xml:space="preserve">240 (232)</t>
  </si>
  <si>
    <t xml:space="preserve">240 (210)</t>
  </si>
  <si>
    <t xml:space="preserve">271Wz</t>
  </si>
  <si>
    <t xml:space="preserve">271oWz</t>
  </si>
  <si>
    <t xml:space="preserve">259Wz</t>
  </si>
  <si>
    <t xml:space="preserve">259oWz</t>
  </si>
  <si>
    <t xml:space="preserve">269Wz</t>
  </si>
  <si>
    <t xml:space="preserve">269oWz</t>
  </si>
  <si>
    <t xml:space="preserve">16b</t>
  </si>
  <si>
    <t xml:space="preserve">23a</t>
  </si>
  <si>
    <t xml:space="preserve">23b</t>
  </si>
  <si>
    <t xml:space="preserve">27a</t>
  </si>
  <si>
    <t xml:space="preserve">27b</t>
  </si>
  <si>
    <t xml:space="preserve">37a</t>
  </si>
  <si>
    <t xml:space="preserve">37b</t>
  </si>
  <si>
    <t xml:space="preserve">37c</t>
  </si>
  <si>
    <t xml:space="preserve">37d</t>
  </si>
  <si>
    <t xml:space="preserve">37e</t>
  </si>
  <si>
    <t xml:space="preserve">37f</t>
  </si>
  <si>
    <t xml:space="preserve">31a</t>
  </si>
  <si>
    <t xml:space="preserve">31b</t>
  </si>
  <si>
    <t xml:space="preserve">33a</t>
  </si>
  <si>
    <t xml:space="preserve">33b</t>
  </si>
  <si>
    <t xml:space="preserve">35a</t>
  </si>
  <si>
    <t xml:space="preserve">35b</t>
  </si>
  <si>
    <t xml:space="preserve">35c</t>
  </si>
  <si>
    <t xml:space="preserve">36a</t>
  </si>
  <si>
    <t xml:space="preserve">36b</t>
  </si>
  <si>
    <t xml:space="preserve">38a</t>
  </si>
  <si>
    <t xml:space="preserve">38b</t>
  </si>
  <si>
    <t xml:space="preserve">50a</t>
  </si>
  <si>
    <t xml:space="preserve">50c</t>
  </si>
  <si>
    <t xml:space="preserve">69F</t>
  </si>
  <si>
    <t xml:space="preserve">78A</t>
  </si>
  <si>
    <t xml:space="preserve">80A</t>
  </si>
  <si>
    <t xml:space="preserve">81A</t>
  </si>
  <si>
    <t xml:space="preserve">78B</t>
  </si>
  <si>
    <t xml:space="preserve">80B</t>
  </si>
  <si>
    <t xml:space="preserve">81B</t>
  </si>
  <si>
    <t xml:space="preserve">82A</t>
  </si>
  <si>
    <t xml:space="preserve">82B</t>
  </si>
  <si>
    <t xml:space="preserve">85 VP</t>
  </si>
  <si>
    <t xml:space="preserve">95B</t>
  </si>
  <si>
    <t xml:space="preserve">96B</t>
  </si>
  <si>
    <t xml:space="preserve">?</t>
  </si>
  <si>
    <t xml:space="preserve">A113</t>
  </si>
  <si>
    <t xml:space="preserve">278x</t>
  </si>
  <si>
    <t xml:space="preserve">278y</t>
  </si>
  <si>
    <t xml:space="preserve">???</t>
  </si>
  <si>
    <t xml:space="preserve">309A</t>
  </si>
  <si>
    <t xml:space="preserve">312A</t>
  </si>
  <si>
    <t xml:space="preserve">309B</t>
  </si>
  <si>
    <t xml:space="preserve">312B</t>
  </si>
  <si>
    <t xml:space="preserve">318A</t>
  </si>
  <si>
    <t xml:space="preserve">319A</t>
  </si>
  <si>
    <t xml:space="preserve">321A</t>
  </si>
  <si>
    <t xml:space="preserve">323A</t>
  </si>
  <si>
    <t xml:space="preserve">325A</t>
  </si>
  <si>
    <t xml:space="preserve">326A</t>
  </si>
  <si>
    <t xml:space="preserve">327A</t>
  </si>
  <si>
    <t xml:space="preserve">329A</t>
  </si>
  <si>
    <t xml:space="preserve">330A</t>
  </si>
  <si>
    <t xml:space="preserve">318B</t>
  </si>
  <si>
    <t xml:space="preserve">319B</t>
  </si>
  <si>
    <t xml:space="preserve">321B</t>
  </si>
  <si>
    <t xml:space="preserve">323B</t>
  </si>
  <si>
    <t xml:space="preserve">325B</t>
  </si>
  <si>
    <t xml:space="preserve">326B</t>
  </si>
  <si>
    <t xml:space="preserve">327B</t>
  </si>
  <si>
    <t xml:space="preserve">329B</t>
  </si>
  <si>
    <t xml:space="preserve">330B</t>
  </si>
  <si>
    <t xml:space="preserve">334A</t>
  </si>
  <si>
    <t xml:space="preserve">335A</t>
  </si>
  <si>
    <t xml:space="preserve">336A</t>
  </si>
  <si>
    <t xml:space="preserve">334B</t>
  </si>
  <si>
    <t xml:space="preserve">335B</t>
  </si>
  <si>
    <t xml:space="preserve">336B</t>
  </si>
  <si>
    <t xml:space="preserve">344WZs</t>
  </si>
  <si>
    <t xml:space="preserve">346WZs</t>
  </si>
  <si>
    <t xml:space="preserve">344WZl</t>
  </si>
  <si>
    <t xml:space="preserve">346WZl</t>
  </si>
  <si>
    <t xml:space="preserve">500A</t>
  </si>
  <si>
    <t xml:space="preserve">502A</t>
  </si>
  <si>
    <t xml:space="preserve">503A</t>
  </si>
  <si>
    <t xml:space="preserve">504A</t>
  </si>
  <si>
    <t xml:space="preserve">505A</t>
  </si>
  <si>
    <t xml:space="preserve">500B</t>
  </si>
  <si>
    <t xml:space="preserve">502B</t>
  </si>
  <si>
    <t xml:space="preserve">503B</t>
  </si>
  <si>
    <t xml:space="preserve">504B</t>
  </si>
  <si>
    <t xml:space="preserve">505B</t>
  </si>
  <si>
    <t xml:space="preserve">586II</t>
  </si>
  <si>
    <t xml:space="preserve">587II</t>
  </si>
  <si>
    <t xml:space="preserve">Z1</t>
  </si>
  <si>
    <t xml:space="preserve">Z2</t>
  </si>
  <si>
    <t xml:space="preserve">905(=795A)</t>
  </si>
  <si>
    <t xml:space="preserve">1A</t>
  </si>
  <si>
    <t xml:space="preserve">1B</t>
  </si>
  <si>
    <t xml:space="preserve">7A</t>
  </si>
  <si>
    <t xml:space="preserve">7B</t>
  </si>
  <si>
    <t xml:space="preserve">8A</t>
  </si>
  <si>
    <t xml:space="preserve">8Bdünn</t>
  </si>
  <si>
    <t xml:space="preserve">8Bdick</t>
  </si>
  <si>
    <t xml:space="preserve">10Adkblau</t>
  </si>
  <si>
    <t xml:space="preserve">10Ablsw</t>
  </si>
  <si>
    <t xml:space="preserve">10Aswbl</t>
  </si>
  <si>
    <t xml:space="preserve">10Bblsw</t>
  </si>
  <si>
    <t xml:space="preserve">10Bdkbl</t>
  </si>
  <si>
    <t xml:space="preserve">10Bhlbl</t>
  </si>
  <si>
    <t xml:space="preserve">10Bswbl</t>
  </si>
  <si>
    <t xml:space="preserve">11Adkvil</t>
  </si>
  <si>
    <t xml:space="preserve">11Ahlviol</t>
  </si>
  <si>
    <t xml:space="preserve">11Bdkvil</t>
  </si>
  <si>
    <t xml:space="preserve">11Bhlviol</t>
  </si>
  <si>
    <t xml:space="preserve">12I 1944</t>
  </si>
  <si>
    <t xml:space="preserve">12II 19 44</t>
  </si>
  <si>
    <t xml:space="preserve">12III 1944 o4</t>
  </si>
  <si>
    <t xml:space="preserve">12IV</t>
  </si>
  <si>
    <t xml:space="preserve">12V</t>
  </si>
  <si>
    <t xml:space="preserve">13 blBl</t>
  </si>
  <si>
    <t xml:space="preserve">13 dkbl</t>
  </si>
  <si>
    <t xml:space="preserve">13 grbl</t>
  </si>
  <si>
    <t xml:space="preserve">I</t>
  </si>
  <si>
    <t xml:space="preserve">II</t>
  </si>
  <si>
    <t xml:space="preserve">nicht ausgegeben</t>
  </si>
  <si>
    <t xml:space="preserve">95x</t>
  </si>
  <si>
    <t xml:space="preserve">95y</t>
  </si>
  <si>
    <t xml:space="preserve">138rosa</t>
  </si>
  <si>
    <t xml:space="preserve">138karmin</t>
  </si>
  <si>
    <t xml:space="preserve">OO1</t>
  </si>
  <si>
    <t xml:space="preserve">OO2</t>
  </si>
  <si>
    <t xml:space="preserve">OO3</t>
  </si>
  <si>
    <t xml:space="preserve">OO4</t>
  </si>
  <si>
    <t xml:space="preserve">OO5</t>
  </si>
  <si>
    <t xml:space="preserve">OO6</t>
  </si>
  <si>
    <t xml:space="preserve">OO7</t>
  </si>
  <si>
    <t xml:space="preserve">OO8</t>
  </si>
  <si>
    <t xml:space="preserve">OO9</t>
  </si>
  <si>
    <t xml:space="preserve">OO10</t>
  </si>
  <si>
    <t xml:space="preserve">OO11</t>
  </si>
  <si>
    <t xml:space="preserve">OO12</t>
  </si>
  <si>
    <t xml:space="preserve">D1</t>
  </si>
  <si>
    <t xml:space="preserve">D2</t>
  </si>
  <si>
    <t xml:space="preserve">L1Ba</t>
  </si>
  <si>
    <t xml:space="preserve">L2Ba</t>
  </si>
  <si>
    <t xml:space="preserve">L3Ba</t>
  </si>
  <si>
    <t xml:space="preserve">L4Ba</t>
  </si>
  <si>
    <t xml:space="preserve">L5Ba</t>
  </si>
  <si>
    <t xml:space="preserve">L6Ba</t>
  </si>
  <si>
    <t xml:space="preserve">L1Bb</t>
  </si>
  <si>
    <t xml:space="preserve">L2Bb</t>
  </si>
  <si>
    <t xml:space="preserve">L3Bb</t>
  </si>
  <si>
    <t xml:space="preserve">L4Bb</t>
  </si>
  <si>
    <t xml:space="preserve">L5Bb</t>
  </si>
  <si>
    <t xml:space="preserve">L6Bb</t>
  </si>
  <si>
    <t xml:space="preserve">8mWZ</t>
  </si>
  <si>
    <t xml:space="preserve">8oWZ</t>
  </si>
  <si>
    <t xml:space="preserve">P1</t>
  </si>
  <si>
    <t xml:space="preserve">P2</t>
  </si>
  <si>
    <t xml:space="preserve">P3</t>
  </si>
  <si>
    <t xml:space="preserve">P4</t>
  </si>
  <si>
    <t xml:space="preserve">P5</t>
  </si>
  <si>
    <t xml:space="preserve">41 I</t>
  </si>
  <si>
    <t xml:space="preserve">42 I</t>
  </si>
  <si>
    <t xml:space="preserve">43 I</t>
  </si>
  <si>
    <t xml:space="preserve">44 I</t>
  </si>
  <si>
    <t xml:space="preserve">45 I</t>
  </si>
  <si>
    <t xml:space="preserve">46 I</t>
  </si>
  <si>
    <t xml:space="preserve">100xa</t>
  </si>
  <si>
    <t xml:space="preserve">100xb</t>
  </si>
  <si>
    <t xml:space="preserve">101x</t>
  </si>
  <si>
    <t xml:space="preserve">100ya</t>
  </si>
  <si>
    <t xml:space="preserve">100yb</t>
  </si>
  <si>
    <t xml:space="preserve">101y</t>
  </si>
  <si>
    <t xml:space="preserve">A124</t>
  </si>
  <si>
    <t xml:space="preserve">193 RZ</t>
  </si>
  <si>
    <t xml:space="preserve">194 RZ</t>
  </si>
  <si>
    <t xml:space="preserve">241a</t>
  </si>
  <si>
    <t xml:space="preserve">241b</t>
  </si>
  <si>
    <t xml:space="preserve">241c</t>
  </si>
  <si>
    <t xml:space="preserve">274&amp;275</t>
  </si>
  <si>
    <t xml:space="preserve">167u</t>
  </si>
  <si>
    <t xml:space="preserve">168u</t>
  </si>
  <si>
    <t xml:space="preserve">169u</t>
  </si>
  <si>
    <t xml:space="preserve">170u</t>
  </si>
  <si>
    <t xml:space="preserve">171u</t>
  </si>
  <si>
    <t xml:space="preserve">172u</t>
  </si>
  <si>
    <t xml:space="preserve">173u</t>
  </si>
  <si>
    <t xml:space="preserve">167µ</t>
  </si>
  <si>
    <t xml:space="preserve">168µ</t>
  </si>
  <si>
    <t xml:space="preserve">169µ</t>
  </si>
  <si>
    <t xml:space="preserve">170µ</t>
  </si>
  <si>
    <t xml:space="preserve">171µ</t>
  </si>
  <si>
    <t xml:space="preserve">172µ</t>
  </si>
  <si>
    <t xml:space="preserve">173µ</t>
  </si>
  <si>
    <t xml:space="preserve">III</t>
  </si>
  <si>
    <t xml:space="preserve">IV</t>
  </si>
  <si>
    <t xml:space="preserve">A31</t>
  </si>
  <si>
    <t xml:space="preserve">B31</t>
  </si>
  <si>
    <t xml:space="preserve">C31</t>
  </si>
  <si>
    <t xml:space="preserve">D31</t>
  </si>
  <si>
    <t xml:space="preserve">70a</t>
  </si>
  <si>
    <t xml:space="preserve">70b</t>
  </si>
  <si>
    <t xml:space="preserve">78a</t>
  </si>
  <si>
    <t xml:space="preserve">78b</t>
  </si>
  <si>
    <t xml:space="preserve">16/26</t>
  </si>
  <si>
    <t xml:space="preserve">17/27</t>
  </si>
  <si>
    <t xml:space="preserve">18/28</t>
  </si>
  <si>
    <t xml:space="preserve">19/30</t>
  </si>
  <si>
    <t xml:space="preserve">20/31</t>
  </si>
  <si>
    <t xml:space="preserve">21/32</t>
  </si>
  <si>
    <t xml:space="preserve">1I</t>
  </si>
  <si>
    <t xml:space="preserve">2I</t>
  </si>
  <si>
    <t xml:space="preserve">3I</t>
  </si>
  <si>
    <t xml:space="preserve">4I</t>
  </si>
  <si>
    <t xml:space="preserve">5I</t>
  </si>
  <si>
    <t xml:space="preserve">6I</t>
  </si>
  <si>
    <t xml:space="preserve">1II</t>
  </si>
  <si>
    <t xml:space="preserve">2II</t>
  </si>
  <si>
    <t xml:space="preserve">3II</t>
  </si>
  <si>
    <t xml:space="preserve">4II</t>
  </si>
  <si>
    <t xml:space="preserve">5II</t>
  </si>
  <si>
    <t xml:space="preserve">6II</t>
  </si>
  <si>
    <t xml:space="preserve">7I</t>
  </si>
  <si>
    <t xml:space="preserve">7II</t>
  </si>
  <si>
    <t xml:space="preserve">V</t>
  </si>
  <si>
    <t xml:space="preserve">VI</t>
  </si>
  <si>
    <t xml:space="preserve">8I</t>
  </si>
  <si>
    <t xml:space="preserve">8II</t>
  </si>
  <si>
    <t xml:space="preserve">16I</t>
  </si>
  <si>
    <t xml:space="preserve">16II</t>
  </si>
  <si>
    <t xml:space="preserve">17I</t>
  </si>
  <si>
    <t xml:space="preserve">17II</t>
  </si>
  <si>
    <t xml:space="preserve">18I</t>
  </si>
  <si>
    <t xml:space="preserve">18II</t>
  </si>
  <si>
    <t xml:space="preserve">19IV</t>
  </si>
  <si>
    <t xml:space="preserve">12I</t>
  </si>
  <si>
    <t xml:space="preserve">12II</t>
  </si>
  <si>
    <t xml:space="preserve">13I</t>
  </si>
  <si>
    <t xml:space="preserve">13II</t>
  </si>
  <si>
    <t xml:space="preserve">14II</t>
  </si>
  <si>
    <t xml:space="preserve">20I</t>
  </si>
  <si>
    <t xml:space="preserve">20II</t>
  </si>
  <si>
    <t xml:space="preserve">21I</t>
  </si>
  <si>
    <t xml:space="preserve">21II</t>
  </si>
  <si>
    <t xml:space="preserve">22IV</t>
  </si>
  <si>
    <t xml:space="preserve">Kamerun</t>
  </si>
  <si>
    <t xml:space="preserve">Michel-Summe: </t>
  </si>
  <si>
    <t xml:space="preserve">LT DNK2023-Summe: </t>
  </si>
  <si>
    <t xml:space="preserve">Philex-Summe: </t>
  </si>
  <si>
    <t xml:space="preserve">I (½ 9)</t>
  </si>
  <si>
    <t xml:space="preserve">II (½ 10)</t>
  </si>
  <si>
    <t xml:space="preserve">Kiautschou</t>
  </si>
  <si>
    <t xml:space="preserve">1Ia</t>
  </si>
  <si>
    <t xml:space="preserve">1Ib</t>
  </si>
  <si>
    <t xml:space="preserve">1IIa</t>
  </si>
  <si>
    <t xml:space="preserve">1IIb</t>
  </si>
  <si>
    <t xml:space="preserve">Marianen</t>
  </si>
  <si>
    <t xml:space="preserve">Samoa</t>
  </si>
  <si>
    <t xml:space="preserve">VII</t>
  </si>
  <si>
    <t xml:space="preserve">VIII</t>
  </si>
  <si>
    <t xml:space="preserve">IX</t>
  </si>
  <si>
    <t xml:space="preserve">X</t>
  </si>
  <si>
    <t xml:space="preserve">XI</t>
  </si>
  <si>
    <t xml:space="preserve">XII</t>
  </si>
  <si>
    <t xml:space="preserve">XIII</t>
  </si>
  <si>
    <t xml:space="preserve">XIV</t>
  </si>
  <si>
    <t xml:space="preserve">Böhmen und Mähren</t>
  </si>
  <si>
    <t xml:space="preserve">Marken scon auf</t>
  </si>
  <si>
    <t xml:space="preserve">Seiten 2 und 5</t>
  </si>
  <si>
    <t xml:space="preserve">117a</t>
  </si>
  <si>
    <t xml:space="preserve">118a</t>
  </si>
  <si>
    <t xml:space="preserve">119a</t>
  </si>
  <si>
    <t xml:space="preserve">120a</t>
  </si>
  <si>
    <t xml:space="preserve">121a</t>
  </si>
  <si>
    <t xml:space="preserve">122a</t>
  </si>
  <si>
    <t xml:space="preserve">123a</t>
  </si>
  <si>
    <t xml:space="preserve">124a</t>
  </si>
  <si>
    <t xml:space="preserve">125a</t>
  </si>
  <si>
    <t xml:space="preserve">117b</t>
  </si>
  <si>
    <t xml:space="preserve">118b</t>
  </si>
  <si>
    <t xml:space="preserve">119b</t>
  </si>
  <si>
    <t xml:space="preserve">120b</t>
  </si>
  <si>
    <t xml:space="preserve">121b</t>
  </si>
  <si>
    <t xml:space="preserve">122b</t>
  </si>
  <si>
    <t xml:space="preserve">123b</t>
  </si>
  <si>
    <t xml:space="preserve">124b</t>
  </si>
  <si>
    <t xml:space="preserve">125b</t>
  </si>
  <si>
    <t xml:space="preserve">IV/V</t>
  </si>
  <si>
    <t xml:space="preserve">Polen</t>
  </si>
  <si>
    <t xml:space="preserve">Philex2008-Summe: </t>
  </si>
  <si>
    <t xml:space="preserve">86a</t>
  </si>
  <si>
    <t xml:space="preserve">87a</t>
  </si>
  <si>
    <t xml:space="preserve">88a</t>
  </si>
  <si>
    <t xml:space="preserve">86b</t>
  </si>
  <si>
    <t xml:space="preserve">87b</t>
  </si>
  <si>
    <t xml:space="preserve">88b</t>
  </si>
  <si>
    <t xml:space="preserve">Polen Dienst-/Portomarken</t>
  </si>
  <si>
    <t xml:space="preserve">W.Aufstand</t>
  </si>
  <si>
    <t xml:space="preserve">Kanal-Inseln</t>
  </si>
  <si>
    <t xml:space="preserve">Kotor</t>
  </si>
  <si>
    <t xml:space="preserve">Kurland</t>
  </si>
  <si>
    <t xml:space="preserve">4A</t>
  </si>
  <si>
    <t xml:space="preserve">4B</t>
  </si>
  <si>
    <t xml:space="preserve">Laibach</t>
  </si>
  <si>
    <t xml:space="preserve">Lettland</t>
  </si>
  <si>
    <t xml:space="preserve">I 1-10</t>
  </si>
  <si>
    <t xml:space="preserve">I 11-36</t>
  </si>
  <si>
    <t xml:space="preserve">IV 1-7s</t>
  </si>
  <si>
    <t xml:space="preserve">IV 1-7r</t>
  </si>
  <si>
    <t xml:space="preserve">VII 1-7s</t>
  </si>
  <si>
    <t xml:space="preserve">VII 1-6r</t>
  </si>
  <si>
    <t xml:space="preserve">Ostland</t>
  </si>
  <si>
    <t xml:space="preserve">12a</t>
  </si>
  <si>
    <t xml:space="preserve">12b</t>
  </si>
  <si>
    <t xml:space="preserve">13 B1x</t>
  </si>
  <si>
    <t xml:space="preserve">13 B1y</t>
  </si>
  <si>
    <t xml:space="preserve">14A</t>
  </si>
  <si>
    <t xml:space="preserve">14B</t>
  </si>
  <si>
    <t xml:space="preserve">15A</t>
  </si>
  <si>
    <t xml:space="preserve">215B</t>
  </si>
  <si>
    <t xml:space="preserve">16A</t>
  </si>
  <si>
    <t xml:space="preserve">16B</t>
  </si>
  <si>
    <t xml:space="preserve">17 B2</t>
  </si>
  <si>
    <t xml:space="preserve">18 B3x</t>
  </si>
  <si>
    <t xml:space="preserve">18B4y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</si>
  <si>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</si>
  <si>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</si>
  <si>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</si>
  <si>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</si>
  <si>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</si>
  <si>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51 B1</t>
  </si>
  <si>
    <t xml:space="preserve">53 B2</t>
  </si>
  <si>
    <t xml:space="preserve">54 I</t>
  </si>
  <si>
    <t xml:space="preserve">55 I</t>
  </si>
  <si>
    <t xml:space="preserve">56 I</t>
  </si>
  <si>
    <t xml:space="preserve">57 I</t>
  </si>
  <si>
    <t xml:space="preserve">54 II</t>
  </si>
  <si>
    <t xml:space="preserve">55 II</t>
  </si>
  <si>
    <t xml:space="preserve">56 II</t>
  </si>
  <si>
    <t xml:space="preserve">57 II</t>
  </si>
  <si>
    <t xml:space="preserve">54 III</t>
  </si>
  <si>
    <t xml:space="preserve">55 III</t>
  </si>
  <si>
    <t xml:space="preserve">56 III</t>
  </si>
  <si>
    <t xml:space="preserve">57 III</t>
  </si>
  <si>
    <t xml:space="preserve">54 IV</t>
  </si>
  <si>
    <t xml:space="preserve">55 IV</t>
  </si>
  <si>
    <t xml:space="preserve">56 IV</t>
  </si>
  <si>
    <t xml:space="preserve">57 IV</t>
  </si>
  <si>
    <t xml:space="preserve">91 B3</t>
  </si>
  <si>
    <t xml:space="preserve">93 B4</t>
  </si>
  <si>
    <t xml:space="preserve">Serbien Dienst-/Portomarken</t>
  </si>
  <si>
    <t xml:space="preserve">Ukraine</t>
  </si>
  <si>
    <t xml:space="preserve">AS</t>
  </si>
  <si>
    <t xml:space="preserve">S A</t>
  </si>
  <si>
    <t xml:space="preserve">S B</t>
  </si>
  <si>
    <t xml:space="preserve">W</t>
  </si>
  <si>
    <t xml:space="preserve">8-11</t>
  </si>
  <si>
    <t xml:space="preserve">12-15</t>
  </si>
  <si>
    <t xml:space="preserve">17-20</t>
  </si>
  <si>
    <t xml:space="preserve">21-24</t>
  </si>
  <si>
    <t xml:space="preserve">25-28</t>
  </si>
  <si>
    <t xml:space="preserve">I I</t>
  </si>
  <si>
    <t xml:space="preserve">1 I</t>
  </si>
  <si>
    <t xml:space="preserve">2 I</t>
  </si>
  <si>
    <t xml:space="preserve">3 I</t>
  </si>
  <si>
    <t xml:space="preserve">I II</t>
  </si>
  <si>
    <t xml:space="preserve">1 II</t>
  </si>
  <si>
    <t xml:space="preserve">2 II</t>
  </si>
  <si>
    <t xml:space="preserve">3 II</t>
  </si>
  <si>
    <t xml:space="preserve">1-19</t>
  </si>
  <si>
    <t xml:space="preserve">21-22</t>
  </si>
  <si>
    <t xml:space="preserve">23-30</t>
  </si>
  <si>
    <t xml:space="preserve">I 20C</t>
  </si>
  <si>
    <t xml:space="preserve">32-34</t>
  </si>
  <si>
    <t xml:space="preserve">37-38</t>
  </si>
  <si>
    <t xml:space="preserve">P1-P11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</si>
</sst>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\ [$€-407];[RED]\-#,##0.00\ [$€-407]"/>
  </numFmts>
  <fonts count="2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8D281E"/>
      <name val="Arial"/>
      <family val="2"/>
      <charset val="1"/>
    </font>
    <font>
      <sz val="10"/>
      <color rgb="FFFFFF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sz val="8"/>
      <name val="Arial"/>
      <family val="2"/>
      <charset val="1"/>
    </font>
    <font>
      <sz val="10"/>
      <name val="STIXGeneral"/>
      <family val="0"/>
      <charset val="1"/>
    </font>
    <font>
      <sz val="9"/>
      <name val="Arial"/>
      <family val="2"/>
      <charset val="1"/>
    </font>
    <font>
      <b val="true"/>
      <sz val="10"/>
      <color rgb="FF1E6A39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MarVoSym"/>
      <family val="0"/>
      <charset val="2"/>
    </font>
    <font>
      <sz val="12"/>
      <name val="Arial"/>
      <family val="2"/>
      <charset val="1"/>
    </font>
    <font>
      <b val="true"/>
      <sz val="12"/>
      <color rgb="FFC9211E"/>
      <name val="Arial"/>
      <family val="2"/>
      <charset val="1"/>
    </font>
    <font>
      <b val="true"/>
      <sz val="10"/>
      <color rgb="FFC9211E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E994"/>
        <bgColor rgb="FFFFFFCC"/>
      </patternFill>
    </fill>
    <fill>
      <patternFill patternType="solid">
        <fgColor rgb="FF729FCF"/>
        <bgColor rgb="FF999999"/>
      </patternFill>
    </fill>
    <fill>
      <patternFill patternType="solid">
        <fgColor rgb="FF127622"/>
        <bgColor rgb="FF1E6A39"/>
      </patternFill>
    </fill>
    <fill>
      <patternFill patternType="solid">
        <fgColor rgb="FFAFD095"/>
        <bgColor rgb="FFB2B2B2"/>
      </patternFill>
    </fill>
    <fill>
      <patternFill patternType="solid">
        <fgColor rgb="FF81D41A"/>
        <bgColor rgb="FFAFD095"/>
      </patternFill>
    </fill>
    <fill>
      <patternFill patternType="solid">
        <fgColor rgb="FFFFFF00"/>
        <bgColor rgb="FFFFFF00"/>
      </patternFill>
    </fill>
    <fill>
      <patternFill patternType="solid">
        <fgColor rgb="FFFF8000"/>
        <bgColor rgb="FFFF6600"/>
      </patternFill>
    </fill>
    <fill>
      <patternFill patternType="solid">
        <fgColor rgb="FF808080"/>
        <bgColor rgb="FF999999"/>
      </patternFill>
    </fill>
    <fill>
      <patternFill patternType="solid">
        <fgColor rgb="FF666666"/>
        <bgColor rgb="FF808080"/>
      </patternFill>
    </fill>
    <fill>
      <patternFill patternType="solid">
        <fgColor rgb="FFB2B2B2"/>
        <bgColor rgb="FF999999"/>
      </patternFill>
    </fill>
    <fill>
      <patternFill patternType="solid">
        <fgColor rgb="FFFF0000"/>
        <bgColor rgb="FFCC0000"/>
      </patternFill>
    </fill>
    <fill>
      <patternFill patternType="solid">
        <fgColor rgb="FF999999"/>
        <bgColor rgb="FFB2B2B2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6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6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9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90" wrapText="tru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9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7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9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6" fillId="7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7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9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1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7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7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7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8" fillId="6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7" borderId="0" xfId="0" applyFont="true" applyBorder="true" applyAlignment="true" applyProtection="true">
      <alignment horizontal="general" vertical="center" textRotation="9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17" fillId="0" borderId="1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7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0" fillId="11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11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top" textRotation="9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top" textRotation="9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top" textRotation="9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top" textRotation="9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top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12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6" fillId="10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0" fillId="1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90" wrapText="true" indent="0" shrinkToFit="false"/>
      <protection locked="true" hidden="false"/>
    </xf>
    <xf numFmtId="164" fontId="6" fillId="12" borderId="0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7" borderId="0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0" fillId="12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13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13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1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4" fontId="19" fillId="7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9" borderId="0" xfId="0" applyFont="true" applyBorder="true" applyAlignment="true" applyProtection="true">
      <alignment horizontal="general" vertical="center" textRotation="90" wrapText="true" indent="0" shrinkToFit="false"/>
      <protection locked="true" hidden="false"/>
    </xf>
    <xf numFmtId="165" fontId="0" fillId="9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9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1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7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8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8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iefm-Wert-Besser" xfId="20"/>
    <cellStyle name="Briefm-Wert-Gering" xfId="21"/>
    <cellStyle name="Briefm-Wert-gut" xfId="22"/>
    <cellStyle name="Briefm-Wert-Himmel" xfId="23"/>
    <cellStyle name="Briefm-Wert-Hoch" xfId="24"/>
    <cellStyle name="Briefm-Wert-Undef" xfId="25"/>
  </cellStyles>
  <dxfs count="53"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numFmt numFmtId="164" formatCode="General"/>
      <fill>
        <patternFill>
          <bgColor rgb="FFFFFFFF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8D281E"/>
        <sz val="10"/>
        <u val="none"/>
      </font>
      <numFmt numFmtId="164" formatCode="General"/>
      <fill>
        <patternFill>
          <bgColor rgb="FFFFFFFF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numFmt numFmtId="164" formatCode="General"/>
      <fill>
        <patternFill>
          <bgColor rgb="FF729FCF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numFmt numFmtId="164" formatCode="General"/>
      <fill>
        <patternFill>
          <bgColor rgb="FFFFE994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numFmt numFmtId="164" formatCode="General"/>
      <fill>
        <patternFill>
          <bgColor rgb="FFAFD095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00"/>
        <sz val="10"/>
        <u val="none"/>
      </font>
      <numFmt numFmtId="164" formatCode="General"/>
      <fill>
        <patternFill>
          <bgColor rgb="FF127622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81D41A"/>
        </patternFill>
      </fill>
    </dxf>
    <dxf>
      <fill>
        <patternFill patternType="solid">
          <fgColor rgb="FFFFCCCC"/>
        </patternFill>
      </fill>
    </dxf>
    <dxf>
      <fill>
        <patternFill patternType="solid">
          <fgColor rgb="FFFFFFCC"/>
        </patternFill>
      </fill>
    </dxf>
    <dxf>
      <fill>
        <patternFill patternType="solid">
          <fgColor rgb="FF996600"/>
        </patternFill>
      </fill>
    </dxf>
    <dxf>
      <fill>
        <patternFill patternType="solid">
          <fgColor rgb="FFCC0000"/>
        </patternFill>
      </fill>
    </dxf>
    <dxf>
      <fill>
        <patternFill patternType="solid">
          <fgColor rgb="FFCCFFCC"/>
        </patternFill>
      </fill>
    </dxf>
    <dxf>
      <fill>
        <patternFill patternType="solid">
          <fgColor rgb="FF006600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fill>
        <patternFill>
          <bgColor rgb="FFFFFFFF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8D281E"/>
        <sz val="10"/>
        <u val="none"/>
      </font>
      <fill>
        <patternFill>
          <bgColor rgb="FFFFFFFF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fill>
        <patternFill>
          <bgColor rgb="FF729FCF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fill>
        <patternFill>
          <bgColor rgb="FFFFE994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FF"/>
        <sz val="10"/>
        <u val="none"/>
      </font>
      <fill>
        <patternFill>
          <bgColor rgb="FFAFD095"/>
        </patternFill>
      </fill>
    </dxf>
    <dxf>
      <font>
        <name val="Arial"/>
        <charset val="1"/>
        <family val="2"/>
        <b val="0"/>
        <i val="0"/>
        <strike val="0"/>
        <outline val="0"/>
        <shadow val="0"/>
        <color rgb="FFFFFF00"/>
        <sz val="10"/>
        <u val="none"/>
      </font>
      <fill>
        <patternFill>
          <bgColor rgb="FF127622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  <dxf>
      <font>
        <name val="Arial"/>
        <charset val="1"/>
        <family val="2"/>
        <color rgb="FF996600"/>
      </font>
      <fill>
        <patternFill>
          <bgColor rgb="FFFFFFCC"/>
        </patternFill>
      </fill>
    </dxf>
    <dxf>
      <font>
        <name val="Arial"/>
        <charset val="1"/>
        <family val="2"/>
        <color rgb="FFCC0000"/>
      </font>
      <fill>
        <patternFill>
          <bgColor rgb="FFFFCCCC"/>
        </patternFill>
      </fill>
    </dxf>
    <dxf>
      <font>
        <name val="Arial"/>
        <charset val="1"/>
        <family val="2"/>
        <color rgb="FF006600"/>
      </font>
      <fill>
        <patternFill>
          <bgColor rgb="FFCCFF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127622"/>
      <rgbColor rgb="FF000080"/>
      <rgbColor rgb="FF996600"/>
      <rgbColor rgb="FF800080"/>
      <rgbColor rgb="FF1E6A39"/>
      <rgbColor rgb="FFB2B2B2"/>
      <rgbColor rgb="FF808080"/>
      <rgbColor rgb="FF729FC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AFD095"/>
      <rgbColor rgb="FFFF99CC"/>
      <rgbColor rgb="FFCC99FF"/>
      <rgbColor rgb="FFFFCCCC"/>
      <rgbColor rgb="FF3366FF"/>
      <rgbColor rgb="FF33CCCC"/>
      <rgbColor rgb="FF81D41A"/>
      <rgbColor rgb="FFFFCC00"/>
      <rgbColor rgb="FFFF8000"/>
      <rgbColor rgb="FFFF6600"/>
      <rgbColor rgb="FF666666"/>
      <rgbColor rgb="FF999999"/>
      <rgbColor rgb="FF003366"/>
      <rgbColor rgb="FF339966"/>
      <rgbColor rgb="FF006600"/>
      <rgbColor rgb="FF333300"/>
      <rgbColor rgb="FF8D2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4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5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6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7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R1096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7" ySplit="2" topLeftCell="H3" activePane="bottomRight" state="frozen"/>
      <selection pane="topLeft" activeCell="A1" activeCellId="0" sqref="A1"/>
      <selection pane="topRight" activeCell="H1" activeCellId="0" sqref="H1"/>
      <selection pane="bottomLeft" activeCell="A3" activeCellId="0" sqref="A3"/>
      <selection pane="bottomRight" activeCell="H3" activeCellId="1" sqref="996:996 H3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7.69"/>
    <col collapsed="false" customWidth="true" hidden="false" outlineLevel="0" max="2" min="2" style="2" width="8.16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"/>
    <col collapsed="false" customWidth="true" hidden="false" outlineLevel="0" max="18" min="14" style="2" width="10.13"/>
    <col collapsed="false" customWidth="true" hidden="false" outlineLevel="0" max="19" min="19" style="3" width="10.1"/>
    <col collapsed="false" customWidth="true" hidden="false" outlineLevel="0" max="24" min="20" style="2" width="11.24"/>
    <col collapsed="false" customWidth="true" hidden="false" outlineLevel="0" max="25" min="25" style="3" width="10.1"/>
    <col collapsed="false" customWidth="false" hidden="false" outlineLevel="0" max="30" min="28" style="4" width="11.5"/>
  </cols>
  <sheetData>
    <row r="1" s="11" customFormat="true" ht="50.85" hidden="false" customHeight="true" outlineLevel="0" collapsed="false">
      <c r="A1" s="1"/>
      <c r="B1" s="5" t="s">
        <v>0</v>
      </c>
      <c r="C1" s="5"/>
      <c r="D1" s="5"/>
      <c r="E1" s="5"/>
      <c r="F1" s="5"/>
      <c r="G1" s="5"/>
      <c r="H1" s="6"/>
      <c r="I1" s="6"/>
      <c r="J1" s="6"/>
      <c r="K1" s="6"/>
      <c r="L1" s="6"/>
      <c r="M1" s="7" t="n">
        <f aca="false">SUM(M3:M1048)/2</f>
        <v>0</v>
      </c>
      <c r="N1" s="6"/>
      <c r="O1" s="6"/>
      <c r="P1" s="6"/>
      <c r="Q1" s="6"/>
      <c r="R1" s="6"/>
      <c r="S1" s="8" t="n">
        <f aca="false">SUM($G3:S1048)/2</f>
        <v>1667.425</v>
      </c>
      <c r="T1" s="6"/>
      <c r="U1" s="6"/>
      <c r="V1" s="6"/>
      <c r="W1" s="6"/>
      <c r="X1" s="6"/>
      <c r="Y1" s="8" t="n">
        <f aca="false">SUM(Y3:Y1048)/2</f>
        <v>687.135487012987</v>
      </c>
      <c r="Z1" s="9"/>
      <c r="AA1" s="9"/>
      <c r="AB1" s="10" t="n">
        <f aca="false">SUM(AB4:AB1048)</f>
        <v>3653.65928571429</v>
      </c>
      <c r="AC1" s="10" t="n">
        <f aca="false">SUM(AC4:AC1048)</f>
        <v>13137.6</v>
      </c>
      <c r="AD1" s="10" t="n">
        <f aca="false">SUM(AD4:AD1048)</f>
        <v>16791.2592857143</v>
      </c>
      <c r="FN1" s="12"/>
      <c r="FO1" s="12"/>
      <c r="FP1" s="12"/>
      <c r="FQ1" s="12"/>
      <c r="FR1" s="12"/>
    </row>
    <row r="2" s="15" customFormat="true" ht="69.5" hidden="false" customHeight="true" outlineLevel="0" collapsed="false">
      <c r="A2" s="13"/>
      <c r="B2" s="14"/>
      <c r="D2" s="14"/>
      <c r="E2" s="14"/>
      <c r="G2" s="16"/>
      <c r="L2" s="17"/>
      <c r="M2" s="18"/>
      <c r="R2" s="17"/>
      <c r="S2" s="18"/>
      <c r="X2" s="17"/>
      <c r="Y2" s="18"/>
      <c r="AB2" s="19"/>
      <c r="AC2" s="19"/>
      <c r="AD2" s="20"/>
      <c r="FM2" s="21"/>
      <c r="FN2" s="21"/>
      <c r="FO2" s="21"/>
      <c r="FP2" s="21"/>
      <c r="FQ2" s="21"/>
    </row>
    <row r="3" customFormat="false" ht="12.8" hidden="false" customHeight="true" outlineLevel="0" collapsed="false">
      <c r="A3" s="22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  <c r="AB3" s="19"/>
      <c r="AC3" s="19"/>
      <c r="AD3" s="19"/>
    </row>
    <row r="4" customFormat="false" ht="12.8" hidden="false" customHeight="true" outlineLevel="0" collapsed="false">
      <c r="A4" s="22"/>
      <c r="B4" s="26" t="s">
        <v>1</v>
      </c>
      <c r="H4" s="19"/>
      <c r="I4" s="19"/>
      <c r="J4" s="19"/>
      <c r="K4" s="19"/>
      <c r="L4" s="19"/>
      <c r="M4" s="27" t="str">
        <f aca="false">IF(SUM($C4:$G4)&gt;0,H4*$C4+I4*$D4+J4*$E4+K4*$F4+L4*$G4,"")</f>
        <v/>
      </c>
      <c r="N4" s="19"/>
      <c r="O4" s="19"/>
      <c r="P4" s="19"/>
      <c r="Q4" s="19"/>
      <c r="R4" s="19"/>
      <c r="S4" s="27" t="str">
        <f aca="false">IF(SUM($C4:$G4)&gt;0,N4*$C4+O4*$D4+P4*$E4+Q4*$F4+R4*$G4,"")</f>
        <v/>
      </c>
      <c r="T4" s="19"/>
      <c r="U4" s="19"/>
      <c r="V4" s="19"/>
      <c r="W4" s="19"/>
      <c r="X4" s="19"/>
      <c r="Y4" s="27" t="str">
        <f aca="false">IF(SUM($C4:$G4)&gt;0,T4*$C4+U4*$D4+V4*$E4+W4*$F4+X4*$G4,"")</f>
        <v/>
      </c>
      <c r="AB4" s="19" t="n">
        <f aca="false">Z4*U4</f>
        <v>0</v>
      </c>
      <c r="AC4" s="19" t="n">
        <f aca="false">AA4*W4</f>
        <v>0</v>
      </c>
      <c r="AD4" s="19" t="n">
        <f aca="false">AC4+AB4</f>
        <v>0</v>
      </c>
    </row>
    <row r="5" customFormat="false" ht="12.8" hidden="false" customHeight="true" outlineLevel="0" collapsed="false">
      <c r="A5" s="22"/>
      <c r="B5" s="26" t="s">
        <v>2</v>
      </c>
      <c r="H5" s="19"/>
      <c r="I5" s="19"/>
      <c r="J5" s="19"/>
      <c r="K5" s="19"/>
      <c r="L5" s="19"/>
      <c r="M5" s="27" t="str">
        <f aca="false">IF(SUM($C5:$G5)&gt;0,H5*$C5+I5*$D5+J5*$E5+K5*$F5+L5*$G5,"")</f>
        <v/>
      </c>
      <c r="N5" s="19"/>
      <c r="O5" s="19"/>
      <c r="P5" s="19"/>
      <c r="Q5" s="19"/>
      <c r="R5" s="19"/>
      <c r="S5" s="27" t="str">
        <f aca="false">IF(SUM($C5:$G5)&gt;0,N5*$C5+O5*$D5+P5*$E5+Q5*$F5+R5*$G5,"")</f>
        <v/>
      </c>
      <c r="T5" s="19"/>
      <c r="U5" s="19"/>
      <c r="V5" s="19"/>
      <c r="W5" s="19"/>
      <c r="X5" s="19"/>
      <c r="Y5" s="27" t="str">
        <f aca="false">IF(SUM($C5:$G5)&gt;0,T5*$C5+U5*$D5+V5*$E5+W5*$F5+X5*$G5,"")</f>
        <v/>
      </c>
      <c r="AB5" s="19" t="n">
        <f aca="false">Z5*U5</f>
        <v>0</v>
      </c>
      <c r="AC5" s="19" t="n">
        <f aca="false">AA5*W5</f>
        <v>0</v>
      </c>
      <c r="AD5" s="19" t="n">
        <f aca="false">AC5+AB5</f>
        <v>0</v>
      </c>
    </row>
    <row r="6" customFormat="false" ht="12.8" hidden="false" customHeight="true" outlineLevel="0" collapsed="false">
      <c r="A6" s="22"/>
      <c r="B6" s="26" t="s">
        <v>3</v>
      </c>
      <c r="H6" s="19"/>
      <c r="I6" s="19"/>
      <c r="J6" s="19"/>
      <c r="K6" s="19"/>
      <c r="L6" s="19"/>
      <c r="M6" s="27" t="str">
        <f aca="false">IF(SUM($C6:$G6)&gt;0,H6*$C6+I6*$D6+J6*$E6+K6*$F6+L6*$G6,"")</f>
        <v/>
      </c>
      <c r="N6" s="19"/>
      <c r="O6" s="19"/>
      <c r="P6" s="19"/>
      <c r="Q6" s="19"/>
      <c r="R6" s="19"/>
      <c r="S6" s="27" t="str">
        <f aca="false">IF(SUM($C6:$G6)&gt;0,N6*$C6+O6*$D6+P6*$E6+Q6*$F6+R6*$G6,"")</f>
        <v/>
      </c>
      <c r="T6" s="19"/>
      <c r="U6" s="19"/>
      <c r="V6" s="19"/>
      <c r="W6" s="19"/>
      <c r="X6" s="19"/>
      <c r="Y6" s="27" t="str">
        <f aca="false">IF(SUM($C6:$G6)&gt;0,T6*$C6+U6*$D6+V6*$E6+W6*$F6+X6*$G6,"")</f>
        <v/>
      </c>
      <c r="AB6" s="19" t="n">
        <f aca="false">Z6*U6</f>
        <v>0</v>
      </c>
      <c r="AC6" s="19" t="n">
        <f aca="false">AA6*W6</f>
        <v>0</v>
      </c>
      <c r="AD6" s="19" t="n">
        <f aca="false">AC6+AB6</f>
        <v>0</v>
      </c>
    </row>
    <row r="7" customFormat="false" ht="12.8" hidden="false" customHeight="true" outlineLevel="0" collapsed="false">
      <c r="A7" s="22"/>
      <c r="B7" s="26" t="s">
        <v>4</v>
      </c>
      <c r="H7" s="19"/>
      <c r="I7" s="19"/>
      <c r="J7" s="19"/>
      <c r="K7" s="19"/>
      <c r="L7" s="19"/>
      <c r="M7" s="27" t="str">
        <f aca="false">IF(SUM($C7:$G7)&gt;0,H7*$C7+I7*$D7+J7*$E7+K7*$F7+L7*$G7,"")</f>
        <v/>
      </c>
      <c r="N7" s="19"/>
      <c r="O7" s="19"/>
      <c r="P7" s="19"/>
      <c r="Q7" s="19"/>
      <c r="R7" s="19"/>
      <c r="S7" s="27" t="str">
        <f aca="false">IF(SUM($C7:$G7)&gt;0,N7*$C7+O7*$D7+P7*$E7+Q7*$F7+R7*$G7,"")</f>
        <v/>
      </c>
      <c r="T7" s="19"/>
      <c r="U7" s="19"/>
      <c r="V7" s="19"/>
      <c r="W7" s="19"/>
      <c r="X7" s="19"/>
      <c r="Y7" s="27" t="str">
        <f aca="false">IF(SUM($C7:$G7)&gt;0,T7*$C7+U7*$D7+V7*$E7+W7*$F7+X7*$G7,"")</f>
        <v/>
      </c>
      <c r="AB7" s="19" t="n">
        <f aca="false">Z7*U7</f>
        <v>0</v>
      </c>
      <c r="AC7" s="19" t="n">
        <f aca="false">AA7*W7</f>
        <v>0</v>
      </c>
      <c r="AD7" s="19" t="n">
        <f aca="false">AC7+AB7</f>
        <v>0</v>
      </c>
    </row>
    <row r="8" customFormat="false" ht="12.8" hidden="false" customHeight="true" outlineLevel="0" collapsed="false">
      <c r="A8" s="22"/>
      <c r="B8" s="26" t="s">
        <v>5</v>
      </c>
      <c r="H8" s="19"/>
      <c r="I8" s="19"/>
      <c r="J8" s="19"/>
      <c r="K8" s="19"/>
      <c r="L8" s="19"/>
      <c r="M8" s="27" t="str">
        <f aca="false">IF(SUM($C8:$G8)&gt;0,H8*$C8+I8*$D8+J8*$E8+K8*$F8+L8*$G8,"")</f>
        <v/>
      </c>
      <c r="N8" s="19"/>
      <c r="O8" s="19"/>
      <c r="P8" s="19"/>
      <c r="Q8" s="19"/>
      <c r="R8" s="19"/>
      <c r="S8" s="27" t="str">
        <f aca="false">IF(SUM($C8:$G8)&gt;0,N8*$C8+O8*$D8+P8*$E8+Q8*$F8+R8*$G8,"")</f>
        <v/>
      </c>
      <c r="T8" s="19"/>
      <c r="U8" s="19"/>
      <c r="V8" s="19"/>
      <c r="W8" s="19"/>
      <c r="X8" s="19"/>
      <c r="Y8" s="27" t="str">
        <f aca="false">IF(SUM($C8:$G8)&gt;0,T8*$C8+U8*$D8+V8*$E8+W8*$F8+X8*$G8,"")</f>
        <v/>
      </c>
      <c r="AB8" s="19" t="n">
        <f aca="false">Z8*U8</f>
        <v>0</v>
      </c>
      <c r="AC8" s="19" t="n">
        <f aca="false">AA8*W8</f>
        <v>0</v>
      </c>
      <c r="AD8" s="19" t="n">
        <f aca="false">AC8+AB8</f>
        <v>0</v>
      </c>
    </row>
    <row r="9" customFormat="false" ht="12.8" hidden="false" customHeight="true" outlineLevel="0" collapsed="false">
      <c r="A9" s="22"/>
      <c r="B9" s="26" t="s">
        <v>6</v>
      </c>
      <c r="H9" s="19"/>
      <c r="I9" s="19"/>
      <c r="J9" s="19"/>
      <c r="K9" s="19"/>
      <c r="L9" s="19"/>
      <c r="M9" s="27" t="str">
        <f aca="false">IF(SUM($C9:$G9)&gt;0,H9*$C9+I9*$D9+J9*$E9+K9*$F9+L9*$G9,"")</f>
        <v/>
      </c>
      <c r="N9" s="19"/>
      <c r="O9" s="19"/>
      <c r="P9" s="19"/>
      <c r="Q9" s="19"/>
      <c r="R9" s="19"/>
      <c r="S9" s="27" t="str">
        <f aca="false">IF(SUM($C9:$G9)&gt;0,N9*$C9+O9*$D9+P9*$E9+Q9*$F9+R9*$G9,"")</f>
        <v/>
      </c>
      <c r="T9" s="19"/>
      <c r="U9" s="19"/>
      <c r="V9" s="19"/>
      <c r="W9" s="19"/>
      <c r="X9" s="19"/>
      <c r="Y9" s="27" t="str">
        <f aca="false">IF(SUM($C9:$G9)&gt;0,T9*$C9+U9*$D9+V9*$E9+W9*$F9+X9*$G9,"")</f>
        <v/>
      </c>
      <c r="AB9" s="19" t="n">
        <f aca="false">Z9*U9</f>
        <v>0</v>
      </c>
      <c r="AC9" s="19" t="n">
        <f aca="false">AA9*W9</f>
        <v>0</v>
      </c>
      <c r="AD9" s="19" t="n">
        <f aca="false">AC9+AB9</f>
        <v>0</v>
      </c>
    </row>
    <row r="10" customFormat="false" ht="12.8" hidden="false" customHeight="true" outlineLevel="0" collapsed="false">
      <c r="A10" s="22"/>
      <c r="B10" s="26" t="s">
        <v>7</v>
      </c>
      <c r="H10" s="19"/>
      <c r="I10" s="19"/>
      <c r="J10" s="19"/>
      <c r="K10" s="19"/>
      <c r="L10" s="19"/>
      <c r="M10" s="27" t="str">
        <f aca="false">IF(SUM($C10:$G10)&gt;0,H10*$C10+I10*$D10+J10*$E10+K10*$F10+L10*$G10,"")</f>
        <v/>
      </c>
      <c r="N10" s="19"/>
      <c r="O10" s="19"/>
      <c r="P10" s="19"/>
      <c r="Q10" s="19"/>
      <c r="R10" s="19"/>
      <c r="S10" s="27" t="str">
        <f aca="false">IF(SUM($C10:$G10)&gt;0,N10*$C10+O10*$D10+P10*$E10+Q10*$F10+R10*$G10,"")</f>
        <v/>
      </c>
      <c r="T10" s="19"/>
      <c r="U10" s="19"/>
      <c r="V10" s="19"/>
      <c r="W10" s="19"/>
      <c r="X10" s="19"/>
      <c r="Y10" s="27" t="str">
        <f aca="false">IF(SUM($C10:$G10)&gt;0,T10*$C10+U10*$D10+V10*$E10+W10*$F10+X10*$G10,"")</f>
        <v/>
      </c>
      <c r="AB10" s="19" t="n">
        <f aca="false">Z10*U10</f>
        <v>0</v>
      </c>
      <c r="AC10" s="19" t="n">
        <f aca="false">AA10*W10</f>
        <v>0</v>
      </c>
      <c r="AD10" s="19" t="n">
        <f aca="false">AC10+AB10</f>
        <v>0</v>
      </c>
    </row>
    <row r="11" customFormat="false" ht="12.8" hidden="false" customHeight="true" outlineLevel="0" collapsed="false">
      <c r="A11" s="22"/>
      <c r="B11" s="26" t="s">
        <v>8</v>
      </c>
      <c r="H11" s="19"/>
      <c r="I11" s="19"/>
      <c r="J11" s="19"/>
      <c r="K11" s="19"/>
      <c r="L11" s="19"/>
      <c r="M11" s="27" t="str">
        <f aca="false">IF(SUM($C11:$G11)&gt;0,H11*$C11+I11*$D11+J11*$E11+K11*$F11+L11*$G11,"")</f>
        <v/>
      </c>
      <c r="N11" s="19"/>
      <c r="O11" s="19"/>
      <c r="P11" s="19"/>
      <c r="Q11" s="19"/>
      <c r="R11" s="19"/>
      <c r="S11" s="27" t="str">
        <f aca="false">IF(SUM($C11:$G11)&gt;0,N11*$C11+O11*$D11+P11*$E11+Q11*$F11+R11*$G11,"")</f>
        <v/>
      </c>
      <c r="T11" s="19"/>
      <c r="U11" s="19"/>
      <c r="V11" s="19"/>
      <c r="W11" s="19"/>
      <c r="X11" s="19"/>
      <c r="Y11" s="27" t="str">
        <f aca="false">IF(SUM($C11:$G11)&gt;0,T11*$C11+U11*$D11+V11*$E11+W11*$F11+X11*$G11,"")</f>
        <v/>
      </c>
      <c r="AB11" s="19" t="n">
        <f aca="false">Z11*U11</f>
        <v>0</v>
      </c>
      <c r="AC11" s="19" t="n">
        <f aca="false">AA11*W11</f>
        <v>0</v>
      </c>
      <c r="AD11" s="19" t="n">
        <f aca="false">AC11+AB11</f>
        <v>0</v>
      </c>
    </row>
    <row r="12" customFormat="false" ht="12.8" hidden="false" customHeight="true" outlineLevel="0" collapsed="false">
      <c r="A12" s="22"/>
      <c r="B12" s="26" t="n">
        <v>5</v>
      </c>
      <c r="H12" s="19"/>
      <c r="I12" s="19"/>
      <c r="J12" s="19"/>
      <c r="K12" s="19"/>
      <c r="L12" s="19"/>
      <c r="M12" s="27" t="str">
        <f aca="false">IF(SUM($C12:$G12)&gt;0,H12*$C12+I12*$D12+J12*$E12+K12*$F12+L12*$G12,"")</f>
        <v/>
      </c>
      <c r="N12" s="19"/>
      <c r="O12" s="19"/>
      <c r="P12" s="19"/>
      <c r="Q12" s="19"/>
      <c r="R12" s="19"/>
      <c r="S12" s="27" t="str">
        <f aca="false">IF(SUM($C12:$G12)&gt;0,N12*$C12+O12*$D12+P12*$E12+Q12*$F12+R12*$G12,"")</f>
        <v/>
      </c>
      <c r="T12" s="19"/>
      <c r="U12" s="19"/>
      <c r="V12" s="19"/>
      <c r="W12" s="19"/>
      <c r="X12" s="19"/>
      <c r="Y12" s="27" t="str">
        <f aca="false">IF(SUM($C12:$G12)&gt;0,T12*$C12+U12*$D12+V12*$E12+W12*$F12+X12*$G12,"")</f>
        <v/>
      </c>
      <c r="AB12" s="19" t="n">
        <f aca="false">Z12*U12</f>
        <v>0</v>
      </c>
      <c r="AC12" s="19" t="n">
        <f aca="false">AA12*W12</f>
        <v>0</v>
      </c>
      <c r="AD12" s="19" t="n">
        <f aca="false">AC12+AB12</f>
        <v>0</v>
      </c>
    </row>
    <row r="13" customFormat="false" ht="12.8" hidden="false" customHeight="true" outlineLevel="0" collapsed="false">
      <c r="A13" s="22"/>
      <c r="B13" s="26" t="n">
        <v>6</v>
      </c>
      <c r="H13" s="19"/>
      <c r="I13" s="19"/>
      <c r="J13" s="19"/>
      <c r="K13" s="19"/>
      <c r="L13" s="19"/>
      <c r="M13" s="27" t="str">
        <f aca="false">IF(SUM($C13:$G13)&gt;0,H13*$C13+I13*$D13+J13*$E13+K13*$F13+L13*$G13,"")</f>
        <v/>
      </c>
      <c r="N13" s="19"/>
      <c r="O13" s="19"/>
      <c r="P13" s="19"/>
      <c r="Q13" s="19"/>
      <c r="R13" s="19"/>
      <c r="S13" s="27" t="str">
        <f aca="false">IF(SUM($C13:$G13)&gt;0,N13*$C13+O13*$D13+P13*$E13+Q13*$F13+R13*$G13,"")</f>
        <v/>
      </c>
      <c r="T13" s="19"/>
      <c r="U13" s="19"/>
      <c r="V13" s="19"/>
      <c r="W13" s="19"/>
      <c r="X13" s="19"/>
      <c r="Y13" s="27" t="str">
        <f aca="false">IF(SUM($C13:$G13)&gt;0,T13*$C13+U13*$D13+V13*$E13+W13*$F13+X13*$G13,"")</f>
        <v/>
      </c>
      <c r="AB13" s="19" t="n">
        <f aca="false">Z13*U13</f>
        <v>0</v>
      </c>
      <c r="AC13" s="19" t="n">
        <f aca="false">AA13*W13</f>
        <v>0</v>
      </c>
      <c r="AD13" s="19" t="n">
        <f aca="false">AC13+AB13</f>
        <v>0</v>
      </c>
    </row>
    <row r="14" customFormat="false" ht="12.8" hidden="false" customHeight="true" outlineLevel="0" collapsed="false">
      <c r="A14" s="22"/>
      <c r="B14" s="26" t="n">
        <v>7</v>
      </c>
      <c r="H14" s="19"/>
      <c r="I14" s="19"/>
      <c r="J14" s="19"/>
      <c r="K14" s="19"/>
      <c r="L14" s="19"/>
      <c r="M14" s="27" t="str">
        <f aca="false">IF(SUM($C14:$G14)&gt;0,H14*$C14+I14*$D14+J14*$E14+K14*$F14+L14*$G14,"")</f>
        <v/>
      </c>
      <c r="N14" s="19"/>
      <c r="O14" s="19"/>
      <c r="P14" s="19"/>
      <c r="Q14" s="19"/>
      <c r="R14" s="19"/>
      <c r="S14" s="27" t="str">
        <f aca="false">IF(SUM($C14:$G14)&gt;0,N14*$C14+O14*$D14+P14*$E14+Q14*$F14+R14*$G14,"")</f>
        <v/>
      </c>
      <c r="T14" s="19"/>
      <c r="U14" s="19"/>
      <c r="V14" s="19"/>
      <c r="W14" s="19"/>
      <c r="X14" s="19"/>
      <c r="Y14" s="27" t="str">
        <f aca="false">IF(SUM($C14:$G14)&gt;0,T14*$C14+U14*$D14+V14*$E14+W14*$F14+X14*$G14,"")</f>
        <v/>
      </c>
      <c r="AB14" s="19" t="n">
        <f aca="false">Z14*U14</f>
        <v>0</v>
      </c>
      <c r="AC14" s="19" t="n">
        <f aca="false">AA14*W14</f>
        <v>0</v>
      </c>
      <c r="AD14" s="19" t="n">
        <f aca="false">AC14+AB14</f>
        <v>0</v>
      </c>
    </row>
    <row r="15" customFormat="false" ht="12.8" hidden="false" customHeight="true" outlineLevel="0" collapsed="false">
      <c r="A15" s="22"/>
      <c r="B15" s="26" t="n">
        <v>8</v>
      </c>
      <c r="H15" s="19"/>
      <c r="I15" s="19"/>
      <c r="J15" s="19"/>
      <c r="K15" s="19"/>
      <c r="L15" s="19"/>
      <c r="M15" s="27" t="str">
        <f aca="false">IF(SUM($C15:$G15)&gt;0,H15*$C15+I15*$D15+J15*$E15+K15*$F15+L15*$G15,"")</f>
        <v/>
      </c>
      <c r="N15" s="19"/>
      <c r="O15" s="19"/>
      <c r="P15" s="19"/>
      <c r="Q15" s="19"/>
      <c r="R15" s="19"/>
      <c r="S15" s="27" t="str">
        <f aca="false">IF(SUM($C15:$G15)&gt;0,N15*$C15+O15*$D15+P15*$E15+Q15*$F15+R15*$G15,"")</f>
        <v/>
      </c>
      <c r="T15" s="19"/>
      <c r="U15" s="19"/>
      <c r="V15" s="19"/>
      <c r="W15" s="19"/>
      <c r="X15" s="19"/>
      <c r="Y15" s="27" t="str">
        <f aca="false">IF(SUM($C15:$G15)&gt;0,T15*$C15+U15*$D15+V15*$E15+W15*$F15+X15*$G15,"")</f>
        <v/>
      </c>
      <c r="AB15" s="19" t="n">
        <f aca="false">Z15*U15</f>
        <v>0</v>
      </c>
      <c r="AC15" s="19" t="n">
        <f aca="false">AA15*W15</f>
        <v>0</v>
      </c>
      <c r="AD15" s="19" t="n">
        <f aca="false">AC15+AB15</f>
        <v>0</v>
      </c>
    </row>
    <row r="16" customFormat="false" ht="12.8" hidden="false" customHeight="true" outlineLevel="0" collapsed="false">
      <c r="A16" s="22"/>
      <c r="B16" s="26" t="n">
        <v>9</v>
      </c>
      <c r="H16" s="19"/>
      <c r="I16" s="19"/>
      <c r="J16" s="19"/>
      <c r="K16" s="19"/>
      <c r="L16" s="19"/>
      <c r="M16" s="27" t="str">
        <f aca="false">IF(SUM($C16:$G16)&gt;0,H16*$C16+I16*$D16+J16*$E16+K16*$F16+L16*$G16,"")</f>
        <v/>
      </c>
      <c r="N16" s="19"/>
      <c r="O16" s="19"/>
      <c r="P16" s="19"/>
      <c r="Q16" s="19"/>
      <c r="R16" s="19"/>
      <c r="S16" s="27" t="str">
        <f aca="false">IF(SUM($C16:$G16)&gt;0,N16*$C16+O16*$D16+P16*$E16+Q16*$F16+R16*$G16,"")</f>
        <v/>
      </c>
      <c r="T16" s="19" t="n">
        <f aca="false">U16*3</f>
        <v>0</v>
      </c>
      <c r="U16" s="19"/>
      <c r="V16" s="19"/>
      <c r="W16" s="19"/>
      <c r="X16" s="19"/>
      <c r="Y16" s="27" t="str">
        <f aca="false">IF(SUM($C16:$G16)&gt;0,T16*$C16+U16*$D16+V16*$E16+W16*$F16+X16*$G16,"")</f>
        <v/>
      </c>
      <c r="AB16" s="19" t="n">
        <f aca="false">Z16*U16</f>
        <v>0</v>
      </c>
      <c r="AC16" s="19" t="n">
        <f aca="false">AA16*W16</f>
        <v>0</v>
      </c>
      <c r="AD16" s="19" t="n">
        <f aca="false">AC16+AB16</f>
        <v>0</v>
      </c>
    </row>
    <row r="17" customFormat="false" ht="12.8" hidden="false" customHeight="true" outlineLevel="0" collapsed="false">
      <c r="A17" s="22"/>
      <c r="B17" s="26" t="s">
        <v>9</v>
      </c>
      <c r="H17" s="19"/>
      <c r="I17" s="19"/>
      <c r="J17" s="19"/>
      <c r="K17" s="19"/>
      <c r="L17" s="19"/>
      <c r="M17" s="27" t="str">
        <f aca="false">IF(SUM($C17:$G17)&gt;0,H17*$C17+I17*$D17+J17*$E17+K17*$F17+L17*$G17,"")</f>
        <v/>
      </c>
      <c r="N17" s="19"/>
      <c r="O17" s="19"/>
      <c r="P17" s="19"/>
      <c r="Q17" s="19"/>
      <c r="R17" s="19"/>
      <c r="S17" s="27" t="str">
        <f aca="false">IF(SUM($C17:$G17)&gt;0,N17*$C17+O17*$D17+P17*$E17+Q17*$F17+R17*$G17,"")</f>
        <v/>
      </c>
      <c r="T17" s="19" t="n">
        <f aca="false">U17*3</f>
        <v>0</v>
      </c>
      <c r="U17" s="19"/>
      <c r="V17" s="19"/>
      <c r="W17" s="19"/>
      <c r="X17" s="19"/>
      <c r="Y17" s="27" t="str">
        <f aca="false">IF(SUM($C17:$G17)&gt;0,T17*$C17+U17*$D17+V17*$E17+W17*$F17+X17*$G17,"")</f>
        <v/>
      </c>
      <c r="AB17" s="19" t="n">
        <f aca="false">Z17*U17</f>
        <v>0</v>
      </c>
      <c r="AC17" s="19" t="n">
        <f aca="false">AA17*W17</f>
        <v>0</v>
      </c>
      <c r="AD17" s="19" t="n">
        <f aca="false">AC17+AB17</f>
        <v>0</v>
      </c>
    </row>
    <row r="18" customFormat="false" ht="12.8" hidden="false" customHeight="true" outlineLevel="0" collapsed="false">
      <c r="A18" s="22"/>
      <c r="B18" s="26" t="s">
        <v>10</v>
      </c>
      <c r="H18" s="19"/>
      <c r="I18" s="19"/>
      <c r="J18" s="19"/>
      <c r="K18" s="19"/>
      <c r="L18" s="19"/>
      <c r="M18" s="27" t="str">
        <f aca="false">IF(SUM($C18:$G18)&gt;0,H18*$C18+I18*$D18+J18*$E18+K18*$F18+L18*$G18,"")</f>
        <v/>
      </c>
      <c r="N18" s="19"/>
      <c r="O18" s="19"/>
      <c r="P18" s="19"/>
      <c r="Q18" s="19"/>
      <c r="R18" s="19"/>
      <c r="S18" s="27" t="str">
        <f aca="false">IF(SUM($C18:$G18)&gt;0,N18*$C18+O18*$D18+P18*$E18+Q18*$F18+R18*$G18,"")</f>
        <v/>
      </c>
      <c r="T18" s="19" t="n">
        <f aca="false">U18*3</f>
        <v>0</v>
      </c>
      <c r="U18" s="19"/>
      <c r="V18" s="19"/>
      <c r="W18" s="19"/>
      <c r="X18" s="19"/>
      <c r="Y18" s="27" t="str">
        <f aca="false">IF(SUM($C18:$G18)&gt;0,T18*$C18+U18*$D18+V18*$E18+W18*$F18+X18*$G18,"")</f>
        <v/>
      </c>
      <c r="AB18" s="19" t="n">
        <f aca="false">Z18*U18</f>
        <v>0</v>
      </c>
      <c r="AC18" s="19" t="n">
        <f aca="false">AA18*W18</f>
        <v>0</v>
      </c>
      <c r="AD18" s="19" t="n">
        <f aca="false">AC18+AB18</f>
        <v>0</v>
      </c>
    </row>
    <row r="19" customFormat="false" ht="12.8" hidden="false" customHeight="true" outlineLevel="0" collapsed="false">
      <c r="A19" s="22"/>
      <c r="B19" s="26" t="s">
        <v>11</v>
      </c>
      <c r="H19" s="19"/>
      <c r="I19" s="19"/>
      <c r="J19" s="19"/>
      <c r="K19" s="19"/>
      <c r="L19" s="19"/>
      <c r="M19" s="27" t="str">
        <f aca="false">IF(SUM($C19:$G19)&gt;0,H19*$C19+I19*$D19+J19*$E19+K19*$F19+L19*$G19,"")</f>
        <v/>
      </c>
      <c r="N19" s="19"/>
      <c r="O19" s="19"/>
      <c r="P19" s="19"/>
      <c r="Q19" s="19"/>
      <c r="R19" s="19"/>
      <c r="S19" s="27" t="str">
        <f aca="false">IF(SUM($C19:$G19)&gt;0,N19*$C19+O19*$D19+P19*$E19+Q19*$F19+R19*$G19,"")</f>
        <v/>
      </c>
      <c r="T19" s="19" t="n">
        <f aca="false">U19*3</f>
        <v>0</v>
      </c>
      <c r="U19" s="19"/>
      <c r="V19" s="19"/>
      <c r="W19" s="19"/>
      <c r="X19" s="19"/>
      <c r="Y19" s="27" t="str">
        <f aca="false">IF(SUM($C19:$G19)&gt;0,T19*$C19+U19*$D19+V19*$E19+W19*$F19+X19*$G19,"")</f>
        <v/>
      </c>
      <c r="AB19" s="19" t="n">
        <f aca="false">Z19*U19</f>
        <v>0</v>
      </c>
      <c r="AC19" s="19" t="n">
        <f aca="false">AA19*W19</f>
        <v>0</v>
      </c>
      <c r="AD19" s="19" t="n">
        <f aca="false">AC19+AB19</f>
        <v>0</v>
      </c>
    </row>
    <row r="20" customFormat="false" ht="12.8" hidden="false" customHeight="true" outlineLevel="0" collapsed="false">
      <c r="A20" s="22"/>
      <c r="B20" s="26" t="s">
        <v>12</v>
      </c>
      <c r="H20" s="19"/>
      <c r="I20" s="19"/>
      <c r="J20" s="19"/>
      <c r="K20" s="19"/>
      <c r="L20" s="19"/>
      <c r="M20" s="27" t="str">
        <f aca="false">IF(SUM($C20:$G20)&gt;0,H20*$C20+I20*$D20+J20*$E20+K20*$F20+L20*$G20,"")</f>
        <v/>
      </c>
      <c r="N20" s="19"/>
      <c r="O20" s="19"/>
      <c r="P20" s="19"/>
      <c r="Q20" s="19"/>
      <c r="R20" s="19"/>
      <c r="S20" s="27" t="str">
        <f aca="false">IF(SUM($C20:$G20)&gt;0,N20*$C20+O20*$D20+P20*$E20+Q20*$F20+R20*$G20,"")</f>
        <v/>
      </c>
      <c r="T20" s="19" t="n">
        <f aca="false">U20*3</f>
        <v>0</v>
      </c>
      <c r="U20" s="19"/>
      <c r="V20" s="19"/>
      <c r="W20" s="19"/>
      <c r="X20" s="19"/>
      <c r="Y20" s="27" t="str">
        <f aca="false">IF(SUM($C20:$G20)&gt;0,T20*$C20+U20*$D20+V20*$E20+W20*$F20+X20*$G20,"")</f>
        <v/>
      </c>
      <c r="AB20" s="19" t="n">
        <f aca="false">Z20*U20</f>
        <v>0</v>
      </c>
      <c r="AC20" s="19" t="n">
        <f aca="false">AA20*W20</f>
        <v>0</v>
      </c>
      <c r="AD20" s="19" t="n">
        <f aca="false">AC20+AB20</f>
        <v>0</v>
      </c>
    </row>
    <row r="21" customFormat="false" ht="12.8" hidden="false" customHeight="true" outlineLevel="0" collapsed="false">
      <c r="A21" s="22"/>
      <c r="B21" s="26" t="n">
        <v>12</v>
      </c>
      <c r="H21" s="19"/>
      <c r="I21" s="19"/>
      <c r="J21" s="19"/>
      <c r="K21" s="19"/>
      <c r="L21" s="19"/>
      <c r="M21" s="27" t="str">
        <f aca="false">IF(SUM($C21:$G21)&gt;0,H21*$C21+I21*$D21+J21*$E21+K21*$F21+L21*$G21,"")</f>
        <v/>
      </c>
      <c r="N21" s="19"/>
      <c r="O21" s="19"/>
      <c r="P21" s="19"/>
      <c r="Q21" s="19"/>
      <c r="R21" s="19"/>
      <c r="S21" s="27" t="str">
        <f aca="false">IF(SUM($C21:$G21)&gt;0,N21*$C21+O21*$D21+P21*$E21+Q21*$F21+R21*$G21,"")</f>
        <v/>
      </c>
      <c r="T21" s="19" t="n">
        <f aca="false">U21*3</f>
        <v>0</v>
      </c>
      <c r="U21" s="19"/>
      <c r="V21" s="19"/>
      <c r="W21" s="19"/>
      <c r="X21" s="19"/>
      <c r="Y21" s="27" t="str">
        <f aca="false">IF(SUM($C21:$G21)&gt;0,T21*$C21+U21*$D21+V21*$E21+W21*$F21+X21*$G21,"")</f>
        <v/>
      </c>
      <c r="AB21" s="19" t="n">
        <f aca="false">Z21*U21</f>
        <v>0</v>
      </c>
      <c r="AC21" s="19" t="n">
        <f aca="false">AA21*W21</f>
        <v>0</v>
      </c>
      <c r="AD21" s="19" t="n">
        <f aca="false">AC21+AB21</f>
        <v>0</v>
      </c>
    </row>
    <row r="22" customFormat="false" ht="12.8" hidden="false" customHeight="true" outlineLevel="0" collapsed="false">
      <c r="A22" s="22"/>
      <c r="B22" s="26" t="s">
        <v>13</v>
      </c>
      <c r="H22" s="19"/>
      <c r="I22" s="19"/>
      <c r="J22" s="19"/>
      <c r="K22" s="19"/>
      <c r="L22" s="19"/>
      <c r="M22" s="27" t="str">
        <f aca="false">IF(SUM($C22:$G22)&gt;0,H22*$C22+I22*$D22+J22*$E22+K22*$F22+L22*$G22,"")</f>
        <v/>
      </c>
      <c r="N22" s="19"/>
      <c r="O22" s="19"/>
      <c r="P22" s="19"/>
      <c r="Q22" s="19"/>
      <c r="R22" s="19"/>
      <c r="S22" s="27" t="str">
        <f aca="false">IF(SUM($C22:$G22)&gt;0,N22*$C22+O22*$D22+P22*$E22+Q22*$F22+R22*$G22,"")</f>
        <v/>
      </c>
      <c r="T22" s="19" t="n">
        <f aca="false">U22*3</f>
        <v>0</v>
      </c>
      <c r="U22" s="19"/>
      <c r="V22" s="19"/>
      <c r="W22" s="19"/>
      <c r="X22" s="19"/>
      <c r="Y22" s="27" t="str">
        <f aca="false">IF(SUM($C22:$G22)&gt;0,T22*$C22+U22*$D22+V22*$E22+W22*$F22+X22*$G22,"")</f>
        <v/>
      </c>
      <c r="AB22" s="19" t="n">
        <f aca="false">Z22*U22</f>
        <v>0</v>
      </c>
      <c r="AC22" s="19" t="n">
        <f aca="false">AA22*W22</f>
        <v>0</v>
      </c>
      <c r="AD22" s="19" t="n">
        <f aca="false">AC22+AB22</f>
        <v>0</v>
      </c>
    </row>
    <row r="23" customFormat="false" ht="12.8" hidden="false" customHeight="true" outlineLevel="0" collapsed="false">
      <c r="A23" s="22"/>
      <c r="B23" s="26" t="s">
        <v>14</v>
      </c>
      <c r="H23" s="19"/>
      <c r="I23" s="19"/>
      <c r="J23" s="19"/>
      <c r="K23" s="19"/>
      <c r="L23" s="19"/>
      <c r="M23" s="27" t="str">
        <f aca="false">IF(SUM($C23:$G23)&gt;0,H23*$C23+I23*$D23+J23*$E23+K23*$F23+L23*$G23,"")</f>
        <v/>
      </c>
      <c r="N23" s="19"/>
      <c r="O23" s="19"/>
      <c r="P23" s="19"/>
      <c r="Q23" s="19"/>
      <c r="R23" s="19"/>
      <c r="S23" s="27" t="str">
        <f aca="false">IF(SUM($C23:$G23)&gt;0,N23*$C23+O23*$D23+P23*$E23+Q23*$F23+R23*$G23,"")</f>
        <v/>
      </c>
      <c r="T23" s="19" t="n">
        <f aca="false">U23*3</f>
        <v>0</v>
      </c>
      <c r="U23" s="19"/>
      <c r="V23" s="19"/>
      <c r="W23" s="19"/>
      <c r="X23" s="19"/>
      <c r="Y23" s="27" t="str">
        <f aca="false">IF(SUM($C23:$G23)&gt;0,T23*$C23+U23*$D23+V23*$E23+W23*$F23+X23*$G23,"")</f>
        <v/>
      </c>
      <c r="AB23" s="19" t="n">
        <f aca="false">Z23*U23</f>
        <v>0</v>
      </c>
      <c r="AC23" s="19" t="n">
        <f aca="false">AA23*W23</f>
        <v>0</v>
      </c>
      <c r="AD23" s="19" t="n">
        <f aca="false">AC23+AB23</f>
        <v>0</v>
      </c>
    </row>
    <row r="24" customFormat="false" ht="12.8" hidden="false" customHeight="true" outlineLevel="0" collapsed="false">
      <c r="A24" s="22"/>
      <c r="B24" s="26" t="n">
        <v>14</v>
      </c>
      <c r="H24" s="19"/>
      <c r="I24" s="19"/>
      <c r="J24" s="19"/>
      <c r="K24" s="19"/>
      <c r="L24" s="19"/>
      <c r="M24" s="27" t="str">
        <f aca="false">IF(SUM($C24:$G24)&gt;0,H24*$C24+I24*$D24+J24*$E24+K24*$F24+L24*$G24,"")</f>
        <v/>
      </c>
      <c r="N24" s="19"/>
      <c r="O24" s="19"/>
      <c r="P24" s="19"/>
      <c r="Q24" s="19"/>
      <c r="R24" s="19"/>
      <c r="S24" s="27" t="str">
        <f aca="false">IF(SUM($C24:$G24)&gt;0,N24*$C24+O24*$D24+P24*$E24+Q24*$F24+R24*$G24,"")</f>
        <v/>
      </c>
      <c r="T24" s="19" t="n">
        <f aca="false">U24*3</f>
        <v>0</v>
      </c>
      <c r="U24" s="19"/>
      <c r="V24" s="19"/>
      <c r="W24" s="19"/>
      <c r="X24" s="19"/>
      <c r="Y24" s="27" t="str">
        <f aca="false">IF(SUM($C24:$G24)&gt;0,T24*$C24+U24*$D24+V24*$E24+W24*$F24+X24*$G24,"")</f>
        <v/>
      </c>
      <c r="AB24" s="19" t="n">
        <f aca="false">Z24*U24</f>
        <v>0</v>
      </c>
      <c r="AC24" s="19" t="n">
        <f aca="false">AA24*W24</f>
        <v>0</v>
      </c>
      <c r="AD24" s="19" t="n">
        <f aca="false">AC24+AB24</f>
        <v>0</v>
      </c>
    </row>
    <row r="25" customFormat="false" ht="12.8" hidden="false" customHeight="true" outlineLevel="0" collapsed="false">
      <c r="A25" s="22"/>
      <c r="B25" s="26" t="s">
        <v>15</v>
      </c>
      <c r="H25" s="19"/>
      <c r="I25" s="19"/>
      <c r="J25" s="19"/>
      <c r="K25" s="19"/>
      <c r="L25" s="19"/>
      <c r="M25" s="27" t="str">
        <f aca="false">IF(SUM($C25:$G25)&gt;0,H25*$C25+I25*$D25+J25*$E25+K25*$F25+L25*$G25,"")</f>
        <v/>
      </c>
      <c r="N25" s="19"/>
      <c r="O25" s="19"/>
      <c r="P25" s="19"/>
      <c r="Q25" s="19"/>
      <c r="R25" s="19"/>
      <c r="S25" s="27" t="str">
        <f aca="false">IF(SUM($C25:$G25)&gt;0,N25*$C25+O25*$D25+P25*$E25+Q25*$F25+R25*$G25,"")</f>
        <v/>
      </c>
      <c r="T25" s="19" t="n">
        <f aca="false">U25*3</f>
        <v>0</v>
      </c>
      <c r="U25" s="19"/>
      <c r="V25" s="19"/>
      <c r="W25" s="19"/>
      <c r="X25" s="19"/>
      <c r="Y25" s="27" t="str">
        <f aca="false">IF(SUM($C25:$G25)&gt;0,T25*$C25+U25*$D25+V25*$E25+W25*$F25+X25*$G25,"")</f>
        <v/>
      </c>
      <c r="AB25" s="19" t="n">
        <f aca="false">Z25*U25</f>
        <v>0</v>
      </c>
      <c r="AC25" s="19" t="n">
        <f aca="false">AA25*W25</f>
        <v>0</v>
      </c>
      <c r="AD25" s="19" t="n">
        <f aca="false">AC25+AB25</f>
        <v>0</v>
      </c>
    </row>
    <row r="26" customFormat="false" ht="12.8" hidden="false" customHeight="true" outlineLevel="0" collapsed="false">
      <c r="A26" s="22"/>
      <c r="B26" s="26" t="s">
        <v>16</v>
      </c>
      <c r="H26" s="19"/>
      <c r="I26" s="19"/>
      <c r="J26" s="19"/>
      <c r="K26" s="19"/>
      <c r="L26" s="19"/>
      <c r="M26" s="27" t="str">
        <f aca="false">IF(SUM($C26:$G26)&gt;0,H26*$C26+I26*$D26+J26*$E26+K26*$F26+L26*$G26,"")</f>
        <v/>
      </c>
      <c r="N26" s="19"/>
      <c r="O26" s="19"/>
      <c r="P26" s="19"/>
      <c r="Q26" s="19"/>
      <c r="R26" s="19"/>
      <c r="S26" s="27" t="str">
        <f aca="false">IF(SUM($C26:$G26)&gt;0,N26*$C26+O26*$D26+P26*$E26+Q26*$F26+R26*$G26,"")</f>
        <v/>
      </c>
      <c r="T26" s="19" t="n">
        <f aca="false">U26*3</f>
        <v>0</v>
      </c>
      <c r="U26" s="19"/>
      <c r="V26" s="19"/>
      <c r="W26" s="19"/>
      <c r="X26" s="19"/>
      <c r="Y26" s="27" t="str">
        <f aca="false">IF(SUM($C26:$G26)&gt;0,T26*$C26+U26*$D26+V26*$E26+W26*$F26+X26*$G26,"")</f>
        <v/>
      </c>
      <c r="AB26" s="19" t="n">
        <f aca="false">Z26*U26</f>
        <v>0</v>
      </c>
      <c r="AC26" s="19" t="n">
        <f aca="false">AA26*W26</f>
        <v>0</v>
      </c>
      <c r="AD26" s="19" t="n">
        <f aca="false">AC26+AB26</f>
        <v>0</v>
      </c>
    </row>
    <row r="27" customFormat="false" ht="12.8" hidden="false" customHeight="true" outlineLevel="0" collapsed="false">
      <c r="A27" s="22"/>
      <c r="B27" s="26" t="n">
        <v>16</v>
      </c>
      <c r="H27" s="19"/>
      <c r="I27" s="19"/>
      <c r="J27" s="19"/>
      <c r="K27" s="19"/>
      <c r="L27" s="19"/>
      <c r="M27" s="27" t="str">
        <f aca="false">IF(SUM($C27:$G27)&gt;0,H27*$C27+I27*$D27+J27*$E27+K27*$F27+L27*$G27,"")</f>
        <v/>
      </c>
      <c r="N27" s="19"/>
      <c r="O27" s="19"/>
      <c r="P27" s="19"/>
      <c r="Q27" s="19"/>
      <c r="R27" s="19"/>
      <c r="S27" s="27" t="str">
        <f aca="false">IF(SUM($C27:$G27)&gt;0,N27*$C27+O27*$D27+P27*$E27+Q27*$F27+R27*$G27,"")</f>
        <v/>
      </c>
      <c r="T27" s="19" t="n">
        <f aca="false">U27*3</f>
        <v>0</v>
      </c>
      <c r="U27" s="19"/>
      <c r="V27" s="19"/>
      <c r="W27" s="19"/>
      <c r="X27" s="19"/>
      <c r="Y27" s="27" t="str">
        <f aca="false">IF(SUM($C27:$G27)&gt;0,T27*$C27+U27*$D27+V27*$E27+W27*$F27+X27*$G27,"")</f>
        <v/>
      </c>
      <c r="AB27" s="19" t="n">
        <f aca="false">Z27*U27</f>
        <v>0</v>
      </c>
      <c r="AC27" s="19" t="n">
        <f aca="false">AA27*W27</f>
        <v>0</v>
      </c>
      <c r="AD27" s="19" t="n">
        <f aca="false">AC27+AB27</f>
        <v>0</v>
      </c>
    </row>
    <row r="28" customFormat="false" ht="12.8" hidden="false" customHeight="true" outlineLevel="0" collapsed="false">
      <c r="A28" s="22"/>
      <c r="B28" s="26" t="s">
        <v>17</v>
      </c>
      <c r="H28" s="19"/>
      <c r="I28" s="19"/>
      <c r="J28" s="19"/>
      <c r="K28" s="19"/>
      <c r="L28" s="19"/>
      <c r="M28" s="27" t="str">
        <f aca="false">IF(SUM($C28:$G28)&gt;0,H28*$C28+I28*$D28+J28*$E28+K28*$F28+L28*$G28,"")</f>
        <v/>
      </c>
      <c r="N28" s="19"/>
      <c r="O28" s="19"/>
      <c r="P28" s="19"/>
      <c r="Q28" s="19"/>
      <c r="R28" s="19"/>
      <c r="S28" s="27" t="str">
        <f aca="false">IF(SUM($C28:$G28)&gt;0,N28*$C28+O28*$D28+P28*$E28+Q28*$F28+R28*$G28,"")</f>
        <v/>
      </c>
      <c r="T28" s="19" t="n">
        <f aca="false">U28*3</f>
        <v>0</v>
      </c>
      <c r="U28" s="19"/>
      <c r="V28" s="19"/>
      <c r="W28" s="19"/>
      <c r="X28" s="19"/>
      <c r="Y28" s="27" t="str">
        <f aca="false">IF(SUM($C28:$G28)&gt;0,T28*$C28+U28*$D28+V28*$E28+W28*$F28+X28*$G28,"")</f>
        <v/>
      </c>
      <c r="AB28" s="19" t="n">
        <f aca="false">Z28*U28</f>
        <v>0</v>
      </c>
      <c r="AC28" s="19" t="n">
        <f aca="false">AA28*W28</f>
        <v>0</v>
      </c>
      <c r="AD28" s="19" t="n">
        <f aca="false">AC28+AB28</f>
        <v>0</v>
      </c>
    </row>
    <row r="29" customFormat="false" ht="12.8" hidden="false" customHeight="true" outlineLevel="0" collapsed="false">
      <c r="A29" s="22"/>
      <c r="B29" s="26" t="s">
        <v>18</v>
      </c>
      <c r="H29" s="19"/>
      <c r="I29" s="19"/>
      <c r="J29" s="19"/>
      <c r="K29" s="19"/>
      <c r="L29" s="19"/>
      <c r="M29" s="27" t="str">
        <f aca="false">IF(SUM($C29:$G29)&gt;0,H29*$C29+I29*$D29+J29*$E29+K29*$F29+L29*$G29,"")</f>
        <v/>
      </c>
      <c r="N29" s="19"/>
      <c r="O29" s="19"/>
      <c r="P29" s="19"/>
      <c r="Q29" s="19"/>
      <c r="R29" s="19"/>
      <c r="S29" s="27" t="str">
        <f aca="false">IF(SUM($C29:$G29)&gt;0,N29*$C29+O29*$D29+P29*$E29+Q29*$F29+R29*$G29,"")</f>
        <v/>
      </c>
      <c r="T29" s="19" t="n">
        <f aca="false">U29*3</f>
        <v>0</v>
      </c>
      <c r="U29" s="19"/>
      <c r="V29" s="19"/>
      <c r="W29" s="19"/>
      <c r="X29" s="19"/>
      <c r="Y29" s="27" t="str">
        <f aca="false">IF(SUM($C29:$G29)&gt;0,T29*$C29+U29*$D29+V29*$E29+W29*$F29+X29*$G29,"")</f>
        <v/>
      </c>
      <c r="AB29" s="19" t="n">
        <f aca="false">Z29*U29</f>
        <v>0</v>
      </c>
      <c r="AC29" s="19" t="n">
        <f aca="false">AA29*W29</f>
        <v>0</v>
      </c>
      <c r="AD29" s="19" t="n">
        <f aca="false">AC29+AB29</f>
        <v>0</v>
      </c>
    </row>
    <row r="30" customFormat="false" ht="12.8" hidden="false" customHeight="true" outlineLevel="0" collapsed="false">
      <c r="A30" s="22"/>
      <c r="B30" s="26" t="n">
        <v>18</v>
      </c>
      <c r="H30" s="19"/>
      <c r="I30" s="19"/>
      <c r="J30" s="19"/>
      <c r="K30" s="19"/>
      <c r="L30" s="19"/>
      <c r="M30" s="27" t="str">
        <f aca="false">IF(SUM($C30:$G30)&gt;0,H30*$C30+I30*$D30+J30*$E30+K30*$F30+L30*$G30,"")</f>
        <v/>
      </c>
      <c r="N30" s="19"/>
      <c r="O30" s="19"/>
      <c r="P30" s="19"/>
      <c r="Q30" s="19"/>
      <c r="R30" s="19"/>
      <c r="S30" s="27" t="str">
        <f aca="false">IF(SUM($C30:$G30)&gt;0,N30*$C30+O30*$D30+P30*$E30+Q30*$F30+R30*$G30,"")</f>
        <v/>
      </c>
      <c r="T30" s="19" t="n">
        <f aca="false">U30*3</f>
        <v>0</v>
      </c>
      <c r="U30" s="19"/>
      <c r="V30" s="19"/>
      <c r="W30" s="19"/>
      <c r="X30" s="19"/>
      <c r="Y30" s="27" t="str">
        <f aca="false">IF(SUM($C30:$G30)&gt;0,T30*$C30+U30*$D30+V30*$E30+W30*$F30+X30*$G30,"")</f>
        <v/>
      </c>
      <c r="AB30" s="19" t="n">
        <f aca="false">Z30*U30</f>
        <v>0</v>
      </c>
      <c r="AC30" s="19" t="n">
        <f aca="false">AA30*W30</f>
        <v>0</v>
      </c>
      <c r="AD30" s="19" t="n">
        <f aca="false">AC30+AB30</f>
        <v>0</v>
      </c>
    </row>
    <row r="31" customFormat="false" ht="12.8" hidden="false" customHeight="true" outlineLevel="0" collapsed="false">
      <c r="A31" s="22"/>
      <c r="B31" s="26" t="s">
        <v>19</v>
      </c>
      <c r="H31" s="19"/>
      <c r="I31" s="19"/>
      <c r="J31" s="19"/>
      <c r="K31" s="19"/>
      <c r="L31" s="19"/>
      <c r="M31" s="27" t="str">
        <f aca="false">IF(SUM($C31:$G31)&gt;0,H31*$C31+I31*$D31+J31*$E31+K31*$F31+L31*$G31,"")</f>
        <v/>
      </c>
      <c r="N31" s="19"/>
      <c r="O31" s="19"/>
      <c r="P31" s="19"/>
      <c r="Q31" s="19"/>
      <c r="R31" s="19"/>
      <c r="S31" s="27" t="str">
        <f aca="false">IF(SUM($C31:$G31)&gt;0,N31*$C31+O31*$D31+P31*$E31+Q31*$F31+R31*$G31,"")</f>
        <v/>
      </c>
      <c r="T31" s="19" t="n">
        <f aca="false">U31*3</f>
        <v>0</v>
      </c>
      <c r="U31" s="19"/>
      <c r="V31" s="19"/>
      <c r="W31" s="19"/>
      <c r="X31" s="19"/>
      <c r="Y31" s="27" t="str">
        <f aca="false">IF(SUM($C31:$G31)&gt;0,T31*$C31+U31*$D31+V31*$E31+W31*$F31+X31*$G31,"")</f>
        <v/>
      </c>
      <c r="AB31" s="19" t="n">
        <f aca="false">Z31*U31</f>
        <v>0</v>
      </c>
      <c r="AC31" s="19" t="n">
        <f aca="false">AA31*W31</f>
        <v>0</v>
      </c>
      <c r="AD31" s="19" t="n">
        <f aca="false">AC31+AB31</f>
        <v>0</v>
      </c>
    </row>
    <row r="32" customFormat="false" ht="12.8" hidden="false" customHeight="true" outlineLevel="0" collapsed="false">
      <c r="A32" s="22"/>
      <c r="B32" s="26" t="s">
        <v>20</v>
      </c>
      <c r="H32" s="19"/>
      <c r="I32" s="19"/>
      <c r="J32" s="19"/>
      <c r="K32" s="19"/>
      <c r="L32" s="19"/>
      <c r="M32" s="27" t="str">
        <f aca="false">IF(SUM($C32:$G32)&gt;0,H32*$C32+I32*$D32+J32*$E32+K32*$F32+L32*$G32,"")</f>
        <v/>
      </c>
      <c r="N32" s="19"/>
      <c r="O32" s="19"/>
      <c r="P32" s="19"/>
      <c r="Q32" s="19"/>
      <c r="R32" s="19"/>
      <c r="S32" s="27" t="str">
        <f aca="false">IF(SUM($C32:$G32)&gt;0,N32*$C32+O32*$D32+P32*$E32+Q32*$F32+R32*$G32,"")</f>
        <v/>
      </c>
      <c r="T32" s="19" t="n">
        <f aca="false">U32*3</f>
        <v>0</v>
      </c>
      <c r="U32" s="19"/>
      <c r="V32" s="19"/>
      <c r="W32" s="19"/>
      <c r="X32" s="19"/>
      <c r="Y32" s="27" t="str">
        <f aca="false">IF(SUM($C32:$G32)&gt;0,T32*$C32+U32*$D32+V32*$E32+W32*$F32+X32*$G32,"")</f>
        <v/>
      </c>
      <c r="AB32" s="19" t="n">
        <f aca="false">Z32*U32</f>
        <v>0</v>
      </c>
      <c r="AC32" s="19" t="n">
        <f aca="false">AA32*W32</f>
        <v>0</v>
      </c>
      <c r="AD32" s="19" t="n">
        <f aca="false">AC32+AB32</f>
        <v>0</v>
      </c>
    </row>
    <row r="33" customFormat="false" ht="12.8" hidden="false" customHeight="true" outlineLevel="0" collapsed="false">
      <c r="A33" s="22"/>
      <c r="B33" s="26" t="s">
        <v>21</v>
      </c>
      <c r="H33" s="19"/>
      <c r="I33" s="19"/>
      <c r="J33" s="19"/>
      <c r="K33" s="19"/>
      <c r="L33" s="19"/>
      <c r="M33" s="27" t="str">
        <f aca="false">IF(SUM($C33:$G33)&gt;0,H33*$C33+I33*$D33+J33*$E33+K33*$F33+L33*$G33,"")</f>
        <v/>
      </c>
      <c r="N33" s="19"/>
      <c r="O33" s="19"/>
      <c r="P33" s="19"/>
      <c r="Q33" s="19"/>
      <c r="R33" s="19"/>
      <c r="S33" s="27" t="str">
        <f aca="false">IF(SUM($C33:$G33)&gt;0,N33*$C33+O33*$D33+P33*$E33+Q33*$F33+R33*$G33,"")</f>
        <v/>
      </c>
      <c r="T33" s="19" t="n">
        <f aca="false">U33*3</f>
        <v>0</v>
      </c>
      <c r="U33" s="19"/>
      <c r="V33" s="19"/>
      <c r="W33" s="19"/>
      <c r="X33" s="19"/>
      <c r="Y33" s="27" t="str">
        <f aca="false">IF(SUM($C33:$G33)&gt;0,T33*$C33+U33*$D33+V33*$E33+W33*$F33+X33*$G33,"")</f>
        <v/>
      </c>
      <c r="AB33" s="19" t="n">
        <f aca="false">Z33*U33</f>
        <v>0</v>
      </c>
      <c r="AC33" s="19" t="n">
        <f aca="false">AA33*W33</f>
        <v>0</v>
      </c>
      <c r="AD33" s="19" t="n">
        <f aca="false">AC33+AB33</f>
        <v>0</v>
      </c>
    </row>
    <row r="34" customFormat="false" ht="12.8" hidden="false" customHeight="true" outlineLevel="0" collapsed="false">
      <c r="A34" s="22"/>
      <c r="B34" s="26" t="s">
        <v>22</v>
      </c>
      <c r="H34" s="19"/>
      <c r="I34" s="19"/>
      <c r="J34" s="19"/>
      <c r="K34" s="19"/>
      <c r="L34" s="19"/>
      <c r="M34" s="27" t="str">
        <f aca="false">IF(SUM($C34:$G34)&gt;0,H34*$C34+I34*$D34+J34*$E34+K34*$F34+L34*$G34,"")</f>
        <v/>
      </c>
      <c r="N34" s="19"/>
      <c r="O34" s="19"/>
      <c r="P34" s="19"/>
      <c r="Q34" s="19"/>
      <c r="R34" s="19"/>
      <c r="S34" s="27" t="str">
        <f aca="false">IF(SUM($C34:$G34)&gt;0,N34*$C34+O34*$D34+P34*$E34+Q34*$F34+R34*$G34,"")</f>
        <v/>
      </c>
      <c r="T34" s="19" t="n">
        <f aca="false">U34*3</f>
        <v>0</v>
      </c>
      <c r="U34" s="19"/>
      <c r="V34" s="19"/>
      <c r="W34" s="19"/>
      <c r="X34" s="19"/>
      <c r="Y34" s="27" t="str">
        <f aca="false">IF(SUM($C34:$G34)&gt;0,T34*$C34+U34*$D34+V34*$E34+W34*$F34+X34*$G34,"")</f>
        <v/>
      </c>
      <c r="AB34" s="19" t="n">
        <f aca="false">Z34*U34</f>
        <v>0</v>
      </c>
      <c r="AC34" s="19" t="n">
        <f aca="false">AA34*W34</f>
        <v>0</v>
      </c>
      <c r="AD34" s="19" t="n">
        <f aca="false">AC34+AB34</f>
        <v>0</v>
      </c>
    </row>
    <row r="35" customFormat="false" ht="12.8" hidden="false" customHeight="true" outlineLevel="0" collapsed="false">
      <c r="A35" s="22"/>
      <c r="B35" s="26" t="s">
        <v>23</v>
      </c>
      <c r="H35" s="19"/>
      <c r="I35" s="19"/>
      <c r="J35" s="19"/>
      <c r="K35" s="19"/>
      <c r="L35" s="19"/>
      <c r="M35" s="27" t="str">
        <f aca="false">IF(SUM($C35:$G35)&gt;0,H35*$C35+I35*$D35+J35*$E35+K35*$F35+L35*$G35,"")</f>
        <v/>
      </c>
      <c r="N35" s="19"/>
      <c r="O35" s="19"/>
      <c r="P35" s="19"/>
      <c r="Q35" s="19"/>
      <c r="R35" s="19"/>
      <c r="S35" s="27" t="str">
        <f aca="false">IF(SUM($C35:$G35)&gt;0,N35*$C35+O35*$D35+P35*$E35+Q35*$F35+R35*$G35,"")</f>
        <v/>
      </c>
      <c r="T35" s="19" t="n">
        <f aca="false">U35*3</f>
        <v>0</v>
      </c>
      <c r="U35" s="19"/>
      <c r="V35" s="19"/>
      <c r="W35" s="19"/>
      <c r="X35" s="19"/>
      <c r="Y35" s="27" t="str">
        <f aca="false">IF(SUM($C35:$G35)&gt;0,T35*$C35+U35*$D35+V35*$E35+W35*$F35+X35*$G35,"")</f>
        <v/>
      </c>
      <c r="AB35" s="19" t="n">
        <f aca="false">Z35*U35</f>
        <v>0</v>
      </c>
      <c r="AC35" s="19" t="n">
        <f aca="false">AA35*W35</f>
        <v>0</v>
      </c>
      <c r="AD35" s="19" t="n">
        <f aca="false">AC35+AB35</f>
        <v>0</v>
      </c>
    </row>
    <row r="36" customFormat="false" ht="12.8" hidden="false" customHeight="true" outlineLevel="0" collapsed="false">
      <c r="A36" s="22"/>
      <c r="B36" s="26" t="s">
        <v>24</v>
      </c>
      <c r="H36" s="19"/>
      <c r="I36" s="19"/>
      <c r="J36" s="19"/>
      <c r="K36" s="19"/>
      <c r="L36" s="19"/>
      <c r="M36" s="27" t="str">
        <f aca="false">IF(SUM($C36:$G36)&gt;0,H36*$C36+I36*$D36+J36*$E36+K36*$F36+L36*$G36,"")</f>
        <v/>
      </c>
      <c r="N36" s="19"/>
      <c r="O36" s="19"/>
      <c r="P36" s="19"/>
      <c r="Q36" s="19"/>
      <c r="R36" s="19"/>
      <c r="S36" s="27" t="str">
        <f aca="false">IF(SUM($C36:$G36)&gt;0,N36*$C36+O36*$D36+P36*$E36+Q36*$F36+R36*$G36,"")</f>
        <v/>
      </c>
      <c r="T36" s="19" t="n">
        <f aca="false">U36*3</f>
        <v>0</v>
      </c>
      <c r="U36" s="19"/>
      <c r="V36" s="19"/>
      <c r="W36" s="19"/>
      <c r="X36" s="19"/>
      <c r="Y36" s="27" t="str">
        <f aca="false">IF(SUM($C36:$G36)&gt;0,T36*$C36+U36*$D36+V36*$E36+W36*$F36+X36*$G36,"")</f>
        <v/>
      </c>
      <c r="AB36" s="19" t="n">
        <f aca="false">Z36*U36</f>
        <v>0</v>
      </c>
      <c r="AC36" s="19" t="n">
        <f aca="false">AA36*W36</f>
        <v>0</v>
      </c>
      <c r="AD36" s="19" t="n">
        <f aca="false">AC36+AB36</f>
        <v>0</v>
      </c>
    </row>
    <row r="37" customFormat="false" ht="12.8" hidden="false" customHeight="true" outlineLevel="0" collapsed="false">
      <c r="A37" s="22"/>
      <c r="B37" s="26" t="s">
        <v>25</v>
      </c>
      <c r="H37" s="19"/>
      <c r="I37" s="19"/>
      <c r="J37" s="19"/>
      <c r="K37" s="19"/>
      <c r="L37" s="19"/>
      <c r="M37" s="27" t="str">
        <f aca="false">IF(SUM($C37:$G37)&gt;0,H37*$C37+I37*$D37+J37*$E37+K37*$F37+L37*$G37,"")</f>
        <v/>
      </c>
      <c r="N37" s="19"/>
      <c r="O37" s="19"/>
      <c r="P37" s="19"/>
      <c r="Q37" s="19"/>
      <c r="R37" s="19"/>
      <c r="S37" s="27" t="str">
        <f aca="false">IF(SUM($C37:$G37)&gt;0,N37*$C37+O37*$D37+P37*$E37+Q37*$F37+R37*$G37,"")</f>
        <v/>
      </c>
      <c r="T37" s="19" t="n">
        <f aca="false">U37*3</f>
        <v>0</v>
      </c>
      <c r="U37" s="19"/>
      <c r="V37" s="19"/>
      <c r="W37" s="19"/>
      <c r="X37" s="19"/>
      <c r="Y37" s="27" t="str">
        <f aca="false">IF(SUM($C37:$G37)&gt;0,T37*$C37+U37*$D37+V37*$E37+W37*$F37+X37*$G37,"")</f>
        <v/>
      </c>
      <c r="AB37" s="19" t="n">
        <f aca="false">Z37*U37</f>
        <v>0</v>
      </c>
      <c r="AC37" s="19" t="n">
        <f aca="false">AA37*W37</f>
        <v>0</v>
      </c>
      <c r="AD37" s="19" t="n">
        <f aca="false">AC37+AB37</f>
        <v>0</v>
      </c>
    </row>
    <row r="38" customFormat="false" ht="12.8" hidden="false" customHeight="true" outlineLevel="0" collapsed="false">
      <c r="A38" s="22"/>
      <c r="B38" s="26" t="s">
        <v>26</v>
      </c>
      <c r="H38" s="19"/>
      <c r="I38" s="19"/>
      <c r="J38" s="19"/>
      <c r="K38" s="19"/>
      <c r="L38" s="19"/>
      <c r="M38" s="27" t="str">
        <f aca="false">IF(SUM($C38:$G38)&gt;0,H38*$C38+I38*$D38+J38*$E38+K38*$F38+L38*$G38,"")</f>
        <v/>
      </c>
      <c r="N38" s="19"/>
      <c r="O38" s="19"/>
      <c r="P38" s="19"/>
      <c r="Q38" s="19"/>
      <c r="R38" s="19"/>
      <c r="S38" s="27" t="str">
        <f aca="false">IF(SUM($C38:$G38)&gt;0,N38*$C38+O38*$D38+P38*$E38+Q38*$F38+R38*$G38,"")</f>
        <v/>
      </c>
      <c r="T38" s="19" t="n">
        <f aca="false">U38*3</f>
        <v>0</v>
      </c>
      <c r="U38" s="19"/>
      <c r="V38" s="19"/>
      <c r="W38" s="19"/>
      <c r="X38" s="19"/>
      <c r="Y38" s="27" t="str">
        <f aca="false">IF(SUM($C38:$G38)&gt;0,T38*$C38+U38*$D38+V38*$E38+W38*$F38+X38*$G38,"")</f>
        <v/>
      </c>
      <c r="AB38" s="19" t="n">
        <f aca="false">Z38*U38</f>
        <v>0</v>
      </c>
      <c r="AC38" s="19" t="n">
        <f aca="false">AA38*W38</f>
        <v>0</v>
      </c>
      <c r="AD38" s="19" t="n">
        <f aca="false">AC38+AB38</f>
        <v>0</v>
      </c>
    </row>
    <row r="39" customFormat="false" ht="14.65" hidden="false" customHeight="true" outlineLevel="0" collapsed="false">
      <c r="A39" s="22"/>
      <c r="B39" s="26" t="n">
        <v>23</v>
      </c>
      <c r="H39" s="19"/>
      <c r="I39" s="19"/>
      <c r="J39" s="19"/>
      <c r="K39" s="19"/>
      <c r="L39" s="19"/>
      <c r="M39" s="27" t="str">
        <f aca="false">IF(SUM($C39:$G39)&gt;0,H39*$C39+I39*$D39+J39*$E39+K39*$F39+L39*$G39,"")</f>
        <v/>
      </c>
      <c r="N39" s="19"/>
      <c r="O39" s="19"/>
      <c r="P39" s="19"/>
      <c r="Q39" s="19"/>
      <c r="R39" s="19"/>
      <c r="S39" s="27" t="str">
        <f aca="false">IF(SUM($C39:$G39)&gt;0,N39*$C39+O39*$D39+P39*$E39+Q39*$F39+R39*$G39,"")</f>
        <v/>
      </c>
      <c r="T39" s="19" t="n">
        <f aca="false">U39*3</f>
        <v>0</v>
      </c>
      <c r="U39" s="19"/>
      <c r="V39" s="19"/>
      <c r="W39" s="19"/>
      <c r="X39" s="19"/>
      <c r="Y39" s="27" t="str">
        <f aca="false">IF(SUM($C39:$G39)&gt;0,T39*$C39+U39*$D39+V39*$E39+W39*$F39+X39*$G39,"")</f>
        <v/>
      </c>
      <c r="AB39" s="19" t="n">
        <f aca="false">Z39*U39</f>
        <v>0</v>
      </c>
      <c r="AC39" s="19" t="n">
        <f aca="false">AA39*W39</f>
        <v>0</v>
      </c>
      <c r="AD39" s="19" t="n">
        <f aca="false">AC39+AB39</f>
        <v>0</v>
      </c>
    </row>
    <row r="40" customFormat="false" ht="14.65" hidden="false" customHeight="true" outlineLevel="0" collapsed="false">
      <c r="A40" s="22"/>
      <c r="B40" s="26" t="n">
        <v>24</v>
      </c>
      <c r="H40" s="19"/>
      <c r="I40" s="19"/>
      <c r="J40" s="19"/>
      <c r="K40" s="19"/>
      <c r="L40" s="19"/>
      <c r="M40" s="27" t="str">
        <f aca="false">IF(SUM($C40:$G40)&gt;0,H40*$C40+I40*$D40+J40*$E40+K40*$F40+L40*$G40,"")</f>
        <v/>
      </c>
      <c r="N40" s="19"/>
      <c r="O40" s="19"/>
      <c r="P40" s="19"/>
      <c r="Q40" s="19"/>
      <c r="R40" s="19"/>
      <c r="S40" s="27" t="str">
        <f aca="false">IF(SUM($C40:$G40)&gt;0,N40*$C40+O40*$D40+P40*$E40+Q40*$F40+R40*$G40,"")</f>
        <v/>
      </c>
      <c r="T40" s="19" t="n">
        <f aca="false">U40*3</f>
        <v>0</v>
      </c>
      <c r="U40" s="19"/>
      <c r="V40" s="19"/>
      <c r="W40" s="19"/>
      <c r="X40" s="19"/>
      <c r="Y40" s="27" t="str">
        <f aca="false">IF(SUM($C40:$G40)&gt;0,T40*$C40+U40*$D40+V40*$E40+W40*$F40+X40*$G40,"")</f>
        <v/>
      </c>
      <c r="AB40" s="19" t="n">
        <f aca="false">Z40*U40</f>
        <v>0</v>
      </c>
      <c r="AC40" s="19" t="n">
        <f aca="false">AA40*W40</f>
        <v>0</v>
      </c>
      <c r="AD40" s="19" t="n">
        <f aca="false">AC40+AB40</f>
        <v>0</v>
      </c>
    </row>
    <row r="41" customFormat="false" ht="14.65" hidden="false" customHeight="true" outlineLevel="0" collapsed="false">
      <c r="A41" s="22"/>
      <c r="B41" s="26" t="s">
        <v>27</v>
      </c>
      <c r="H41" s="19"/>
      <c r="I41" s="19"/>
      <c r="J41" s="19"/>
      <c r="K41" s="19"/>
      <c r="L41" s="19"/>
      <c r="M41" s="27" t="str">
        <f aca="false">IF(SUM($C41:$G41)&gt;0,H41*$C41+I41*$D41+J41*$E41+K41*$F41+L41*$G41,"")</f>
        <v/>
      </c>
      <c r="N41" s="19"/>
      <c r="O41" s="19"/>
      <c r="P41" s="19"/>
      <c r="Q41" s="19"/>
      <c r="R41" s="19"/>
      <c r="S41" s="27" t="str">
        <f aca="false">IF(SUM($C41:$G41)&gt;0,N41*$C41+O41*$D41+P41*$E41+Q41*$F41+R41*$G41,"")</f>
        <v/>
      </c>
      <c r="T41" s="19" t="n">
        <f aca="false">U41*3</f>
        <v>0</v>
      </c>
      <c r="U41" s="19"/>
      <c r="V41" s="19"/>
      <c r="W41" s="19"/>
      <c r="X41" s="19"/>
      <c r="Y41" s="27" t="str">
        <f aca="false">IF(SUM($C41:$G41)&gt;0,T41*$C41+U41*$D41+V41*$E41+W41*$F41+X41*$G41,"")</f>
        <v/>
      </c>
      <c r="AB41" s="19" t="n">
        <f aca="false">Z41*U41</f>
        <v>0</v>
      </c>
      <c r="AC41" s="19" t="n">
        <f aca="false">AA41*W41</f>
        <v>0</v>
      </c>
      <c r="AD41" s="19" t="n">
        <f aca="false">AC41+AB41</f>
        <v>0</v>
      </c>
    </row>
    <row r="42" customFormat="false" ht="14.65" hidden="false" customHeight="true" outlineLevel="0" collapsed="false">
      <c r="A42" s="22"/>
      <c r="B42" s="26" t="s">
        <v>28</v>
      </c>
      <c r="H42" s="19"/>
      <c r="I42" s="19"/>
      <c r="J42" s="19"/>
      <c r="K42" s="19"/>
      <c r="L42" s="19"/>
      <c r="M42" s="27" t="str">
        <f aca="false">IF(SUM($C42:$G42)&gt;0,H42*$C42+I42*$D42+J42*$E42+K42*$F42+L42*$G42,"")</f>
        <v/>
      </c>
      <c r="N42" s="19"/>
      <c r="O42" s="19"/>
      <c r="P42" s="19"/>
      <c r="Q42" s="19"/>
      <c r="R42" s="19"/>
      <c r="S42" s="27" t="str">
        <f aca="false">IF(SUM($C42:$G42)&gt;0,N42*$C42+O42*$D42+P42*$E42+Q42*$F42+R42*$G42,"")</f>
        <v/>
      </c>
      <c r="T42" s="19" t="n">
        <f aca="false">U42*3</f>
        <v>0</v>
      </c>
      <c r="U42" s="19"/>
      <c r="V42" s="19"/>
      <c r="W42" s="19"/>
      <c r="X42" s="19"/>
      <c r="Y42" s="27" t="str">
        <f aca="false">IF(SUM($C42:$G42)&gt;0,T42*$C42+U42*$D42+V42*$E42+W42*$F42+X42*$G42,"")</f>
        <v/>
      </c>
      <c r="AB42" s="19" t="n">
        <f aca="false">Z42*U42</f>
        <v>0</v>
      </c>
      <c r="AC42" s="19" t="n">
        <f aca="false">AA42*W42</f>
        <v>0</v>
      </c>
      <c r="AD42" s="19" t="n">
        <f aca="false">AC42+AB42</f>
        <v>0</v>
      </c>
    </row>
    <row r="43" customFormat="false" ht="14.65" hidden="false" customHeight="true" outlineLevel="0" collapsed="false">
      <c r="A43" s="22"/>
      <c r="B43" s="26" t="s">
        <v>29</v>
      </c>
      <c r="H43" s="19"/>
      <c r="I43" s="19"/>
      <c r="J43" s="19"/>
      <c r="K43" s="19"/>
      <c r="L43" s="19"/>
      <c r="M43" s="27" t="str">
        <f aca="false">IF(SUM($C43:$G43)&gt;0,H43*$C43+I43*$D43+J43*$E43+K43*$F43+L43*$G43,"")</f>
        <v/>
      </c>
      <c r="N43" s="19"/>
      <c r="O43" s="19"/>
      <c r="P43" s="19"/>
      <c r="Q43" s="19"/>
      <c r="R43" s="19"/>
      <c r="S43" s="27" t="str">
        <f aca="false">IF(SUM($C43:$G43)&gt;0,N43*$C43+O43*$D43+P43*$E43+Q43*$F43+R43*$G43,"")</f>
        <v/>
      </c>
      <c r="T43" s="19" t="n">
        <f aca="false">U43*3</f>
        <v>0</v>
      </c>
      <c r="U43" s="19"/>
      <c r="V43" s="19"/>
      <c r="W43" s="19"/>
      <c r="X43" s="19"/>
      <c r="Y43" s="27" t="str">
        <f aca="false">IF(SUM($C43:$G43)&gt;0,T43*$C43+U43*$D43+V43*$E43+W43*$F43+X43*$G43,"")</f>
        <v/>
      </c>
      <c r="AB43" s="19" t="n">
        <f aca="false">Z43*U43</f>
        <v>0</v>
      </c>
      <c r="AC43" s="19" t="n">
        <f aca="false">AA43*W43</f>
        <v>0</v>
      </c>
      <c r="AD43" s="19" t="n">
        <f aca="false">AC43+AB43</f>
        <v>0</v>
      </c>
    </row>
    <row r="44" customFormat="false" ht="14.65" hidden="false" customHeight="true" outlineLevel="0" collapsed="false">
      <c r="A44" s="22"/>
      <c r="B44" s="26" t="s">
        <v>30</v>
      </c>
      <c r="H44" s="19"/>
      <c r="I44" s="19"/>
      <c r="J44" s="19"/>
      <c r="K44" s="19"/>
      <c r="L44" s="19"/>
      <c r="M44" s="27" t="str">
        <f aca="false">IF(SUM($C44:$G44)&gt;0,H44*$C44+I44*$D44+J44*$E44+K44*$F44+L44*$G44,"")</f>
        <v/>
      </c>
      <c r="N44" s="19"/>
      <c r="O44" s="19"/>
      <c r="P44" s="19"/>
      <c r="Q44" s="19"/>
      <c r="R44" s="19"/>
      <c r="S44" s="27" t="str">
        <f aca="false">IF(SUM($C44:$G44)&gt;0,N44*$C44+O44*$D44+P44*$E44+Q44*$F44+R44*$G44,"")</f>
        <v/>
      </c>
      <c r="T44" s="19" t="n">
        <f aca="false">U44*3</f>
        <v>0</v>
      </c>
      <c r="U44" s="19"/>
      <c r="V44" s="19"/>
      <c r="W44" s="19"/>
      <c r="X44" s="19"/>
      <c r="Y44" s="27" t="str">
        <f aca="false">IF(SUM($C44:$G44)&gt;0,T44*$C44+U44*$D44+V44*$E44+W44*$F44+X44*$G44,"")</f>
        <v/>
      </c>
      <c r="AB44" s="19" t="n">
        <f aca="false">Z44*U44</f>
        <v>0</v>
      </c>
      <c r="AC44" s="19" t="n">
        <f aca="false">AA44*W44</f>
        <v>0</v>
      </c>
      <c r="AD44" s="19" t="n">
        <f aca="false">AC44+AB44</f>
        <v>0</v>
      </c>
    </row>
    <row r="45" customFormat="false" ht="14.65" hidden="false" customHeight="true" outlineLevel="0" collapsed="false">
      <c r="A45" s="22"/>
      <c r="B45" s="26" t="s">
        <v>31</v>
      </c>
      <c r="H45" s="19"/>
      <c r="I45" s="19"/>
      <c r="J45" s="19"/>
      <c r="K45" s="19"/>
      <c r="L45" s="19"/>
      <c r="M45" s="27" t="str">
        <f aca="false">IF(SUM($C45:$G45)&gt;0,H45*$C45+I45*$D45+J45*$E45+K45*$F45+L45*$G45,"")</f>
        <v/>
      </c>
      <c r="N45" s="19"/>
      <c r="O45" s="19"/>
      <c r="P45" s="19"/>
      <c r="Q45" s="19"/>
      <c r="R45" s="19"/>
      <c r="S45" s="27" t="str">
        <f aca="false">IF(SUM($C45:$G45)&gt;0,N45*$C45+O45*$D45+P45*$E45+Q45*$F45+R45*$G45,"")</f>
        <v/>
      </c>
      <c r="T45" s="19" t="n">
        <f aca="false">U45*3</f>
        <v>0</v>
      </c>
      <c r="U45" s="19"/>
      <c r="V45" s="19"/>
      <c r="W45" s="19"/>
      <c r="X45" s="19"/>
      <c r="Y45" s="27" t="str">
        <f aca="false">IF(SUM($C45:$G45)&gt;0,T45*$C45+U45*$D45+V45*$E45+W45*$F45+X45*$G45,"")</f>
        <v/>
      </c>
      <c r="AB45" s="19" t="n">
        <f aca="false">Z45*U45</f>
        <v>0</v>
      </c>
      <c r="AC45" s="19" t="n">
        <f aca="false">AA45*W45</f>
        <v>0</v>
      </c>
      <c r="AD45" s="19" t="n">
        <f aca="false">AC45+AB45</f>
        <v>0</v>
      </c>
    </row>
    <row r="46" customFormat="false" ht="14.65" hidden="false" customHeight="true" outlineLevel="0" collapsed="false">
      <c r="A46" s="22"/>
      <c r="B46" s="26" t="s">
        <v>32</v>
      </c>
      <c r="H46" s="19"/>
      <c r="I46" s="19"/>
      <c r="J46" s="19"/>
      <c r="K46" s="19"/>
      <c r="L46" s="19"/>
      <c r="M46" s="27" t="str">
        <f aca="false">IF(SUM($C46:$G46)&gt;0,H46*$C46+I46*$D46+J46*$E46+K46*$F46+L46*$G46,"")</f>
        <v/>
      </c>
      <c r="N46" s="19"/>
      <c r="O46" s="19"/>
      <c r="P46" s="19"/>
      <c r="Q46" s="19"/>
      <c r="R46" s="19"/>
      <c r="S46" s="27" t="str">
        <f aca="false">IF(SUM($C46:$G46)&gt;0,N46*$C46+O46*$D46+P46*$E46+Q46*$F46+R46*$G46,"")</f>
        <v/>
      </c>
      <c r="T46" s="19" t="n">
        <f aca="false">U46*3</f>
        <v>0</v>
      </c>
      <c r="U46" s="19"/>
      <c r="V46" s="19"/>
      <c r="W46" s="19"/>
      <c r="X46" s="19"/>
      <c r="Y46" s="27" t="str">
        <f aca="false">IF(SUM($C46:$G46)&gt;0,T46*$C46+U46*$D46+V46*$E46+W46*$F46+X46*$G46,"")</f>
        <v/>
      </c>
      <c r="AB46" s="19" t="n">
        <f aca="false">Z46*U46</f>
        <v>0</v>
      </c>
      <c r="AC46" s="19" t="n">
        <f aca="false">AA46*W46</f>
        <v>0</v>
      </c>
      <c r="AD46" s="19" t="n">
        <f aca="false">AC46+AB46</f>
        <v>0</v>
      </c>
    </row>
    <row r="47" customFormat="false" ht="14.65" hidden="false" customHeight="true" outlineLevel="0" collapsed="false">
      <c r="A47" s="22"/>
      <c r="B47" s="26" t="s">
        <v>33</v>
      </c>
      <c r="H47" s="19"/>
      <c r="I47" s="19"/>
      <c r="J47" s="19"/>
      <c r="K47" s="19"/>
      <c r="L47" s="19"/>
      <c r="M47" s="27" t="str">
        <f aca="false">IF(SUM($C47:$G47)&gt;0,H47*$C47+I47*$D47+J47*$E47+K47*$F47+L47*$G47,"")</f>
        <v/>
      </c>
      <c r="N47" s="19"/>
      <c r="O47" s="19"/>
      <c r="P47" s="19"/>
      <c r="Q47" s="19"/>
      <c r="R47" s="19"/>
      <c r="S47" s="27" t="str">
        <f aca="false">IF(SUM($C47:$G47)&gt;0,N47*$C47+O47*$D47+P47*$E47+Q47*$F47+R47*$G47,"")</f>
        <v/>
      </c>
      <c r="T47" s="19" t="n">
        <f aca="false">U47*3</f>
        <v>0</v>
      </c>
      <c r="U47" s="19"/>
      <c r="V47" s="19"/>
      <c r="W47" s="19"/>
      <c r="X47" s="19"/>
      <c r="Y47" s="27" t="str">
        <f aca="false">IF(SUM($C47:$G47)&gt;0,T47*$C47+U47*$D47+V47*$E47+W47*$F47+X47*$G47,"")</f>
        <v/>
      </c>
      <c r="AB47" s="19" t="n">
        <f aca="false">Z47*U47</f>
        <v>0</v>
      </c>
      <c r="AC47" s="19" t="n">
        <f aca="false">AA47*W47</f>
        <v>0</v>
      </c>
      <c r="AD47" s="19" t="n">
        <f aca="false">AC47+AB47</f>
        <v>0</v>
      </c>
    </row>
    <row r="48" customFormat="false" ht="14.65" hidden="false" customHeight="true" outlineLevel="0" collapsed="false">
      <c r="A48" s="28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AB48" s="19" t="n">
        <f aca="false">Z48*U48</f>
        <v>0</v>
      </c>
      <c r="AC48" s="19" t="n">
        <f aca="false">AA48*W48</f>
        <v>0</v>
      </c>
      <c r="AD48" s="19" t="n">
        <f aca="false">AC48+AB48</f>
        <v>0</v>
      </c>
    </row>
    <row r="49" customFormat="false" ht="14.65" hidden="false" customHeight="true" outlineLevel="0" collapsed="false">
      <c r="A49" s="30"/>
      <c r="B49" s="23"/>
      <c r="C49" s="23"/>
      <c r="D49" s="23"/>
      <c r="E49" s="23"/>
      <c r="F49" s="23"/>
      <c r="G49" s="23"/>
      <c r="H49" s="24"/>
      <c r="I49" s="24"/>
      <c r="J49" s="24"/>
      <c r="K49" s="24"/>
      <c r="L49" s="24"/>
      <c r="M49" s="25"/>
      <c r="N49" s="24"/>
      <c r="O49" s="24"/>
      <c r="P49" s="24"/>
      <c r="Q49" s="24"/>
      <c r="R49" s="24"/>
      <c r="S49" s="25"/>
      <c r="T49" s="24"/>
      <c r="U49" s="24"/>
      <c r="V49" s="24"/>
      <c r="W49" s="24"/>
      <c r="X49" s="24"/>
      <c r="Y49" s="25"/>
      <c r="AB49" s="19"/>
      <c r="AC49" s="19"/>
      <c r="AD49" s="19"/>
    </row>
    <row r="50" customFormat="false" ht="14.65" hidden="false" customHeight="true" outlineLevel="0" collapsed="false">
      <c r="A50" s="30"/>
      <c r="B50" s="26" t="s">
        <v>1</v>
      </c>
      <c r="H50" s="19"/>
      <c r="I50" s="19"/>
      <c r="J50" s="19"/>
      <c r="K50" s="19"/>
      <c r="L50" s="19"/>
      <c r="M50" s="27" t="str">
        <f aca="false">IF(SUM($C50:$G50)&gt;0,H50*$C50+I50*$D50+J50*$E50+K50*$F50+L50*$G50,"")</f>
        <v/>
      </c>
      <c r="N50" s="19"/>
      <c r="O50" s="19"/>
      <c r="P50" s="19"/>
      <c r="Q50" s="19"/>
      <c r="R50" s="19"/>
      <c r="S50" s="27" t="str">
        <f aca="false">IF(SUM($C50:$G50)&gt;0,N50*$C50+O50*$D50+P50*$E50+Q50*$F50+R50*$G50,"")</f>
        <v/>
      </c>
      <c r="T50" s="19" t="n">
        <f aca="false">U50*2</f>
        <v>2500</v>
      </c>
      <c r="U50" s="19" t="n">
        <v>1250</v>
      </c>
      <c r="V50" s="19"/>
      <c r="W50" s="19" t="n">
        <v>2500</v>
      </c>
      <c r="X50" s="19"/>
      <c r="Y50" s="27" t="str">
        <f aca="false">IF(SUM($C50:$G50)&gt;0,T50*$C50+U50*$D50+V50*$E50+W50*$F50+X50*$G50,"")</f>
        <v/>
      </c>
      <c r="AB50" s="19" t="n">
        <f aca="false">Z50*U50</f>
        <v>0</v>
      </c>
      <c r="AC50" s="19" t="n">
        <f aca="false">AA50*W50</f>
        <v>0</v>
      </c>
      <c r="AD50" s="19" t="n">
        <f aca="false">AC50+AB50</f>
        <v>0</v>
      </c>
    </row>
    <row r="51" customFormat="false" ht="14.65" hidden="false" customHeight="true" outlineLevel="0" collapsed="false">
      <c r="A51" s="30"/>
      <c r="B51" s="26" t="s">
        <v>2</v>
      </c>
      <c r="H51" s="19"/>
      <c r="I51" s="19"/>
      <c r="J51" s="19"/>
      <c r="K51" s="19"/>
      <c r="L51" s="19"/>
      <c r="M51" s="27" t="str">
        <f aca="false">IF(SUM($C51:$G51)&gt;0,H51*$C51+I51*$D51+J51*$E51+K51*$F51+L51*$G51,"")</f>
        <v/>
      </c>
      <c r="N51" s="19"/>
      <c r="O51" s="19"/>
      <c r="P51" s="19"/>
      <c r="Q51" s="19"/>
      <c r="R51" s="19"/>
      <c r="S51" s="27" t="str">
        <f aca="false">IF(SUM($C51:$G51)&gt;0,N51*$C51+O51*$D51+P51*$E51+Q51*$F51+R51*$G51,"")</f>
        <v/>
      </c>
      <c r="T51" s="19" t="n">
        <f aca="false">U51*2</f>
        <v>7500</v>
      </c>
      <c r="U51" s="19" t="n">
        <v>3750</v>
      </c>
      <c r="V51" s="19"/>
      <c r="W51" s="19" t="n">
        <v>4200</v>
      </c>
      <c r="X51" s="19"/>
      <c r="Y51" s="27" t="str">
        <f aca="false">IF(SUM($C51:$G51)&gt;0,T51*$C51+U51*$D51+V51*$E51+W51*$F51+X51*$G51,"")</f>
        <v/>
      </c>
      <c r="AB51" s="19" t="n">
        <f aca="false">Z51*U51</f>
        <v>0</v>
      </c>
      <c r="AC51" s="19" t="n">
        <f aca="false">AA51*W51</f>
        <v>0</v>
      </c>
      <c r="AD51" s="19" t="n">
        <f aca="false">AC51+AB51</f>
        <v>0</v>
      </c>
    </row>
    <row r="52" customFormat="false" ht="14.65" hidden="false" customHeight="true" outlineLevel="0" collapsed="false">
      <c r="A52" s="30"/>
      <c r="B52" s="26" t="s">
        <v>34</v>
      </c>
      <c r="F52" s="2" t="n">
        <v>0</v>
      </c>
      <c r="H52" s="19"/>
      <c r="I52" s="19"/>
      <c r="J52" s="19"/>
      <c r="K52" s="19"/>
      <c r="L52" s="19"/>
      <c r="M52" s="27" t="str">
        <f aca="false">IF(SUM($C52:$G52)&gt;0,H52*$C52+I52*$D52+J52*$E52+K52*$F52+L52*$G52,"")</f>
        <v/>
      </c>
      <c r="N52" s="19"/>
      <c r="O52" s="19"/>
      <c r="P52" s="19"/>
      <c r="Q52" s="19"/>
      <c r="R52" s="19"/>
      <c r="S52" s="27" t="str">
        <f aca="false">IF(SUM($C52:$G52)&gt;0,N52*$C52+O52*$D52+P52*$E52+Q52*$F52+R52*$G52,"")</f>
        <v/>
      </c>
      <c r="T52" s="19" t="n">
        <f aca="false">U52*2</f>
        <v>6600</v>
      </c>
      <c r="U52" s="19" t="n">
        <v>3300</v>
      </c>
      <c r="V52" s="19"/>
      <c r="W52" s="19" t="n">
        <v>85</v>
      </c>
      <c r="X52" s="19"/>
      <c r="Y52" s="27" t="str">
        <f aca="false">IF(SUM($C52:$G52)&gt;0,T52*$C52+U52*$D52+V52*$E52+W52*$F52+X52*$G52,"")</f>
        <v/>
      </c>
      <c r="AB52" s="19" t="n">
        <f aca="false">Z52*U52</f>
        <v>0</v>
      </c>
      <c r="AC52" s="19" t="n">
        <f aca="false">AA52*W52</f>
        <v>0</v>
      </c>
      <c r="AD52" s="19" t="n">
        <f aca="false">AC52+AB52</f>
        <v>0</v>
      </c>
    </row>
    <row r="53" customFormat="false" ht="14.65" hidden="false" customHeight="true" outlineLevel="0" collapsed="false">
      <c r="A53" s="30"/>
      <c r="B53" s="26" t="s">
        <v>35</v>
      </c>
      <c r="F53" s="2" t="n">
        <v>0</v>
      </c>
      <c r="H53" s="19"/>
      <c r="I53" s="19"/>
      <c r="J53" s="19"/>
      <c r="K53" s="19"/>
      <c r="L53" s="19"/>
      <c r="M53" s="27" t="str">
        <f aca="false">IF(SUM($C53:$G53)&gt;0,H53*$C53+I53*$D53+J53*$E53+K53*$F53+L53*$G53,"")</f>
        <v/>
      </c>
      <c r="N53" s="19"/>
      <c r="O53" s="19"/>
      <c r="P53" s="19"/>
      <c r="Q53" s="19"/>
      <c r="R53" s="19"/>
      <c r="S53" s="27" t="str">
        <f aca="false">IF(SUM($C53:$G53)&gt;0,N53*$C53+O53*$D53+P53*$E53+Q53*$F53+R53*$G53,"")</f>
        <v/>
      </c>
      <c r="T53" s="19" t="n">
        <f aca="false">U53*2</f>
        <v>17500</v>
      </c>
      <c r="U53" s="19" t="n">
        <v>8750</v>
      </c>
      <c r="V53" s="19"/>
      <c r="W53" s="19" t="n">
        <v>300</v>
      </c>
      <c r="X53" s="19"/>
      <c r="Y53" s="27" t="str">
        <f aca="false">IF(SUM($C53:$G53)&gt;0,T53*$C53+U53*$D53+V53*$E53+W53*$F53+X53*$G53,"")</f>
        <v/>
      </c>
      <c r="AB53" s="19" t="n">
        <f aca="false">Z53*U53</f>
        <v>0</v>
      </c>
      <c r="AC53" s="19" t="n">
        <f aca="false">AA53*W53</f>
        <v>0</v>
      </c>
      <c r="AD53" s="19" t="n">
        <f aca="false">AC53+AB53</f>
        <v>0</v>
      </c>
    </row>
    <row r="54" customFormat="false" ht="14.65" hidden="false" customHeight="true" outlineLevel="0" collapsed="false">
      <c r="A54" s="30"/>
      <c r="B54" s="26" t="s">
        <v>36</v>
      </c>
      <c r="F54" s="2" t="n">
        <v>1</v>
      </c>
      <c r="H54" s="19"/>
      <c r="I54" s="19"/>
      <c r="J54" s="19"/>
      <c r="K54" s="19"/>
      <c r="L54" s="19"/>
      <c r="M54" s="27" t="n">
        <f aca="false">IF(SUM($C54:$G54)&gt;0,H54*$C54+I54*$D54+J54*$E54+K54*$F54+L54*$G54,"")</f>
        <v>0</v>
      </c>
      <c r="N54" s="19"/>
      <c r="O54" s="19"/>
      <c r="P54" s="19"/>
      <c r="Q54" s="19"/>
      <c r="R54" s="19"/>
      <c r="S54" s="27" t="n">
        <f aca="false">IF(SUM($C54:$G54)&gt;0,N54*$C54+O54*$D54+P54*$E54+Q54*$F54+R54*$G54,"")</f>
        <v>0</v>
      </c>
      <c r="T54" s="19" t="n">
        <f aca="false">U54*2</f>
        <v>150</v>
      </c>
      <c r="U54" s="19" t="n">
        <v>75</v>
      </c>
      <c r="V54" s="19"/>
      <c r="W54" s="19" t="n">
        <v>4.25</v>
      </c>
      <c r="X54" s="19"/>
      <c r="Y54" s="27" t="n">
        <f aca="false">IF(SUM($C54:$G54)&gt;0,T54*$C54+U54*$D54+V54*$E54+W54*$F54+X54*$G54,"")</f>
        <v>4.25</v>
      </c>
      <c r="AB54" s="19" t="n">
        <f aca="false">Z54*U54</f>
        <v>0</v>
      </c>
      <c r="AC54" s="19" t="n">
        <f aca="false">AA54*W54</f>
        <v>0</v>
      </c>
      <c r="AD54" s="19" t="n">
        <f aca="false">AC54+AB54</f>
        <v>0</v>
      </c>
    </row>
    <row r="55" customFormat="false" ht="14.65" hidden="false" customHeight="true" outlineLevel="0" collapsed="false">
      <c r="A55" s="30"/>
      <c r="B55" s="26" t="s">
        <v>37</v>
      </c>
      <c r="F55" s="2" t="n">
        <v>1</v>
      </c>
      <c r="H55" s="19"/>
      <c r="I55" s="19"/>
      <c r="J55" s="19"/>
      <c r="K55" s="19"/>
      <c r="L55" s="19"/>
      <c r="M55" s="27" t="n">
        <f aca="false">IF(SUM($C55:$G55)&gt;0,H55*$C55+I55*$D55+J55*$E55+K55*$F55+L55*$G55,"")</f>
        <v>0</v>
      </c>
      <c r="N55" s="19"/>
      <c r="O55" s="19"/>
      <c r="P55" s="19"/>
      <c r="Q55" s="19"/>
      <c r="R55" s="19"/>
      <c r="S55" s="27" t="n">
        <f aca="false">IF(SUM($C55:$G55)&gt;0,N55*$C55+O55*$D55+P55*$E55+Q55*$F55+R55*$G55,"")</f>
        <v>0</v>
      </c>
      <c r="T55" s="19" t="n">
        <f aca="false">U55*2</f>
        <v>120</v>
      </c>
      <c r="U55" s="19" t="n">
        <v>60</v>
      </c>
      <c r="V55" s="19"/>
      <c r="W55" s="19" t="n">
        <v>4.5</v>
      </c>
      <c r="X55" s="19"/>
      <c r="Y55" s="27" t="n">
        <f aca="false">IF(SUM($C55:$G55)&gt;0,T55*$C55+U55*$D55+V55*$E55+W55*$F55+X55*$G55,"")</f>
        <v>4.5</v>
      </c>
      <c r="AB55" s="19" t="n">
        <f aca="false">Z55*U55</f>
        <v>0</v>
      </c>
      <c r="AC55" s="19" t="n">
        <f aca="false">AA55*W55</f>
        <v>0</v>
      </c>
      <c r="AD55" s="19" t="n">
        <f aca="false">AC55+AB55</f>
        <v>0</v>
      </c>
    </row>
    <row r="56" customFormat="false" ht="14.65" hidden="false" customHeight="true" outlineLevel="0" collapsed="false">
      <c r="A56" s="30"/>
      <c r="B56" s="26" t="n">
        <v>4</v>
      </c>
      <c r="H56" s="19"/>
      <c r="I56" s="19"/>
      <c r="J56" s="19"/>
      <c r="K56" s="19"/>
      <c r="L56" s="19"/>
      <c r="M56" s="27" t="str">
        <f aca="false">IF(SUM($C56:$G56)&gt;0,H56*$C56+I56*$D56+J56*$E56+K56*$F56+L56*$G56,"")</f>
        <v/>
      </c>
      <c r="N56" s="19"/>
      <c r="O56" s="19"/>
      <c r="P56" s="19"/>
      <c r="Q56" s="19"/>
      <c r="R56" s="19"/>
      <c r="S56" s="27" t="str">
        <f aca="false">IF(SUM($C56:$G56)&gt;0,N56*$C56+O56*$D56+P56*$E56+Q56*$F56+R56*$G56,"")</f>
        <v/>
      </c>
      <c r="T56" s="19" t="n">
        <f aca="false">U56*2</f>
        <v>230</v>
      </c>
      <c r="U56" s="19" t="n">
        <v>115</v>
      </c>
      <c r="V56" s="19"/>
      <c r="W56" s="19" t="n">
        <v>27</v>
      </c>
      <c r="X56" s="19"/>
      <c r="Y56" s="27" t="str">
        <f aca="false">IF(SUM($C56:$G56)&gt;0,T56*$C56+U56*$D56+V56*$E56+W56*$F56+X56*$G56,"")</f>
        <v/>
      </c>
      <c r="AB56" s="19" t="n">
        <f aca="false">Z56*U56</f>
        <v>0</v>
      </c>
      <c r="AC56" s="19" t="n">
        <f aca="false">AA56*W56</f>
        <v>0</v>
      </c>
      <c r="AD56" s="19" t="n">
        <f aca="false">AC56+AB56</f>
        <v>0</v>
      </c>
    </row>
    <row r="57" customFormat="false" ht="14.65" hidden="false" customHeight="true" outlineLevel="0" collapsed="false">
      <c r="A57" s="30"/>
      <c r="B57" s="26" t="n">
        <v>5</v>
      </c>
      <c r="F57" s="2" t="n">
        <v>1</v>
      </c>
      <c r="H57" s="19"/>
      <c r="I57" s="19"/>
      <c r="J57" s="19"/>
      <c r="K57" s="19"/>
      <c r="L57" s="19"/>
      <c r="M57" s="27" t="n">
        <f aca="false">IF(SUM($C57:$G57)&gt;0,H57*$C57+I57*$D57+J57*$E57+K57*$F57+L57*$G57,"")</f>
        <v>0</v>
      </c>
      <c r="N57" s="19"/>
      <c r="O57" s="19"/>
      <c r="P57" s="19"/>
      <c r="Q57" s="19"/>
      <c r="R57" s="19"/>
      <c r="S57" s="27" t="n">
        <f aca="false">IF(SUM($C57:$G57)&gt;0,N57*$C57+O57*$D57+P57*$E57+Q57*$F57+R57*$G57,"")</f>
        <v>0</v>
      </c>
      <c r="T57" s="19" t="n">
        <f aca="false">U57*2</f>
        <v>176</v>
      </c>
      <c r="U57" s="19" t="n">
        <v>88</v>
      </c>
      <c r="V57" s="19"/>
      <c r="W57" s="19" t="n">
        <v>22.5</v>
      </c>
      <c r="X57" s="19"/>
      <c r="Y57" s="27" t="n">
        <f aca="false">IF(SUM($C57:$G57)&gt;0,T57*$C57+U57*$D57+V57*$E57+W57*$F57+X57*$G57,"")</f>
        <v>22.5</v>
      </c>
      <c r="AB57" s="19" t="n">
        <f aca="false">Z57*U57</f>
        <v>0</v>
      </c>
      <c r="AC57" s="19" t="n">
        <f aca="false">AA57*W57</f>
        <v>0</v>
      </c>
      <c r="AD57" s="19" t="n">
        <f aca="false">AC57+AB57</f>
        <v>0</v>
      </c>
    </row>
    <row r="58" customFormat="false" ht="14.65" hidden="false" customHeight="true" outlineLevel="0" collapsed="false">
      <c r="A58" s="30"/>
      <c r="B58" s="26" t="n">
        <v>6</v>
      </c>
      <c r="H58" s="19"/>
      <c r="I58" s="19"/>
      <c r="J58" s="19"/>
      <c r="K58" s="19"/>
      <c r="L58" s="19"/>
      <c r="M58" s="27" t="str">
        <f aca="false">IF(SUM($C58:$G58)&gt;0,H58*$C58+I58*$D58+J58*$E58+K58*$F58+L58*$G58,"")</f>
        <v/>
      </c>
      <c r="N58" s="19"/>
      <c r="O58" s="19"/>
      <c r="P58" s="19"/>
      <c r="Q58" s="19"/>
      <c r="R58" s="19"/>
      <c r="S58" s="27" t="str">
        <f aca="false">IF(SUM($C58:$G58)&gt;0,N58*$C58+O58*$D58+P58*$E58+Q58*$F58+R58*$G58,"")</f>
        <v/>
      </c>
      <c r="T58" s="19" t="n">
        <f aca="false">U58*2</f>
        <v>330</v>
      </c>
      <c r="U58" s="19" t="n">
        <v>165</v>
      </c>
      <c r="V58" s="19"/>
      <c r="W58" s="19" t="n">
        <v>180</v>
      </c>
      <c r="X58" s="19"/>
      <c r="Y58" s="27" t="str">
        <f aca="false">IF(SUM($C58:$G58)&gt;0,T58*$C58+U58*$D58+V58*$E58+W58*$F58+X58*$G58,"")</f>
        <v/>
      </c>
      <c r="AB58" s="19" t="n">
        <f aca="false">Z58*U58</f>
        <v>0</v>
      </c>
      <c r="AC58" s="19" t="n">
        <f aca="false">AA58*W58</f>
        <v>0</v>
      </c>
      <c r="AD58" s="19" t="n">
        <f aca="false">AC58+AB58</f>
        <v>0</v>
      </c>
    </row>
    <row r="59" customFormat="false" ht="14.65" hidden="false" customHeight="true" outlineLevel="0" collapsed="false">
      <c r="A59" s="30"/>
      <c r="B59" s="26" t="n">
        <v>7</v>
      </c>
      <c r="H59" s="19"/>
      <c r="I59" s="19"/>
      <c r="J59" s="19"/>
      <c r="K59" s="19"/>
      <c r="L59" s="19"/>
      <c r="M59" s="27" t="str">
        <f aca="false">IF(SUM($C59:$G59)&gt;0,H59*$C59+I59*$D59+J59*$E59+K59*$F59+L59*$G59,"")</f>
        <v/>
      </c>
      <c r="N59" s="19"/>
      <c r="O59" s="19"/>
      <c r="P59" s="19"/>
      <c r="Q59" s="19"/>
      <c r="R59" s="19"/>
      <c r="S59" s="27" t="str">
        <f aca="false">IF(SUM($C59:$G59)&gt;0,N59*$C59+O59*$D59+P59*$E59+Q59*$F59+R59*$G59,"")</f>
        <v/>
      </c>
      <c r="T59" s="19" t="n">
        <f aca="false">U59*2</f>
        <v>330</v>
      </c>
      <c r="U59" s="19" t="n">
        <v>165</v>
      </c>
      <c r="V59" s="19"/>
      <c r="W59" s="19" t="n">
        <v>280</v>
      </c>
      <c r="X59" s="19"/>
      <c r="Y59" s="27" t="str">
        <f aca="false">IF(SUM($C59:$G59)&gt;0,T59*$C59+U59*$D59+V59*$E59+W59*$F59+X59*$G59,"")</f>
        <v/>
      </c>
      <c r="AB59" s="19" t="n">
        <f aca="false">Z59*U59</f>
        <v>0</v>
      </c>
      <c r="AC59" s="19" t="n">
        <f aca="false">AA59*W59</f>
        <v>0</v>
      </c>
      <c r="AD59" s="19" t="n">
        <f aca="false">AC59+AB59</f>
        <v>0</v>
      </c>
    </row>
    <row r="60" customFormat="false" ht="14.65" hidden="false" customHeight="true" outlineLevel="0" collapsed="false">
      <c r="A60" s="30"/>
      <c r="B60" s="26" t="n">
        <v>8</v>
      </c>
      <c r="H60" s="19"/>
      <c r="I60" s="19"/>
      <c r="J60" s="19"/>
      <c r="K60" s="19"/>
      <c r="L60" s="19"/>
      <c r="M60" s="27" t="str">
        <f aca="false">IF(SUM($C60:$G60)&gt;0,H60*$C60+I60*$D60+J60*$E60+K60*$F60+L60*$G60,"")</f>
        <v/>
      </c>
      <c r="N60" s="19"/>
      <c r="O60" s="19"/>
      <c r="P60" s="19"/>
      <c r="Q60" s="19"/>
      <c r="R60" s="19"/>
      <c r="S60" s="27" t="str">
        <f aca="false">IF(SUM($C60:$G60)&gt;0,N60*$C60+O60*$D60+P60*$E60+Q60*$F60+R60*$G60,"")</f>
        <v/>
      </c>
      <c r="T60" s="19" t="n">
        <f aca="false">U60*2</f>
        <v>180</v>
      </c>
      <c r="U60" s="19" t="n">
        <v>90</v>
      </c>
      <c r="V60" s="19"/>
      <c r="W60" s="19" t="n">
        <v>26.5</v>
      </c>
      <c r="X60" s="19"/>
      <c r="Y60" s="27" t="str">
        <f aca="false">IF(SUM($C60:$G60)&gt;0,T60*$C60+U60*$D60+V60*$E60+W60*$F60+X60*$G60,"")</f>
        <v/>
      </c>
      <c r="AB60" s="19" t="n">
        <f aca="false">Z60*U60</f>
        <v>0</v>
      </c>
      <c r="AC60" s="19" t="n">
        <f aca="false">AA60*W60</f>
        <v>0</v>
      </c>
      <c r="AD60" s="19" t="n">
        <f aca="false">AC60+AB60</f>
        <v>0</v>
      </c>
    </row>
    <row r="61" customFormat="false" ht="14.65" hidden="false" customHeight="true" outlineLevel="0" collapsed="false">
      <c r="A61" s="30"/>
      <c r="B61" s="26" t="n">
        <v>9</v>
      </c>
      <c r="F61" s="2" t="n">
        <v>2</v>
      </c>
      <c r="H61" s="19"/>
      <c r="I61" s="19"/>
      <c r="J61" s="19"/>
      <c r="K61" s="19"/>
      <c r="L61" s="19"/>
      <c r="M61" s="27" t="n">
        <f aca="false">IF(SUM($C61:$G61)&gt;0,H61*$C61+I61*$D61+J61*$E61+K61*$F61+L61*$G61,"")</f>
        <v>0</v>
      </c>
      <c r="N61" s="19"/>
      <c r="O61" s="19"/>
      <c r="P61" s="19"/>
      <c r="Q61" s="19"/>
      <c r="R61" s="19"/>
      <c r="S61" s="27" t="n">
        <f aca="false">IF(SUM($C61:$G61)&gt;0,N61*$C61+O61*$D61+P61*$E61+Q61*$F61+R61*$G61,"")</f>
        <v>0</v>
      </c>
      <c r="T61" s="19" t="n">
        <f aca="false">U61*2</f>
        <v>120</v>
      </c>
      <c r="U61" s="19" t="n">
        <v>60</v>
      </c>
      <c r="V61" s="19"/>
      <c r="W61" s="19" t="n">
        <v>3</v>
      </c>
      <c r="X61" s="19"/>
      <c r="Y61" s="27" t="n">
        <f aca="false">IF(SUM($C61:$G61)&gt;0,T61*$C61+U61*$D61+V61*$E61+W61*$F61+X61*$G61,"")</f>
        <v>6</v>
      </c>
      <c r="AB61" s="19" t="n">
        <f aca="false">Z61*U61</f>
        <v>0</v>
      </c>
      <c r="AC61" s="19" t="n">
        <f aca="false">AA61*W61</f>
        <v>0</v>
      </c>
      <c r="AD61" s="19" t="n">
        <f aca="false">AC61+AB61</f>
        <v>0</v>
      </c>
    </row>
    <row r="62" customFormat="false" ht="14.65" hidden="false" customHeight="true" outlineLevel="0" collapsed="false">
      <c r="A62" s="30"/>
      <c r="B62" s="26" t="n">
        <v>10</v>
      </c>
      <c r="F62" s="2" t="n">
        <v>1</v>
      </c>
      <c r="H62" s="19"/>
      <c r="I62" s="19"/>
      <c r="J62" s="19"/>
      <c r="K62" s="19"/>
      <c r="L62" s="19"/>
      <c r="M62" s="27" t="n">
        <f aca="false">IF(SUM($C62:$G62)&gt;0,H62*$C62+I62*$D62+J62*$E62+K62*$F62+L62*$G62,"")</f>
        <v>0</v>
      </c>
      <c r="N62" s="19"/>
      <c r="O62" s="19"/>
      <c r="P62" s="19"/>
      <c r="Q62" s="19"/>
      <c r="R62" s="19"/>
      <c r="S62" s="27" t="n">
        <f aca="false">IF(SUM($C62:$G62)&gt;0,N62*$C62+O62*$D62+P62*$E62+Q62*$F62+R62*$G62,"")</f>
        <v>0</v>
      </c>
      <c r="T62" s="19" t="n">
        <f aca="false">U62*2</f>
        <v>175</v>
      </c>
      <c r="U62" s="19" t="n">
        <v>87.5</v>
      </c>
      <c r="V62" s="19"/>
      <c r="W62" s="19" t="n">
        <v>12.5</v>
      </c>
      <c r="X62" s="19"/>
      <c r="Y62" s="27" t="n">
        <f aca="false">IF(SUM($C62:$G62)&gt;0,T62*$C62+U62*$D62+V62*$E62+W62*$F62+X62*$G62,"")</f>
        <v>12.5</v>
      </c>
      <c r="AB62" s="19" t="n">
        <f aca="false">Z62*U62</f>
        <v>0</v>
      </c>
      <c r="AC62" s="19" t="n">
        <f aca="false">AA62*W62</f>
        <v>0</v>
      </c>
      <c r="AD62" s="19" t="n">
        <f aca="false">AC62+AB62</f>
        <v>0</v>
      </c>
    </row>
    <row r="63" customFormat="false" ht="14.65" hidden="false" customHeight="true" outlineLevel="0" collapsed="false">
      <c r="A63" s="30"/>
      <c r="B63" s="26" t="n">
        <v>11</v>
      </c>
      <c r="H63" s="19"/>
      <c r="I63" s="19"/>
      <c r="J63" s="19"/>
      <c r="K63" s="19"/>
      <c r="L63" s="19"/>
      <c r="M63" s="27" t="str">
        <f aca="false">IF(SUM($C63:$G63)&gt;0,H63*$C63+I63*$D63+J63*$E63+K63*$F63+L63*$G63,"")</f>
        <v/>
      </c>
      <c r="N63" s="19"/>
      <c r="O63" s="19"/>
      <c r="P63" s="19"/>
      <c r="Q63" s="19"/>
      <c r="R63" s="19"/>
      <c r="S63" s="27" t="str">
        <f aca="false">IF(SUM($C63:$G63)&gt;0,N63*$C63+O63*$D63+P63*$E63+Q63*$F63+R63*$G63,"")</f>
        <v/>
      </c>
      <c r="T63" s="19" t="n">
        <f aca="false">U63*2</f>
        <v>300</v>
      </c>
      <c r="U63" s="19" t="n">
        <v>150</v>
      </c>
      <c r="V63" s="19"/>
      <c r="W63" s="19" t="n">
        <v>20</v>
      </c>
      <c r="X63" s="19"/>
      <c r="Y63" s="27" t="str">
        <f aca="false">IF(SUM($C63:$G63)&gt;0,T63*$C63+U63*$D63+V63*$E63+W63*$F63+X63*$G63,"")</f>
        <v/>
      </c>
      <c r="AB63" s="19" t="n">
        <f aca="false">Z63*U63</f>
        <v>0</v>
      </c>
      <c r="AC63" s="19" t="n">
        <f aca="false">AA63*W63</f>
        <v>0</v>
      </c>
      <c r="AD63" s="19" t="n">
        <f aca="false">AC63+AB63</f>
        <v>0</v>
      </c>
    </row>
    <row r="64" customFormat="false" ht="14.65" hidden="false" customHeight="true" outlineLevel="0" collapsed="false">
      <c r="A64" s="30"/>
      <c r="B64" s="26" t="n">
        <v>12</v>
      </c>
      <c r="H64" s="19"/>
      <c r="I64" s="19"/>
      <c r="J64" s="19"/>
      <c r="K64" s="19"/>
      <c r="L64" s="19"/>
      <c r="M64" s="27" t="str">
        <f aca="false">IF(SUM($C64:$G64)&gt;0,H64*$C64+I64*$D64+J64*$E64+K64*$F64+L64*$G64,"")</f>
        <v/>
      </c>
      <c r="N64" s="19"/>
      <c r="O64" s="19"/>
      <c r="P64" s="19"/>
      <c r="Q64" s="19"/>
      <c r="R64" s="19"/>
      <c r="S64" s="27" t="str">
        <f aca="false">IF(SUM($C64:$G64)&gt;0,N64*$C64+O64*$D64+P64*$E64+Q64*$F64+R64*$G64,"")</f>
        <v/>
      </c>
      <c r="T64" s="19" t="n">
        <f aca="false">U64*2</f>
        <v>0</v>
      </c>
      <c r="U64" s="19"/>
      <c r="V64" s="19"/>
      <c r="W64" s="19"/>
      <c r="X64" s="19"/>
      <c r="Y64" s="27" t="str">
        <f aca="false">IF(SUM($C64:$G64)&gt;0,T64*$C64+U64*$D64+V64*$E64+W64*$F64+X64*$G64,"")</f>
        <v/>
      </c>
      <c r="AB64" s="19" t="n">
        <f aca="false">Z64*U64</f>
        <v>0</v>
      </c>
      <c r="AC64" s="19" t="n">
        <f aca="false">AA64*W64</f>
        <v>0</v>
      </c>
      <c r="AD64" s="19" t="n">
        <f aca="false">AC64+AB64</f>
        <v>0</v>
      </c>
    </row>
    <row r="65" customFormat="false" ht="14.65" hidden="false" customHeight="true" outlineLevel="0" collapsed="false">
      <c r="A65" s="30"/>
      <c r="B65" s="26" t="s">
        <v>13</v>
      </c>
      <c r="H65" s="19"/>
      <c r="I65" s="19"/>
      <c r="J65" s="19"/>
      <c r="K65" s="19"/>
      <c r="L65" s="19"/>
      <c r="M65" s="27" t="str">
        <f aca="false">IF(SUM($C65:$G65)&gt;0,H65*$C65+I65*$D65+J65*$E65+K65*$F65+L65*$G65,"")</f>
        <v/>
      </c>
      <c r="N65" s="19"/>
      <c r="O65" s="19"/>
      <c r="P65" s="19"/>
      <c r="Q65" s="19"/>
      <c r="R65" s="19"/>
      <c r="S65" s="27" t="str">
        <f aca="false">IF(SUM($C65:$G65)&gt;0,N65*$C65+O65*$D65+P65*$E65+Q65*$F65+R65*$G65,"")</f>
        <v/>
      </c>
      <c r="T65" s="19" t="n">
        <f aca="false">U65*2</f>
        <v>0</v>
      </c>
      <c r="U65" s="19"/>
      <c r="V65" s="19"/>
      <c r="W65" s="19"/>
      <c r="X65" s="19"/>
      <c r="Y65" s="27" t="str">
        <f aca="false">IF(SUM($C65:$G65)&gt;0,T65*$C65+U65*$D65+V65*$E65+W65*$F65+X65*$G65,"")</f>
        <v/>
      </c>
      <c r="AB65" s="19" t="n">
        <f aca="false">Z65*U65</f>
        <v>0</v>
      </c>
      <c r="AC65" s="19" t="n">
        <f aca="false">AA65*W65</f>
        <v>0</v>
      </c>
      <c r="AD65" s="19" t="n">
        <f aca="false">AC65+AB65</f>
        <v>0</v>
      </c>
    </row>
    <row r="66" customFormat="false" ht="14.65" hidden="false" customHeight="true" outlineLevel="0" collapsed="false">
      <c r="A66" s="30"/>
      <c r="B66" s="26" t="s">
        <v>14</v>
      </c>
      <c r="H66" s="19"/>
      <c r="I66" s="19"/>
      <c r="J66" s="19"/>
      <c r="K66" s="19"/>
      <c r="L66" s="19"/>
      <c r="M66" s="27" t="str">
        <f aca="false">IF(SUM($C66:$G66)&gt;0,H66*$C66+I66*$D66+J66*$E66+K66*$F66+L66*$G66,"")</f>
        <v/>
      </c>
      <c r="N66" s="19"/>
      <c r="O66" s="19"/>
      <c r="P66" s="19"/>
      <c r="Q66" s="19"/>
      <c r="R66" s="19"/>
      <c r="S66" s="27" t="str">
        <f aca="false">IF(SUM($C66:$G66)&gt;0,N66*$C66+O66*$D66+P66*$E66+Q66*$F66+R66*$G66,"")</f>
        <v/>
      </c>
      <c r="T66" s="19" t="n">
        <f aca="false">U66*2</f>
        <v>0</v>
      </c>
      <c r="U66" s="19"/>
      <c r="V66" s="19"/>
      <c r="W66" s="19"/>
      <c r="X66" s="19"/>
      <c r="Y66" s="27" t="str">
        <f aca="false">IF(SUM($C66:$G66)&gt;0,T66*$C66+U66*$D66+V66*$E66+W66*$F66+X66*$G66,"")</f>
        <v/>
      </c>
      <c r="AB66" s="19" t="n">
        <f aca="false">Z66*U66</f>
        <v>0</v>
      </c>
      <c r="AC66" s="19" t="n">
        <f aca="false">AA66*W66</f>
        <v>0</v>
      </c>
      <c r="AD66" s="19" t="n">
        <f aca="false">AC66+AB66</f>
        <v>0</v>
      </c>
    </row>
    <row r="67" customFormat="false" ht="14.65" hidden="false" customHeight="true" outlineLevel="0" collapsed="false">
      <c r="A67" s="30"/>
      <c r="B67" s="26" t="n">
        <v>14</v>
      </c>
      <c r="F67" s="2" t="n">
        <v>1</v>
      </c>
      <c r="H67" s="19"/>
      <c r="I67" s="19"/>
      <c r="J67" s="19"/>
      <c r="K67" s="19"/>
      <c r="L67" s="19"/>
      <c r="M67" s="27" t="n">
        <f aca="false">IF(SUM($C67:$G67)&gt;0,H67*$C67+I67*$D67+J67*$E67+K67*$F67+L67*$G67,"")</f>
        <v>0</v>
      </c>
      <c r="N67" s="19"/>
      <c r="O67" s="19"/>
      <c r="P67" s="19"/>
      <c r="Q67" s="19"/>
      <c r="R67" s="19"/>
      <c r="S67" s="27" t="n">
        <f aca="false">IF(SUM($C67:$G67)&gt;0,N67*$C67+O67*$D67+P67*$E67+Q67*$F67+R67*$G67,"")</f>
        <v>0</v>
      </c>
      <c r="T67" s="19" t="n">
        <f aca="false">U67*2</f>
        <v>170</v>
      </c>
      <c r="U67" s="19" t="n">
        <v>85</v>
      </c>
      <c r="V67" s="19"/>
      <c r="W67" s="19" t="n">
        <v>12.5</v>
      </c>
      <c r="X67" s="19"/>
      <c r="Y67" s="27" t="n">
        <f aca="false">IF(SUM($C67:$G67)&gt;0,T67*$C67+U67*$D67+V67*$E67+W67*$F67+X67*$G67,"")</f>
        <v>12.5</v>
      </c>
      <c r="AB67" s="19" t="n">
        <f aca="false">Z67*U67</f>
        <v>0</v>
      </c>
      <c r="AC67" s="19" t="n">
        <f aca="false">AA67*W67</f>
        <v>0</v>
      </c>
      <c r="AD67" s="19" t="n">
        <f aca="false">AC67+AB67</f>
        <v>0</v>
      </c>
    </row>
    <row r="68" customFormat="false" ht="14.65" hidden="false" customHeight="true" outlineLevel="0" collapsed="false">
      <c r="A68" s="30"/>
      <c r="B68" s="26" t="n">
        <v>15</v>
      </c>
      <c r="F68" s="2" t="n">
        <v>2</v>
      </c>
      <c r="H68" s="19"/>
      <c r="I68" s="19"/>
      <c r="J68" s="19"/>
      <c r="K68" s="19"/>
      <c r="L68" s="19"/>
      <c r="M68" s="27" t="n">
        <f aca="false">IF(SUM($C68:$G68)&gt;0,H68*$C68+I68*$D68+J68*$E68+K68*$F68+L68*$G68,"")</f>
        <v>0</v>
      </c>
      <c r="N68" s="19"/>
      <c r="O68" s="19"/>
      <c r="P68" s="19"/>
      <c r="Q68" s="19"/>
      <c r="R68" s="19"/>
      <c r="S68" s="27" t="n">
        <f aca="false">IF(SUM($C68:$G68)&gt;0,N68*$C68+O68*$D68+P68*$E68+Q68*$F68+R68*$G68,"")</f>
        <v>0</v>
      </c>
      <c r="T68" s="19" t="n">
        <f aca="false">U68*2</f>
        <v>170</v>
      </c>
      <c r="U68" s="19" t="n">
        <v>85</v>
      </c>
      <c r="V68" s="19"/>
      <c r="W68" s="19" t="n">
        <v>2</v>
      </c>
      <c r="X68" s="19"/>
      <c r="Y68" s="27" t="n">
        <f aca="false">IF(SUM($C68:$G68)&gt;0,T68*$C68+U68*$D68+V68*$E68+W68*$F68+X68*$G68,"")</f>
        <v>4</v>
      </c>
      <c r="AB68" s="19" t="n">
        <f aca="false">Z68*U68</f>
        <v>0</v>
      </c>
      <c r="AC68" s="19" t="n">
        <f aca="false">AA68*W68</f>
        <v>0</v>
      </c>
      <c r="AD68" s="19" t="n">
        <f aca="false">AC68+AB68</f>
        <v>0</v>
      </c>
    </row>
    <row r="69" customFormat="false" ht="14.65" hidden="false" customHeight="true" outlineLevel="0" collapsed="false">
      <c r="A69" s="30"/>
      <c r="B69" s="26" t="n">
        <v>16</v>
      </c>
      <c r="H69" s="19"/>
      <c r="I69" s="19"/>
      <c r="J69" s="19"/>
      <c r="K69" s="19"/>
      <c r="L69" s="19"/>
      <c r="M69" s="27" t="str">
        <f aca="false">IF(SUM($C69:$G69)&gt;0,H69*$C69+I69*$D69+J69*$E69+K69*$F69+L69*$G69,"")</f>
        <v/>
      </c>
      <c r="N69" s="19"/>
      <c r="O69" s="19"/>
      <c r="P69" s="19"/>
      <c r="Q69" s="19"/>
      <c r="R69" s="19"/>
      <c r="S69" s="27" t="str">
        <f aca="false">IF(SUM($C69:$G69)&gt;0,N69*$C69+O69*$D69+P69*$E69+Q69*$F69+R69*$G69,"")</f>
        <v/>
      </c>
      <c r="T69" s="19" t="n">
        <f aca="false">U69*2</f>
        <v>0</v>
      </c>
      <c r="U69" s="19"/>
      <c r="V69" s="19"/>
      <c r="W69" s="19"/>
      <c r="X69" s="19"/>
      <c r="Y69" s="27" t="str">
        <f aca="false">IF(SUM($C69:$G69)&gt;0,T69*$C69+U69*$D69+V69*$E69+W69*$F69+X69*$G69,"")</f>
        <v/>
      </c>
      <c r="AB69" s="19" t="n">
        <f aca="false">Z69*U69</f>
        <v>0</v>
      </c>
      <c r="AC69" s="19" t="n">
        <f aca="false">AA69*W69</f>
        <v>0</v>
      </c>
      <c r="AD69" s="19" t="n">
        <f aca="false">AC69+AB69</f>
        <v>0</v>
      </c>
    </row>
    <row r="70" customFormat="false" ht="14.65" hidden="false" customHeight="true" outlineLevel="0" collapsed="false">
      <c r="A70" s="30"/>
      <c r="B70" s="26" t="n">
        <v>17</v>
      </c>
      <c r="H70" s="19"/>
      <c r="I70" s="19"/>
      <c r="J70" s="19"/>
      <c r="K70" s="19"/>
      <c r="L70" s="19"/>
      <c r="M70" s="27" t="str">
        <f aca="false">IF(SUM($C70:$G70)&gt;0,H70*$C70+I70*$D70+J70*$E70+K70*$F70+L70*$G70,"")</f>
        <v/>
      </c>
      <c r="N70" s="19"/>
      <c r="O70" s="19"/>
      <c r="P70" s="19"/>
      <c r="Q70" s="19"/>
      <c r="R70" s="19"/>
      <c r="S70" s="27" t="str">
        <f aca="false">IF(SUM($C70:$G70)&gt;0,N70*$C70+O70*$D70+P70*$E70+Q70*$F70+R70*$G70,"")</f>
        <v/>
      </c>
      <c r="T70" s="19" t="n">
        <f aca="false">U70*2</f>
        <v>0</v>
      </c>
      <c r="U70" s="19"/>
      <c r="V70" s="19"/>
      <c r="W70" s="19"/>
      <c r="X70" s="19"/>
      <c r="Y70" s="27" t="str">
        <f aca="false">IF(SUM($C70:$G70)&gt;0,T70*$C70+U70*$D70+V70*$E70+W70*$F70+X70*$G70,"")</f>
        <v/>
      </c>
      <c r="AB70" s="19" t="n">
        <f aca="false">Z70*U70</f>
        <v>0</v>
      </c>
      <c r="AC70" s="19" t="n">
        <f aca="false">AA70*W70</f>
        <v>0</v>
      </c>
      <c r="AD70" s="19" t="n">
        <f aca="false">AC70+AB70</f>
        <v>0</v>
      </c>
    </row>
    <row r="71" customFormat="false" ht="14.65" hidden="false" customHeight="true" outlineLevel="0" collapsed="false">
      <c r="A71" s="30"/>
      <c r="B71" s="26" t="n">
        <v>18</v>
      </c>
      <c r="H71" s="19"/>
      <c r="I71" s="19"/>
      <c r="J71" s="19"/>
      <c r="K71" s="19"/>
      <c r="L71" s="19"/>
      <c r="M71" s="27" t="str">
        <f aca="false">IF(SUM($C71:$G71)&gt;0,H71*$C71+I71*$D71+J71*$E71+K71*$F71+L71*$G71,"")</f>
        <v/>
      </c>
      <c r="N71" s="19"/>
      <c r="O71" s="19"/>
      <c r="P71" s="19"/>
      <c r="Q71" s="19"/>
      <c r="R71" s="19"/>
      <c r="S71" s="27" t="str">
        <f aca="false">IF(SUM($C71:$G71)&gt;0,N71*$C71+O71*$D71+P71*$E71+Q71*$F71+R71*$G71,"")</f>
        <v/>
      </c>
      <c r="T71" s="19" t="n">
        <f aca="false">U71*2</f>
        <v>0</v>
      </c>
      <c r="U71" s="19"/>
      <c r="V71" s="19"/>
      <c r="W71" s="19"/>
      <c r="X71" s="19"/>
      <c r="Y71" s="27" t="str">
        <f aca="false">IF(SUM($C71:$G71)&gt;0,T71*$C71+U71*$D71+V71*$E71+W71*$F71+X71*$G71,"")</f>
        <v/>
      </c>
      <c r="AB71" s="19" t="n">
        <f aca="false">Z71*U71</f>
        <v>0</v>
      </c>
      <c r="AC71" s="19" t="n">
        <f aca="false">AA71*W71</f>
        <v>0</v>
      </c>
      <c r="AD71" s="19" t="n">
        <f aca="false">AC71+AB71</f>
        <v>0</v>
      </c>
    </row>
    <row r="72" customFormat="false" ht="14.65" hidden="false" customHeight="true" outlineLevel="0" collapsed="false">
      <c r="A72" s="30"/>
      <c r="B72" s="26" t="n">
        <v>19</v>
      </c>
      <c r="H72" s="19"/>
      <c r="I72" s="19"/>
      <c r="J72" s="19"/>
      <c r="K72" s="19"/>
      <c r="L72" s="19"/>
      <c r="M72" s="27" t="str">
        <f aca="false">IF(SUM($C72:$G72)&gt;0,H72*$C72+I72*$D72+J72*$E72+K72*$F72+L72*$G72,"")</f>
        <v/>
      </c>
      <c r="N72" s="19"/>
      <c r="O72" s="19"/>
      <c r="P72" s="19"/>
      <c r="Q72" s="19"/>
      <c r="R72" s="19"/>
      <c r="S72" s="27" t="str">
        <f aca="false">IF(SUM($C72:$G72)&gt;0,N72*$C72+O72*$D72+P72*$E72+Q72*$F72+R72*$G72,"")</f>
        <v/>
      </c>
      <c r="T72" s="19" t="n">
        <f aca="false">U72*2</f>
        <v>0</v>
      </c>
      <c r="U72" s="19"/>
      <c r="V72" s="19"/>
      <c r="W72" s="19"/>
      <c r="X72" s="19"/>
      <c r="Y72" s="27" t="str">
        <f aca="false">IF(SUM($C72:$G72)&gt;0,T72*$C72+U72*$D72+V72*$E72+W72*$F72+X72*$G72,"")</f>
        <v/>
      </c>
      <c r="AB72" s="19" t="n">
        <f aca="false">Z72*U72</f>
        <v>0</v>
      </c>
      <c r="AC72" s="19" t="n">
        <f aca="false">AA72*W72</f>
        <v>0</v>
      </c>
      <c r="AD72" s="19" t="n">
        <f aca="false">AC72+AB72</f>
        <v>0</v>
      </c>
    </row>
    <row r="73" customFormat="false" ht="14.65" hidden="false" customHeight="true" outlineLevel="0" collapsed="false">
      <c r="A73" s="30"/>
      <c r="B73" s="26" t="n">
        <v>20</v>
      </c>
      <c r="H73" s="19"/>
      <c r="I73" s="19"/>
      <c r="J73" s="19"/>
      <c r="K73" s="19"/>
      <c r="L73" s="19"/>
      <c r="M73" s="27" t="str">
        <f aca="false">IF(SUM($C73:$G73)&gt;0,H73*$C73+I73*$D73+J73*$E73+K73*$F73+L73*$G73,"")</f>
        <v/>
      </c>
      <c r="N73" s="19"/>
      <c r="O73" s="19"/>
      <c r="P73" s="19"/>
      <c r="Q73" s="19"/>
      <c r="R73" s="19"/>
      <c r="S73" s="27" t="str">
        <f aca="false">IF(SUM($C73:$G73)&gt;0,N73*$C73+O73*$D73+P73*$E73+Q73*$F73+R73*$G73,"")</f>
        <v/>
      </c>
      <c r="T73" s="19" t="n">
        <f aca="false">U73*2</f>
        <v>0</v>
      </c>
      <c r="U73" s="19"/>
      <c r="V73" s="19"/>
      <c r="W73" s="19"/>
      <c r="X73" s="19"/>
      <c r="Y73" s="27" t="str">
        <f aca="false">IF(SUM($C73:$G73)&gt;0,T73*$C73+U73*$D73+V73*$E73+W73*$F73+X73*$G73,"")</f>
        <v/>
      </c>
      <c r="AB73" s="19" t="n">
        <f aca="false">Z73*U73</f>
        <v>0</v>
      </c>
      <c r="AC73" s="19" t="n">
        <f aca="false">AA73*W73</f>
        <v>0</v>
      </c>
      <c r="AD73" s="19" t="n">
        <f aca="false">AC73+AB73</f>
        <v>0</v>
      </c>
    </row>
    <row r="74" customFormat="false" ht="14.65" hidden="false" customHeight="true" outlineLevel="0" collapsed="false">
      <c r="A74" s="30"/>
      <c r="B74" s="26" t="n">
        <v>21</v>
      </c>
      <c r="H74" s="19"/>
      <c r="I74" s="19"/>
      <c r="J74" s="19"/>
      <c r="K74" s="19"/>
      <c r="L74" s="19"/>
      <c r="M74" s="27" t="str">
        <f aca="false">IF(SUM($C74:$G74)&gt;0,H74*$C74+I74*$D74+J74*$E74+K74*$F74+L74*$G74,"")</f>
        <v/>
      </c>
      <c r="N74" s="19"/>
      <c r="O74" s="19"/>
      <c r="P74" s="19"/>
      <c r="Q74" s="19"/>
      <c r="R74" s="19"/>
      <c r="S74" s="27" t="str">
        <f aca="false">IF(SUM($C74:$G74)&gt;0,N74*$C74+O74*$D74+P74*$E74+Q74*$F74+R74*$G74,"")</f>
        <v/>
      </c>
      <c r="T74" s="19" t="n">
        <f aca="false">U74*2</f>
        <v>0</v>
      </c>
      <c r="U74" s="19"/>
      <c r="V74" s="19"/>
      <c r="W74" s="19"/>
      <c r="X74" s="19"/>
      <c r="Y74" s="27" t="str">
        <f aca="false">IF(SUM($C74:$G74)&gt;0,T74*$C74+U74*$D74+V74*$E74+W74*$F74+X74*$G74,"")</f>
        <v/>
      </c>
      <c r="AB74" s="19" t="n">
        <f aca="false">Z74*U74</f>
        <v>0</v>
      </c>
      <c r="AC74" s="19" t="n">
        <f aca="false">AA74*W74</f>
        <v>0</v>
      </c>
      <c r="AD74" s="19" t="n">
        <f aca="false">AC74+AB74</f>
        <v>0</v>
      </c>
    </row>
    <row r="75" customFormat="false" ht="14.65" hidden="false" customHeight="true" outlineLevel="0" collapsed="false">
      <c r="A75" s="30"/>
      <c r="B75" s="26" t="s">
        <v>38</v>
      </c>
      <c r="F75" s="2" t="n">
        <v>0</v>
      </c>
      <c r="H75" s="19"/>
      <c r="I75" s="19"/>
      <c r="J75" s="19"/>
      <c r="K75" s="19"/>
      <c r="L75" s="19"/>
      <c r="M75" s="27" t="str">
        <f aca="false">IF(SUM($C75:$G75)&gt;0,H75*$C75+I75*$D75+J75*$E75+K75*$F75+L75*$G75,"")</f>
        <v/>
      </c>
      <c r="N75" s="19"/>
      <c r="O75" s="19"/>
      <c r="P75" s="19"/>
      <c r="Q75" s="19"/>
      <c r="R75" s="19"/>
      <c r="S75" s="27" t="str">
        <f aca="false">IF(SUM($C75:$G75)&gt;0,N75*$C75+O75*$D75+P75*$E75+Q75*$F75+R75*$G75,"")</f>
        <v/>
      </c>
      <c r="T75" s="19" t="n">
        <f aca="false">U75*2</f>
        <v>250</v>
      </c>
      <c r="U75" s="19" t="n">
        <v>125</v>
      </c>
      <c r="V75" s="19"/>
      <c r="W75" s="19" t="n">
        <v>14</v>
      </c>
      <c r="X75" s="19"/>
      <c r="Y75" s="27" t="str">
        <f aca="false">IF(SUM($C75:$G75)&gt;0,T75*$C75+U75*$D75+V75*$E75+W75*$F75+X75*$G75,"")</f>
        <v/>
      </c>
      <c r="AB75" s="19" t="n">
        <f aca="false">Z75*U75</f>
        <v>0</v>
      </c>
      <c r="AC75" s="19" t="n">
        <f aca="false">AA75*W75</f>
        <v>0</v>
      </c>
      <c r="AD75" s="19" t="n">
        <f aca="false">AC75+AB75</f>
        <v>0</v>
      </c>
    </row>
    <row r="76" customFormat="false" ht="14.65" hidden="false" customHeight="true" outlineLevel="0" collapsed="false">
      <c r="A76" s="30"/>
      <c r="B76" s="26" t="s">
        <v>39</v>
      </c>
      <c r="F76" s="2" t="n">
        <v>1</v>
      </c>
      <c r="H76" s="19"/>
      <c r="I76" s="19"/>
      <c r="J76" s="19"/>
      <c r="K76" s="19"/>
      <c r="L76" s="19"/>
      <c r="M76" s="27" t="n">
        <f aca="false">IF(SUM($C76:$G76)&gt;0,H76*$C76+I76*$D76+J76*$E76+K76*$F76+L76*$G76,"")</f>
        <v>0</v>
      </c>
      <c r="N76" s="19"/>
      <c r="O76" s="19"/>
      <c r="P76" s="19"/>
      <c r="Q76" s="19"/>
      <c r="R76" s="19"/>
      <c r="S76" s="27" t="n">
        <f aca="false">IF(SUM($C76:$G76)&gt;0,N76*$C76+O76*$D76+P76*$E76+Q76*$F76+R76*$G76,"")</f>
        <v>0</v>
      </c>
      <c r="T76" s="19" t="n">
        <f aca="false">U76*2</f>
        <v>30</v>
      </c>
      <c r="U76" s="19" t="n">
        <v>15</v>
      </c>
      <c r="V76" s="19"/>
      <c r="W76" s="19" t="n">
        <v>2</v>
      </c>
      <c r="X76" s="19"/>
      <c r="Y76" s="27" t="n">
        <f aca="false">IF(SUM($C76:$G76)&gt;0,T76*$C76+U76*$D76+V76*$E76+W76*$F76+X76*$G76,"")</f>
        <v>2</v>
      </c>
      <c r="AB76" s="19" t="n">
        <f aca="false">Z76*U76</f>
        <v>0</v>
      </c>
      <c r="AC76" s="19" t="n">
        <f aca="false">AA76*W76</f>
        <v>0</v>
      </c>
      <c r="AD76" s="19" t="n">
        <f aca="false">AC76+AB76</f>
        <v>0</v>
      </c>
    </row>
    <row r="77" customFormat="false" ht="14.65" hidden="false" customHeight="true" outlineLevel="0" collapsed="false">
      <c r="A77" s="30"/>
      <c r="B77" s="26" t="s">
        <v>40</v>
      </c>
      <c r="F77" s="2" t="n">
        <v>0</v>
      </c>
      <c r="H77" s="19"/>
      <c r="I77" s="19"/>
      <c r="J77" s="19"/>
      <c r="K77" s="19"/>
      <c r="L77" s="19"/>
      <c r="M77" s="27" t="str">
        <f aca="false">IF(SUM($C77:$G77)&gt;0,H77*$C77+I77*$D77+J77*$E77+K77*$F77+L77*$G77,"")</f>
        <v/>
      </c>
      <c r="N77" s="19"/>
      <c r="O77" s="19"/>
      <c r="P77" s="19"/>
      <c r="Q77" s="19"/>
      <c r="R77" s="19"/>
      <c r="S77" s="27" t="str">
        <f aca="false">IF(SUM($C77:$G77)&gt;0,N77*$C77+O77*$D77+P77*$E77+Q77*$F77+R77*$G77,"")</f>
        <v/>
      </c>
      <c r="T77" s="19" t="n">
        <f aca="false">U77*2</f>
        <v>230</v>
      </c>
      <c r="U77" s="19" t="n">
        <v>115</v>
      </c>
      <c r="V77" s="19"/>
      <c r="W77" s="19" t="n">
        <v>3</v>
      </c>
      <c r="X77" s="19"/>
      <c r="Y77" s="27" t="str">
        <f aca="false">IF(SUM($C77:$G77)&gt;0,T77*$C77+U77*$D77+V77*$E77+W77*$F77+X77*$G77,"")</f>
        <v/>
      </c>
      <c r="AB77" s="19" t="n">
        <f aca="false">Z77*U77</f>
        <v>0</v>
      </c>
      <c r="AC77" s="19" t="n">
        <f aca="false">AA77*W77</f>
        <v>0</v>
      </c>
      <c r="AD77" s="19" t="n">
        <f aca="false">AC77+AB77</f>
        <v>0</v>
      </c>
    </row>
    <row r="78" customFormat="false" ht="14.65" hidden="false" customHeight="true" outlineLevel="0" collapsed="false">
      <c r="A78" s="30"/>
      <c r="B78" s="26" t="s">
        <v>41</v>
      </c>
      <c r="F78" s="2" t="n">
        <v>4</v>
      </c>
      <c r="H78" s="19"/>
      <c r="I78" s="19"/>
      <c r="J78" s="19"/>
      <c r="K78" s="19"/>
      <c r="L78" s="19"/>
      <c r="M78" s="27" t="n">
        <f aca="false">IF(SUM($C78:$G78)&gt;0,H78*$C78+I78*$D78+J78*$E78+K78*$F78+L78*$G78,"")</f>
        <v>0</v>
      </c>
      <c r="N78" s="19"/>
      <c r="O78" s="19"/>
      <c r="P78" s="19"/>
      <c r="Q78" s="19"/>
      <c r="R78" s="19"/>
      <c r="S78" s="27" t="n">
        <f aca="false">IF(SUM($C78:$G78)&gt;0,N78*$C78+O78*$D78+P78*$E78+Q78*$F78+R78*$G78,"")</f>
        <v>0</v>
      </c>
      <c r="T78" s="19" t="n">
        <f aca="false">U78*2</f>
        <v>55</v>
      </c>
      <c r="U78" s="19" t="n">
        <v>27.5</v>
      </c>
      <c r="V78" s="19"/>
      <c r="W78" s="19" t="n">
        <v>1</v>
      </c>
      <c r="X78" s="19"/>
      <c r="Y78" s="27" t="n">
        <f aca="false">IF(SUM($C78:$G78)&gt;0,T78*$C78+U78*$D78+V78*$E78+W78*$F78+X78*$G78,"")</f>
        <v>4</v>
      </c>
      <c r="AB78" s="19" t="n">
        <f aca="false">Z78*U78</f>
        <v>0</v>
      </c>
      <c r="AC78" s="19" t="n">
        <f aca="false">AA78*W78</f>
        <v>0</v>
      </c>
      <c r="AD78" s="19" t="n">
        <f aca="false">AC78+AB78</f>
        <v>0</v>
      </c>
    </row>
    <row r="79" customFormat="false" ht="14.65" hidden="false" customHeight="true" outlineLevel="0" collapsed="false">
      <c r="A79" s="30"/>
      <c r="B79" s="26" t="s">
        <v>42</v>
      </c>
      <c r="H79" s="19"/>
      <c r="I79" s="19"/>
      <c r="J79" s="19"/>
      <c r="K79" s="19"/>
      <c r="L79" s="19"/>
      <c r="M79" s="27" t="str">
        <f aca="false">IF(SUM($C79:$G79)&gt;0,H79*$C79+I79*$D79+J79*$E79+K79*$F79+L79*$G79,"")</f>
        <v/>
      </c>
      <c r="N79" s="19"/>
      <c r="O79" s="19"/>
      <c r="P79" s="19"/>
      <c r="Q79" s="19"/>
      <c r="R79" s="19"/>
      <c r="S79" s="27" t="str">
        <f aca="false">IF(SUM($C79:$G79)&gt;0,N79*$C79+O79*$D79+P79*$E79+Q79*$F79+R79*$G79,"")</f>
        <v/>
      </c>
      <c r="T79" s="19" t="n">
        <f aca="false">U79*2</f>
        <v>450</v>
      </c>
      <c r="U79" s="19" t="n">
        <v>225</v>
      </c>
      <c r="V79" s="19"/>
      <c r="W79" s="19" t="n">
        <v>90</v>
      </c>
      <c r="X79" s="19"/>
      <c r="Y79" s="27" t="str">
        <f aca="false">IF(SUM($C79:$G79)&gt;0,T79*$C79+U79*$D79+V79*$E79+W79*$F79+X79*$G79,"")</f>
        <v/>
      </c>
      <c r="AB79" s="19" t="n">
        <f aca="false">Z79*U79</f>
        <v>0</v>
      </c>
      <c r="AC79" s="19" t="n">
        <f aca="false">AA79*W79</f>
        <v>0</v>
      </c>
      <c r="AD79" s="19" t="n">
        <f aca="false">AC79+AB79</f>
        <v>0</v>
      </c>
    </row>
    <row r="80" customFormat="false" ht="14.65" hidden="false" customHeight="true" outlineLevel="0" collapsed="false">
      <c r="A80" s="30"/>
      <c r="B80" s="26" t="s">
        <v>43</v>
      </c>
      <c r="H80" s="19"/>
      <c r="I80" s="19"/>
      <c r="J80" s="19"/>
      <c r="K80" s="19"/>
      <c r="L80" s="19"/>
      <c r="M80" s="27" t="str">
        <f aca="false">IF(SUM($C80:$G80)&gt;0,H80*$C80+I80*$D80+J80*$E80+K80*$F80+L80*$G80,"")</f>
        <v/>
      </c>
      <c r="N80" s="19"/>
      <c r="O80" s="19"/>
      <c r="P80" s="19"/>
      <c r="Q80" s="19"/>
      <c r="R80" s="19"/>
      <c r="S80" s="27" t="str">
        <f aca="false">IF(SUM($C80:$G80)&gt;0,N80*$C80+O80*$D80+P80*$E80+Q80*$F80+R80*$G80,"")</f>
        <v/>
      </c>
      <c r="T80" s="19" t="n">
        <f aca="false">U80*2</f>
        <v>85</v>
      </c>
      <c r="U80" s="19" t="n">
        <v>42.5</v>
      </c>
      <c r="V80" s="19"/>
      <c r="W80" s="19" t="n">
        <v>42.5</v>
      </c>
      <c r="X80" s="19"/>
      <c r="Y80" s="27" t="str">
        <f aca="false">IF(SUM($C80:$G80)&gt;0,T80*$C80+U80*$D80+V80*$E80+W80*$F80+X80*$G80,"")</f>
        <v/>
      </c>
      <c r="AB80" s="19" t="n">
        <f aca="false">Z80*U80</f>
        <v>0</v>
      </c>
      <c r="AC80" s="19" t="n">
        <f aca="false">AA80*W80</f>
        <v>0</v>
      </c>
      <c r="AD80" s="19" t="n">
        <f aca="false">AC80+AB80</f>
        <v>0</v>
      </c>
    </row>
    <row r="81" customFormat="false" ht="14.65" hidden="false" customHeight="true" outlineLevel="0" collapsed="false">
      <c r="A81" s="30"/>
      <c r="B81" s="26" t="s">
        <v>44</v>
      </c>
      <c r="H81" s="19"/>
      <c r="I81" s="19"/>
      <c r="J81" s="19"/>
      <c r="K81" s="19"/>
      <c r="L81" s="19"/>
      <c r="M81" s="27" t="str">
        <f aca="false">IF(SUM($C81:$G81)&gt;0,H81*$C81+I81*$D81+J81*$E81+K81*$F81+L81*$G81,"")</f>
        <v/>
      </c>
      <c r="N81" s="19"/>
      <c r="O81" s="19"/>
      <c r="P81" s="19"/>
      <c r="Q81" s="19"/>
      <c r="R81" s="19"/>
      <c r="S81" s="27" t="str">
        <f aca="false">IF(SUM($C81:$G81)&gt;0,N81*$C81+O81*$D81+P81*$E81+Q81*$F81+R81*$G81,"")</f>
        <v/>
      </c>
      <c r="T81" s="19" t="n">
        <f aca="false">U81*2</f>
        <v>300</v>
      </c>
      <c r="U81" s="19" t="n">
        <v>150</v>
      </c>
      <c r="V81" s="19"/>
      <c r="W81" s="19" t="n">
        <v>48</v>
      </c>
      <c r="X81" s="19"/>
      <c r="Y81" s="27" t="str">
        <f aca="false">IF(SUM($C81:$G81)&gt;0,T81*$C81+U81*$D81+V81*$E81+W81*$F81+X81*$G81,"")</f>
        <v/>
      </c>
      <c r="AB81" s="19" t="n">
        <f aca="false">Z81*U81</f>
        <v>0</v>
      </c>
      <c r="AC81" s="19" t="n">
        <f aca="false">AA81*W81</f>
        <v>0</v>
      </c>
      <c r="AD81" s="19" t="n">
        <f aca="false">AC81+AB81</f>
        <v>0</v>
      </c>
    </row>
    <row r="82" customFormat="false" ht="14.65" hidden="false" customHeight="true" outlineLevel="0" collapsed="false">
      <c r="A82" s="30"/>
      <c r="B82" s="26" t="s">
        <v>45</v>
      </c>
      <c r="H82" s="19"/>
      <c r="I82" s="19"/>
      <c r="J82" s="19"/>
      <c r="K82" s="19"/>
      <c r="L82" s="19"/>
      <c r="M82" s="27" t="str">
        <f aca="false">IF(SUM($C82:$G82)&gt;0,H82*$C82+I82*$D82+J82*$E82+K82*$F82+L82*$G82,"")</f>
        <v/>
      </c>
      <c r="N82" s="19"/>
      <c r="O82" s="19"/>
      <c r="P82" s="19"/>
      <c r="Q82" s="19"/>
      <c r="R82" s="19"/>
      <c r="S82" s="27" t="str">
        <f aca="false">IF(SUM($C82:$G82)&gt;0,N82*$C82+O82*$D82+P82*$E82+Q82*$F82+R82*$G82,"")</f>
        <v/>
      </c>
      <c r="T82" s="19" t="n">
        <f aca="false">U82*2</f>
        <v>8.5</v>
      </c>
      <c r="U82" s="19" t="n">
        <v>4.25</v>
      </c>
      <c r="V82" s="19"/>
      <c r="W82" s="19" t="n">
        <v>4.25</v>
      </c>
      <c r="X82" s="19"/>
      <c r="Y82" s="27" t="str">
        <f aca="false">IF(SUM($C82:$G82)&gt;0,T82*$C82+U82*$D82+V82*$E82+W82*$F82+X82*$G82,"")</f>
        <v/>
      </c>
      <c r="AB82" s="19" t="n">
        <f aca="false">Z82*U82</f>
        <v>0</v>
      </c>
      <c r="AC82" s="19" t="n">
        <f aca="false">AA82*W82</f>
        <v>0</v>
      </c>
      <c r="AD82" s="19" t="n">
        <f aca="false">AC82+AB82</f>
        <v>0</v>
      </c>
    </row>
    <row r="83" customFormat="false" ht="14.65" hidden="false" customHeight="true" outlineLevel="0" collapsed="false">
      <c r="A83" s="30"/>
      <c r="B83" s="26" t="s">
        <v>46</v>
      </c>
      <c r="H83" s="19"/>
      <c r="I83" s="19"/>
      <c r="J83" s="19"/>
      <c r="K83" s="19"/>
      <c r="L83" s="19"/>
      <c r="M83" s="27" t="str">
        <f aca="false">IF(SUM($C83:$G83)&gt;0,H83*$C83+I83*$D83+J83*$E83+K83*$F83+L83*$G83,"")</f>
        <v/>
      </c>
      <c r="N83" s="19"/>
      <c r="O83" s="19"/>
      <c r="P83" s="19"/>
      <c r="Q83" s="19"/>
      <c r="R83" s="19"/>
      <c r="S83" s="27" t="str">
        <f aca="false">IF(SUM($C83:$G83)&gt;0,N83*$C83+O83*$D83+P83*$E83+Q83*$F83+R83*$G83,"")</f>
        <v/>
      </c>
      <c r="T83" s="19" t="n">
        <f aca="false">U83*2</f>
        <v>860</v>
      </c>
      <c r="U83" s="19" t="n">
        <v>430</v>
      </c>
      <c r="V83" s="19"/>
      <c r="W83" s="19" t="n">
        <v>1600</v>
      </c>
      <c r="X83" s="19"/>
      <c r="Y83" s="27" t="str">
        <f aca="false">IF(SUM($C83:$G83)&gt;0,T83*$C83+U83*$D83+V83*$E83+W83*$F83+X83*$G83,"")</f>
        <v/>
      </c>
      <c r="AB83" s="19" t="n">
        <f aca="false">Z83*U83</f>
        <v>0</v>
      </c>
      <c r="AC83" s="19" t="n">
        <f aca="false">AA83*W83</f>
        <v>0</v>
      </c>
      <c r="AD83" s="19" t="n">
        <f aca="false">AC83+AB83</f>
        <v>0</v>
      </c>
    </row>
    <row r="84" customFormat="false" ht="14.65" hidden="false" customHeight="true" outlineLevel="0" collapsed="false">
      <c r="A84" s="30"/>
      <c r="B84" s="26" t="s">
        <v>47</v>
      </c>
      <c r="H84" s="19"/>
      <c r="I84" s="19"/>
      <c r="J84" s="19"/>
      <c r="K84" s="19"/>
      <c r="L84" s="19"/>
      <c r="M84" s="27" t="str">
        <f aca="false">IF(SUM($C84:$G84)&gt;0,H84*$C84+I84*$D84+J84*$E84+K84*$F84+L84*$G84,"")</f>
        <v/>
      </c>
      <c r="N84" s="19"/>
      <c r="O84" s="19"/>
      <c r="P84" s="19"/>
      <c r="Q84" s="19"/>
      <c r="R84" s="19"/>
      <c r="S84" s="27" t="str">
        <f aca="false">IF(SUM($C84:$G84)&gt;0,N84*$C84+O84*$D84+P84*$E84+Q84*$F84+R84*$G84,"")</f>
        <v/>
      </c>
      <c r="T84" s="19" t="n">
        <f aca="false">U84*2</f>
        <v>3400</v>
      </c>
      <c r="U84" s="19" t="n">
        <v>1700</v>
      </c>
      <c r="V84" s="19"/>
      <c r="W84" s="19" t="n">
        <v>6500</v>
      </c>
      <c r="X84" s="19"/>
      <c r="Y84" s="27" t="str">
        <f aca="false">IF(SUM($C84:$G84)&gt;0,T84*$C84+U84*$D84+V84*$E84+W84*$F84+X84*$G84,"")</f>
        <v/>
      </c>
      <c r="AB84" s="19" t="n">
        <f aca="false">Z84*U84</f>
        <v>0</v>
      </c>
      <c r="AC84" s="19" t="n">
        <f aca="false">AA84*W84</f>
        <v>0</v>
      </c>
      <c r="AD84" s="19" t="n">
        <f aca="false">AC84+AB84</f>
        <v>0</v>
      </c>
    </row>
    <row r="85" customFormat="false" ht="14.65" hidden="false" customHeight="true" outlineLevel="0" collapsed="false">
      <c r="A85" s="30"/>
      <c r="B85" s="26" t="s">
        <v>48</v>
      </c>
      <c r="H85" s="19"/>
      <c r="I85" s="19"/>
      <c r="J85" s="19"/>
      <c r="K85" s="19"/>
      <c r="L85" s="19"/>
      <c r="M85" s="27" t="str">
        <f aca="false">IF(SUM($C85:$G85)&gt;0,H85*$C85+I85*$D85+J85*$E85+K85*$F85+L85*$G85,"")</f>
        <v/>
      </c>
      <c r="N85" s="19"/>
      <c r="O85" s="19"/>
      <c r="P85" s="19"/>
      <c r="Q85" s="19"/>
      <c r="R85" s="19"/>
      <c r="S85" s="27" t="str">
        <f aca="false">IF(SUM($C85:$G85)&gt;0,N85*$C85+O85*$D85+P85*$E85+Q85*$F85+R85*$G85,"")</f>
        <v/>
      </c>
      <c r="T85" s="19" t="n">
        <f aca="false">U85*2</f>
        <v>750</v>
      </c>
      <c r="U85" s="19" t="n">
        <v>375</v>
      </c>
      <c r="V85" s="19"/>
      <c r="W85" s="19" t="n">
        <v>240</v>
      </c>
      <c r="X85" s="19"/>
      <c r="Y85" s="27" t="str">
        <f aca="false">IF(SUM($C85:$G85)&gt;0,T85*$C85+U85*$D85+V85*$E85+W85*$F85+X85*$G85,"")</f>
        <v/>
      </c>
      <c r="AB85" s="19" t="n">
        <f aca="false">Z85*U85</f>
        <v>0</v>
      </c>
      <c r="AC85" s="19" t="n">
        <f aca="false">AA85*W85</f>
        <v>0</v>
      </c>
      <c r="AD85" s="19" t="n">
        <f aca="false">AC85+AB85</f>
        <v>0</v>
      </c>
    </row>
    <row r="86" customFormat="false" ht="14.65" hidden="false" customHeight="true" outlineLevel="0" collapsed="false">
      <c r="A86" s="30"/>
      <c r="B86" s="26" t="s">
        <v>49</v>
      </c>
      <c r="H86" s="19"/>
      <c r="I86" s="19"/>
      <c r="J86" s="19"/>
      <c r="K86" s="19"/>
      <c r="L86" s="19"/>
      <c r="M86" s="27" t="str">
        <f aca="false">IF(SUM($C86:$G86)&gt;0,H86*$C86+I86*$D86+J86*$E86+K86*$F86+L86*$G86,"")</f>
        <v/>
      </c>
      <c r="N86" s="19"/>
      <c r="O86" s="19"/>
      <c r="P86" s="19"/>
      <c r="Q86" s="19"/>
      <c r="R86" s="19"/>
      <c r="S86" s="27" t="str">
        <f aca="false">IF(SUM($C86:$G86)&gt;0,N86*$C86+O86*$D86+P86*$E86+Q86*$F86+R86*$G86,"")</f>
        <v/>
      </c>
      <c r="T86" s="19" t="n">
        <f aca="false">U86*2</f>
        <v>28</v>
      </c>
      <c r="U86" s="19" t="n">
        <v>14</v>
      </c>
      <c r="V86" s="19"/>
      <c r="W86" s="19" t="n">
        <v>18</v>
      </c>
      <c r="X86" s="19"/>
      <c r="Y86" s="27" t="str">
        <f aca="false">IF(SUM($C86:$G86)&gt;0,T86*$C86+U86*$D86+V86*$E86+W86*$F86+X86*$G86,"")</f>
        <v/>
      </c>
      <c r="AB86" s="19" t="n">
        <f aca="false">Z86*U86</f>
        <v>0</v>
      </c>
      <c r="AC86" s="19" t="n">
        <f aca="false">AA86*W86</f>
        <v>0</v>
      </c>
      <c r="AD86" s="19" t="n">
        <f aca="false">AC86+AB86</f>
        <v>0</v>
      </c>
    </row>
    <row r="87" customFormat="false" ht="14.65" hidden="false" customHeight="true" outlineLevel="0" collapsed="false">
      <c r="A87" s="30"/>
      <c r="B87" s="26" t="s">
        <v>50</v>
      </c>
      <c r="H87" s="19"/>
      <c r="I87" s="19"/>
      <c r="J87" s="19"/>
      <c r="K87" s="19"/>
      <c r="L87" s="19"/>
      <c r="M87" s="27" t="str">
        <f aca="false">IF(SUM($C87:$G87)&gt;0,H87*$C87+I87*$D87+J87*$E87+K87*$F87+L87*$G87,"")</f>
        <v/>
      </c>
      <c r="N87" s="19"/>
      <c r="O87" s="19"/>
      <c r="P87" s="19"/>
      <c r="Q87" s="19"/>
      <c r="R87" s="19"/>
      <c r="S87" s="27" t="str">
        <f aca="false">IF(SUM($C87:$G87)&gt;0,N87*$C87+O87*$D87+P87*$E87+Q87*$F87+R87*$G87,"")</f>
        <v/>
      </c>
      <c r="T87" s="19" t="n">
        <f aca="false">U87*2</f>
        <v>0</v>
      </c>
      <c r="U87" s="19"/>
      <c r="V87" s="19"/>
      <c r="W87" s="19"/>
      <c r="X87" s="19"/>
      <c r="Y87" s="27" t="str">
        <f aca="false">IF(SUM($C87:$G87)&gt;0,T87*$C87+U87*$D87+V87*$E87+W87*$F87+X87*$G87,"")</f>
        <v/>
      </c>
      <c r="AB87" s="19" t="n">
        <f aca="false">Z87*U87</f>
        <v>0</v>
      </c>
      <c r="AC87" s="19" t="n">
        <f aca="false">AA87*W87</f>
        <v>0</v>
      </c>
      <c r="AD87" s="19" t="n">
        <f aca="false">AC87+AB87</f>
        <v>0</v>
      </c>
    </row>
    <row r="88" customFormat="false" ht="14.65" hidden="false" customHeight="true" outlineLevel="0" collapsed="false">
      <c r="A88" s="30"/>
      <c r="B88" s="26" t="s">
        <v>51</v>
      </c>
      <c r="H88" s="19"/>
      <c r="I88" s="19"/>
      <c r="J88" s="19"/>
      <c r="K88" s="19"/>
      <c r="L88" s="19"/>
      <c r="M88" s="27" t="str">
        <f aca="false">IF(SUM($C88:$G88)&gt;0,H88*$C88+I88*$D88+J88*$E88+K88*$F88+L88*$G88,"")</f>
        <v/>
      </c>
      <c r="N88" s="19"/>
      <c r="O88" s="19"/>
      <c r="P88" s="19"/>
      <c r="Q88" s="19"/>
      <c r="R88" s="19"/>
      <c r="S88" s="27" t="str">
        <f aca="false">IF(SUM($C88:$G88)&gt;0,N88*$C88+O88*$D88+P88*$E88+Q88*$F88+R88*$G88,"")</f>
        <v/>
      </c>
      <c r="T88" s="19" t="n">
        <f aca="false">U88*2</f>
        <v>0</v>
      </c>
      <c r="U88" s="19"/>
      <c r="V88" s="19"/>
      <c r="W88" s="19"/>
      <c r="X88" s="19"/>
      <c r="Y88" s="27" t="str">
        <f aca="false">IF(SUM($C88:$G88)&gt;0,T88*$C88+U88*$D88+V88*$E88+W88*$F88+X88*$G88,"")</f>
        <v/>
      </c>
      <c r="AB88" s="19" t="n">
        <f aca="false">Z88*U88</f>
        <v>0</v>
      </c>
      <c r="AC88" s="19" t="n">
        <f aca="false">AA88*W88</f>
        <v>0</v>
      </c>
      <c r="AD88" s="19" t="n">
        <f aca="false">AC88+AB88</f>
        <v>0</v>
      </c>
    </row>
    <row r="89" customFormat="false" ht="14.65" hidden="false" customHeight="true" outlineLevel="0" collapsed="false">
      <c r="A89" s="30"/>
      <c r="B89" s="26" t="s">
        <v>52</v>
      </c>
      <c r="H89" s="19"/>
      <c r="I89" s="19"/>
      <c r="J89" s="19"/>
      <c r="K89" s="19"/>
      <c r="L89" s="19"/>
      <c r="M89" s="27" t="str">
        <f aca="false">IF(SUM($C89:$G89)&gt;0,H89*$C89+I89*$D89+J89*$E89+K89*$F89+L89*$G89,"")</f>
        <v/>
      </c>
      <c r="N89" s="19"/>
      <c r="O89" s="19"/>
      <c r="P89" s="19"/>
      <c r="Q89" s="19"/>
      <c r="R89" s="19"/>
      <c r="S89" s="27" t="str">
        <f aca="false">IF(SUM($C89:$G89)&gt;0,N89*$C89+O89*$D89+P89*$E89+Q89*$F89+R89*$G89,"")</f>
        <v/>
      </c>
      <c r="T89" s="19" t="n">
        <f aca="false">U89*2</f>
        <v>0</v>
      </c>
      <c r="U89" s="19"/>
      <c r="V89" s="19"/>
      <c r="W89" s="19"/>
      <c r="X89" s="19"/>
      <c r="Y89" s="27" t="str">
        <f aca="false">IF(SUM($C89:$G89)&gt;0,T89*$C89+U89*$D89+V89*$E89+W89*$F89+X89*$G89,"")</f>
        <v/>
      </c>
      <c r="AB89" s="19" t="n">
        <f aca="false">Z89*U89</f>
        <v>0</v>
      </c>
      <c r="AC89" s="19" t="n">
        <f aca="false">AA89*W89</f>
        <v>0</v>
      </c>
      <c r="AD89" s="19" t="n">
        <f aca="false">AC89+AB89</f>
        <v>0</v>
      </c>
    </row>
    <row r="90" customFormat="false" ht="14.65" hidden="false" customHeight="true" outlineLevel="0" collapsed="false">
      <c r="A90" s="30"/>
      <c r="B90" s="26" t="s">
        <v>53</v>
      </c>
      <c r="H90" s="19"/>
      <c r="I90" s="19"/>
      <c r="J90" s="19"/>
      <c r="K90" s="19"/>
      <c r="L90" s="19"/>
      <c r="M90" s="27" t="str">
        <f aca="false">IF(SUM($C90:$G90)&gt;0,H90*$C90+I90*$D90+J90*$E90+K90*$F90+L90*$G90,"")</f>
        <v/>
      </c>
      <c r="N90" s="19"/>
      <c r="O90" s="19"/>
      <c r="P90" s="19"/>
      <c r="Q90" s="19"/>
      <c r="R90" s="19"/>
      <c r="S90" s="27" t="str">
        <f aca="false">IF(SUM($C90:$G90)&gt;0,N90*$C90+O90*$D90+P90*$E90+Q90*$F90+R90*$G90,"")</f>
        <v/>
      </c>
      <c r="T90" s="19" t="n">
        <f aca="false">U90*2</f>
        <v>0</v>
      </c>
      <c r="U90" s="19"/>
      <c r="V90" s="19"/>
      <c r="W90" s="19"/>
      <c r="X90" s="19"/>
      <c r="Y90" s="27" t="str">
        <f aca="false">IF(SUM($C90:$G90)&gt;0,T90*$C90+U90*$D90+V90*$E90+W90*$F90+X90*$G90,"")</f>
        <v/>
      </c>
      <c r="AB90" s="19" t="n">
        <f aca="false">Z90*U90</f>
        <v>0</v>
      </c>
      <c r="AC90" s="19" t="n">
        <f aca="false">AA90*W90</f>
        <v>0</v>
      </c>
      <c r="AD90" s="19" t="n">
        <f aca="false">AC90+AB90</f>
        <v>0</v>
      </c>
    </row>
    <row r="91" customFormat="false" ht="14.65" hidden="false" customHeight="true" outlineLevel="0" collapsed="false">
      <c r="A91" s="30"/>
      <c r="B91" s="26" t="n">
        <v>30</v>
      </c>
      <c r="H91" s="19"/>
      <c r="I91" s="19"/>
      <c r="J91" s="19"/>
      <c r="K91" s="19"/>
      <c r="L91" s="19"/>
      <c r="M91" s="27" t="str">
        <f aca="false">IF(SUM($C91:$G91)&gt;0,H91*$C91+I91*$D91+J91*$E91+K91*$F91+L91*$G91,"")</f>
        <v/>
      </c>
      <c r="N91" s="19"/>
      <c r="O91" s="19"/>
      <c r="P91" s="19"/>
      <c r="Q91" s="19"/>
      <c r="R91" s="19"/>
      <c r="S91" s="27" t="str">
        <f aca="false">IF(SUM($C91:$G91)&gt;0,N91*$C91+O91*$D91+P91*$E91+Q91*$F91+R91*$G91,"")</f>
        <v/>
      </c>
      <c r="T91" s="19" t="n">
        <f aca="false">U91*2</f>
        <v>0</v>
      </c>
      <c r="U91" s="19"/>
      <c r="V91" s="19"/>
      <c r="W91" s="19"/>
      <c r="X91" s="19"/>
      <c r="Y91" s="27" t="str">
        <f aca="false">IF(SUM($C91:$G91)&gt;0,T91*$C91+U91*$D91+V91*$E91+W91*$F91+X91*$G91,"")</f>
        <v/>
      </c>
      <c r="AB91" s="19" t="n">
        <f aca="false">Z91*U91</f>
        <v>0</v>
      </c>
      <c r="AC91" s="19" t="n">
        <f aca="false">AA91*W91</f>
        <v>0</v>
      </c>
      <c r="AD91" s="19" t="n">
        <f aca="false">AC91+AB91</f>
        <v>0</v>
      </c>
    </row>
    <row r="92" customFormat="false" ht="14.65" hidden="false" customHeight="true" outlineLevel="0" collapsed="false">
      <c r="A92" s="30"/>
      <c r="B92" s="26" t="n">
        <v>31</v>
      </c>
      <c r="H92" s="19"/>
      <c r="I92" s="19"/>
      <c r="J92" s="19"/>
      <c r="K92" s="19"/>
      <c r="L92" s="19"/>
      <c r="M92" s="27" t="str">
        <f aca="false">IF(SUM($C92:$G92)&gt;0,H92*$C92+I92*$D92+J92*$E92+K92*$F92+L92*$G92,"")</f>
        <v/>
      </c>
      <c r="N92" s="19"/>
      <c r="O92" s="19"/>
      <c r="P92" s="19"/>
      <c r="Q92" s="19"/>
      <c r="R92" s="19"/>
      <c r="S92" s="27" t="str">
        <f aca="false">IF(SUM($C92:$G92)&gt;0,N92*$C92+O92*$D92+P92*$E92+Q92*$F92+R92*$G92,"")</f>
        <v/>
      </c>
      <c r="T92" s="19" t="n">
        <f aca="false">U92*2</f>
        <v>0</v>
      </c>
      <c r="U92" s="19"/>
      <c r="V92" s="19"/>
      <c r="W92" s="19"/>
      <c r="X92" s="19"/>
      <c r="Y92" s="27" t="str">
        <f aca="false">IF(SUM($C92:$G92)&gt;0,T92*$C92+U92*$D92+V92*$E92+W92*$F92+X92*$G92,"")</f>
        <v/>
      </c>
      <c r="AB92" s="19" t="n">
        <f aca="false">Z92*U92</f>
        <v>0</v>
      </c>
      <c r="AC92" s="19" t="n">
        <f aca="false">AA92*W92</f>
        <v>0</v>
      </c>
      <c r="AD92" s="19" t="n">
        <f aca="false">AC92+AB92</f>
        <v>0</v>
      </c>
    </row>
    <row r="93" customFormat="false" ht="14.65" hidden="false" customHeight="true" outlineLevel="0" collapsed="false">
      <c r="A93" s="30"/>
      <c r="B93" s="26" t="n">
        <v>32</v>
      </c>
      <c r="H93" s="19"/>
      <c r="I93" s="19"/>
      <c r="J93" s="19"/>
      <c r="K93" s="19"/>
      <c r="L93" s="19"/>
      <c r="M93" s="27" t="str">
        <f aca="false">IF(SUM($C93:$G93)&gt;0,H93*$C93+I93*$D93+J93*$E93+K93*$F93+L93*$G93,"")</f>
        <v/>
      </c>
      <c r="N93" s="19"/>
      <c r="O93" s="19"/>
      <c r="P93" s="19"/>
      <c r="Q93" s="19"/>
      <c r="R93" s="19"/>
      <c r="S93" s="27" t="str">
        <f aca="false">IF(SUM($C93:$G93)&gt;0,N93*$C93+O93*$D93+P93*$E93+Q93*$F93+R93*$G93,"")</f>
        <v/>
      </c>
      <c r="T93" s="19" t="n">
        <f aca="false">U93*2</f>
        <v>0</v>
      </c>
      <c r="U93" s="19"/>
      <c r="V93" s="19"/>
      <c r="W93" s="19"/>
      <c r="X93" s="19"/>
      <c r="Y93" s="27" t="str">
        <f aca="false">IF(SUM($C93:$G93)&gt;0,T93*$C93+U93*$D93+V93*$E93+W93*$F93+X93*$G93,"")</f>
        <v/>
      </c>
      <c r="AB93" s="19" t="n">
        <f aca="false">Z93*U93</f>
        <v>0</v>
      </c>
      <c r="AC93" s="19" t="n">
        <f aca="false">AA93*W93</f>
        <v>0</v>
      </c>
      <c r="AD93" s="19" t="n">
        <f aca="false">AC93+AB93</f>
        <v>0</v>
      </c>
    </row>
    <row r="94" customFormat="false" ht="14.65" hidden="false" customHeight="true" outlineLevel="0" collapsed="false">
      <c r="A94" s="30"/>
      <c r="B94" s="26" t="n">
        <v>33</v>
      </c>
      <c r="H94" s="19"/>
      <c r="I94" s="19"/>
      <c r="J94" s="19"/>
      <c r="K94" s="19"/>
      <c r="L94" s="19"/>
      <c r="M94" s="27" t="str">
        <f aca="false">IF(SUM($C94:$G94)&gt;0,H94*$C94+I94*$D94+J94*$E94+K94*$F94+L94*$G94,"")</f>
        <v/>
      </c>
      <c r="N94" s="19"/>
      <c r="O94" s="19"/>
      <c r="P94" s="19"/>
      <c r="Q94" s="19"/>
      <c r="R94" s="19"/>
      <c r="S94" s="27" t="str">
        <f aca="false">IF(SUM($C94:$G94)&gt;0,N94*$C94+O94*$D94+P94*$E94+Q94*$F94+R94*$G94,"")</f>
        <v/>
      </c>
      <c r="T94" s="19" t="n">
        <f aca="false">U94*2</f>
        <v>0</v>
      </c>
      <c r="U94" s="19"/>
      <c r="V94" s="19"/>
      <c r="W94" s="19"/>
      <c r="X94" s="19"/>
      <c r="Y94" s="27" t="str">
        <f aca="false">IF(SUM($C94:$G94)&gt;0,T94*$C94+U94*$D94+V94*$E94+W94*$F94+X94*$G94,"")</f>
        <v/>
      </c>
      <c r="AB94" s="19" t="n">
        <f aca="false">Z94*U94</f>
        <v>0</v>
      </c>
      <c r="AC94" s="19" t="n">
        <f aca="false">AA94*W94</f>
        <v>0</v>
      </c>
      <c r="AD94" s="19" t="n">
        <f aca="false">AC94+AB94</f>
        <v>0</v>
      </c>
    </row>
    <row r="95" customFormat="false" ht="14.65" hidden="false" customHeight="true" outlineLevel="0" collapsed="false">
      <c r="A95" s="30"/>
      <c r="B95" s="26" t="n">
        <v>34</v>
      </c>
      <c r="H95" s="19"/>
      <c r="I95" s="19"/>
      <c r="J95" s="19"/>
      <c r="K95" s="19"/>
      <c r="L95" s="19"/>
      <c r="M95" s="27" t="str">
        <f aca="false">IF(SUM($C95:$G95)&gt;0,H95*$C95+I95*$D95+J95*$E95+K95*$F95+L95*$G95,"")</f>
        <v/>
      </c>
      <c r="N95" s="19"/>
      <c r="O95" s="19"/>
      <c r="P95" s="19"/>
      <c r="Q95" s="19"/>
      <c r="R95" s="19"/>
      <c r="S95" s="27" t="str">
        <f aca="false">IF(SUM($C95:$G95)&gt;0,N95*$C95+O95*$D95+P95*$E95+Q95*$F95+R95*$G95,"")</f>
        <v/>
      </c>
      <c r="T95" s="19" t="n">
        <f aca="false">U95*2</f>
        <v>0</v>
      </c>
      <c r="U95" s="19"/>
      <c r="V95" s="19"/>
      <c r="W95" s="19"/>
      <c r="X95" s="19"/>
      <c r="Y95" s="27" t="str">
        <f aca="false">IF(SUM($C95:$G95)&gt;0,T95*$C95+U95*$D95+V95*$E95+W95*$F95+X95*$G95,"")</f>
        <v/>
      </c>
      <c r="AB95" s="19" t="n">
        <f aca="false">Z95*U95</f>
        <v>0</v>
      </c>
      <c r="AC95" s="19" t="n">
        <f aca="false">AA95*W95</f>
        <v>0</v>
      </c>
      <c r="AD95" s="19" t="n">
        <f aca="false">AC95+AB95</f>
        <v>0</v>
      </c>
    </row>
    <row r="96" customFormat="false" ht="14.65" hidden="false" customHeight="true" outlineLevel="0" collapsed="false">
      <c r="A96" s="30"/>
      <c r="B96" s="26" t="n">
        <v>35</v>
      </c>
      <c r="H96" s="19"/>
      <c r="I96" s="19"/>
      <c r="J96" s="19"/>
      <c r="K96" s="19"/>
      <c r="L96" s="19"/>
      <c r="M96" s="27" t="str">
        <f aca="false">IF(SUM($C96:$G96)&gt;0,H96*$C96+I96*$D96+J96*$E96+K96*$F96+L96*$G96,"")</f>
        <v/>
      </c>
      <c r="N96" s="19"/>
      <c r="O96" s="19"/>
      <c r="P96" s="19"/>
      <c r="Q96" s="19"/>
      <c r="R96" s="19"/>
      <c r="S96" s="27" t="str">
        <f aca="false">IF(SUM($C96:$G96)&gt;0,N96*$C96+O96*$D96+P96*$E96+Q96*$F96+R96*$G96,"")</f>
        <v/>
      </c>
      <c r="T96" s="19" t="n">
        <f aca="false">U96*2</f>
        <v>0</v>
      </c>
      <c r="U96" s="19"/>
      <c r="V96" s="19"/>
      <c r="W96" s="19"/>
      <c r="X96" s="19"/>
      <c r="Y96" s="27" t="str">
        <f aca="false">IF(SUM($C96:$G96)&gt;0,T96*$C96+U96*$D96+V96*$E96+W96*$F96+X96*$G96,"")</f>
        <v/>
      </c>
      <c r="AB96" s="19" t="n">
        <f aca="false">Z96*U96</f>
        <v>0</v>
      </c>
      <c r="AC96" s="19" t="n">
        <f aca="false">AA96*W96</f>
        <v>0</v>
      </c>
      <c r="AD96" s="19" t="n">
        <f aca="false">AC96+AB96</f>
        <v>0</v>
      </c>
    </row>
    <row r="97" customFormat="false" ht="14.65" hidden="false" customHeight="true" outlineLevel="0" collapsed="false">
      <c r="A97" s="30"/>
      <c r="B97" s="26" t="n">
        <v>36</v>
      </c>
      <c r="H97" s="19"/>
      <c r="I97" s="19"/>
      <c r="J97" s="19"/>
      <c r="K97" s="19"/>
      <c r="L97" s="19"/>
      <c r="M97" s="27" t="str">
        <f aca="false">IF(SUM($C97:$G97)&gt;0,H97*$C97+I97*$D97+J97*$E97+K97*$F97+L97*$G97,"")</f>
        <v/>
      </c>
      <c r="N97" s="19"/>
      <c r="O97" s="19"/>
      <c r="P97" s="19"/>
      <c r="Q97" s="19"/>
      <c r="R97" s="19"/>
      <c r="S97" s="27" t="str">
        <f aca="false">IF(SUM($C97:$G97)&gt;0,N97*$C97+O97*$D97+P97*$E97+Q97*$F97+R97*$G97,"")</f>
        <v/>
      </c>
      <c r="T97" s="19" t="n">
        <f aca="false">U97*2</f>
        <v>0</v>
      </c>
      <c r="U97" s="19"/>
      <c r="V97" s="19"/>
      <c r="W97" s="19"/>
      <c r="X97" s="19"/>
      <c r="Y97" s="27" t="str">
        <f aca="false">IF(SUM($C97:$G97)&gt;0,T97*$C97+U97*$D97+V97*$E97+W97*$F97+X97*$G97,"")</f>
        <v/>
      </c>
      <c r="AB97" s="19" t="n">
        <f aca="false">Z97*U97</f>
        <v>0</v>
      </c>
      <c r="AC97" s="19" t="n">
        <f aca="false">AA97*W97</f>
        <v>0</v>
      </c>
      <c r="AD97" s="19" t="n">
        <f aca="false">AC97+AB97</f>
        <v>0</v>
      </c>
    </row>
    <row r="98" customFormat="false" ht="14.65" hidden="false" customHeight="true" outlineLevel="0" collapsed="false">
      <c r="A98" s="30"/>
      <c r="B98" s="26" t="n">
        <v>37</v>
      </c>
      <c r="H98" s="19"/>
      <c r="I98" s="19"/>
      <c r="J98" s="19"/>
      <c r="K98" s="19"/>
      <c r="L98" s="19"/>
      <c r="M98" s="27" t="str">
        <f aca="false">IF(SUM($C98:$G98)&gt;0,H98*$C98+I98*$D98+J98*$E98+K98*$F98+L98*$G98,"")</f>
        <v/>
      </c>
      <c r="N98" s="19"/>
      <c r="O98" s="19"/>
      <c r="P98" s="19"/>
      <c r="Q98" s="19"/>
      <c r="R98" s="19"/>
      <c r="S98" s="27" t="str">
        <f aca="false">IF(SUM($C98:$G98)&gt;0,N98*$C98+O98*$D98+P98*$E98+Q98*$F98+R98*$G98,"")</f>
        <v/>
      </c>
      <c r="T98" s="19" t="n">
        <f aca="false">U98*2</f>
        <v>0</v>
      </c>
      <c r="U98" s="19"/>
      <c r="V98" s="19"/>
      <c r="W98" s="19"/>
      <c r="X98" s="19"/>
      <c r="Y98" s="27" t="str">
        <f aca="false">IF(SUM($C98:$G98)&gt;0,T98*$C98+U98*$D98+V98*$E98+W98*$F98+X98*$G98,"")</f>
        <v/>
      </c>
      <c r="AB98" s="19" t="n">
        <f aca="false">Z98*U98</f>
        <v>0</v>
      </c>
      <c r="AC98" s="19" t="n">
        <f aca="false">AA98*W98</f>
        <v>0</v>
      </c>
      <c r="AD98" s="19" t="n">
        <f aca="false">AC98+AB98</f>
        <v>0</v>
      </c>
    </row>
    <row r="99" customFormat="false" ht="14.65" hidden="false" customHeight="true" outlineLevel="0" collapsed="false">
      <c r="A99" s="30"/>
      <c r="B99" s="26" t="n">
        <v>38</v>
      </c>
      <c r="H99" s="19"/>
      <c r="I99" s="19"/>
      <c r="J99" s="19"/>
      <c r="K99" s="19"/>
      <c r="L99" s="19"/>
      <c r="M99" s="27" t="str">
        <f aca="false">IF(SUM($C99:$G99)&gt;0,H99*$C99+I99*$D99+J99*$E99+K99*$F99+L99*$G99,"")</f>
        <v/>
      </c>
      <c r="N99" s="19"/>
      <c r="O99" s="19"/>
      <c r="P99" s="19"/>
      <c r="Q99" s="19"/>
      <c r="R99" s="19"/>
      <c r="S99" s="27" t="str">
        <f aca="false">IF(SUM($C99:$G99)&gt;0,N99*$C99+O99*$D99+P99*$E99+Q99*$F99+R99*$G99,"")</f>
        <v/>
      </c>
      <c r="T99" s="19" t="n">
        <f aca="false">U99*2</f>
        <v>0</v>
      </c>
      <c r="U99" s="19"/>
      <c r="V99" s="19"/>
      <c r="W99" s="19"/>
      <c r="X99" s="19"/>
      <c r="Y99" s="27" t="str">
        <f aca="false">IF(SUM($C99:$G99)&gt;0,T99*$C99+U99*$D99+V99*$E99+W99*$F99+X99*$G99,"")</f>
        <v/>
      </c>
      <c r="AB99" s="19" t="n">
        <f aca="false">Z99*U99</f>
        <v>0</v>
      </c>
      <c r="AC99" s="19" t="n">
        <f aca="false">AA99*W99</f>
        <v>0</v>
      </c>
      <c r="AD99" s="19" t="n">
        <f aca="false">AC99+AB99</f>
        <v>0</v>
      </c>
    </row>
    <row r="100" customFormat="false" ht="14.65" hidden="false" customHeight="true" outlineLevel="0" collapsed="false">
      <c r="A100" s="30"/>
      <c r="B100" s="26" t="n">
        <v>39</v>
      </c>
      <c r="H100" s="19"/>
      <c r="I100" s="19"/>
      <c r="J100" s="19"/>
      <c r="K100" s="19"/>
      <c r="L100" s="19"/>
      <c r="M100" s="27" t="str">
        <f aca="false">IF(SUM($C100:$G100)&gt;0,H100*$C100+I100*$D100+J100*$E100+K100*$F100+L100*$G100,"")</f>
        <v/>
      </c>
      <c r="N100" s="19"/>
      <c r="O100" s="19"/>
      <c r="P100" s="19"/>
      <c r="Q100" s="19"/>
      <c r="R100" s="19"/>
      <c r="S100" s="27" t="str">
        <f aca="false">IF(SUM($C100:$G100)&gt;0,N100*$C100+O100*$D100+P100*$E100+Q100*$F100+R100*$G100,"")</f>
        <v/>
      </c>
      <c r="T100" s="19" t="n">
        <f aca="false">U100*2</f>
        <v>0</v>
      </c>
      <c r="U100" s="19"/>
      <c r="V100" s="19"/>
      <c r="W100" s="19"/>
      <c r="X100" s="19"/>
      <c r="Y100" s="27" t="str">
        <f aca="false">IF(SUM($C100:$G100)&gt;0,T100*$C100+U100*$D100+V100*$E100+W100*$F100+X100*$G100,"")</f>
        <v/>
      </c>
      <c r="AB100" s="19" t="n">
        <f aca="false">Z100*U100</f>
        <v>0</v>
      </c>
      <c r="AC100" s="19" t="n">
        <f aca="false">AA100*W100</f>
        <v>0</v>
      </c>
      <c r="AD100" s="19" t="n">
        <f aca="false">AC100+AB100</f>
        <v>0</v>
      </c>
    </row>
    <row r="101" customFormat="false" ht="14.65" hidden="false" customHeight="true" outlineLevel="0" collapsed="false">
      <c r="A101" s="30"/>
      <c r="B101" s="26" t="n">
        <v>40</v>
      </c>
      <c r="F101" s="2" t="n">
        <v>1</v>
      </c>
      <c r="H101" s="19"/>
      <c r="I101" s="19"/>
      <c r="J101" s="19"/>
      <c r="K101" s="19"/>
      <c r="L101" s="19"/>
      <c r="M101" s="27" t="n">
        <f aca="false">IF(SUM($C101:$G101)&gt;0,H101*$C101+I101*$D101+J101*$E101+K101*$F101+L101*$G101,"")</f>
        <v>0</v>
      </c>
      <c r="N101" s="19"/>
      <c r="O101" s="19"/>
      <c r="P101" s="19"/>
      <c r="Q101" s="19"/>
      <c r="R101" s="19"/>
      <c r="S101" s="27" t="n">
        <f aca="false">IF(SUM($C101:$G101)&gt;0,N101*$C101+O101*$D101+P101*$E101+Q101*$F101+R101*$G101,"")</f>
        <v>0</v>
      </c>
      <c r="T101" s="19" t="n">
        <f aca="false">U101*2</f>
        <v>450</v>
      </c>
      <c r="U101" s="19" t="n">
        <v>225</v>
      </c>
      <c r="V101" s="19"/>
      <c r="W101" s="19" t="n">
        <v>4</v>
      </c>
      <c r="X101" s="19"/>
      <c r="Y101" s="27" t="n">
        <f aca="false">IF(SUM($C101:$G101)&gt;0,T101*$C101+U101*$D101+V101*$E101+W101*$F101+X101*$G101,"")</f>
        <v>4</v>
      </c>
      <c r="AB101" s="19" t="n">
        <f aca="false">Z101*U101</f>
        <v>0</v>
      </c>
      <c r="AC101" s="19" t="n">
        <f aca="false">AA101*W101</f>
        <v>0</v>
      </c>
      <c r="AD101" s="19" t="n">
        <f aca="false">AC101+AB101</f>
        <v>0</v>
      </c>
    </row>
    <row r="102" customFormat="false" ht="14.65" hidden="false" customHeight="true" outlineLevel="0" collapsed="false">
      <c r="A102" s="30"/>
      <c r="B102" s="26" t="n">
        <v>41</v>
      </c>
      <c r="H102" s="19"/>
      <c r="I102" s="19"/>
      <c r="J102" s="19"/>
      <c r="K102" s="19"/>
      <c r="L102" s="19"/>
      <c r="M102" s="27" t="str">
        <f aca="false">IF(SUM($C102:$G102)&gt;0,H102*$C102+I102*$D102+J102*$E102+K102*$F102+L102*$G102,"")</f>
        <v/>
      </c>
      <c r="N102" s="19"/>
      <c r="O102" s="19"/>
      <c r="P102" s="19"/>
      <c r="Q102" s="19"/>
      <c r="R102" s="19"/>
      <c r="S102" s="27" t="str">
        <f aca="false">IF(SUM($C102:$G102)&gt;0,N102*$C102+O102*$D102+P102*$E102+Q102*$F102+R102*$G102,"")</f>
        <v/>
      </c>
      <c r="T102" s="19" t="n">
        <f aca="false">U102*2</f>
        <v>0</v>
      </c>
      <c r="U102" s="19"/>
      <c r="V102" s="19"/>
      <c r="W102" s="19"/>
      <c r="X102" s="19"/>
      <c r="Y102" s="27" t="str">
        <f aca="false">IF(SUM($C102:$G102)&gt;0,T102*$C102+U102*$D102+V102*$E102+W102*$F102+X102*$G102,"")</f>
        <v/>
      </c>
      <c r="AB102" s="19" t="n">
        <f aca="false">Z102*U102</f>
        <v>0</v>
      </c>
      <c r="AC102" s="19" t="n">
        <f aca="false">AA102*W102</f>
        <v>0</v>
      </c>
      <c r="AD102" s="19" t="n">
        <f aca="false">AC102+AB102</f>
        <v>0</v>
      </c>
    </row>
    <row r="103" customFormat="false" ht="14.65" hidden="false" customHeight="true" outlineLevel="0" collapsed="false">
      <c r="A103" s="30"/>
      <c r="B103" s="26" t="n">
        <v>42</v>
      </c>
      <c r="F103" s="2" t="n">
        <v>1</v>
      </c>
      <c r="H103" s="19"/>
      <c r="I103" s="19"/>
      <c r="J103" s="19"/>
      <c r="K103" s="19"/>
      <c r="L103" s="19"/>
      <c r="M103" s="27" t="n">
        <f aca="false">IF(SUM($C103:$G103)&gt;0,H103*$C103+I103*$D103+J103*$E103+K103*$F103+L103*$G103,"")</f>
        <v>0</v>
      </c>
      <c r="N103" s="19"/>
      <c r="O103" s="19"/>
      <c r="P103" s="19"/>
      <c r="Q103" s="19"/>
      <c r="R103" s="19"/>
      <c r="S103" s="27" t="n">
        <f aca="false">IF(SUM($C103:$G103)&gt;0,N103*$C103+O103*$D103+P103*$E103+Q103*$F103+R103*$G103,"")</f>
        <v>0</v>
      </c>
      <c r="T103" s="19" t="n">
        <f aca="false">U103*2</f>
        <v>170</v>
      </c>
      <c r="U103" s="19" t="n">
        <v>85</v>
      </c>
      <c r="V103" s="19"/>
      <c r="W103" s="19" t="n">
        <v>10</v>
      </c>
      <c r="X103" s="19"/>
      <c r="Y103" s="27" t="n">
        <f aca="false">IF(SUM($C103:$G103)&gt;0,T103*$C103+U103*$D103+V103*$E103+W103*$F103+X103*$G103,"")</f>
        <v>10</v>
      </c>
      <c r="AB103" s="19" t="n">
        <f aca="false">Z103*U103</f>
        <v>0</v>
      </c>
      <c r="AC103" s="19" t="n">
        <f aca="false">AA103*W103</f>
        <v>0</v>
      </c>
      <c r="AD103" s="19" t="n">
        <f aca="false">AC103+AB103</f>
        <v>0</v>
      </c>
    </row>
    <row r="104" customFormat="false" ht="14.65" hidden="false" customHeight="true" outlineLevel="0" collapsed="false">
      <c r="A104" s="30"/>
      <c r="B104" s="26" t="n">
        <v>43</v>
      </c>
      <c r="H104" s="19"/>
      <c r="I104" s="19"/>
      <c r="J104" s="19"/>
      <c r="K104" s="19"/>
      <c r="L104" s="19"/>
      <c r="M104" s="27" t="str">
        <f aca="false">IF(SUM($C104:$G104)&gt;0,H104*$C104+I104*$D104+J104*$E104+K104*$F104+L104*$G104,"")</f>
        <v/>
      </c>
      <c r="N104" s="19"/>
      <c r="O104" s="19"/>
      <c r="P104" s="19"/>
      <c r="Q104" s="19"/>
      <c r="R104" s="19"/>
      <c r="S104" s="27" t="str">
        <f aca="false">IF(SUM($C104:$G104)&gt;0,N104*$C104+O104*$D104+P104*$E104+Q104*$F104+R104*$G104,"")</f>
        <v/>
      </c>
      <c r="T104" s="19" t="n">
        <f aca="false">U104*2</f>
        <v>0</v>
      </c>
      <c r="U104" s="19"/>
      <c r="V104" s="19"/>
      <c r="W104" s="19"/>
      <c r="X104" s="19"/>
      <c r="Y104" s="27" t="str">
        <f aca="false">IF(SUM($C104:$G104)&gt;0,T104*$C104+U104*$D104+V104*$E104+W104*$F104+X104*$G104,"")</f>
        <v/>
      </c>
      <c r="AB104" s="19" t="n">
        <f aca="false">Z104*U104</f>
        <v>0</v>
      </c>
      <c r="AC104" s="19" t="n">
        <f aca="false">AA104*W104</f>
        <v>0</v>
      </c>
      <c r="AD104" s="19" t="n">
        <f aca="false">AC104+AB104</f>
        <v>0</v>
      </c>
    </row>
    <row r="105" customFormat="false" ht="14.65" hidden="false" customHeight="true" outlineLevel="0" collapsed="false">
      <c r="A105" s="30"/>
      <c r="B105" s="26" t="n">
        <v>44</v>
      </c>
      <c r="H105" s="19"/>
      <c r="I105" s="19"/>
      <c r="J105" s="19"/>
      <c r="K105" s="19"/>
      <c r="L105" s="19"/>
      <c r="M105" s="27" t="str">
        <f aca="false">IF(SUM($C105:$G105)&gt;0,H105*$C105+I105*$D105+J105*$E105+K105*$F105+L105*$G105,"")</f>
        <v/>
      </c>
      <c r="N105" s="19"/>
      <c r="O105" s="19"/>
      <c r="P105" s="19"/>
      <c r="Q105" s="19"/>
      <c r="R105" s="19"/>
      <c r="S105" s="27" t="str">
        <f aca="false">IF(SUM($C105:$G105)&gt;0,N105*$C105+O105*$D105+P105*$E105+Q105*$F105+R105*$G105,"")</f>
        <v/>
      </c>
      <c r="T105" s="19" t="n">
        <f aca="false">U105*2</f>
        <v>0</v>
      </c>
      <c r="U105" s="19"/>
      <c r="V105" s="19"/>
      <c r="W105" s="19"/>
      <c r="X105" s="19"/>
      <c r="Y105" s="27" t="str">
        <f aca="false">IF(SUM($C105:$G105)&gt;0,T105*$C105+U105*$D105+V105*$E105+W105*$F105+X105*$G105,"")</f>
        <v/>
      </c>
      <c r="AB105" s="19" t="n">
        <f aca="false">Z105*U105</f>
        <v>0</v>
      </c>
      <c r="AC105" s="19" t="n">
        <f aca="false">AA105*W105</f>
        <v>0</v>
      </c>
      <c r="AD105" s="19" t="n">
        <f aca="false">AC105+AB105</f>
        <v>0</v>
      </c>
    </row>
    <row r="106" customFormat="false" ht="14.65" hidden="false" customHeight="true" outlineLevel="0" collapsed="false">
      <c r="A106" s="30"/>
      <c r="B106" s="26" t="n">
        <v>45</v>
      </c>
      <c r="H106" s="19"/>
      <c r="I106" s="19"/>
      <c r="J106" s="19"/>
      <c r="K106" s="19"/>
      <c r="L106" s="19"/>
      <c r="M106" s="27" t="str">
        <f aca="false">IF(SUM($C106:$G106)&gt;0,H106*$C106+I106*$D106+J106*$E106+K106*$F106+L106*$G106,"")</f>
        <v/>
      </c>
      <c r="N106" s="19"/>
      <c r="O106" s="19"/>
      <c r="P106" s="19"/>
      <c r="Q106" s="19"/>
      <c r="R106" s="19"/>
      <c r="S106" s="27" t="str">
        <f aca="false">IF(SUM($C106:$G106)&gt;0,N106*$C106+O106*$D106+P106*$E106+Q106*$F106+R106*$G106,"")</f>
        <v/>
      </c>
      <c r="T106" s="19"/>
      <c r="U106" s="19"/>
      <c r="V106" s="19"/>
      <c r="W106" s="19"/>
      <c r="X106" s="19"/>
      <c r="Y106" s="27" t="str">
        <f aca="false">IF(SUM($C106:$G106)&gt;0,T106*$C106+U106*$D106+V106*$E106+W106*$F106+X106*$G106,"")</f>
        <v/>
      </c>
      <c r="AB106" s="19" t="n">
        <f aca="false">Z106*U106</f>
        <v>0</v>
      </c>
      <c r="AC106" s="19" t="n">
        <f aca="false">AA106*W106</f>
        <v>0</v>
      </c>
      <c r="AD106" s="19" t="n">
        <f aca="false">AC106+AB106</f>
        <v>0</v>
      </c>
    </row>
    <row r="107" customFormat="false" ht="14.65" hidden="false" customHeight="true" outlineLevel="0" collapsed="false">
      <c r="A107" s="30"/>
      <c r="B107" s="26" t="n">
        <v>46</v>
      </c>
      <c r="H107" s="19"/>
      <c r="I107" s="19"/>
      <c r="J107" s="19"/>
      <c r="K107" s="19"/>
      <c r="L107" s="19"/>
      <c r="M107" s="27" t="str">
        <f aca="false">IF(SUM($C107:$G107)&gt;0,H107*$C107+I107*$D107+J107*$E107+K107*$F107+L107*$G107,"")</f>
        <v/>
      </c>
      <c r="N107" s="19"/>
      <c r="O107" s="19"/>
      <c r="P107" s="19"/>
      <c r="Q107" s="19"/>
      <c r="R107" s="19"/>
      <c r="S107" s="27" t="str">
        <f aca="false">IF(SUM($C107:$G107)&gt;0,N107*$C107+O107*$D107+P107*$E107+Q107*$F107+R107*$G107,"")</f>
        <v/>
      </c>
      <c r="T107" s="19"/>
      <c r="U107" s="19"/>
      <c r="V107" s="19"/>
      <c r="W107" s="19"/>
      <c r="X107" s="19"/>
      <c r="Y107" s="27" t="str">
        <f aca="false">IF(SUM($C107:$G107)&gt;0,T107*$C107+U107*$D107+V107*$E107+W107*$F107+X107*$G107,"")</f>
        <v/>
      </c>
      <c r="AB107" s="19" t="n">
        <f aca="false">Z107*U107</f>
        <v>0</v>
      </c>
      <c r="AC107" s="19" t="n">
        <f aca="false">AA107*W107</f>
        <v>0</v>
      </c>
      <c r="AD107" s="19" t="n">
        <f aca="false">AC107+AB107</f>
        <v>0</v>
      </c>
    </row>
    <row r="108" customFormat="false" ht="14.65" hidden="false" customHeight="true" outlineLevel="0" collapsed="false">
      <c r="A108" s="30"/>
      <c r="B108" s="26" t="n">
        <v>47</v>
      </c>
      <c r="F108" s="2" t="n">
        <v>1</v>
      </c>
      <c r="H108" s="19"/>
      <c r="I108" s="19"/>
      <c r="J108" s="19"/>
      <c r="K108" s="19"/>
      <c r="L108" s="19"/>
      <c r="M108" s="27" t="n">
        <f aca="false">IF(SUM($C108:$G108)&gt;0,H108*$C108+I108*$D108+J108*$E108+K108*$F108+L108*$G108,"")</f>
        <v>0</v>
      </c>
      <c r="N108" s="19"/>
      <c r="O108" s="19"/>
      <c r="P108" s="19"/>
      <c r="Q108" s="19"/>
      <c r="R108" s="19"/>
      <c r="S108" s="27" t="n">
        <f aca="false">IF(SUM($C108:$G108)&gt;0,N108*$C108+O108*$D108+P108*$E108+Q108*$F108+R108*$G108,"")</f>
        <v>0</v>
      </c>
      <c r="T108" s="19" t="n">
        <f aca="false">U108*3</f>
        <v>51</v>
      </c>
      <c r="U108" s="19" t="n">
        <v>17</v>
      </c>
      <c r="V108" s="19"/>
      <c r="W108" s="19" t="n">
        <v>0.6</v>
      </c>
      <c r="X108" s="19"/>
      <c r="Y108" s="27" t="n">
        <f aca="false">IF(SUM($C108:$G108)&gt;0,T108*$C108+U108*$D108+V108*$E108+W108*$F108+X108*$G108,"")</f>
        <v>0.6</v>
      </c>
      <c r="AB108" s="19" t="n">
        <f aca="false">Z108*U108</f>
        <v>0</v>
      </c>
      <c r="AC108" s="19" t="n">
        <f aca="false">AA108*W108</f>
        <v>0</v>
      </c>
      <c r="AD108" s="19" t="n">
        <f aca="false">AC108+AB108</f>
        <v>0</v>
      </c>
    </row>
    <row r="109" customFormat="false" ht="14.65" hidden="false" customHeight="true" outlineLevel="0" collapsed="false">
      <c r="A109" s="30"/>
      <c r="B109" s="26" t="n">
        <v>48</v>
      </c>
      <c r="H109" s="19"/>
      <c r="I109" s="19"/>
      <c r="J109" s="19"/>
      <c r="K109" s="19"/>
      <c r="L109" s="19"/>
      <c r="M109" s="27" t="str">
        <f aca="false">IF(SUM($C109:$G109)&gt;0,H109*$C109+I109*$D109+J109*$E109+K109*$F109+L109*$G109,"")</f>
        <v/>
      </c>
      <c r="N109" s="19"/>
      <c r="O109" s="19"/>
      <c r="P109" s="19"/>
      <c r="Q109" s="19"/>
      <c r="R109" s="19"/>
      <c r="S109" s="27" t="str">
        <f aca="false">IF(SUM($C109:$G109)&gt;0,N109*$C109+O109*$D109+P109*$E109+Q109*$F109+R109*$G109,"")</f>
        <v/>
      </c>
      <c r="T109" s="19" t="n">
        <f aca="false">U109*3</f>
        <v>0</v>
      </c>
      <c r="U109" s="19"/>
      <c r="V109" s="19"/>
      <c r="W109" s="19"/>
      <c r="X109" s="19"/>
      <c r="Y109" s="27" t="str">
        <f aca="false">IF(SUM($C109:$G109)&gt;0,T109*$C109+U109*$D109+V109*$E109+W109*$F109+X109*$G109,"")</f>
        <v/>
      </c>
      <c r="AB109" s="19" t="n">
        <f aca="false">Z109*U109</f>
        <v>0</v>
      </c>
      <c r="AC109" s="19" t="n">
        <f aca="false">AA109*W109</f>
        <v>0</v>
      </c>
      <c r="AD109" s="19" t="n">
        <f aca="false">AC109+AB109</f>
        <v>0</v>
      </c>
    </row>
    <row r="110" customFormat="false" ht="14.65" hidden="false" customHeight="true" outlineLevel="0" collapsed="false">
      <c r="A110" s="30"/>
      <c r="B110" s="26" t="n">
        <v>49</v>
      </c>
      <c r="F110" s="2" t="n">
        <v>1</v>
      </c>
      <c r="H110" s="19"/>
      <c r="I110" s="19"/>
      <c r="J110" s="19"/>
      <c r="K110" s="19"/>
      <c r="L110" s="19"/>
      <c r="M110" s="27" t="n">
        <f aca="false">IF(SUM($C110:$G110)&gt;0,H110*$C110+I110*$D110+J110*$E110+K110*$F110+L110*$G110,"")</f>
        <v>0</v>
      </c>
      <c r="N110" s="19"/>
      <c r="O110" s="19"/>
      <c r="P110" s="19"/>
      <c r="Q110" s="19"/>
      <c r="R110" s="19"/>
      <c r="S110" s="27" t="n">
        <f aca="false">IF(SUM($C110:$G110)&gt;0,N110*$C110+O110*$D110+P110*$E110+Q110*$F110+R110*$G110,"")</f>
        <v>0</v>
      </c>
      <c r="T110" s="19" t="n">
        <f aca="false">U110*3</f>
        <v>45</v>
      </c>
      <c r="U110" s="19" t="n">
        <v>15</v>
      </c>
      <c r="V110" s="19"/>
      <c r="W110" s="19" t="n">
        <v>0.5</v>
      </c>
      <c r="X110" s="19"/>
      <c r="Y110" s="27" t="n">
        <f aca="false">IF(SUM($C110:$G110)&gt;0,T110*$C110+U110*$D110+V110*$E110+W110*$F110+X110*$G110,"")</f>
        <v>0.5</v>
      </c>
      <c r="AB110" s="19" t="n">
        <f aca="false">Z110*U110</f>
        <v>0</v>
      </c>
      <c r="AC110" s="19" t="n">
        <f aca="false">AA110*W110</f>
        <v>0</v>
      </c>
      <c r="AD110" s="19" t="n">
        <f aca="false">AC110+AB110</f>
        <v>0</v>
      </c>
    </row>
    <row r="111" customFormat="false" ht="14.65" hidden="false" customHeight="true" outlineLevel="0" collapsed="false">
      <c r="A111" s="30"/>
      <c r="B111" s="26" t="n">
        <v>50</v>
      </c>
      <c r="F111" s="2" t="n">
        <v>1</v>
      </c>
      <c r="H111" s="19"/>
      <c r="I111" s="19"/>
      <c r="J111" s="19"/>
      <c r="K111" s="19"/>
      <c r="L111" s="19"/>
      <c r="M111" s="27" t="n">
        <f aca="false">IF(SUM($C111:$G111)&gt;0,H111*$C111+I111*$D111+J111*$E111+K111*$F111+L111*$G111,"")</f>
        <v>0</v>
      </c>
      <c r="N111" s="19"/>
      <c r="O111" s="19"/>
      <c r="P111" s="19"/>
      <c r="Q111" s="19"/>
      <c r="R111" s="19"/>
      <c r="S111" s="27" t="n">
        <f aca="false">IF(SUM($C111:$G111)&gt;0,N111*$C111+O111*$D111+P111*$E111+Q111*$F111+R111*$G111,"")</f>
        <v>0</v>
      </c>
      <c r="T111" s="19" t="n">
        <f aca="false">U111*3</f>
        <v>54</v>
      </c>
      <c r="U111" s="19" t="n">
        <v>18</v>
      </c>
      <c r="V111" s="19"/>
      <c r="W111" s="19" t="n">
        <v>0.8</v>
      </c>
      <c r="X111" s="19"/>
      <c r="Y111" s="27" t="n">
        <f aca="false">IF(SUM($C111:$G111)&gt;0,T111*$C111+U111*$D111+V111*$E111+W111*$F111+X111*$G111,"")</f>
        <v>0.8</v>
      </c>
      <c r="AB111" s="19" t="n">
        <f aca="false">Z111*U111</f>
        <v>0</v>
      </c>
      <c r="AC111" s="19" t="n">
        <f aca="false">AA111*W111</f>
        <v>0</v>
      </c>
      <c r="AD111" s="19" t="n">
        <f aca="false">AC111+AB111</f>
        <v>0</v>
      </c>
    </row>
    <row r="112" customFormat="false" ht="14.65" hidden="false" customHeight="true" outlineLevel="0" collapsed="false">
      <c r="A112" s="30"/>
      <c r="B112" s="26" t="n">
        <v>51</v>
      </c>
      <c r="H112" s="19"/>
      <c r="I112" s="19"/>
      <c r="J112" s="19"/>
      <c r="K112" s="19"/>
      <c r="L112" s="19"/>
      <c r="M112" s="27" t="str">
        <f aca="false">IF(SUM($C112:$G112)&gt;0,H112*$C112+I112*$D112+J112*$E112+K112*$F112+L112*$G112,"")</f>
        <v/>
      </c>
      <c r="N112" s="19"/>
      <c r="O112" s="19"/>
      <c r="P112" s="19"/>
      <c r="Q112" s="19"/>
      <c r="R112" s="19"/>
      <c r="S112" s="27" t="str">
        <f aca="false">IF(SUM($C112:$G112)&gt;0,N112*$C112+O112*$D112+P112*$E112+Q112*$F112+R112*$G112,"")</f>
        <v/>
      </c>
      <c r="T112" s="19" t="n">
        <f aca="false">U112*3</f>
        <v>0</v>
      </c>
      <c r="U112" s="19"/>
      <c r="V112" s="19"/>
      <c r="W112" s="19"/>
      <c r="X112" s="19"/>
      <c r="Y112" s="27" t="str">
        <f aca="false">IF(SUM($C112:$G112)&gt;0,T112*$C112+U112*$D112+V112*$E112+W112*$F112+X112*$G112,"")</f>
        <v/>
      </c>
      <c r="AB112" s="19" t="n">
        <f aca="false">Z112*U112</f>
        <v>0</v>
      </c>
      <c r="AC112" s="19" t="n">
        <f aca="false">AA112*W112</f>
        <v>0</v>
      </c>
      <c r="AD112" s="19" t="n">
        <f aca="false">AC112+AB112</f>
        <v>0</v>
      </c>
    </row>
    <row r="113" customFormat="false" ht="14.65" hidden="false" customHeight="true" outlineLevel="0" collapsed="false">
      <c r="A113" s="30"/>
      <c r="B113" s="26" t="n">
        <v>52</v>
      </c>
      <c r="H113" s="19"/>
      <c r="I113" s="19"/>
      <c r="J113" s="19"/>
      <c r="K113" s="19"/>
      <c r="L113" s="19"/>
      <c r="M113" s="27" t="str">
        <f aca="false">IF(SUM($C113:$G113)&gt;0,H113*$C113+I113*$D113+J113*$E113+K113*$F113+L113*$G113,"")</f>
        <v/>
      </c>
      <c r="N113" s="19"/>
      <c r="O113" s="19"/>
      <c r="P113" s="19"/>
      <c r="Q113" s="19"/>
      <c r="R113" s="19"/>
      <c r="S113" s="27" t="str">
        <f aca="false">IF(SUM($C113:$G113)&gt;0,N113*$C113+O113*$D113+P113*$E113+Q113*$F113+R113*$G113,"")</f>
        <v/>
      </c>
      <c r="T113" s="19" t="n">
        <f aca="false">U113*3</f>
        <v>0</v>
      </c>
      <c r="U113" s="19"/>
      <c r="V113" s="19"/>
      <c r="W113" s="19"/>
      <c r="X113" s="19"/>
      <c r="Y113" s="27" t="str">
        <f aca="false">IF(SUM($C113:$G113)&gt;0,T113*$C113+U113*$D113+V113*$E113+W113*$F113+X113*$G113,"")</f>
        <v/>
      </c>
      <c r="AB113" s="19" t="n">
        <f aca="false">Z113*U113</f>
        <v>0</v>
      </c>
      <c r="AC113" s="19" t="n">
        <f aca="false">AA113*W113</f>
        <v>0</v>
      </c>
      <c r="AD113" s="19" t="n">
        <f aca="false">AC113+AB113</f>
        <v>0</v>
      </c>
    </row>
    <row r="114" customFormat="false" ht="14.65" hidden="false" customHeight="true" outlineLevel="0" collapsed="false">
      <c r="A114" s="30"/>
      <c r="B114" s="2" t="s">
        <v>54</v>
      </c>
      <c r="H114" s="19"/>
      <c r="I114" s="19"/>
      <c r="J114" s="19"/>
      <c r="K114" s="19"/>
      <c r="L114" s="19"/>
      <c r="M114" s="27" t="str">
        <f aca="false">IF(SUM($C114:$G114)&gt;0,H114*$C114+I114*$D114+J114*$E114+K114*$F114+L114*$G114,"")</f>
        <v/>
      </c>
      <c r="N114" s="19"/>
      <c r="O114" s="19"/>
      <c r="P114" s="19"/>
      <c r="Q114" s="19"/>
      <c r="R114" s="19"/>
      <c r="S114" s="27" t="str">
        <f aca="false">IF(SUM($C114:$G114)&gt;0,N114*$C114+O114*$D114+P114*$E114+Q114*$F114+R114*$G114,"")</f>
        <v/>
      </c>
      <c r="T114" s="19" t="n">
        <f aca="false">U114*3</f>
        <v>0</v>
      </c>
      <c r="U114" s="19"/>
      <c r="V114" s="19"/>
      <c r="W114" s="19"/>
      <c r="X114" s="19"/>
      <c r="Y114" s="27" t="str">
        <f aca="false">IF(SUM($C114:$G114)&gt;0,T114*$C114+U114*$D114+V114*$E114+W114*$F114+X114*$G114,"")</f>
        <v/>
      </c>
      <c r="AB114" s="19" t="n">
        <f aca="false">Z114*U114</f>
        <v>0</v>
      </c>
      <c r="AC114" s="19" t="n">
        <f aca="false">AA114*W114</f>
        <v>0</v>
      </c>
      <c r="AD114" s="19" t="n">
        <f aca="false">AC114+AB114</f>
        <v>0</v>
      </c>
    </row>
    <row r="115" customFormat="false" ht="14.65" hidden="false" customHeight="true" outlineLevel="0" collapsed="false">
      <c r="A115" s="30"/>
      <c r="B115" s="2" t="s">
        <v>55</v>
      </c>
      <c r="H115" s="19"/>
      <c r="I115" s="19"/>
      <c r="J115" s="19"/>
      <c r="K115" s="19"/>
      <c r="L115" s="19"/>
      <c r="M115" s="27" t="str">
        <f aca="false">IF(SUM($C115:$G115)&gt;0,H115*$C115+I115*$D115+J115*$E115+K115*$F115+L115*$G115,"")</f>
        <v/>
      </c>
      <c r="N115" s="19"/>
      <c r="O115" s="19"/>
      <c r="P115" s="19"/>
      <c r="Q115" s="19"/>
      <c r="R115" s="19"/>
      <c r="S115" s="27" t="str">
        <f aca="false">IF(SUM($C115:$G115)&gt;0,N115*$C115+O115*$D115+P115*$E115+Q115*$F115+R115*$G115,"")</f>
        <v/>
      </c>
      <c r="T115" s="19" t="n">
        <f aca="false">U115*3</f>
        <v>0</v>
      </c>
      <c r="U115" s="19"/>
      <c r="V115" s="19"/>
      <c r="W115" s="19"/>
      <c r="X115" s="19"/>
      <c r="Y115" s="27" t="str">
        <f aca="false">IF(SUM($C115:$G115)&gt;0,T115*$C115+U115*$D115+V115*$E115+W115*$F115+X115*$G115,"")</f>
        <v/>
      </c>
      <c r="AB115" s="19" t="n">
        <f aca="false">Z115*U115</f>
        <v>0</v>
      </c>
      <c r="AC115" s="19" t="n">
        <f aca="false">AA115*W115</f>
        <v>0</v>
      </c>
      <c r="AD115" s="19" t="n">
        <f aca="false">AC115+AB115</f>
        <v>0</v>
      </c>
    </row>
    <row r="116" customFormat="false" ht="14.65" hidden="false" customHeight="true" outlineLevel="0" collapsed="false">
      <c r="A116" s="30"/>
      <c r="B116" s="2" t="n">
        <v>54</v>
      </c>
      <c r="H116" s="19"/>
      <c r="I116" s="19"/>
      <c r="J116" s="19"/>
      <c r="K116" s="19"/>
      <c r="L116" s="19"/>
      <c r="M116" s="27" t="str">
        <f aca="false">IF(SUM($C116:$G116)&gt;0,H116*$C116+I116*$D116+J116*$E116+K116*$F116+L116*$G116,"")</f>
        <v/>
      </c>
      <c r="N116" s="19"/>
      <c r="O116" s="19"/>
      <c r="P116" s="19"/>
      <c r="Q116" s="19"/>
      <c r="R116" s="19"/>
      <c r="S116" s="27" t="str">
        <f aca="false">IF(SUM($C116:$G116)&gt;0,N116*$C116+O116*$D116+P116*$E116+Q116*$F116+R116*$G116,"")</f>
        <v/>
      </c>
      <c r="T116" s="19" t="n">
        <f aca="false">U116*3</f>
        <v>0</v>
      </c>
      <c r="U116" s="19"/>
      <c r="V116" s="19"/>
      <c r="W116" s="19"/>
      <c r="X116" s="19"/>
      <c r="Y116" s="27" t="str">
        <f aca="false">IF(SUM($C116:$G116)&gt;0,T116*$C116+U116*$D116+V116*$E116+W116*$F116+X116*$G116,"")</f>
        <v/>
      </c>
      <c r="AB116" s="19" t="n">
        <f aca="false">Z116*U116</f>
        <v>0</v>
      </c>
      <c r="AC116" s="19" t="n">
        <f aca="false">AA116*W116</f>
        <v>0</v>
      </c>
      <c r="AD116" s="19" t="n">
        <f aca="false">AC116+AB116</f>
        <v>0</v>
      </c>
    </row>
    <row r="117" customFormat="false" ht="14.65" hidden="false" customHeight="true" outlineLevel="0" collapsed="false">
      <c r="A117" s="30"/>
      <c r="B117" s="2" t="n">
        <v>55</v>
      </c>
      <c r="F117" s="2" t="n">
        <v>2</v>
      </c>
      <c r="H117" s="19"/>
      <c r="I117" s="19"/>
      <c r="J117" s="19"/>
      <c r="K117" s="19"/>
      <c r="L117" s="19"/>
      <c r="M117" s="27" t="n">
        <f aca="false">IF(SUM($C117:$G117)&gt;0,H117*$C117+I117*$D117+J117*$E117+K117*$F117+L117*$G117,"")</f>
        <v>0</v>
      </c>
      <c r="N117" s="19"/>
      <c r="O117" s="19"/>
      <c r="P117" s="19"/>
      <c r="Q117" s="19"/>
      <c r="R117" s="19"/>
      <c r="S117" s="27" t="n">
        <f aca="false">IF(SUM($C117:$G117)&gt;0,N117*$C117+O117*$D117+P117*$E117+Q117*$F117+R117*$G117,"")</f>
        <v>0</v>
      </c>
      <c r="T117" s="19" t="n">
        <f aca="false">U117*3</f>
        <v>78</v>
      </c>
      <c r="U117" s="19" t="n">
        <v>26</v>
      </c>
      <c r="V117" s="19"/>
      <c r="W117" s="19" t="n">
        <v>5</v>
      </c>
      <c r="X117" s="19"/>
      <c r="Y117" s="27" t="n">
        <f aca="false">IF(SUM($C117:$G117)&gt;0,T117*$C117+U117*$D117+V117*$E117+W117*$F117+X117*$G117,"")</f>
        <v>10</v>
      </c>
      <c r="AB117" s="19" t="n">
        <f aca="false">Z117*U117</f>
        <v>0</v>
      </c>
      <c r="AC117" s="19" t="n">
        <f aca="false">AA117*W117</f>
        <v>0</v>
      </c>
      <c r="AD117" s="19" t="n">
        <f aca="false">AC117+AB117</f>
        <v>0</v>
      </c>
    </row>
    <row r="118" customFormat="false" ht="14.65" hidden="false" customHeight="true" outlineLevel="0" collapsed="false">
      <c r="A118" s="30"/>
      <c r="B118" s="2" t="s">
        <v>56</v>
      </c>
      <c r="F118" s="2" t="n">
        <v>0</v>
      </c>
      <c r="H118" s="19"/>
      <c r="I118" s="19"/>
      <c r="J118" s="19"/>
      <c r="K118" s="19"/>
      <c r="L118" s="19"/>
      <c r="M118" s="27" t="str">
        <f aca="false">IF(SUM($C118:$G118)&gt;0,H118*$C118+I118*$D118+J118*$E118+K118*$F118+L118*$G118,"")</f>
        <v/>
      </c>
      <c r="N118" s="19"/>
      <c r="O118" s="19"/>
      <c r="P118" s="19"/>
      <c r="Q118" s="19"/>
      <c r="R118" s="19"/>
      <c r="S118" s="27" t="str">
        <f aca="false">IF(SUM($C118:$G118)&gt;0,N118*$C118+O118*$D118+P118*$E118+Q118*$F118+R118*$G118,"")</f>
        <v/>
      </c>
      <c r="T118" s="19" t="n">
        <f aca="false">U118*3</f>
        <v>24</v>
      </c>
      <c r="U118" s="19" t="n">
        <v>8</v>
      </c>
      <c r="V118" s="19"/>
      <c r="W118" s="19" t="n">
        <v>0.5</v>
      </c>
      <c r="X118" s="19"/>
      <c r="Y118" s="27" t="str">
        <f aca="false">IF(SUM($C118:$G118)&gt;0,T118*$C118+U118*$D118+V118*$E118+W118*$F118+X118*$G118,"")</f>
        <v/>
      </c>
      <c r="AB118" s="19" t="n">
        <f aca="false">Z118*U118</f>
        <v>0</v>
      </c>
      <c r="AC118" s="19" t="n">
        <f aca="false">AA118*W118</f>
        <v>0</v>
      </c>
      <c r="AD118" s="19" t="n">
        <f aca="false">AC118+AB118</f>
        <v>0</v>
      </c>
    </row>
    <row r="119" customFormat="false" ht="14.65" hidden="false" customHeight="true" outlineLevel="0" collapsed="false">
      <c r="A119" s="30"/>
      <c r="B119" s="2" t="s">
        <v>57</v>
      </c>
      <c r="F119" s="2" t="n">
        <v>2</v>
      </c>
      <c r="H119" s="19"/>
      <c r="I119" s="19"/>
      <c r="J119" s="19"/>
      <c r="K119" s="19"/>
      <c r="L119" s="19"/>
      <c r="M119" s="27" t="n">
        <f aca="false">IF(SUM($C119:$G119)&gt;0,H119*$C119+I119*$D119+J119*$E119+K119*$F119+L119*$G119,"")</f>
        <v>0</v>
      </c>
      <c r="N119" s="19"/>
      <c r="O119" s="19"/>
      <c r="P119" s="19"/>
      <c r="Q119" s="19"/>
      <c r="R119" s="19"/>
      <c r="S119" s="27" t="n">
        <f aca="false">IF(SUM($C119:$G119)&gt;0,N119*$C119+O119*$D119+P119*$E119+Q119*$F119+R119*$G119,"")</f>
        <v>0</v>
      </c>
      <c r="T119" s="19" t="n">
        <f aca="false">U119*3</f>
        <v>1.2</v>
      </c>
      <c r="U119" s="19" t="n">
        <v>0.4</v>
      </c>
      <c r="V119" s="19"/>
      <c r="W119" s="19" t="n">
        <v>0.5</v>
      </c>
      <c r="X119" s="19"/>
      <c r="Y119" s="27" t="n">
        <f aca="false">IF(SUM($C119:$G119)&gt;0,T119*$C119+U119*$D119+V119*$E119+W119*$F119+X119*$G119,"")</f>
        <v>1</v>
      </c>
      <c r="AB119" s="19" t="n">
        <f aca="false">Z119*U119</f>
        <v>0</v>
      </c>
      <c r="AC119" s="19" t="n">
        <f aca="false">AA119*W119</f>
        <v>0</v>
      </c>
      <c r="AD119" s="19" t="n">
        <f aca="false">AC119+AB119</f>
        <v>0</v>
      </c>
    </row>
    <row r="120" customFormat="false" ht="14.65" hidden="false" customHeight="true" outlineLevel="0" collapsed="false">
      <c r="A120" s="30"/>
      <c r="B120" s="2" t="s">
        <v>58</v>
      </c>
      <c r="F120" s="2" t="n">
        <v>2</v>
      </c>
      <c r="H120" s="19"/>
      <c r="I120" s="19"/>
      <c r="J120" s="19"/>
      <c r="K120" s="19"/>
      <c r="L120" s="19"/>
      <c r="M120" s="27" t="n">
        <f aca="false">IF(SUM($C120:$G120)&gt;0,H120*$C120+I120*$D120+J120*$E120+K120*$F120+L120*$G120,"")</f>
        <v>0</v>
      </c>
      <c r="N120" s="19"/>
      <c r="O120" s="19"/>
      <c r="P120" s="19"/>
      <c r="Q120" s="19"/>
      <c r="R120" s="19"/>
      <c r="S120" s="27" t="n">
        <f aca="false">IF(SUM($C120:$G120)&gt;0,N120*$C120+O120*$D120+P120*$E120+Q120*$F120+R120*$G120,"")</f>
        <v>0</v>
      </c>
      <c r="T120" s="19" t="n">
        <f aca="false">U120*3</f>
        <v>36</v>
      </c>
      <c r="U120" s="19" t="n">
        <v>12</v>
      </c>
      <c r="V120" s="19"/>
      <c r="W120" s="19" t="n">
        <v>1.6</v>
      </c>
      <c r="X120" s="19"/>
      <c r="Y120" s="27" t="n">
        <f aca="false">IF(SUM($C120:$G120)&gt;0,T120*$C120+U120*$D120+V120*$E120+W120*$F120+X120*$G120,"")</f>
        <v>3.2</v>
      </c>
      <c r="AB120" s="19" t="n">
        <f aca="false">Z120*U120</f>
        <v>0</v>
      </c>
      <c r="AC120" s="19" t="n">
        <f aca="false">AA120*W120</f>
        <v>0</v>
      </c>
      <c r="AD120" s="19" t="n">
        <f aca="false">AC120+AB120</f>
        <v>0</v>
      </c>
    </row>
    <row r="121" customFormat="false" ht="14.65" hidden="false" customHeight="true" outlineLevel="0" collapsed="false">
      <c r="A121" s="30"/>
      <c r="B121" s="2" t="s">
        <v>59</v>
      </c>
      <c r="F121" s="2" t="n">
        <v>0</v>
      </c>
      <c r="H121" s="19"/>
      <c r="I121" s="19"/>
      <c r="J121" s="19"/>
      <c r="K121" s="19"/>
      <c r="L121" s="19"/>
      <c r="M121" s="27" t="str">
        <f aca="false">IF(SUM($C121:$G121)&gt;0,H121*$C121+I121*$D121+J121*$E121+K121*$F121+L121*$G121,"")</f>
        <v/>
      </c>
      <c r="N121" s="19"/>
      <c r="O121" s="19"/>
      <c r="P121" s="19"/>
      <c r="Q121" s="19"/>
      <c r="R121" s="19"/>
      <c r="S121" s="27" t="str">
        <f aca="false">IF(SUM($C121:$G121)&gt;0,N121*$C121+O121*$D121+P121*$E121+Q121*$F121+R121*$G121,"")</f>
        <v/>
      </c>
      <c r="T121" s="19" t="n">
        <f aca="false">U121*3</f>
        <v>1.2</v>
      </c>
      <c r="U121" s="19" t="n">
        <v>0.4</v>
      </c>
      <c r="V121" s="19"/>
      <c r="W121" s="19" t="n">
        <v>0.5</v>
      </c>
      <c r="X121" s="19"/>
      <c r="Y121" s="27" t="str">
        <f aca="false">IF(SUM($C121:$G121)&gt;0,T121*$C121+U121*$D121+V121*$E121+W121*$F121+X121*$G121,"")</f>
        <v/>
      </c>
      <c r="AB121" s="19" t="n">
        <f aca="false">Z121*U121</f>
        <v>0</v>
      </c>
      <c r="AC121" s="19" t="n">
        <f aca="false">AA121*W121</f>
        <v>0</v>
      </c>
      <c r="AD121" s="19" t="n">
        <f aca="false">AC121+AB121</f>
        <v>0</v>
      </c>
    </row>
    <row r="122" customFormat="false" ht="14.65" hidden="false" customHeight="true" outlineLevel="0" collapsed="false">
      <c r="A122" s="30"/>
      <c r="B122" s="2" t="n">
        <v>58</v>
      </c>
      <c r="H122" s="19"/>
      <c r="I122" s="19"/>
      <c r="J122" s="19"/>
      <c r="K122" s="19"/>
      <c r="L122" s="19"/>
      <c r="M122" s="27" t="str">
        <f aca="false">IF(SUM($C122:$G122)&gt;0,H122*$C122+I122*$D122+J122*$E122+K122*$F122+L122*$G122,"")</f>
        <v/>
      </c>
      <c r="N122" s="19"/>
      <c r="O122" s="19"/>
      <c r="P122" s="19"/>
      <c r="Q122" s="19"/>
      <c r="R122" s="19"/>
      <c r="S122" s="27" t="str">
        <f aca="false">IF(SUM($C122:$G122)&gt;0,N122*$C122+O122*$D122+P122*$E122+Q122*$F122+R122*$G122,"")</f>
        <v/>
      </c>
      <c r="T122" s="19" t="n">
        <f aca="false">U122*3</f>
        <v>0</v>
      </c>
      <c r="U122" s="19"/>
      <c r="V122" s="19"/>
      <c r="W122" s="19"/>
      <c r="X122" s="19"/>
      <c r="Y122" s="27" t="str">
        <f aca="false">IF(SUM($C122:$G122)&gt;0,T122*$C122+U122*$D122+V122*$E122+W122*$F122+X122*$G122,"")</f>
        <v/>
      </c>
      <c r="AB122" s="19" t="n">
        <f aca="false">Z122*U122</f>
        <v>0</v>
      </c>
      <c r="AC122" s="19" t="n">
        <f aca="false">AA122*W122</f>
        <v>0</v>
      </c>
      <c r="AD122" s="19" t="n">
        <f aca="false">AC122+AB122</f>
        <v>0</v>
      </c>
    </row>
    <row r="123" customFormat="false" ht="14.65" hidden="false" customHeight="true" outlineLevel="0" collapsed="false">
      <c r="A123" s="30"/>
      <c r="B123" s="2" t="n">
        <v>59</v>
      </c>
      <c r="H123" s="19"/>
      <c r="I123" s="19"/>
      <c r="J123" s="19"/>
      <c r="K123" s="19"/>
      <c r="L123" s="19"/>
      <c r="M123" s="27" t="str">
        <f aca="false">IF(SUM($C123:$G123)&gt;0,H123*$C123+I123*$D123+J123*$E123+K123*$F123+L123*$G123,"")</f>
        <v/>
      </c>
      <c r="N123" s="19"/>
      <c r="O123" s="19"/>
      <c r="P123" s="19"/>
      <c r="Q123" s="19"/>
      <c r="R123" s="19"/>
      <c r="S123" s="27" t="str">
        <f aca="false">IF(SUM($C123:$G123)&gt;0,N123*$C123+O123*$D123+P123*$E123+Q123*$F123+R123*$G123,"")</f>
        <v/>
      </c>
      <c r="T123" s="19" t="n">
        <f aca="false">U123*3</f>
        <v>0</v>
      </c>
      <c r="U123" s="19"/>
      <c r="V123" s="19"/>
      <c r="W123" s="19"/>
      <c r="X123" s="19"/>
      <c r="Y123" s="27" t="str">
        <f aca="false">IF(SUM($C123:$G123)&gt;0,T123*$C123+U123*$D123+V123*$E123+W123*$F123+X123*$G123,"")</f>
        <v/>
      </c>
      <c r="AB123" s="19" t="n">
        <f aca="false">Z123*U123</f>
        <v>0</v>
      </c>
      <c r="AC123" s="19" t="n">
        <f aca="false">AA123*W123</f>
        <v>0</v>
      </c>
      <c r="AD123" s="19" t="n">
        <f aca="false">AC123+AB123</f>
        <v>0</v>
      </c>
    </row>
    <row r="124" customFormat="false" ht="14.65" hidden="false" customHeight="true" outlineLevel="0" collapsed="false">
      <c r="A124" s="30"/>
      <c r="B124" s="2" t="s">
        <v>60</v>
      </c>
      <c r="F124" s="2" t="n">
        <v>0</v>
      </c>
      <c r="H124" s="19"/>
      <c r="I124" s="19"/>
      <c r="J124" s="19"/>
      <c r="K124" s="19"/>
      <c r="L124" s="19"/>
      <c r="M124" s="27" t="str">
        <f aca="false">IF(SUM($C124:$G124)&gt;0,H124*$C124+I124*$D124+J124*$E124+K124*$F124+L124*$G124,"")</f>
        <v/>
      </c>
      <c r="N124" s="19"/>
      <c r="O124" s="19"/>
      <c r="P124" s="19"/>
      <c r="Q124" s="19"/>
      <c r="R124" s="19"/>
      <c r="S124" s="27" t="str">
        <f aca="false">IF(SUM($C124:$G124)&gt;0,N124*$C124+O124*$D124+P124*$E124+Q124*$F124+R124*$G124,"")</f>
        <v/>
      </c>
      <c r="T124" s="19" t="n">
        <f aca="false">U124*3</f>
        <v>39</v>
      </c>
      <c r="U124" s="19" t="n">
        <v>13</v>
      </c>
      <c r="V124" s="19"/>
      <c r="W124" s="19" t="n">
        <v>0.5</v>
      </c>
      <c r="X124" s="19"/>
      <c r="Y124" s="27" t="str">
        <f aca="false">IF(SUM($C124:$G124)&gt;0,T124*$C124+U124*$D124+V124*$E124+W124*$F124+X124*$G124,"")</f>
        <v/>
      </c>
      <c r="AB124" s="19" t="n">
        <f aca="false">Z124*U124</f>
        <v>0</v>
      </c>
      <c r="AC124" s="19" t="n">
        <f aca="false">AA124*W124</f>
        <v>0</v>
      </c>
      <c r="AD124" s="19" t="n">
        <f aca="false">AC124+AB124</f>
        <v>0</v>
      </c>
    </row>
    <row r="125" customFormat="false" ht="14.65" hidden="false" customHeight="true" outlineLevel="0" collapsed="false">
      <c r="A125" s="30"/>
      <c r="B125" s="2" t="s">
        <v>61</v>
      </c>
      <c r="F125" s="2" t="n">
        <v>4</v>
      </c>
      <c r="H125" s="19"/>
      <c r="I125" s="19"/>
      <c r="J125" s="19"/>
      <c r="K125" s="19"/>
      <c r="L125" s="19"/>
      <c r="M125" s="27" t="n">
        <f aca="false">IF(SUM($C125:$G125)&gt;0,H125*$C125+I125*$D125+J125*$E125+K125*$F125+L125*$G125,"")</f>
        <v>0</v>
      </c>
      <c r="N125" s="19"/>
      <c r="O125" s="19"/>
      <c r="P125" s="19"/>
      <c r="Q125" s="19"/>
      <c r="R125" s="19"/>
      <c r="S125" s="27" t="n">
        <f aca="false">IF(SUM($C125:$G125)&gt;0,N125*$C125+O125*$D125+P125*$E125+Q125*$F125+R125*$G125,"")</f>
        <v>0</v>
      </c>
      <c r="T125" s="19" t="n">
        <f aca="false">U125*3</f>
        <v>0.75</v>
      </c>
      <c r="U125" s="19" t="n">
        <v>0.25</v>
      </c>
      <c r="V125" s="19"/>
      <c r="W125" s="19" t="n">
        <v>0.5</v>
      </c>
      <c r="X125" s="19"/>
      <c r="Y125" s="27" t="n">
        <f aca="false">IF(SUM($C125:$G125)&gt;0,T125*$C125+U125*$D125+V125*$E125+W125*$F125+X125*$G125,"")</f>
        <v>2</v>
      </c>
      <c r="AB125" s="19" t="n">
        <f aca="false">Z125*U125</f>
        <v>0</v>
      </c>
      <c r="AC125" s="19" t="n">
        <f aca="false">AA125*W125</f>
        <v>0</v>
      </c>
      <c r="AD125" s="19" t="n">
        <f aca="false">AC125+AB125</f>
        <v>0</v>
      </c>
    </row>
    <row r="126" customFormat="false" ht="14.65" hidden="false" customHeight="true" outlineLevel="0" collapsed="false">
      <c r="A126" s="30"/>
      <c r="B126" s="2" t="s">
        <v>62</v>
      </c>
      <c r="F126" s="2" t="n">
        <v>0</v>
      </c>
      <c r="H126" s="19"/>
      <c r="I126" s="19"/>
      <c r="J126" s="19"/>
      <c r="K126" s="19"/>
      <c r="L126" s="19"/>
      <c r="M126" s="27" t="str">
        <f aca="false">IF(SUM($C126:$G126)&gt;0,H126*$C126+I126*$D126+J126*$E126+K126*$F126+L126*$G126,"")</f>
        <v/>
      </c>
      <c r="N126" s="19"/>
      <c r="O126" s="19"/>
      <c r="P126" s="19"/>
      <c r="Q126" s="19"/>
      <c r="R126" s="19"/>
      <c r="S126" s="27" t="str">
        <f aca="false">IF(SUM($C126:$G126)&gt;0,N126*$C126+O126*$D126+P126*$E126+Q126*$F126+R126*$G126,"")</f>
        <v/>
      </c>
      <c r="T126" s="19" t="n">
        <f aca="false">U126*3</f>
        <v>39</v>
      </c>
      <c r="U126" s="19" t="n">
        <v>13</v>
      </c>
      <c r="V126" s="19"/>
      <c r="W126" s="19" t="n">
        <v>0.5</v>
      </c>
      <c r="X126" s="19"/>
      <c r="Y126" s="27" t="str">
        <f aca="false">IF(SUM($C126:$G126)&gt;0,T126*$C126+U126*$D126+V126*$E126+W126*$F126+X126*$G126,"")</f>
        <v/>
      </c>
      <c r="AB126" s="19" t="n">
        <f aca="false">Z126*U126</f>
        <v>0</v>
      </c>
      <c r="AC126" s="19" t="n">
        <f aca="false">AA126*W126</f>
        <v>0</v>
      </c>
      <c r="AD126" s="19" t="n">
        <f aca="false">AC126+AB126</f>
        <v>0</v>
      </c>
    </row>
    <row r="127" customFormat="false" ht="14.65" hidden="false" customHeight="true" outlineLevel="0" collapsed="false">
      <c r="A127" s="30"/>
      <c r="B127" s="2" t="s">
        <v>63</v>
      </c>
      <c r="F127" s="2" t="n">
        <v>3</v>
      </c>
      <c r="H127" s="19"/>
      <c r="I127" s="19"/>
      <c r="J127" s="19"/>
      <c r="K127" s="19"/>
      <c r="L127" s="19"/>
      <c r="M127" s="27" t="n">
        <f aca="false">IF(SUM($C127:$G127)&gt;0,H127*$C127+I127*$D127+J127*$E127+K127*$F127+L127*$G127,"")</f>
        <v>0</v>
      </c>
      <c r="N127" s="19"/>
      <c r="O127" s="19"/>
      <c r="P127" s="19"/>
      <c r="Q127" s="19"/>
      <c r="R127" s="19"/>
      <c r="S127" s="27" t="n">
        <f aca="false">IF(SUM($C127:$G127)&gt;0,N127*$C127+O127*$D127+P127*$E127+Q127*$F127+R127*$G127,"")</f>
        <v>0</v>
      </c>
      <c r="T127" s="19" t="n">
        <f aca="false">U127*3</f>
        <v>0.75</v>
      </c>
      <c r="U127" s="19" t="n">
        <v>0.25</v>
      </c>
      <c r="V127" s="19"/>
      <c r="W127" s="19" t="n">
        <v>0.5</v>
      </c>
      <c r="X127" s="19"/>
      <c r="Y127" s="27" t="n">
        <f aca="false">IF(SUM($C127:$G127)&gt;0,T127*$C127+U127*$D127+V127*$E127+W127*$F127+X127*$G127,"")</f>
        <v>1.5</v>
      </c>
      <c r="AB127" s="19" t="n">
        <f aca="false">Z127*U127</f>
        <v>0</v>
      </c>
      <c r="AC127" s="19" t="n">
        <f aca="false">AA127*W127</f>
        <v>0</v>
      </c>
      <c r="AD127" s="19" t="n">
        <f aca="false">AC127+AB127</f>
        <v>0</v>
      </c>
    </row>
    <row r="128" customFormat="false" ht="14.65" hidden="false" customHeight="true" outlineLevel="0" collapsed="false">
      <c r="A128" s="30"/>
      <c r="B128" s="2" t="s">
        <v>64</v>
      </c>
      <c r="H128" s="19"/>
      <c r="I128" s="19"/>
      <c r="J128" s="19"/>
      <c r="K128" s="19"/>
      <c r="L128" s="19"/>
      <c r="M128" s="27" t="str">
        <f aca="false">IF(SUM($C128:$G128)&gt;0,H128*$C128+I128*$D128+J128*$E128+K128*$F128+L128*$G128,"")</f>
        <v/>
      </c>
      <c r="N128" s="19"/>
      <c r="O128" s="19"/>
      <c r="P128" s="19"/>
      <c r="Q128" s="19"/>
      <c r="R128" s="19"/>
      <c r="S128" s="27" t="str">
        <f aca="false">IF(SUM($C128:$G128)&gt;0,N128*$C128+O128*$D128+P128*$E128+Q128*$F128+R128*$G128,"")</f>
        <v/>
      </c>
      <c r="T128" s="19" t="n">
        <f aca="false">U128*3</f>
        <v>0</v>
      </c>
      <c r="U128" s="19"/>
      <c r="V128" s="19"/>
      <c r="W128" s="19"/>
      <c r="X128" s="19"/>
      <c r="Y128" s="27" t="str">
        <f aca="false">IF(SUM($C128:$G128)&gt;0,T128*$C128+U128*$D128+V128*$E128+W128*$F128+X128*$G128,"")</f>
        <v/>
      </c>
      <c r="AB128" s="19" t="n">
        <f aca="false">Z128*U128</f>
        <v>0</v>
      </c>
      <c r="AC128" s="19" t="n">
        <f aca="false">AA128*W128</f>
        <v>0</v>
      </c>
      <c r="AD128" s="19" t="n">
        <f aca="false">AC128+AB128</f>
        <v>0</v>
      </c>
    </row>
    <row r="129" customFormat="false" ht="14.65" hidden="false" customHeight="true" outlineLevel="0" collapsed="false">
      <c r="A129" s="30"/>
      <c r="B129" s="2" t="s">
        <v>65</v>
      </c>
      <c r="H129" s="19"/>
      <c r="I129" s="19"/>
      <c r="J129" s="19"/>
      <c r="K129" s="19"/>
      <c r="L129" s="19"/>
      <c r="M129" s="27" t="str">
        <f aca="false">IF(SUM($C129:$G129)&gt;0,H129*$C129+I129*$D129+J129*$E129+K129*$F129+L129*$G129,"")</f>
        <v/>
      </c>
      <c r="N129" s="19"/>
      <c r="O129" s="19"/>
      <c r="P129" s="19"/>
      <c r="Q129" s="19"/>
      <c r="R129" s="19"/>
      <c r="S129" s="27" t="str">
        <f aca="false">IF(SUM($C129:$G129)&gt;0,N129*$C129+O129*$D129+P129*$E129+Q129*$F129+R129*$G129,"")</f>
        <v/>
      </c>
      <c r="T129" s="19" t="n">
        <f aca="false">U129*3</f>
        <v>0</v>
      </c>
      <c r="U129" s="19"/>
      <c r="V129" s="19"/>
      <c r="W129" s="19"/>
      <c r="X129" s="19"/>
      <c r="Y129" s="27" t="str">
        <f aca="false">IF(SUM($C129:$G129)&gt;0,T129*$C129+U129*$D129+V129*$E129+W129*$F129+X129*$G129,"")</f>
        <v/>
      </c>
      <c r="AB129" s="19" t="n">
        <f aca="false">Z129*U129</f>
        <v>0</v>
      </c>
      <c r="AC129" s="19" t="n">
        <f aca="false">AA129*W129</f>
        <v>0</v>
      </c>
      <c r="AD129" s="19" t="n">
        <f aca="false">AC129+AB129</f>
        <v>0</v>
      </c>
    </row>
    <row r="130" customFormat="false" ht="14.65" hidden="false" customHeight="true" outlineLevel="0" collapsed="false">
      <c r="A130" s="30"/>
      <c r="B130" s="2" t="s">
        <v>66</v>
      </c>
      <c r="H130" s="19"/>
      <c r="I130" s="19"/>
      <c r="J130" s="19"/>
      <c r="K130" s="19"/>
      <c r="L130" s="19"/>
      <c r="M130" s="27" t="str">
        <f aca="false">IF(SUM($C130:$G130)&gt;0,H130*$C130+I130*$D130+J130*$E130+K130*$F130+L130*$G130,"")</f>
        <v/>
      </c>
      <c r="N130" s="19"/>
      <c r="O130" s="19"/>
      <c r="P130" s="19"/>
      <c r="Q130" s="19"/>
      <c r="R130" s="19"/>
      <c r="S130" s="27" t="str">
        <f aca="false">IF(SUM($C130:$G130)&gt;0,N130*$C130+O130*$D130+P130*$E130+Q130*$F130+R130*$G130,"")</f>
        <v/>
      </c>
      <c r="T130" s="19" t="n">
        <f aca="false">U130*3</f>
        <v>0</v>
      </c>
      <c r="U130" s="19"/>
      <c r="V130" s="19"/>
      <c r="W130" s="19"/>
      <c r="X130" s="19"/>
      <c r="Y130" s="27" t="str">
        <f aca="false">IF(SUM($C130:$G130)&gt;0,T130*$C130+U130*$D130+V130*$E130+W130*$F130+X130*$G130,"")</f>
        <v/>
      </c>
      <c r="AB130" s="19" t="n">
        <f aca="false">Z130*U130</f>
        <v>0</v>
      </c>
      <c r="AC130" s="19" t="n">
        <f aca="false">AA130*W130</f>
        <v>0</v>
      </c>
      <c r="AD130" s="19" t="n">
        <f aca="false">AC130+AB130</f>
        <v>0</v>
      </c>
    </row>
    <row r="131" customFormat="false" ht="14.65" hidden="false" customHeight="true" outlineLevel="0" collapsed="false">
      <c r="A131" s="30"/>
      <c r="B131" s="2" t="s">
        <v>67</v>
      </c>
      <c r="H131" s="19"/>
      <c r="I131" s="19"/>
      <c r="J131" s="19"/>
      <c r="K131" s="19"/>
      <c r="L131" s="19"/>
      <c r="M131" s="27" t="str">
        <f aca="false">IF(SUM($C131:$G131)&gt;0,H131*$C131+I131*$D131+J131*$E131+K131*$F131+L131*$G131,"")</f>
        <v/>
      </c>
      <c r="N131" s="19"/>
      <c r="O131" s="19"/>
      <c r="P131" s="19"/>
      <c r="Q131" s="19"/>
      <c r="R131" s="19"/>
      <c r="S131" s="27" t="str">
        <f aca="false">IF(SUM($C131:$G131)&gt;0,N131*$C131+O131*$D131+P131*$E131+Q131*$F131+R131*$G131,"")</f>
        <v/>
      </c>
      <c r="T131" s="19" t="n">
        <f aca="false">U131*3</f>
        <v>0</v>
      </c>
      <c r="U131" s="19"/>
      <c r="V131" s="19"/>
      <c r="W131" s="19"/>
      <c r="X131" s="19"/>
      <c r="Y131" s="27" t="str">
        <f aca="false">IF(SUM($C131:$G131)&gt;0,T131*$C131+U131*$D131+V131*$E131+W131*$F131+X131*$G131,"")</f>
        <v/>
      </c>
      <c r="AB131" s="19" t="n">
        <f aca="false">Z131*U131</f>
        <v>0</v>
      </c>
      <c r="AC131" s="19" t="n">
        <f aca="false">AA131*W131</f>
        <v>0</v>
      </c>
      <c r="AD131" s="19" t="n">
        <f aca="false">AC131+AB131</f>
        <v>0</v>
      </c>
    </row>
    <row r="132" customFormat="false" ht="14.65" hidden="false" customHeight="true" outlineLevel="0" collapsed="false">
      <c r="A132" s="30"/>
      <c r="B132" s="2" t="s">
        <v>68</v>
      </c>
      <c r="H132" s="19"/>
      <c r="I132" s="19"/>
      <c r="J132" s="19"/>
      <c r="K132" s="19"/>
      <c r="L132" s="19"/>
      <c r="M132" s="27" t="str">
        <f aca="false">IF(SUM($C132:$G132)&gt;0,H132*$C132+I132*$D132+J132*$E132+K132*$F132+L132*$G132,"")</f>
        <v/>
      </c>
      <c r="N132" s="19"/>
      <c r="O132" s="19"/>
      <c r="P132" s="19"/>
      <c r="Q132" s="19"/>
      <c r="R132" s="19"/>
      <c r="S132" s="27" t="str">
        <f aca="false">IF(SUM($C132:$G132)&gt;0,N132*$C132+O132*$D132+P132*$E132+Q132*$F132+R132*$G132,"")</f>
        <v/>
      </c>
      <c r="T132" s="19" t="n">
        <f aca="false">U132*3</f>
        <v>0</v>
      </c>
      <c r="U132" s="19"/>
      <c r="V132" s="19"/>
      <c r="W132" s="19"/>
      <c r="X132" s="19"/>
      <c r="Y132" s="27" t="str">
        <f aca="false">IF(SUM($C132:$G132)&gt;0,T132*$C132+U132*$D132+V132*$E132+W132*$F132+X132*$G132,"")</f>
        <v/>
      </c>
      <c r="AB132" s="19" t="n">
        <f aca="false">Z132*U132</f>
        <v>0</v>
      </c>
      <c r="AC132" s="19" t="n">
        <f aca="false">AA132*W132</f>
        <v>0</v>
      </c>
      <c r="AD132" s="19" t="n">
        <f aca="false">AC132+AB132</f>
        <v>0</v>
      </c>
    </row>
    <row r="133" customFormat="false" ht="14.65" hidden="false" customHeight="true" outlineLevel="0" collapsed="false">
      <c r="A133" s="30"/>
      <c r="B133" s="2" t="s">
        <v>69</v>
      </c>
      <c r="H133" s="19"/>
      <c r="I133" s="19"/>
      <c r="J133" s="19"/>
      <c r="K133" s="19"/>
      <c r="L133" s="19"/>
      <c r="M133" s="27" t="str">
        <f aca="false">IF(SUM($C133:$G133)&gt;0,H133*$C133+I133*$D133+J133*$E133+K133*$F133+L133*$G133,"")</f>
        <v/>
      </c>
      <c r="N133" s="19"/>
      <c r="O133" s="19"/>
      <c r="P133" s="19"/>
      <c r="Q133" s="19"/>
      <c r="R133" s="19"/>
      <c r="S133" s="27" t="str">
        <f aca="false">IF(SUM($C133:$G133)&gt;0,N133*$C133+O133*$D133+P133*$E133+Q133*$F133+R133*$G133,"")</f>
        <v/>
      </c>
      <c r="T133" s="19" t="n">
        <f aca="false">U133*3</f>
        <v>0</v>
      </c>
      <c r="U133" s="19"/>
      <c r="V133" s="19"/>
      <c r="W133" s="19"/>
      <c r="X133" s="19"/>
      <c r="Y133" s="27" t="str">
        <f aca="false">IF(SUM($C133:$G133)&gt;0,T133*$C133+U133*$D133+V133*$E133+W133*$F133+X133*$G133,"")</f>
        <v/>
      </c>
      <c r="AB133" s="19" t="n">
        <f aca="false">Z133*U133</f>
        <v>0</v>
      </c>
      <c r="AC133" s="19" t="n">
        <f aca="false">AA133*W133</f>
        <v>0</v>
      </c>
      <c r="AD133" s="19" t="n">
        <f aca="false">AC133+AB133</f>
        <v>0</v>
      </c>
    </row>
    <row r="134" customFormat="false" ht="14.65" hidden="false" customHeight="true" outlineLevel="0" collapsed="false">
      <c r="A134" s="30"/>
      <c r="B134" s="2" t="s">
        <v>70</v>
      </c>
      <c r="F134" s="2" t="n">
        <v>0</v>
      </c>
      <c r="H134" s="19"/>
      <c r="I134" s="19"/>
      <c r="J134" s="19"/>
      <c r="K134" s="19"/>
      <c r="L134" s="19"/>
      <c r="M134" s="27" t="str">
        <f aca="false">IF(SUM($C134:$G134)&gt;0,H134*$C134+I134*$D134+J134*$E134+K134*$F134+L134*$G134,"")</f>
        <v/>
      </c>
      <c r="N134" s="19"/>
      <c r="O134" s="19"/>
      <c r="P134" s="19"/>
      <c r="Q134" s="19"/>
      <c r="R134" s="19"/>
      <c r="S134" s="27" t="str">
        <f aca="false">IF(SUM($C134:$G134)&gt;0,N134*$C134+O134*$D134+P134*$E134+Q134*$F134+R134*$G134,"")</f>
        <v/>
      </c>
      <c r="T134" s="19" t="n">
        <f aca="false">U134*3</f>
        <v>0</v>
      </c>
      <c r="U134" s="19"/>
      <c r="V134" s="19"/>
      <c r="W134" s="19"/>
      <c r="X134" s="19"/>
      <c r="Y134" s="27" t="str">
        <f aca="false">IF(SUM($C134:$G134)&gt;0,T134*$C134+U134*$D134+V134*$E134+W134*$F134+X134*$G134,"")</f>
        <v/>
      </c>
      <c r="AB134" s="19" t="n">
        <f aca="false">Z134*U134</f>
        <v>0</v>
      </c>
      <c r="AC134" s="19" t="n">
        <f aca="false">AA134*W134</f>
        <v>0</v>
      </c>
      <c r="AD134" s="19" t="n">
        <f aca="false">AC134+AB134</f>
        <v>0</v>
      </c>
    </row>
    <row r="135" customFormat="false" ht="14.65" hidden="false" customHeight="true" outlineLevel="0" collapsed="false">
      <c r="A135" s="30"/>
      <c r="B135" s="2" t="s">
        <v>71</v>
      </c>
      <c r="F135" s="2" t="n">
        <v>4</v>
      </c>
      <c r="H135" s="19"/>
      <c r="I135" s="19"/>
      <c r="J135" s="19"/>
      <c r="K135" s="19"/>
      <c r="L135" s="19"/>
      <c r="M135" s="27" t="n">
        <f aca="false">IF(SUM($C135:$G135)&gt;0,H135*$C135+I135*$D135+J135*$E135+K135*$F135+L135*$G135,"")</f>
        <v>0</v>
      </c>
      <c r="N135" s="19"/>
      <c r="O135" s="19"/>
      <c r="P135" s="19"/>
      <c r="Q135" s="19"/>
      <c r="R135" s="19"/>
      <c r="S135" s="27" t="n">
        <f aca="false">IF(SUM($C135:$G135)&gt;0,N135*$C135+O135*$D135+P135*$E135+Q135*$F135+R135*$G135,"")</f>
        <v>0</v>
      </c>
      <c r="T135" s="19" t="n">
        <f aca="false">U135*3</f>
        <v>7.2</v>
      </c>
      <c r="U135" s="19" t="n">
        <v>2.4</v>
      </c>
      <c r="V135" s="19"/>
      <c r="W135" s="19" t="n">
        <v>0.65</v>
      </c>
      <c r="X135" s="19"/>
      <c r="Y135" s="27" t="n">
        <f aca="false">IF(SUM($C135:$G135)&gt;0,T135*$C135+U135*$D135+V135*$E135+W135*$F135+X135*$G135,"")</f>
        <v>2.6</v>
      </c>
      <c r="AB135" s="19" t="n">
        <f aca="false">Z135*U135</f>
        <v>0</v>
      </c>
      <c r="AC135" s="19" t="n">
        <f aca="false">AA135*W135</f>
        <v>0</v>
      </c>
      <c r="AD135" s="19" t="n">
        <f aca="false">AC135+AB135</f>
        <v>0</v>
      </c>
    </row>
    <row r="136" customFormat="false" ht="14.65" hidden="false" customHeight="true" outlineLevel="0" collapsed="false">
      <c r="A136" s="30"/>
      <c r="B136" s="2" t="n">
        <v>66</v>
      </c>
      <c r="F136" s="2" t="n">
        <v>1</v>
      </c>
      <c r="H136" s="19"/>
      <c r="I136" s="19"/>
      <c r="J136" s="19"/>
      <c r="K136" s="19"/>
      <c r="L136" s="19"/>
      <c r="M136" s="27" t="n">
        <f aca="false">IF(SUM($C136:$G136)&gt;0,H136*$C136+I136*$D136+J136*$E136+K136*$F136+L136*$G136,"")</f>
        <v>0</v>
      </c>
      <c r="N136" s="19"/>
      <c r="O136" s="19"/>
      <c r="P136" s="19"/>
      <c r="Q136" s="19"/>
      <c r="R136" s="19"/>
      <c r="S136" s="27" t="n">
        <f aca="false">IF(SUM($C136:$G136)&gt;0,N136*$C136+O136*$D136+P136*$E136+Q136*$F136+R136*$G136,"")</f>
        <v>0</v>
      </c>
      <c r="T136" s="19" t="n">
        <f aca="false">U136*3</f>
        <v>1.5</v>
      </c>
      <c r="U136" s="19" t="n">
        <v>0.5</v>
      </c>
      <c r="V136" s="19"/>
      <c r="W136" s="19" t="n">
        <v>1</v>
      </c>
      <c r="X136" s="19"/>
      <c r="Y136" s="27" t="n">
        <f aca="false">IF(SUM($C136:$G136)&gt;0,T136*$C136+U136*$D136+V136*$E136+W136*$F136+X136*$G136,"")</f>
        <v>1</v>
      </c>
      <c r="AB136" s="19" t="n">
        <f aca="false">Z136*U136</f>
        <v>0</v>
      </c>
      <c r="AC136" s="19" t="n">
        <f aca="false">AA136*W136</f>
        <v>0</v>
      </c>
      <c r="AD136" s="19" t="n">
        <f aca="false">AC136+AB136</f>
        <v>0</v>
      </c>
    </row>
    <row r="137" customFormat="false" ht="14.65" hidden="false" customHeight="true" outlineLevel="0" collapsed="false">
      <c r="A137" s="30"/>
      <c r="B137" s="2" t="n">
        <v>67</v>
      </c>
      <c r="H137" s="19"/>
      <c r="I137" s="19"/>
      <c r="J137" s="19"/>
      <c r="K137" s="19"/>
      <c r="L137" s="19"/>
      <c r="M137" s="27" t="str">
        <f aca="false">IF(SUM($C137:$G137)&gt;0,H137*$C137+I137*$D137+J137*$E137+K137*$F137+L137*$G137,"")</f>
        <v/>
      </c>
      <c r="N137" s="19"/>
      <c r="O137" s="19"/>
      <c r="P137" s="19"/>
      <c r="Q137" s="19"/>
      <c r="R137" s="19"/>
      <c r="S137" s="27" t="str">
        <f aca="false">IF(SUM($C137:$G137)&gt;0,N137*$C137+O137*$D137+P137*$E137+Q137*$F137+R137*$G137,"")</f>
        <v/>
      </c>
      <c r="T137" s="19" t="n">
        <f aca="false">U137*3</f>
        <v>0</v>
      </c>
      <c r="U137" s="19"/>
      <c r="V137" s="19"/>
      <c r="W137" s="19"/>
      <c r="X137" s="19"/>
      <c r="Y137" s="27" t="str">
        <f aca="false">IF(SUM($C137:$G137)&gt;0,T137*$C137+U137*$D137+V137*$E137+W137*$F137+X137*$G137,"")</f>
        <v/>
      </c>
      <c r="AB137" s="19" t="n">
        <f aca="false">Z137*U137</f>
        <v>0</v>
      </c>
      <c r="AC137" s="19" t="n">
        <f aca="false">AA137*W137</f>
        <v>0</v>
      </c>
      <c r="AD137" s="19" t="n">
        <f aca="false">AC137+AB137</f>
        <v>0</v>
      </c>
    </row>
    <row r="138" customFormat="false" ht="14.65" hidden="false" customHeight="true" outlineLevel="0" collapsed="false">
      <c r="A138" s="30"/>
      <c r="B138" s="2" t="s">
        <v>72</v>
      </c>
      <c r="H138" s="19"/>
      <c r="I138" s="19"/>
      <c r="J138" s="19"/>
      <c r="K138" s="19"/>
      <c r="L138" s="19"/>
      <c r="M138" s="27" t="str">
        <f aca="false">IF(SUM($C138:$G138)&gt;0,H138*$C138+I138*$D138+J138*$E138+K138*$F138+L138*$G138,"")</f>
        <v/>
      </c>
      <c r="N138" s="19"/>
      <c r="O138" s="19"/>
      <c r="P138" s="19"/>
      <c r="Q138" s="19"/>
      <c r="R138" s="19"/>
      <c r="S138" s="27" t="str">
        <f aca="false">IF(SUM($C138:$G138)&gt;0,N138*$C138+O138*$D138+P138*$E138+Q138*$F138+R138*$G138,"")</f>
        <v/>
      </c>
      <c r="T138" s="19" t="n">
        <f aca="false">U138*3</f>
        <v>0</v>
      </c>
      <c r="U138" s="19"/>
      <c r="V138" s="19"/>
      <c r="W138" s="19"/>
      <c r="X138" s="19"/>
      <c r="Y138" s="27" t="str">
        <f aca="false">IF(SUM($C138:$G138)&gt;0,T138*$C138+U138*$D138+V138*$E138+W138*$F138+X138*$G138,"")</f>
        <v/>
      </c>
      <c r="AB138" s="19" t="n">
        <f aca="false">Z138*U138</f>
        <v>0</v>
      </c>
      <c r="AC138" s="19" t="n">
        <f aca="false">AA138*W138</f>
        <v>0</v>
      </c>
      <c r="AD138" s="19" t="n">
        <f aca="false">AC138+AB138</f>
        <v>0</v>
      </c>
    </row>
    <row r="139" customFormat="false" ht="14.65" hidden="false" customHeight="true" outlineLevel="0" collapsed="false">
      <c r="A139" s="30"/>
      <c r="B139" s="2" t="s">
        <v>73</v>
      </c>
      <c r="H139" s="19"/>
      <c r="I139" s="19"/>
      <c r="J139" s="19"/>
      <c r="K139" s="19"/>
      <c r="L139" s="19"/>
      <c r="M139" s="27" t="str">
        <f aca="false">IF(SUM($C139:$G139)&gt;0,H139*$C139+I139*$D139+J139*$E139+K139*$F139+L139*$G139,"")</f>
        <v/>
      </c>
      <c r="N139" s="19"/>
      <c r="O139" s="19"/>
      <c r="P139" s="19"/>
      <c r="Q139" s="19"/>
      <c r="R139" s="19"/>
      <c r="S139" s="27" t="str">
        <f aca="false">IF(SUM($C139:$G139)&gt;0,N139*$C139+O139*$D139+P139*$E139+Q139*$F139+R139*$G139,"")</f>
        <v/>
      </c>
      <c r="T139" s="19" t="n">
        <f aca="false">U139*3</f>
        <v>0</v>
      </c>
      <c r="U139" s="19"/>
      <c r="V139" s="19"/>
      <c r="W139" s="19"/>
      <c r="X139" s="19"/>
      <c r="Y139" s="27" t="str">
        <f aca="false">IF(SUM($C139:$G139)&gt;0,T139*$C139+U139*$D139+V139*$E139+W139*$F139+X139*$G139,"")</f>
        <v/>
      </c>
      <c r="AB139" s="19" t="n">
        <f aca="false">Z139*U139</f>
        <v>0</v>
      </c>
      <c r="AC139" s="19" t="n">
        <f aca="false">AA139*W139</f>
        <v>0</v>
      </c>
      <c r="AD139" s="19" t="n">
        <f aca="false">AC139+AB139</f>
        <v>0</v>
      </c>
    </row>
    <row r="140" customFormat="false" ht="14.65" hidden="false" customHeight="true" outlineLevel="0" collapsed="false">
      <c r="A140" s="30"/>
      <c r="B140" s="2" t="s">
        <v>74</v>
      </c>
      <c r="H140" s="19"/>
      <c r="I140" s="19"/>
      <c r="J140" s="19"/>
      <c r="K140" s="19"/>
      <c r="L140" s="19"/>
      <c r="M140" s="27" t="str">
        <f aca="false">IF(SUM($C140:$G140)&gt;0,H140*$C140+I140*$D140+J140*$E140+K140*$F140+L140*$G140,"")</f>
        <v/>
      </c>
      <c r="N140" s="19"/>
      <c r="O140" s="19"/>
      <c r="P140" s="19"/>
      <c r="Q140" s="19"/>
      <c r="R140" s="19"/>
      <c r="S140" s="27" t="str">
        <f aca="false">IF(SUM($C140:$G140)&gt;0,N140*$C140+O140*$D140+P140*$E140+Q140*$F140+R140*$G140,"")</f>
        <v/>
      </c>
      <c r="T140" s="19" t="n">
        <f aca="false">U140*3</f>
        <v>0</v>
      </c>
      <c r="U140" s="19"/>
      <c r="V140" s="19"/>
      <c r="W140" s="19"/>
      <c r="X140" s="19"/>
      <c r="Y140" s="27" t="str">
        <f aca="false">IF(SUM($C140:$G140)&gt;0,T140*$C140+U140*$D140+V140*$E140+W140*$F140+X140*$G140,"")</f>
        <v/>
      </c>
      <c r="AB140" s="19" t="n">
        <f aca="false">Z140*U140</f>
        <v>0</v>
      </c>
      <c r="AC140" s="19" t="n">
        <f aca="false">AA140*W140</f>
        <v>0</v>
      </c>
      <c r="AD140" s="19" t="n">
        <f aca="false">AC140+AB140</f>
        <v>0</v>
      </c>
    </row>
    <row r="141" customFormat="false" ht="14.65" hidden="false" customHeight="true" outlineLevel="0" collapsed="false">
      <c r="A141" s="30"/>
      <c r="B141" s="2" t="s">
        <v>75</v>
      </c>
      <c r="H141" s="19"/>
      <c r="I141" s="19"/>
      <c r="J141" s="19"/>
      <c r="K141" s="19"/>
      <c r="L141" s="19"/>
      <c r="M141" s="27" t="str">
        <f aca="false">IF(SUM($C141:$G141)&gt;0,H141*$C141+I141*$D141+J141*$E141+K141*$F141+L141*$G141,"")</f>
        <v/>
      </c>
      <c r="N141" s="19"/>
      <c r="O141" s="19"/>
      <c r="P141" s="19"/>
      <c r="Q141" s="19"/>
      <c r="R141" s="19"/>
      <c r="S141" s="27" t="str">
        <f aca="false">IF(SUM($C141:$G141)&gt;0,N141*$C141+O141*$D141+P141*$E141+Q141*$F141+R141*$G141,"")</f>
        <v/>
      </c>
      <c r="T141" s="19" t="n">
        <f aca="false">U141*3</f>
        <v>0</v>
      </c>
      <c r="U141" s="19"/>
      <c r="V141" s="19"/>
      <c r="W141" s="19"/>
      <c r="X141" s="19"/>
      <c r="Y141" s="27" t="str">
        <f aca="false">IF(SUM($C141:$G141)&gt;0,T141*$C141+U141*$D141+V141*$E141+W141*$F141+X141*$G141,"")</f>
        <v/>
      </c>
      <c r="AB141" s="19" t="n">
        <f aca="false">Z141*U141</f>
        <v>0</v>
      </c>
      <c r="AC141" s="19" t="n">
        <f aca="false">AA141*W141</f>
        <v>0</v>
      </c>
      <c r="AD141" s="19" t="n">
        <f aca="false">AC141+AB141</f>
        <v>0</v>
      </c>
    </row>
    <row r="142" customFormat="false" ht="14.65" hidden="false" customHeight="true" outlineLevel="0" collapsed="false">
      <c r="A142" s="30"/>
      <c r="B142" s="2" t="s">
        <v>76</v>
      </c>
      <c r="H142" s="19"/>
      <c r="I142" s="19"/>
      <c r="J142" s="19"/>
      <c r="K142" s="19"/>
      <c r="L142" s="19"/>
      <c r="M142" s="27" t="str">
        <f aca="false">IF(SUM($C142:$G142)&gt;0,H142*$C142+I142*$D142+J142*$E142+K142*$F142+L142*$G142,"")</f>
        <v/>
      </c>
      <c r="N142" s="19"/>
      <c r="O142" s="19"/>
      <c r="P142" s="19"/>
      <c r="Q142" s="19"/>
      <c r="R142" s="19"/>
      <c r="S142" s="27" t="str">
        <f aca="false">IF(SUM($C142:$G142)&gt;0,N142*$C142+O142*$D142+P142*$E142+Q142*$F142+R142*$G142,"")</f>
        <v/>
      </c>
      <c r="T142" s="19" t="n">
        <f aca="false">U142*3</f>
        <v>0</v>
      </c>
      <c r="U142" s="19"/>
      <c r="V142" s="19"/>
      <c r="W142" s="19"/>
      <c r="X142" s="19"/>
      <c r="Y142" s="27" t="str">
        <f aca="false">IF(SUM($C142:$G142)&gt;0,T142*$C142+U142*$D142+V142*$E142+W142*$F142+X142*$G142,"")</f>
        <v/>
      </c>
      <c r="AB142" s="19" t="n">
        <f aca="false">Z142*U142</f>
        <v>0</v>
      </c>
      <c r="AC142" s="19" t="n">
        <f aca="false">AA142*W142</f>
        <v>0</v>
      </c>
      <c r="AD142" s="19" t="n">
        <f aca="false">AC142+AB142</f>
        <v>0</v>
      </c>
    </row>
    <row r="143" customFormat="false" ht="14.65" hidden="false" customHeight="true" outlineLevel="0" collapsed="false">
      <c r="A143" s="30"/>
      <c r="B143" s="2" t="s">
        <v>77</v>
      </c>
      <c r="H143" s="19"/>
      <c r="I143" s="19"/>
      <c r="J143" s="19"/>
      <c r="K143" s="19"/>
      <c r="L143" s="19"/>
      <c r="M143" s="27" t="str">
        <f aca="false">IF(SUM($C143:$G143)&gt;0,H143*$C143+I143*$D143+J143*$E143+K143*$F143+L143*$G143,"")</f>
        <v/>
      </c>
      <c r="N143" s="19"/>
      <c r="O143" s="19"/>
      <c r="P143" s="19"/>
      <c r="Q143" s="19"/>
      <c r="R143" s="19"/>
      <c r="S143" s="27" t="str">
        <f aca="false">IF(SUM($C143:$G143)&gt;0,N143*$C143+O143*$D143+P143*$E143+Q143*$F143+R143*$G143,"")</f>
        <v/>
      </c>
      <c r="T143" s="19" t="n">
        <f aca="false">U143*3</f>
        <v>0</v>
      </c>
      <c r="U143" s="19"/>
      <c r="V143" s="19"/>
      <c r="W143" s="19"/>
      <c r="X143" s="19"/>
      <c r="Y143" s="27" t="str">
        <f aca="false">IF(SUM($C143:$G143)&gt;0,T143*$C143+U143*$D143+V143*$E143+W143*$F143+X143*$G143,"")</f>
        <v/>
      </c>
      <c r="AB143" s="19" t="n">
        <f aca="false">Z143*U143</f>
        <v>0</v>
      </c>
      <c r="AC143" s="19" t="n">
        <f aca="false">AA143*W143</f>
        <v>0</v>
      </c>
      <c r="AD143" s="19" t="n">
        <f aca="false">AC143+AB143</f>
        <v>0</v>
      </c>
    </row>
    <row r="144" customFormat="false" ht="14.65" hidden="false" customHeight="true" outlineLevel="0" collapsed="false">
      <c r="A144" s="30"/>
      <c r="B144" s="2" t="n">
        <v>71</v>
      </c>
      <c r="H144" s="19"/>
      <c r="I144" s="19"/>
      <c r="J144" s="19"/>
      <c r="K144" s="19"/>
      <c r="L144" s="19"/>
      <c r="M144" s="27" t="str">
        <f aca="false">IF(SUM($C144:$G144)&gt;0,H144*$C144+I144*$D144+J144*$E144+K144*$F144+L144*$G144,"")</f>
        <v/>
      </c>
      <c r="N144" s="19"/>
      <c r="O144" s="19"/>
      <c r="P144" s="19"/>
      <c r="Q144" s="19"/>
      <c r="R144" s="19"/>
      <c r="S144" s="27" t="str">
        <f aca="false">IF(SUM($C144:$G144)&gt;0,N144*$C144+O144*$D144+P144*$E144+Q144*$F144+R144*$G144,"")</f>
        <v/>
      </c>
      <c r="T144" s="19" t="n">
        <f aca="false">U144*3</f>
        <v>0</v>
      </c>
      <c r="U144" s="19"/>
      <c r="V144" s="19"/>
      <c r="W144" s="19"/>
      <c r="X144" s="19"/>
      <c r="Y144" s="27" t="str">
        <f aca="false">IF(SUM($C144:$G144)&gt;0,T144*$C144+U144*$D144+V144*$E144+W144*$F144+X144*$G144,"")</f>
        <v/>
      </c>
      <c r="AB144" s="19" t="n">
        <f aca="false">Z144*U144</f>
        <v>0</v>
      </c>
      <c r="AC144" s="19" t="n">
        <f aca="false">AA144*W144</f>
        <v>0</v>
      </c>
      <c r="AD144" s="19" t="n">
        <f aca="false">AC144+AB144</f>
        <v>0</v>
      </c>
    </row>
    <row r="145" customFormat="false" ht="14.65" hidden="false" customHeight="true" outlineLevel="0" collapsed="false">
      <c r="A145" s="30"/>
      <c r="B145" s="2" t="n">
        <v>72</v>
      </c>
      <c r="H145" s="19"/>
      <c r="I145" s="19"/>
      <c r="J145" s="19"/>
      <c r="K145" s="19"/>
      <c r="L145" s="19"/>
      <c r="M145" s="27" t="str">
        <f aca="false">IF(SUM($C145:$G145)&gt;0,H145*$C145+I145*$D145+J145*$E145+K145*$F145+L145*$G145,"")</f>
        <v/>
      </c>
      <c r="N145" s="19"/>
      <c r="O145" s="19"/>
      <c r="P145" s="19"/>
      <c r="Q145" s="19"/>
      <c r="R145" s="19"/>
      <c r="S145" s="27" t="str">
        <f aca="false">IF(SUM($C145:$G145)&gt;0,N145*$C145+O145*$D145+P145*$E145+Q145*$F145+R145*$G145,"")</f>
        <v/>
      </c>
      <c r="T145" s="19" t="n">
        <f aca="false">U145*3</f>
        <v>0</v>
      </c>
      <c r="U145" s="19"/>
      <c r="V145" s="19"/>
      <c r="W145" s="19"/>
      <c r="X145" s="19"/>
      <c r="Y145" s="27" t="str">
        <f aca="false">IF(SUM($C145:$G145)&gt;0,T145*$C145+U145*$D145+V145*$E145+W145*$F145+X145*$G145,"")</f>
        <v/>
      </c>
      <c r="AB145" s="19" t="n">
        <f aca="false">Z145*U145</f>
        <v>0</v>
      </c>
      <c r="AC145" s="19" t="n">
        <f aca="false">AA145*W145</f>
        <v>0</v>
      </c>
      <c r="AD145" s="19" t="n">
        <f aca="false">AC145+AB145</f>
        <v>0</v>
      </c>
    </row>
    <row r="146" customFormat="false" ht="14.65" hidden="false" customHeight="true" outlineLevel="0" collapsed="false">
      <c r="A146" s="30"/>
      <c r="B146" s="2" t="n">
        <v>73</v>
      </c>
      <c r="H146" s="19"/>
      <c r="I146" s="19"/>
      <c r="J146" s="19"/>
      <c r="K146" s="19"/>
      <c r="L146" s="19"/>
      <c r="M146" s="27" t="str">
        <f aca="false">IF(SUM($C146:$G146)&gt;0,H146*$C146+I146*$D146+J146*$E146+K146*$F146+L146*$G146,"")</f>
        <v/>
      </c>
      <c r="N146" s="19"/>
      <c r="O146" s="19"/>
      <c r="P146" s="19"/>
      <c r="Q146" s="19"/>
      <c r="R146" s="19"/>
      <c r="S146" s="27" t="str">
        <f aca="false">IF(SUM($C146:$G146)&gt;0,N146*$C146+O146*$D146+P146*$E146+Q146*$F146+R146*$G146,"")</f>
        <v/>
      </c>
      <c r="T146" s="19" t="n">
        <f aca="false">U146*3</f>
        <v>0</v>
      </c>
      <c r="U146" s="19"/>
      <c r="V146" s="19"/>
      <c r="W146" s="19"/>
      <c r="X146" s="19"/>
      <c r="Y146" s="27" t="str">
        <f aca="false">IF(SUM($C146:$G146)&gt;0,T146*$C146+U146*$D146+V146*$E146+W146*$F146+X146*$G146,"")</f>
        <v/>
      </c>
      <c r="AB146" s="19" t="n">
        <f aca="false">Z146*U146</f>
        <v>0</v>
      </c>
      <c r="AC146" s="19" t="n">
        <f aca="false">AA146*W146</f>
        <v>0</v>
      </c>
      <c r="AD146" s="19" t="n">
        <f aca="false">AC146+AB146</f>
        <v>0</v>
      </c>
    </row>
    <row r="147" customFormat="false" ht="14.65" hidden="false" customHeight="true" outlineLevel="0" collapsed="false">
      <c r="A147" s="30"/>
      <c r="B147" s="2" t="n">
        <v>74</v>
      </c>
      <c r="H147" s="19"/>
      <c r="I147" s="19"/>
      <c r="J147" s="19"/>
      <c r="K147" s="19"/>
      <c r="L147" s="19"/>
      <c r="M147" s="27" t="str">
        <f aca="false">IF(SUM($C147:$G147)&gt;0,H147*$C147+I147*$D147+J147*$E147+K147*$F147+L147*$G147,"")</f>
        <v/>
      </c>
      <c r="N147" s="19"/>
      <c r="O147" s="19"/>
      <c r="P147" s="19"/>
      <c r="Q147" s="19"/>
      <c r="R147" s="19"/>
      <c r="S147" s="27" t="str">
        <f aca="false">IF(SUM($C147:$G147)&gt;0,N147*$C147+O147*$D147+P147*$E147+Q147*$F147+R147*$G147,"")</f>
        <v/>
      </c>
      <c r="T147" s="19" t="n">
        <f aca="false">U147*3</f>
        <v>0</v>
      </c>
      <c r="U147" s="19"/>
      <c r="V147" s="19"/>
      <c r="W147" s="19"/>
      <c r="X147" s="19"/>
      <c r="Y147" s="27" t="str">
        <f aca="false">IF(SUM($C147:$G147)&gt;0,T147*$C147+U147*$D147+V147*$E147+W147*$F147+X147*$G147,"")</f>
        <v/>
      </c>
      <c r="AB147" s="19" t="n">
        <f aca="false">Z147*U147</f>
        <v>0</v>
      </c>
      <c r="AC147" s="19" t="n">
        <f aca="false">AA147*W147</f>
        <v>0</v>
      </c>
      <c r="AD147" s="19" t="n">
        <f aca="false">AC147+AB147</f>
        <v>0</v>
      </c>
    </row>
    <row r="148" customFormat="false" ht="14.65" hidden="false" customHeight="true" outlineLevel="0" collapsed="false">
      <c r="A148" s="30"/>
      <c r="B148" s="2" t="n">
        <v>75</v>
      </c>
      <c r="H148" s="19"/>
      <c r="I148" s="19"/>
      <c r="J148" s="19"/>
      <c r="K148" s="19"/>
      <c r="L148" s="19"/>
      <c r="M148" s="27" t="str">
        <f aca="false">IF(SUM($C148:$G148)&gt;0,H148*$C148+I148*$D148+J148*$E148+K148*$F148+L148*$G148,"")</f>
        <v/>
      </c>
      <c r="N148" s="19"/>
      <c r="O148" s="19"/>
      <c r="P148" s="19"/>
      <c r="Q148" s="19"/>
      <c r="R148" s="19"/>
      <c r="S148" s="27" t="str">
        <f aca="false">IF(SUM($C148:$G148)&gt;0,N148*$C148+O148*$D148+P148*$E148+Q148*$F148+R148*$G148,"")</f>
        <v/>
      </c>
      <c r="T148" s="19" t="n">
        <f aca="false">U148*3</f>
        <v>0</v>
      </c>
      <c r="U148" s="19"/>
      <c r="V148" s="19"/>
      <c r="W148" s="19"/>
      <c r="X148" s="19"/>
      <c r="Y148" s="27" t="str">
        <f aca="false">IF(SUM($C148:$G148)&gt;0,T148*$C148+U148*$D148+V148*$E148+W148*$F148+X148*$G148,"")</f>
        <v/>
      </c>
      <c r="AB148" s="19" t="n">
        <f aca="false">Z148*U148</f>
        <v>0</v>
      </c>
      <c r="AC148" s="19" t="n">
        <f aca="false">AA148*W148</f>
        <v>0</v>
      </c>
      <c r="AD148" s="19" t="n">
        <f aca="false">AC148+AB148</f>
        <v>0</v>
      </c>
    </row>
    <row r="149" customFormat="false" ht="14.65" hidden="false" customHeight="true" outlineLevel="0" collapsed="false">
      <c r="A149" s="30"/>
      <c r="B149" s="2" t="s">
        <v>78</v>
      </c>
      <c r="H149" s="19"/>
      <c r="I149" s="19"/>
      <c r="J149" s="19"/>
      <c r="K149" s="19"/>
      <c r="L149" s="19"/>
      <c r="M149" s="27" t="str">
        <f aca="false">IF(SUM($C149:$G149)&gt;0,H149*$C149+I149*$D149+J149*$E149+K149*$F149+L149*$G149,"")</f>
        <v/>
      </c>
      <c r="N149" s="19"/>
      <c r="O149" s="19"/>
      <c r="P149" s="19"/>
      <c r="Q149" s="19"/>
      <c r="R149" s="19"/>
      <c r="S149" s="27" t="str">
        <f aca="false">IF(SUM($C149:$G149)&gt;0,N149*$C149+O149*$D149+P149*$E149+Q149*$F149+R149*$G149,"")</f>
        <v/>
      </c>
      <c r="T149" s="19" t="n">
        <f aca="false">U149*3</f>
        <v>0</v>
      </c>
      <c r="U149" s="19"/>
      <c r="V149" s="19"/>
      <c r="W149" s="19"/>
      <c r="X149" s="19"/>
      <c r="Y149" s="27" t="str">
        <f aca="false">IF(SUM($C149:$G149)&gt;0,T149*$C149+U149*$D149+V149*$E149+W149*$F149+X149*$G149,"")</f>
        <v/>
      </c>
      <c r="AB149" s="19" t="n">
        <f aca="false">Z149*U149</f>
        <v>0</v>
      </c>
      <c r="AC149" s="19" t="n">
        <f aca="false">AA149*W149</f>
        <v>0</v>
      </c>
      <c r="AD149" s="19" t="n">
        <f aca="false">AC149+AB149</f>
        <v>0</v>
      </c>
    </row>
    <row r="150" customFormat="false" ht="14.65" hidden="false" customHeight="true" outlineLevel="0" collapsed="false">
      <c r="A150" s="30"/>
      <c r="B150" s="2" t="s">
        <v>79</v>
      </c>
      <c r="H150" s="19"/>
      <c r="I150" s="19"/>
      <c r="J150" s="19"/>
      <c r="K150" s="19"/>
      <c r="L150" s="19"/>
      <c r="M150" s="27" t="str">
        <f aca="false">IF(SUM($C150:$G150)&gt;0,H150*$C150+I150*$D150+J150*$E150+K150*$F150+L150*$G150,"")</f>
        <v/>
      </c>
      <c r="N150" s="19"/>
      <c r="O150" s="19"/>
      <c r="P150" s="19"/>
      <c r="Q150" s="19"/>
      <c r="R150" s="19"/>
      <c r="S150" s="27" t="str">
        <f aca="false">IF(SUM($C150:$G150)&gt;0,N150*$C150+O150*$D150+P150*$E150+Q150*$F150+R150*$G150,"")</f>
        <v/>
      </c>
      <c r="T150" s="19" t="n">
        <f aca="false">U150*3</f>
        <v>0</v>
      </c>
      <c r="U150" s="19"/>
      <c r="V150" s="19"/>
      <c r="W150" s="19"/>
      <c r="X150" s="19"/>
      <c r="Y150" s="27" t="str">
        <f aca="false">IF(SUM($C150:$G150)&gt;0,T150*$C150+U150*$D150+V150*$E150+W150*$F150+X150*$G150,"")</f>
        <v/>
      </c>
      <c r="AB150" s="19" t="n">
        <f aca="false">Z150*U150</f>
        <v>0</v>
      </c>
      <c r="AC150" s="19" t="n">
        <f aca="false">AA150*W150</f>
        <v>0</v>
      </c>
      <c r="AD150" s="19" t="n">
        <f aca="false">AC150+AB150</f>
        <v>0</v>
      </c>
    </row>
    <row r="151" customFormat="false" ht="14.65" hidden="false" customHeight="true" outlineLevel="0" collapsed="false">
      <c r="A151" s="30"/>
      <c r="B151" s="2" t="s">
        <v>80</v>
      </c>
      <c r="H151" s="19"/>
      <c r="I151" s="19"/>
      <c r="J151" s="19"/>
      <c r="K151" s="19"/>
      <c r="L151" s="19"/>
      <c r="M151" s="27" t="str">
        <f aca="false">IF(SUM($C151:$G151)&gt;0,H151*$C151+I151*$D151+J151*$E151+K151*$F151+L151*$G151,"")</f>
        <v/>
      </c>
      <c r="N151" s="19"/>
      <c r="O151" s="19"/>
      <c r="P151" s="19"/>
      <c r="Q151" s="19"/>
      <c r="R151" s="19"/>
      <c r="S151" s="27" t="str">
        <f aca="false">IF(SUM($C151:$G151)&gt;0,N151*$C151+O151*$D151+P151*$E151+Q151*$F151+R151*$G151,"")</f>
        <v/>
      </c>
      <c r="T151" s="19" t="n">
        <f aca="false">U151*3</f>
        <v>0</v>
      </c>
      <c r="U151" s="19"/>
      <c r="V151" s="19"/>
      <c r="W151" s="19"/>
      <c r="X151" s="19"/>
      <c r="Y151" s="27" t="str">
        <f aca="false">IF(SUM($C151:$G151)&gt;0,T151*$C151+U151*$D151+V151*$E151+W151*$F151+X151*$G151,"")</f>
        <v/>
      </c>
      <c r="AB151" s="19" t="n">
        <f aca="false">Z151*U151</f>
        <v>0</v>
      </c>
      <c r="AC151" s="19" t="n">
        <f aca="false">AA151*W151</f>
        <v>0</v>
      </c>
      <c r="AD151" s="19" t="n">
        <f aca="false">AC151+AB151</f>
        <v>0</v>
      </c>
    </row>
    <row r="152" customFormat="false" ht="14.65" hidden="false" customHeight="true" outlineLevel="0" collapsed="false">
      <c r="A152" s="30"/>
      <c r="B152" s="2" t="s">
        <v>81</v>
      </c>
      <c r="H152" s="19"/>
      <c r="I152" s="19"/>
      <c r="J152" s="19"/>
      <c r="K152" s="19"/>
      <c r="L152" s="19"/>
      <c r="M152" s="27" t="str">
        <f aca="false">IF(SUM($C152:$G152)&gt;0,H152*$C152+I152*$D152+J152*$E152+K152*$F152+L152*$G152,"")</f>
        <v/>
      </c>
      <c r="N152" s="19"/>
      <c r="O152" s="19"/>
      <c r="P152" s="19"/>
      <c r="Q152" s="19"/>
      <c r="R152" s="19"/>
      <c r="S152" s="27" t="str">
        <f aca="false">IF(SUM($C152:$G152)&gt;0,N152*$C152+O152*$D152+P152*$E152+Q152*$F152+R152*$G152,"")</f>
        <v/>
      </c>
      <c r="T152" s="19" t="n">
        <f aca="false">U152*3</f>
        <v>0</v>
      </c>
      <c r="U152" s="19"/>
      <c r="V152" s="19"/>
      <c r="W152" s="19"/>
      <c r="X152" s="19"/>
      <c r="Y152" s="27" t="str">
        <f aca="false">IF(SUM($C152:$G152)&gt;0,T152*$C152+U152*$D152+V152*$E152+W152*$F152+X152*$G152,"")</f>
        <v/>
      </c>
      <c r="AB152" s="19" t="n">
        <f aca="false">Z152*U152</f>
        <v>0</v>
      </c>
      <c r="AC152" s="19" t="n">
        <f aca="false">AA152*W152</f>
        <v>0</v>
      </c>
      <c r="AD152" s="19" t="n">
        <f aca="false">AC152+AB152</f>
        <v>0</v>
      </c>
    </row>
    <row r="153" customFormat="false" ht="14.65" hidden="false" customHeight="true" outlineLevel="0" collapsed="false">
      <c r="A153" s="30"/>
      <c r="B153" s="2" t="s">
        <v>82</v>
      </c>
      <c r="H153" s="19"/>
      <c r="I153" s="19"/>
      <c r="J153" s="19"/>
      <c r="K153" s="19"/>
      <c r="L153" s="19"/>
      <c r="M153" s="27" t="str">
        <f aca="false">IF(SUM($C153:$G153)&gt;0,H153*$C153+I153*$D153+J153*$E153+K153*$F153+L153*$G153,"")</f>
        <v/>
      </c>
      <c r="N153" s="19"/>
      <c r="O153" s="19"/>
      <c r="P153" s="19"/>
      <c r="Q153" s="19"/>
      <c r="R153" s="19"/>
      <c r="S153" s="27" t="str">
        <f aca="false">IF(SUM($C153:$G153)&gt;0,N153*$C153+O153*$D153+P153*$E153+Q153*$F153+R153*$G153,"")</f>
        <v/>
      </c>
      <c r="T153" s="19" t="n">
        <f aca="false">U153*3</f>
        <v>0</v>
      </c>
      <c r="U153" s="19"/>
      <c r="V153" s="19"/>
      <c r="W153" s="19"/>
      <c r="X153" s="19"/>
      <c r="Y153" s="27" t="str">
        <f aca="false">IF(SUM($C153:$G153)&gt;0,T153*$C153+U153*$D153+V153*$E153+W153*$F153+X153*$G153,"")</f>
        <v/>
      </c>
      <c r="AB153" s="19" t="n">
        <f aca="false">Z153*U153</f>
        <v>0</v>
      </c>
      <c r="AC153" s="19" t="n">
        <f aca="false">AA153*W153</f>
        <v>0</v>
      </c>
      <c r="AD153" s="19" t="n">
        <f aca="false">AC153+AB153</f>
        <v>0</v>
      </c>
    </row>
    <row r="154" customFormat="false" ht="14.65" hidden="false" customHeight="true" outlineLevel="0" collapsed="false">
      <c r="A154" s="30"/>
      <c r="B154" s="2" t="s">
        <v>83</v>
      </c>
      <c r="H154" s="19"/>
      <c r="I154" s="19"/>
      <c r="J154" s="19"/>
      <c r="K154" s="19"/>
      <c r="L154" s="19"/>
      <c r="M154" s="27" t="str">
        <f aca="false">IF(SUM($C154:$G154)&gt;0,H154*$C154+I154*$D154+J154*$E154+K154*$F154+L154*$G154,"")</f>
        <v/>
      </c>
      <c r="N154" s="19"/>
      <c r="O154" s="19"/>
      <c r="P154" s="19"/>
      <c r="Q154" s="19"/>
      <c r="R154" s="19"/>
      <c r="S154" s="27" t="str">
        <f aca="false">IF(SUM($C154:$G154)&gt;0,N154*$C154+O154*$D154+P154*$E154+Q154*$F154+R154*$G154,"")</f>
        <v/>
      </c>
      <c r="T154" s="19" t="n">
        <f aca="false">U154*3</f>
        <v>0</v>
      </c>
      <c r="U154" s="19"/>
      <c r="V154" s="19"/>
      <c r="W154" s="19"/>
      <c r="X154" s="19"/>
      <c r="Y154" s="27" t="str">
        <f aca="false">IF(SUM($C154:$G154)&gt;0,T154*$C154+U154*$D154+V154*$E154+W154*$F154+X154*$G154,"")</f>
        <v/>
      </c>
      <c r="AB154" s="19" t="n">
        <f aca="false">Z154*U154</f>
        <v>0</v>
      </c>
      <c r="AC154" s="19" t="n">
        <f aca="false">AA154*W154</f>
        <v>0</v>
      </c>
      <c r="AD154" s="19" t="n">
        <f aca="false">AC154+AB154</f>
        <v>0</v>
      </c>
    </row>
    <row r="155" customFormat="false" ht="14.65" hidden="false" customHeight="true" outlineLevel="0" collapsed="false">
      <c r="A155" s="30"/>
      <c r="B155" s="2" t="s">
        <v>84</v>
      </c>
      <c r="H155" s="19"/>
      <c r="I155" s="19"/>
      <c r="J155" s="19"/>
      <c r="K155" s="19"/>
      <c r="L155" s="19"/>
      <c r="M155" s="27" t="str">
        <f aca="false">IF(SUM($C155:$G155)&gt;0,H155*$C155+I155*$D155+J155*$E155+K155*$F155+L155*$G155,"")</f>
        <v/>
      </c>
      <c r="N155" s="19"/>
      <c r="O155" s="19"/>
      <c r="P155" s="19"/>
      <c r="Q155" s="19"/>
      <c r="R155" s="19"/>
      <c r="S155" s="27" t="str">
        <f aca="false">IF(SUM($C155:$G155)&gt;0,N155*$C155+O155*$D155+P155*$E155+Q155*$F155+R155*$G155,"")</f>
        <v/>
      </c>
      <c r="T155" s="19" t="n">
        <f aca="false">U155*3</f>
        <v>0</v>
      </c>
      <c r="U155" s="19"/>
      <c r="V155" s="19"/>
      <c r="W155" s="19"/>
      <c r="X155" s="19"/>
      <c r="Y155" s="27" t="str">
        <f aca="false">IF(SUM($C155:$G155)&gt;0,T155*$C155+U155*$D155+V155*$E155+W155*$F155+X155*$G155,"")</f>
        <v/>
      </c>
      <c r="AB155" s="19" t="n">
        <f aca="false">Z155*U155</f>
        <v>0</v>
      </c>
      <c r="AC155" s="19" t="n">
        <f aca="false">AA155*W155</f>
        <v>0</v>
      </c>
      <c r="AD155" s="19" t="n">
        <f aca="false">AC155+AB155</f>
        <v>0</v>
      </c>
    </row>
    <row r="156" customFormat="false" ht="14.65" hidden="false" customHeight="true" outlineLevel="0" collapsed="false">
      <c r="A156" s="30"/>
      <c r="B156" s="2" t="s">
        <v>85</v>
      </c>
      <c r="H156" s="19"/>
      <c r="I156" s="19"/>
      <c r="J156" s="19"/>
      <c r="K156" s="19"/>
      <c r="L156" s="19"/>
      <c r="M156" s="27" t="str">
        <f aca="false">IF(SUM($C156:$G156)&gt;0,H156*$C156+I156*$D156+J156*$E156+K156*$F156+L156*$G156,"")</f>
        <v/>
      </c>
      <c r="N156" s="19"/>
      <c r="O156" s="19"/>
      <c r="P156" s="19"/>
      <c r="Q156" s="19"/>
      <c r="R156" s="19"/>
      <c r="S156" s="27" t="str">
        <f aca="false">IF(SUM($C156:$G156)&gt;0,N156*$C156+O156*$D156+P156*$E156+Q156*$F156+R156*$G156,"")</f>
        <v/>
      </c>
      <c r="T156" s="19" t="n">
        <f aca="false">U156*3</f>
        <v>0</v>
      </c>
      <c r="U156" s="19"/>
      <c r="V156" s="19"/>
      <c r="W156" s="19"/>
      <c r="X156" s="19"/>
      <c r="Y156" s="27" t="str">
        <f aca="false">IF(SUM($C156:$G156)&gt;0,T156*$C156+U156*$D156+V156*$E156+W156*$F156+X156*$G156,"")</f>
        <v/>
      </c>
      <c r="AB156" s="19" t="n">
        <f aca="false">Z156*U156</f>
        <v>0</v>
      </c>
      <c r="AC156" s="19" t="n">
        <f aca="false">AA156*W156</f>
        <v>0</v>
      </c>
      <c r="AD156" s="19" t="n">
        <f aca="false">AC156+AB156</f>
        <v>0</v>
      </c>
    </row>
    <row r="157" customFormat="false" ht="14.65" hidden="false" customHeight="true" outlineLevel="0" collapsed="false">
      <c r="A157" s="30"/>
      <c r="B157" s="2" t="s">
        <v>86</v>
      </c>
      <c r="H157" s="19"/>
      <c r="I157" s="19"/>
      <c r="J157" s="19"/>
      <c r="K157" s="19"/>
      <c r="L157" s="19"/>
      <c r="M157" s="27" t="str">
        <f aca="false">IF(SUM($C157:$G157)&gt;0,H157*$C157+I157*$D157+J157*$E157+K157*$F157+L157*$G157,"")</f>
        <v/>
      </c>
      <c r="N157" s="19"/>
      <c r="O157" s="19"/>
      <c r="P157" s="19"/>
      <c r="Q157" s="19"/>
      <c r="R157" s="19"/>
      <c r="S157" s="27" t="str">
        <f aca="false">IF(SUM($C157:$G157)&gt;0,N157*$C157+O157*$D157+P157*$E157+Q157*$F157+R157*$G157,"")</f>
        <v/>
      </c>
      <c r="T157" s="19" t="n">
        <f aca="false">U157*3</f>
        <v>0</v>
      </c>
      <c r="U157" s="19"/>
      <c r="V157" s="19"/>
      <c r="W157" s="19"/>
      <c r="X157" s="19"/>
      <c r="Y157" s="27" t="str">
        <f aca="false">IF(SUM($C157:$G157)&gt;0,T157*$C157+U157*$D157+V157*$E157+W157*$F157+X157*$G157,"")</f>
        <v/>
      </c>
      <c r="AB157" s="19" t="n">
        <f aca="false">Z157*U157</f>
        <v>0</v>
      </c>
      <c r="AC157" s="19" t="n">
        <f aca="false">AA157*W157</f>
        <v>0</v>
      </c>
      <c r="AD157" s="19" t="n">
        <f aca="false">AC157+AB157</f>
        <v>0</v>
      </c>
    </row>
    <row r="158" customFormat="false" ht="14.65" hidden="false" customHeight="true" outlineLevel="0" collapsed="false">
      <c r="A158" s="30"/>
      <c r="B158" s="2" t="s">
        <v>87</v>
      </c>
      <c r="H158" s="19"/>
      <c r="I158" s="19"/>
      <c r="J158" s="19"/>
      <c r="K158" s="19"/>
      <c r="L158" s="19"/>
      <c r="M158" s="27" t="str">
        <f aca="false">IF(SUM($C158:$G158)&gt;0,H158*$C158+I158*$D158+J158*$E158+K158*$F158+L158*$G158,"")</f>
        <v/>
      </c>
      <c r="N158" s="19"/>
      <c r="O158" s="19"/>
      <c r="P158" s="19"/>
      <c r="Q158" s="19"/>
      <c r="R158" s="19"/>
      <c r="S158" s="27" t="str">
        <f aca="false">IF(SUM($C158:$G158)&gt;0,N158*$C158+O158*$D158+P158*$E158+Q158*$F158+R158*$G158,"")</f>
        <v/>
      </c>
      <c r="T158" s="19" t="n">
        <f aca="false">U158*3</f>
        <v>0</v>
      </c>
      <c r="U158" s="19"/>
      <c r="V158" s="19"/>
      <c r="W158" s="19"/>
      <c r="X158" s="19"/>
      <c r="Y158" s="27" t="str">
        <f aca="false">IF(SUM($C158:$G158)&gt;0,T158*$C158+U158*$D158+V158*$E158+W158*$F158+X158*$G158,"")</f>
        <v/>
      </c>
      <c r="AB158" s="19" t="n">
        <f aca="false">Z158*U158</f>
        <v>0</v>
      </c>
      <c r="AC158" s="19" t="n">
        <f aca="false">AA158*W158</f>
        <v>0</v>
      </c>
      <c r="AD158" s="19" t="n">
        <f aca="false">AC158+AB158</f>
        <v>0</v>
      </c>
    </row>
    <row r="159" customFormat="false" ht="14.65" hidden="false" customHeight="true" outlineLevel="0" collapsed="false">
      <c r="A159" s="30"/>
      <c r="B159" s="2" t="s">
        <v>88</v>
      </c>
      <c r="H159" s="19"/>
      <c r="I159" s="19"/>
      <c r="J159" s="19"/>
      <c r="K159" s="19"/>
      <c r="L159" s="19"/>
      <c r="M159" s="27" t="str">
        <f aca="false">IF(SUM($C159:$G159)&gt;0,H159*$C159+I159*$D159+J159*$E159+K159*$F159+L159*$G159,"")</f>
        <v/>
      </c>
      <c r="N159" s="19"/>
      <c r="O159" s="19"/>
      <c r="P159" s="19"/>
      <c r="Q159" s="19"/>
      <c r="R159" s="19"/>
      <c r="S159" s="27" t="str">
        <f aca="false">IF(SUM($C159:$G159)&gt;0,N159*$C159+O159*$D159+P159*$E159+Q159*$F159+R159*$G159,"")</f>
        <v/>
      </c>
      <c r="T159" s="19" t="n">
        <f aca="false">U159*3</f>
        <v>0</v>
      </c>
      <c r="U159" s="19"/>
      <c r="V159" s="19"/>
      <c r="W159" s="19"/>
      <c r="X159" s="19"/>
      <c r="Y159" s="27" t="str">
        <f aca="false">IF(SUM($C159:$G159)&gt;0,T159*$C159+U159*$D159+V159*$E159+W159*$F159+X159*$G159,"")</f>
        <v/>
      </c>
      <c r="AB159" s="19" t="n">
        <f aca="false">Z159*U159</f>
        <v>0</v>
      </c>
      <c r="AC159" s="19" t="n">
        <f aca="false">AA159*W159</f>
        <v>0</v>
      </c>
      <c r="AD159" s="19" t="n">
        <f aca="false">AC159+AB159</f>
        <v>0</v>
      </c>
    </row>
    <row r="160" customFormat="false" ht="14.65" hidden="false" customHeight="true" outlineLevel="0" collapsed="false">
      <c r="A160" s="30"/>
      <c r="B160" s="2" t="s">
        <v>89</v>
      </c>
      <c r="H160" s="19"/>
      <c r="I160" s="19"/>
      <c r="J160" s="19"/>
      <c r="K160" s="19"/>
      <c r="L160" s="19"/>
      <c r="M160" s="27" t="str">
        <f aca="false">IF(SUM($C160:$G160)&gt;0,H160*$C160+I160*$D160+J160*$E160+K160*$F160+L160*$G160,"")</f>
        <v/>
      </c>
      <c r="N160" s="19"/>
      <c r="O160" s="19"/>
      <c r="P160" s="19"/>
      <c r="Q160" s="19"/>
      <c r="R160" s="19"/>
      <c r="S160" s="27" t="str">
        <f aca="false">IF(SUM($C160:$G160)&gt;0,N160*$C160+O160*$D160+P160*$E160+Q160*$F160+R160*$G160,"")</f>
        <v/>
      </c>
      <c r="T160" s="19" t="n">
        <f aca="false">U160*3</f>
        <v>0</v>
      </c>
      <c r="U160" s="19"/>
      <c r="V160" s="19"/>
      <c r="W160" s="19"/>
      <c r="X160" s="19"/>
      <c r="Y160" s="27" t="str">
        <f aca="false">IF(SUM($C160:$G160)&gt;0,T160*$C160+U160*$D160+V160*$E160+W160*$F160+X160*$G160,"")</f>
        <v/>
      </c>
      <c r="AB160" s="19" t="n">
        <f aca="false">Z160*U160</f>
        <v>0</v>
      </c>
      <c r="AC160" s="19" t="n">
        <f aca="false">AA160*W160</f>
        <v>0</v>
      </c>
      <c r="AD160" s="19" t="n">
        <f aca="false">AC160+AB160</f>
        <v>0</v>
      </c>
    </row>
    <row r="161" customFormat="false" ht="14.65" hidden="false" customHeight="true" outlineLevel="0" collapsed="false">
      <c r="A161" s="30"/>
      <c r="B161" s="2" t="s">
        <v>90</v>
      </c>
      <c r="H161" s="19"/>
      <c r="I161" s="19"/>
      <c r="J161" s="19"/>
      <c r="K161" s="19"/>
      <c r="L161" s="19"/>
      <c r="M161" s="27" t="str">
        <f aca="false">IF(SUM($C161:$G161)&gt;0,H161*$C161+I161*$D161+J161*$E161+K161*$F161+L161*$G161,"")</f>
        <v/>
      </c>
      <c r="N161" s="19"/>
      <c r="O161" s="19"/>
      <c r="P161" s="19"/>
      <c r="Q161" s="19"/>
      <c r="R161" s="19"/>
      <c r="S161" s="27" t="str">
        <f aca="false">IF(SUM($C161:$G161)&gt;0,N161*$C161+O161*$D161+P161*$E161+Q161*$F161+R161*$G161,"")</f>
        <v/>
      </c>
      <c r="T161" s="19" t="n">
        <f aca="false">U161*3</f>
        <v>0</v>
      </c>
      <c r="U161" s="19"/>
      <c r="V161" s="19"/>
      <c r="W161" s="19"/>
      <c r="X161" s="19"/>
      <c r="Y161" s="27" t="str">
        <f aca="false">IF(SUM($C161:$G161)&gt;0,T161*$C161+U161*$D161+V161*$E161+W161*$F161+X161*$G161,"")</f>
        <v/>
      </c>
      <c r="AB161" s="19" t="n">
        <f aca="false">Z161*U161</f>
        <v>0</v>
      </c>
      <c r="AC161" s="19" t="n">
        <f aca="false">AA161*W161</f>
        <v>0</v>
      </c>
      <c r="AD161" s="19" t="n">
        <f aca="false">AC161+AB161</f>
        <v>0</v>
      </c>
    </row>
    <row r="162" customFormat="false" ht="14.65" hidden="false" customHeight="true" outlineLevel="0" collapsed="false">
      <c r="A162" s="30"/>
      <c r="B162" s="2" t="s">
        <v>91</v>
      </c>
      <c r="H162" s="19"/>
      <c r="I162" s="19"/>
      <c r="J162" s="19"/>
      <c r="K162" s="19"/>
      <c r="L162" s="19"/>
      <c r="M162" s="27" t="str">
        <f aca="false">IF(SUM($C162:$G162)&gt;0,H162*$C162+I162*$D162+J162*$E162+K162*$F162+L162*$G162,"")</f>
        <v/>
      </c>
      <c r="N162" s="19"/>
      <c r="O162" s="19"/>
      <c r="P162" s="19"/>
      <c r="Q162" s="19"/>
      <c r="R162" s="19"/>
      <c r="S162" s="27" t="str">
        <f aca="false">IF(SUM($C162:$G162)&gt;0,N162*$C162+O162*$D162+P162*$E162+Q162*$F162+R162*$G162,"")</f>
        <v/>
      </c>
      <c r="T162" s="19" t="n">
        <f aca="false">U162*3</f>
        <v>0</v>
      </c>
      <c r="U162" s="19"/>
      <c r="V162" s="19"/>
      <c r="W162" s="19"/>
      <c r="X162" s="19"/>
      <c r="Y162" s="27" t="str">
        <f aca="false">IF(SUM($C162:$G162)&gt;0,T162*$C162+U162*$D162+V162*$E162+W162*$F162+X162*$G162,"")</f>
        <v/>
      </c>
      <c r="AB162" s="19" t="n">
        <f aca="false">Z162*U162</f>
        <v>0</v>
      </c>
      <c r="AC162" s="19" t="n">
        <f aca="false">AA162*W162</f>
        <v>0</v>
      </c>
      <c r="AD162" s="19" t="n">
        <f aca="false">AC162+AB162</f>
        <v>0</v>
      </c>
    </row>
    <row r="163" customFormat="false" ht="14.65" hidden="false" customHeight="true" outlineLevel="0" collapsed="false">
      <c r="A163" s="30"/>
      <c r="B163" s="2" t="s">
        <v>92</v>
      </c>
      <c r="H163" s="19"/>
      <c r="I163" s="19"/>
      <c r="J163" s="19"/>
      <c r="K163" s="19"/>
      <c r="L163" s="19"/>
      <c r="M163" s="27" t="str">
        <f aca="false">IF(SUM($C163:$G163)&gt;0,H163*$C163+I163*$D163+J163*$E163+K163*$F163+L163*$G163,"")</f>
        <v/>
      </c>
      <c r="N163" s="19"/>
      <c r="O163" s="19"/>
      <c r="P163" s="19"/>
      <c r="Q163" s="19"/>
      <c r="R163" s="19"/>
      <c r="S163" s="27" t="str">
        <f aca="false">IF(SUM($C163:$G163)&gt;0,N163*$C163+O163*$D163+P163*$E163+Q163*$F163+R163*$G163,"")</f>
        <v/>
      </c>
      <c r="T163" s="19" t="n">
        <f aca="false">U163*3</f>
        <v>0</v>
      </c>
      <c r="U163" s="19"/>
      <c r="V163" s="19"/>
      <c r="W163" s="19"/>
      <c r="X163" s="19"/>
      <c r="Y163" s="27" t="str">
        <f aca="false">IF(SUM($C163:$G163)&gt;0,T163*$C163+U163*$D163+V163*$E163+W163*$F163+X163*$G163,"")</f>
        <v/>
      </c>
      <c r="AB163" s="19" t="n">
        <f aca="false">Z163*U163</f>
        <v>0</v>
      </c>
      <c r="AC163" s="19" t="n">
        <f aca="false">AA163*W163</f>
        <v>0</v>
      </c>
      <c r="AD163" s="19" t="n">
        <f aca="false">AC163+AB163</f>
        <v>0</v>
      </c>
    </row>
    <row r="164" customFormat="false" ht="14.65" hidden="false" customHeight="true" outlineLevel="0" collapsed="false">
      <c r="A164" s="30"/>
      <c r="B164" s="2" t="s">
        <v>93</v>
      </c>
      <c r="H164" s="19"/>
      <c r="I164" s="19"/>
      <c r="J164" s="19"/>
      <c r="K164" s="19"/>
      <c r="L164" s="19"/>
      <c r="M164" s="27" t="str">
        <f aca="false">IF(SUM($C164:$G164)&gt;0,H164*$C164+I164*$D164+J164*$E164+K164*$F164+L164*$G164,"")</f>
        <v/>
      </c>
      <c r="N164" s="19"/>
      <c r="O164" s="19"/>
      <c r="P164" s="19"/>
      <c r="Q164" s="19"/>
      <c r="R164" s="19"/>
      <c r="S164" s="27" t="str">
        <f aca="false">IF(SUM($C164:$G164)&gt;0,N164*$C164+O164*$D164+P164*$E164+Q164*$F164+R164*$G164,"")</f>
        <v/>
      </c>
      <c r="T164" s="19" t="n">
        <f aca="false">U164*3</f>
        <v>0</v>
      </c>
      <c r="U164" s="19"/>
      <c r="V164" s="19"/>
      <c r="W164" s="19"/>
      <c r="X164" s="19"/>
      <c r="Y164" s="27" t="str">
        <f aca="false">IF(SUM($C164:$G164)&gt;0,T164*$C164+U164*$D164+V164*$E164+W164*$F164+X164*$G164,"")</f>
        <v/>
      </c>
      <c r="AB164" s="19" t="n">
        <f aca="false">Z164*U164</f>
        <v>0</v>
      </c>
      <c r="AC164" s="19" t="n">
        <f aca="false">AA164*W164</f>
        <v>0</v>
      </c>
      <c r="AD164" s="19" t="n">
        <f aca="false">AC164+AB164</f>
        <v>0</v>
      </c>
    </row>
    <row r="165" customFormat="false" ht="14.65" hidden="false" customHeight="true" outlineLevel="0" collapsed="false">
      <c r="A165" s="30"/>
      <c r="B165" s="2" t="s">
        <v>94</v>
      </c>
      <c r="F165" s="2" t="n">
        <v>3</v>
      </c>
      <c r="H165" s="19"/>
      <c r="I165" s="19"/>
      <c r="J165" s="19"/>
      <c r="K165" s="19"/>
      <c r="L165" s="19"/>
      <c r="M165" s="27" t="n">
        <f aca="false">IF(SUM($C165:$G165)&gt;0,H165*$C165+I165*$D165+J165*$E165+K165*$F165+L165*$G165,"")</f>
        <v>0</v>
      </c>
      <c r="N165" s="19"/>
      <c r="O165" s="19"/>
      <c r="P165" s="19"/>
      <c r="Q165" s="19"/>
      <c r="R165" s="19"/>
      <c r="S165" s="27" t="n">
        <f aca="false">IF(SUM($C165:$G165)&gt;0,N165*$C165+O165*$D165+P165*$E165+Q165*$F165+R165*$G165,"")</f>
        <v>0</v>
      </c>
      <c r="T165" s="19" t="n">
        <f aca="false">U165*3</f>
        <v>0.9</v>
      </c>
      <c r="U165" s="19" t="n">
        <v>0.3</v>
      </c>
      <c r="V165" s="19"/>
      <c r="W165" s="19" t="n">
        <v>0.35</v>
      </c>
      <c r="X165" s="19"/>
      <c r="Y165" s="27" t="n">
        <f aca="false">IF(SUM($C165:$G165)&gt;0,T165*$C165+U165*$D165+V165*$E165+W165*$F165+X165*$G165,"")</f>
        <v>1.05</v>
      </c>
      <c r="AB165" s="19" t="n">
        <f aca="false">Z165*U165</f>
        <v>0</v>
      </c>
      <c r="AC165" s="19" t="n">
        <f aca="false">AA165*W165</f>
        <v>0</v>
      </c>
      <c r="AD165" s="19" t="n">
        <f aca="false">AC165+AB165</f>
        <v>0</v>
      </c>
    </row>
    <row r="166" customFormat="false" ht="14.65" hidden="false" customHeight="true" outlineLevel="0" collapsed="false">
      <c r="A166" s="30"/>
      <c r="B166" s="2" t="s">
        <v>95</v>
      </c>
      <c r="F166" s="2" t="n">
        <v>5</v>
      </c>
      <c r="H166" s="19"/>
      <c r="I166" s="19"/>
      <c r="J166" s="19"/>
      <c r="K166" s="19"/>
      <c r="L166" s="19"/>
      <c r="M166" s="27" t="n">
        <f aca="false">IF(SUM($C166:$G166)&gt;0,H166*$C166+I166*$D166+J166*$E166+K166*$F166+L166*$G166,"")</f>
        <v>0</v>
      </c>
      <c r="N166" s="19"/>
      <c r="O166" s="19"/>
      <c r="P166" s="19"/>
      <c r="Q166" s="19"/>
      <c r="R166" s="19"/>
      <c r="S166" s="27" t="n">
        <f aca="false">IF(SUM($C166:$G166)&gt;0,N166*$C166+O166*$D166+P166*$E166+Q166*$F166+R166*$G166,"")</f>
        <v>0</v>
      </c>
      <c r="T166" s="19" t="n">
        <f aca="false">U166*3</f>
        <v>0.9</v>
      </c>
      <c r="U166" s="19" t="n">
        <v>0.3</v>
      </c>
      <c r="V166" s="19"/>
      <c r="W166" s="19" t="n">
        <v>0.35</v>
      </c>
      <c r="X166" s="19"/>
      <c r="Y166" s="27" t="n">
        <f aca="false">IF(SUM($C166:$G166)&gt;0,T166*$C166+U166*$D166+V166*$E166+W166*$F166+X166*$G166,"")</f>
        <v>1.75</v>
      </c>
      <c r="AB166" s="19" t="n">
        <f aca="false">Z166*U166</f>
        <v>0</v>
      </c>
      <c r="AC166" s="19" t="n">
        <f aca="false">AA166*W166</f>
        <v>0</v>
      </c>
      <c r="AD166" s="19" t="n">
        <f aca="false">AC166+AB166</f>
        <v>0</v>
      </c>
    </row>
    <row r="167" customFormat="false" ht="14.65" hidden="false" customHeight="true" outlineLevel="0" collapsed="false">
      <c r="A167" s="30"/>
      <c r="B167" s="2" t="s">
        <v>96</v>
      </c>
      <c r="F167" s="2" t="n">
        <v>3</v>
      </c>
      <c r="H167" s="19"/>
      <c r="I167" s="19"/>
      <c r="J167" s="19"/>
      <c r="K167" s="19"/>
      <c r="L167" s="19"/>
      <c r="M167" s="27" t="n">
        <f aca="false">IF(SUM($C167:$G167)&gt;0,H167*$C167+I167*$D167+J167*$E167+K167*$F167+L167*$G167,"")</f>
        <v>0</v>
      </c>
      <c r="N167" s="19"/>
      <c r="O167" s="19"/>
      <c r="P167" s="19"/>
      <c r="Q167" s="19"/>
      <c r="R167" s="19"/>
      <c r="S167" s="27" t="n">
        <f aca="false">IF(SUM($C167:$G167)&gt;0,N167*$C167+O167*$D167+P167*$E167+Q167*$F167+R167*$G167,"")</f>
        <v>0</v>
      </c>
      <c r="T167" s="19" t="n">
        <f aca="false">U167*3</f>
        <v>0.9</v>
      </c>
      <c r="U167" s="19" t="n">
        <v>0.3</v>
      </c>
      <c r="V167" s="19"/>
      <c r="W167" s="19" t="n">
        <v>0.35</v>
      </c>
      <c r="X167" s="19"/>
      <c r="Y167" s="27" t="n">
        <f aca="false">IF(SUM($C167:$G167)&gt;0,T167*$C167+U167*$D167+V167*$E167+W167*$F167+X167*$G167,"")</f>
        <v>1.05</v>
      </c>
      <c r="AB167" s="19" t="n">
        <f aca="false">Z167*U167</f>
        <v>0</v>
      </c>
      <c r="AC167" s="19" t="n">
        <f aca="false">AA167*W167</f>
        <v>0</v>
      </c>
      <c r="AD167" s="19" t="n">
        <f aca="false">AC167+AB167</f>
        <v>0</v>
      </c>
    </row>
    <row r="168" customFormat="false" ht="14.65" hidden="false" customHeight="true" outlineLevel="0" collapsed="false">
      <c r="A168" s="30"/>
      <c r="B168" s="2" t="s">
        <v>97</v>
      </c>
      <c r="F168" s="2" t="n">
        <v>2</v>
      </c>
      <c r="H168" s="19"/>
      <c r="I168" s="19"/>
      <c r="J168" s="19"/>
      <c r="K168" s="19"/>
      <c r="L168" s="19"/>
      <c r="M168" s="27" t="n">
        <f aca="false">IF(SUM($C168:$G168)&gt;0,H168*$C168+I168*$D168+J168*$E168+K168*$F168+L168*$G168,"")</f>
        <v>0</v>
      </c>
      <c r="N168" s="19"/>
      <c r="O168" s="19"/>
      <c r="P168" s="19"/>
      <c r="Q168" s="19"/>
      <c r="R168" s="19"/>
      <c r="S168" s="27" t="n">
        <f aca="false">IF(SUM($C168:$G168)&gt;0,N168*$C168+O168*$D168+P168*$E168+Q168*$F168+R168*$G168,"")</f>
        <v>0</v>
      </c>
      <c r="T168" s="19" t="n">
        <f aca="false">U168*3</f>
        <v>7.8</v>
      </c>
      <c r="U168" s="19" t="n">
        <v>2.6</v>
      </c>
      <c r="V168" s="19"/>
      <c r="W168" s="19" t="n">
        <v>0.9</v>
      </c>
      <c r="X168" s="19"/>
      <c r="Y168" s="27" t="n">
        <f aca="false">IF(SUM($C168:$G168)&gt;0,T168*$C168+U168*$D168+V168*$E168+W168*$F168+X168*$G168,"")</f>
        <v>1.8</v>
      </c>
      <c r="AB168" s="19" t="n">
        <f aca="false">Z168*U168</f>
        <v>0</v>
      </c>
      <c r="AC168" s="19" t="n">
        <f aca="false">AA168*W168</f>
        <v>0</v>
      </c>
      <c r="AD168" s="19" t="n">
        <f aca="false">AC168+AB168</f>
        <v>0</v>
      </c>
    </row>
    <row r="169" customFormat="false" ht="14.65" hidden="false" customHeight="true" outlineLevel="0" collapsed="false">
      <c r="A169" s="30"/>
      <c r="B169" s="2" t="s">
        <v>98</v>
      </c>
      <c r="H169" s="19"/>
      <c r="I169" s="19"/>
      <c r="J169" s="19"/>
      <c r="K169" s="19"/>
      <c r="L169" s="19"/>
      <c r="M169" s="27" t="str">
        <f aca="false">IF(SUM($C169:$G169)&gt;0,H169*$C169+I169*$D169+J169*$E169+K169*$F169+L169*$G169,"")</f>
        <v/>
      </c>
      <c r="N169" s="19"/>
      <c r="O169" s="19"/>
      <c r="P169" s="19"/>
      <c r="Q169" s="19"/>
      <c r="R169" s="19"/>
      <c r="S169" s="27" t="str">
        <f aca="false">IF(SUM($C169:$G169)&gt;0,N169*$C169+O169*$D169+P169*$E169+Q169*$F169+R169*$G169,"")</f>
        <v/>
      </c>
      <c r="T169" s="19" t="n">
        <f aca="false">U169*3</f>
        <v>10.8</v>
      </c>
      <c r="U169" s="19" t="n">
        <v>3.6</v>
      </c>
      <c r="V169" s="19"/>
      <c r="W169" s="19" t="n">
        <v>1.75</v>
      </c>
      <c r="X169" s="19"/>
      <c r="Y169" s="27" t="str">
        <f aca="false">IF(SUM($C169:$G169)&gt;0,T169*$C169+U169*$D169+V169*$E169+W169*$F169+X169*$G169,"")</f>
        <v/>
      </c>
      <c r="AB169" s="19" t="n">
        <f aca="false">Z169*U169</f>
        <v>0</v>
      </c>
      <c r="AC169" s="19" t="n">
        <f aca="false">AA169*W169</f>
        <v>0</v>
      </c>
      <c r="AD169" s="19" t="n">
        <f aca="false">AC169+AB169</f>
        <v>0</v>
      </c>
    </row>
    <row r="170" customFormat="false" ht="14.65" hidden="false" customHeight="true" outlineLevel="0" collapsed="false">
      <c r="A170" s="30"/>
      <c r="B170" s="2" t="s">
        <v>99</v>
      </c>
      <c r="F170" s="2" t="n">
        <v>1</v>
      </c>
      <c r="H170" s="19"/>
      <c r="I170" s="19"/>
      <c r="J170" s="19"/>
      <c r="K170" s="19"/>
      <c r="L170" s="19"/>
      <c r="M170" s="27" t="n">
        <f aca="false">IF(SUM($C170:$G170)&gt;0,H170*$C170+I170*$D170+J170*$E170+K170*$F170+L170*$G170,"")</f>
        <v>0</v>
      </c>
      <c r="N170" s="19"/>
      <c r="O170" s="19"/>
      <c r="P170" s="19"/>
      <c r="Q170" s="19"/>
      <c r="R170" s="19"/>
      <c r="S170" s="27" t="n">
        <f aca="false">IF(SUM($C170:$G170)&gt;0,N170*$C170+O170*$D170+P170*$E170+Q170*$F170+R170*$G170,"")</f>
        <v>0</v>
      </c>
      <c r="T170" s="19" t="n">
        <f aca="false">U170*3</f>
        <v>6</v>
      </c>
      <c r="U170" s="19" t="n">
        <v>2</v>
      </c>
      <c r="V170" s="19"/>
      <c r="W170" s="19" t="n">
        <v>1.25</v>
      </c>
      <c r="X170" s="19"/>
      <c r="Y170" s="27" t="n">
        <f aca="false">IF(SUM($C170:$G170)&gt;0,T170*$C170+U170*$D170+V170*$E170+W170*$F170+X170*$G170,"")</f>
        <v>1.25</v>
      </c>
      <c r="AB170" s="19" t="n">
        <f aca="false">Z170*U170</f>
        <v>0</v>
      </c>
      <c r="AC170" s="19" t="n">
        <f aca="false">AA170*W170</f>
        <v>0</v>
      </c>
      <c r="AD170" s="19" t="n">
        <f aca="false">AC170+AB170</f>
        <v>0</v>
      </c>
    </row>
    <row r="171" customFormat="false" ht="14.65" hidden="false" customHeight="true" outlineLevel="0" collapsed="false">
      <c r="A171" s="30"/>
      <c r="B171" s="2" t="s">
        <v>100</v>
      </c>
      <c r="F171" s="2" t="n">
        <v>1</v>
      </c>
      <c r="H171" s="19"/>
      <c r="I171" s="19"/>
      <c r="J171" s="19"/>
      <c r="K171" s="19"/>
      <c r="L171" s="19"/>
      <c r="M171" s="27" t="n">
        <f aca="false">IF(SUM($C171:$G171)&gt;0,H171*$C171+I171*$D171+J171*$E171+K171*$F171+L171*$G171,"")</f>
        <v>0</v>
      </c>
      <c r="N171" s="19"/>
      <c r="O171" s="19"/>
      <c r="P171" s="19"/>
      <c r="Q171" s="19"/>
      <c r="R171" s="19"/>
      <c r="S171" s="27" t="n">
        <f aca="false">IF(SUM($C171:$G171)&gt;0,N171*$C171+O171*$D171+P171*$E171+Q171*$F171+R171*$G171,"")</f>
        <v>0</v>
      </c>
      <c r="T171" s="19" t="n">
        <f aca="false">U171*3</f>
        <v>10.8</v>
      </c>
      <c r="U171" s="19" t="n">
        <v>3.6</v>
      </c>
      <c r="V171" s="19"/>
      <c r="W171" s="19" t="n">
        <v>1.25</v>
      </c>
      <c r="X171" s="19"/>
      <c r="Y171" s="27" t="n">
        <f aca="false">IF(SUM($C171:$G171)&gt;0,T171*$C171+U171*$D171+V171*$E171+W171*$F171+X171*$G171,"")</f>
        <v>1.25</v>
      </c>
      <c r="AB171" s="19" t="n">
        <f aca="false">Z171*U171</f>
        <v>0</v>
      </c>
      <c r="AC171" s="19" t="n">
        <f aca="false">AA171*W171</f>
        <v>0</v>
      </c>
      <c r="AD171" s="19" t="n">
        <f aca="false">AC171+AB171</f>
        <v>0</v>
      </c>
    </row>
    <row r="172" customFormat="false" ht="14.65" hidden="false" customHeight="true" outlineLevel="0" collapsed="false">
      <c r="A172" s="30"/>
      <c r="B172" s="2" t="s">
        <v>101</v>
      </c>
      <c r="H172" s="19"/>
      <c r="I172" s="19"/>
      <c r="J172" s="19"/>
      <c r="K172" s="19"/>
      <c r="L172" s="19"/>
      <c r="M172" s="27" t="str">
        <f aca="false">IF(SUM($C172:$G172)&gt;0,H172*$C172+I172*$D172+J172*$E172+K172*$F172+L172*$G172,"")</f>
        <v/>
      </c>
      <c r="N172" s="19"/>
      <c r="O172" s="19"/>
      <c r="P172" s="19"/>
      <c r="Q172" s="19"/>
      <c r="R172" s="19"/>
      <c r="S172" s="27" t="str">
        <f aca="false">IF(SUM($C172:$G172)&gt;0,N172*$C172+O172*$D172+P172*$E172+Q172*$F172+R172*$G172,"")</f>
        <v/>
      </c>
      <c r="T172" s="19" t="n">
        <f aca="false">U172*3</f>
        <v>0</v>
      </c>
      <c r="U172" s="19"/>
      <c r="V172" s="19"/>
      <c r="W172" s="19"/>
      <c r="X172" s="19"/>
      <c r="Y172" s="27" t="str">
        <f aca="false">IF(SUM($C172:$G172)&gt;0,T172*$C172+U172*$D172+V172*$E172+W172*$F172+X172*$G172,"")</f>
        <v/>
      </c>
      <c r="AB172" s="19" t="n">
        <f aca="false">Z172*U172</f>
        <v>0</v>
      </c>
      <c r="AC172" s="19" t="n">
        <f aca="false">AA172*W172</f>
        <v>0</v>
      </c>
      <c r="AD172" s="19" t="n">
        <f aca="false">AC172+AB172</f>
        <v>0</v>
      </c>
    </row>
    <row r="173" customFormat="false" ht="14.65" hidden="false" customHeight="true" outlineLevel="0" collapsed="false">
      <c r="A173" s="30"/>
      <c r="B173" s="2" t="s">
        <v>102</v>
      </c>
      <c r="H173" s="19"/>
      <c r="I173" s="19"/>
      <c r="J173" s="19"/>
      <c r="K173" s="19"/>
      <c r="L173" s="19"/>
      <c r="M173" s="27" t="str">
        <f aca="false">IF(SUM($C173:$G173)&gt;0,H173*$C173+I173*$D173+J173*$E173+K173*$F173+L173*$G173,"")</f>
        <v/>
      </c>
      <c r="N173" s="19"/>
      <c r="O173" s="19"/>
      <c r="P173" s="19"/>
      <c r="Q173" s="19"/>
      <c r="R173" s="19"/>
      <c r="S173" s="27" t="str">
        <f aca="false">IF(SUM($C173:$G173)&gt;0,N173*$C173+O173*$D173+P173*$E173+Q173*$F173+R173*$G173,"")</f>
        <v/>
      </c>
      <c r="T173" s="19" t="n">
        <f aca="false">U173*3</f>
        <v>0</v>
      </c>
      <c r="U173" s="19"/>
      <c r="V173" s="19"/>
      <c r="W173" s="19"/>
      <c r="X173" s="19"/>
      <c r="Y173" s="27" t="str">
        <f aca="false">IF(SUM($C173:$G173)&gt;0,T173*$C173+U173*$D173+V173*$E173+W173*$F173+X173*$G173,"")</f>
        <v/>
      </c>
      <c r="AB173" s="19" t="n">
        <f aca="false">Z173*U173</f>
        <v>0</v>
      </c>
      <c r="AC173" s="19" t="n">
        <f aca="false">AA173*W173</f>
        <v>0</v>
      </c>
      <c r="AD173" s="19" t="n">
        <f aca="false">AC173+AB173</f>
        <v>0</v>
      </c>
    </row>
    <row r="174" customFormat="false" ht="14.65" hidden="false" customHeight="true" outlineLevel="0" collapsed="false">
      <c r="A174" s="30"/>
      <c r="B174" s="2" t="s">
        <v>103</v>
      </c>
      <c r="H174" s="19"/>
      <c r="I174" s="19"/>
      <c r="J174" s="19"/>
      <c r="K174" s="19"/>
      <c r="L174" s="19"/>
      <c r="M174" s="27" t="str">
        <f aca="false">IF(SUM($C174:$G174)&gt;0,H174*$C174+I174*$D174+J174*$E174+K174*$F174+L174*$G174,"")</f>
        <v/>
      </c>
      <c r="N174" s="19"/>
      <c r="O174" s="19"/>
      <c r="P174" s="19"/>
      <c r="Q174" s="19"/>
      <c r="R174" s="19"/>
      <c r="S174" s="27" t="str">
        <f aca="false">IF(SUM($C174:$G174)&gt;0,N174*$C174+O174*$D174+P174*$E174+Q174*$F174+R174*$G174,"")</f>
        <v/>
      </c>
      <c r="T174" s="19" t="n">
        <f aca="false">U174*3</f>
        <v>0</v>
      </c>
      <c r="U174" s="19"/>
      <c r="V174" s="19"/>
      <c r="W174" s="19"/>
      <c r="X174" s="19"/>
      <c r="Y174" s="27" t="str">
        <f aca="false">IF(SUM($C174:$G174)&gt;0,T174*$C174+U174*$D174+V174*$E174+W174*$F174+X174*$G174,"")</f>
        <v/>
      </c>
      <c r="AB174" s="19" t="n">
        <f aca="false">Z174*U174</f>
        <v>0</v>
      </c>
      <c r="AC174" s="19" t="n">
        <f aca="false">AA174*W174</f>
        <v>0</v>
      </c>
      <c r="AD174" s="19" t="n">
        <f aca="false">AC174+AB174</f>
        <v>0</v>
      </c>
    </row>
    <row r="175" customFormat="false" ht="14.65" hidden="false" customHeight="true" outlineLevel="0" collapsed="false">
      <c r="A175" s="30"/>
      <c r="B175" s="2" t="s">
        <v>104</v>
      </c>
      <c r="H175" s="19"/>
      <c r="I175" s="19"/>
      <c r="J175" s="19"/>
      <c r="K175" s="19"/>
      <c r="L175" s="19"/>
      <c r="M175" s="27" t="str">
        <f aca="false">IF(SUM($C175:$G175)&gt;0,H175*$C175+I175*$D175+J175*$E175+K175*$F175+L175*$G175,"")</f>
        <v/>
      </c>
      <c r="N175" s="19"/>
      <c r="O175" s="19"/>
      <c r="P175" s="19"/>
      <c r="Q175" s="19"/>
      <c r="R175" s="19"/>
      <c r="S175" s="27" t="str">
        <f aca="false">IF(SUM($C175:$G175)&gt;0,N175*$C175+O175*$D175+P175*$E175+Q175*$F175+R175*$G175,"")</f>
        <v/>
      </c>
      <c r="T175" s="19" t="n">
        <f aca="false">U175*3</f>
        <v>0</v>
      </c>
      <c r="U175" s="19"/>
      <c r="V175" s="19"/>
      <c r="W175" s="19"/>
      <c r="X175" s="19"/>
      <c r="Y175" s="27" t="str">
        <f aca="false">IF(SUM($C175:$G175)&gt;0,T175*$C175+U175*$D175+V175*$E175+W175*$F175+X175*$G175,"")</f>
        <v/>
      </c>
      <c r="AB175" s="19" t="n">
        <f aca="false">Z175*U175</f>
        <v>0</v>
      </c>
      <c r="AC175" s="19" t="n">
        <f aca="false">AA175*W175</f>
        <v>0</v>
      </c>
      <c r="AD175" s="19" t="n">
        <f aca="false">AC175+AB175</f>
        <v>0</v>
      </c>
    </row>
    <row r="176" customFormat="false" ht="14.65" hidden="false" customHeight="true" outlineLevel="0" collapsed="false">
      <c r="A176" s="30"/>
      <c r="B176" s="2" t="s">
        <v>105</v>
      </c>
      <c r="H176" s="19"/>
      <c r="I176" s="19"/>
      <c r="J176" s="19"/>
      <c r="K176" s="19"/>
      <c r="L176" s="19"/>
      <c r="M176" s="27" t="str">
        <f aca="false">IF(SUM($C176:$G176)&gt;0,H176*$C176+I176*$D176+J176*$E176+K176*$F176+L176*$G176,"")</f>
        <v/>
      </c>
      <c r="N176" s="19"/>
      <c r="O176" s="19"/>
      <c r="P176" s="19"/>
      <c r="Q176" s="19"/>
      <c r="R176" s="19"/>
      <c r="S176" s="27" t="str">
        <f aca="false">IF(SUM($C176:$G176)&gt;0,N176*$C176+O176*$D176+P176*$E176+Q176*$F176+R176*$G176,"")</f>
        <v/>
      </c>
      <c r="T176" s="19" t="n">
        <f aca="false">U176*3</f>
        <v>0</v>
      </c>
      <c r="U176" s="19"/>
      <c r="V176" s="19"/>
      <c r="W176" s="19"/>
      <c r="X176" s="19"/>
      <c r="Y176" s="27" t="str">
        <f aca="false">IF(SUM($C176:$G176)&gt;0,T176*$C176+U176*$D176+V176*$E176+W176*$F176+X176*$G176,"")</f>
        <v/>
      </c>
      <c r="AB176" s="19" t="n">
        <f aca="false">Z176*U176</f>
        <v>0</v>
      </c>
      <c r="AC176" s="19" t="n">
        <f aca="false">AA176*W176</f>
        <v>0</v>
      </c>
      <c r="AD176" s="19" t="n">
        <f aca="false">AC176+AB176</f>
        <v>0</v>
      </c>
    </row>
    <row r="177" customFormat="false" ht="14.65" hidden="false" customHeight="true" outlineLevel="0" collapsed="false">
      <c r="A177" s="30"/>
      <c r="B177" s="2" t="s">
        <v>106</v>
      </c>
      <c r="H177" s="19"/>
      <c r="I177" s="19"/>
      <c r="J177" s="19"/>
      <c r="K177" s="19"/>
      <c r="L177" s="19"/>
      <c r="M177" s="27" t="str">
        <f aca="false">IF(SUM($C177:$G177)&gt;0,H177*$C177+I177*$D177+J177*$E177+K177*$F177+L177*$G177,"")</f>
        <v/>
      </c>
      <c r="N177" s="19"/>
      <c r="O177" s="19"/>
      <c r="P177" s="19"/>
      <c r="Q177" s="19"/>
      <c r="R177" s="19"/>
      <c r="S177" s="27" t="str">
        <f aca="false">IF(SUM($C177:$G177)&gt;0,N177*$C177+O177*$D177+P177*$E177+Q177*$F177+R177*$G177,"")</f>
        <v/>
      </c>
      <c r="T177" s="19" t="n">
        <f aca="false">U177*3</f>
        <v>0</v>
      </c>
      <c r="U177" s="19"/>
      <c r="V177" s="19"/>
      <c r="W177" s="19"/>
      <c r="X177" s="19"/>
      <c r="Y177" s="27" t="str">
        <f aca="false">IF(SUM($C177:$G177)&gt;0,T177*$C177+U177*$D177+V177*$E177+W177*$F177+X177*$G177,"")</f>
        <v/>
      </c>
      <c r="AB177" s="19" t="n">
        <f aca="false">Z177*U177</f>
        <v>0</v>
      </c>
      <c r="AC177" s="19" t="n">
        <f aca="false">AA177*W177</f>
        <v>0</v>
      </c>
      <c r="AD177" s="19" t="n">
        <f aca="false">AC177+AB177</f>
        <v>0</v>
      </c>
    </row>
    <row r="178" customFormat="false" ht="14.65" hidden="false" customHeight="true" outlineLevel="0" collapsed="false">
      <c r="A178" s="30"/>
      <c r="B178" s="2" t="s">
        <v>107</v>
      </c>
      <c r="H178" s="19"/>
      <c r="I178" s="19"/>
      <c r="J178" s="19"/>
      <c r="K178" s="19"/>
      <c r="L178" s="19"/>
      <c r="M178" s="27" t="str">
        <f aca="false">IF(SUM($C178:$G178)&gt;0,H178*$C178+I178*$D178+J178*$E178+K178*$F178+L178*$G178,"")</f>
        <v/>
      </c>
      <c r="N178" s="19"/>
      <c r="O178" s="19"/>
      <c r="P178" s="19"/>
      <c r="Q178" s="19"/>
      <c r="R178" s="19"/>
      <c r="S178" s="27" t="str">
        <f aca="false">IF(SUM($C178:$G178)&gt;0,N178*$C178+O178*$D178+P178*$E178+Q178*$F178+R178*$G178,"")</f>
        <v/>
      </c>
      <c r="T178" s="19" t="n">
        <f aca="false">U178*3</f>
        <v>0</v>
      </c>
      <c r="U178" s="19"/>
      <c r="V178" s="19"/>
      <c r="W178" s="19"/>
      <c r="X178" s="19"/>
      <c r="Y178" s="27" t="str">
        <f aca="false">IF(SUM($C178:$G178)&gt;0,T178*$C178+U178*$D178+V178*$E178+W178*$F178+X178*$G178,"")</f>
        <v/>
      </c>
      <c r="AB178" s="19" t="n">
        <f aca="false">Z178*U178</f>
        <v>0</v>
      </c>
      <c r="AC178" s="19" t="n">
        <f aca="false">AA178*W178</f>
        <v>0</v>
      </c>
      <c r="AD178" s="19" t="n">
        <f aca="false">AC178+AB178</f>
        <v>0</v>
      </c>
    </row>
    <row r="179" customFormat="false" ht="14.65" hidden="false" customHeight="true" outlineLevel="0" collapsed="false">
      <c r="A179" s="30"/>
      <c r="B179" s="2" t="s">
        <v>108</v>
      </c>
      <c r="H179" s="19"/>
      <c r="I179" s="19"/>
      <c r="J179" s="19"/>
      <c r="K179" s="19"/>
      <c r="L179" s="19"/>
      <c r="M179" s="27" t="str">
        <f aca="false">IF(SUM($C179:$G179)&gt;0,H179*$C179+I179*$D179+J179*$E179+K179*$F179+L179*$G179,"")</f>
        <v/>
      </c>
      <c r="N179" s="19"/>
      <c r="O179" s="19"/>
      <c r="P179" s="19"/>
      <c r="Q179" s="19"/>
      <c r="R179" s="19"/>
      <c r="S179" s="27" t="str">
        <f aca="false">IF(SUM($C179:$G179)&gt;0,N179*$C179+O179*$D179+P179*$E179+Q179*$F179+R179*$G179,"")</f>
        <v/>
      </c>
      <c r="T179" s="19" t="n">
        <f aca="false">U179*3</f>
        <v>0</v>
      </c>
      <c r="U179" s="19"/>
      <c r="V179" s="19"/>
      <c r="W179" s="19"/>
      <c r="X179" s="19"/>
      <c r="Y179" s="27" t="str">
        <f aca="false">IF(SUM($C179:$G179)&gt;0,T179*$C179+U179*$D179+V179*$E179+W179*$F179+X179*$G179,"")</f>
        <v/>
      </c>
      <c r="AB179" s="19" t="n">
        <f aca="false">Z179*U179</f>
        <v>0</v>
      </c>
      <c r="AC179" s="19" t="n">
        <f aca="false">AA179*W179</f>
        <v>0</v>
      </c>
      <c r="AD179" s="19" t="n">
        <f aca="false">AC179+AB179</f>
        <v>0</v>
      </c>
    </row>
    <row r="180" customFormat="false" ht="14.65" hidden="false" customHeight="true" outlineLevel="0" collapsed="false">
      <c r="A180" s="30"/>
      <c r="B180" s="2" t="s">
        <v>109</v>
      </c>
      <c r="H180" s="19"/>
      <c r="I180" s="19"/>
      <c r="J180" s="19"/>
      <c r="K180" s="19"/>
      <c r="L180" s="19"/>
      <c r="M180" s="27" t="str">
        <f aca="false">IF(SUM($C180:$G180)&gt;0,H180*$C180+I180*$D180+J180*$E180+K180*$F180+L180*$G180,"")</f>
        <v/>
      </c>
      <c r="N180" s="19"/>
      <c r="O180" s="19"/>
      <c r="P180" s="19"/>
      <c r="Q180" s="19"/>
      <c r="R180" s="19"/>
      <c r="S180" s="27" t="str">
        <f aca="false">IF(SUM($C180:$G180)&gt;0,N180*$C180+O180*$D180+P180*$E180+Q180*$F180+R180*$G180,"")</f>
        <v/>
      </c>
      <c r="T180" s="19" t="n">
        <f aca="false">U180*3</f>
        <v>0</v>
      </c>
      <c r="U180" s="19"/>
      <c r="V180" s="19"/>
      <c r="W180" s="19"/>
      <c r="X180" s="19"/>
      <c r="Y180" s="27" t="str">
        <f aca="false">IF(SUM($C180:$G180)&gt;0,T180*$C180+U180*$D180+V180*$E180+W180*$F180+X180*$G180,"")</f>
        <v/>
      </c>
      <c r="AB180" s="19" t="n">
        <f aca="false">Z180*U180</f>
        <v>0</v>
      </c>
      <c r="AC180" s="19" t="n">
        <f aca="false">AA180*W180</f>
        <v>0</v>
      </c>
      <c r="AD180" s="19" t="n">
        <f aca="false">AC180+AB180</f>
        <v>0</v>
      </c>
    </row>
    <row r="181" customFormat="false" ht="14.65" hidden="false" customHeight="true" outlineLevel="0" collapsed="false">
      <c r="A181" s="30"/>
      <c r="B181" s="2" t="n">
        <v>92</v>
      </c>
      <c r="F181" s="2" t="n">
        <v>2</v>
      </c>
      <c r="H181" s="19"/>
      <c r="I181" s="19"/>
      <c r="J181" s="19"/>
      <c r="K181" s="19"/>
      <c r="L181" s="19"/>
      <c r="M181" s="27" t="n">
        <f aca="false">IF(SUM($C181:$G181)&gt;0,H181*$C181+I181*$D181+J181*$E181+K181*$F181+L181*$G181,"")</f>
        <v>0</v>
      </c>
      <c r="N181" s="19"/>
      <c r="O181" s="19"/>
      <c r="P181" s="19"/>
      <c r="Q181" s="19"/>
      <c r="R181" s="19"/>
      <c r="S181" s="27" t="n">
        <f aca="false">IF(SUM($C181:$G181)&gt;0,N181*$C181+O181*$D181+P181*$E181+Q181*$F181+R181*$G181,"")</f>
        <v>0</v>
      </c>
      <c r="T181" s="19" t="n">
        <f aca="false">U181*3</f>
        <v>2.25</v>
      </c>
      <c r="U181" s="19" t="n">
        <v>0.75</v>
      </c>
      <c r="V181" s="19"/>
      <c r="W181" s="19" t="n">
        <v>1.3</v>
      </c>
      <c r="X181" s="19"/>
      <c r="Y181" s="27" t="n">
        <f aca="false">IF(SUM($C181:$G181)&gt;0,T181*$C181+U181*$D181+V181*$E181+W181*$F181+X181*$G181,"")</f>
        <v>2.6</v>
      </c>
      <c r="AB181" s="19" t="n">
        <f aca="false">Z181*U181</f>
        <v>0</v>
      </c>
      <c r="AC181" s="19" t="n">
        <f aca="false">AA181*W181</f>
        <v>0</v>
      </c>
      <c r="AD181" s="19" t="n">
        <f aca="false">AC181+AB181</f>
        <v>0</v>
      </c>
    </row>
    <row r="182" customFormat="false" ht="14.65" hidden="false" customHeight="true" outlineLevel="0" collapsed="false">
      <c r="A182" s="30"/>
      <c r="B182" s="2" t="n">
        <v>93</v>
      </c>
      <c r="F182" s="2" t="n">
        <v>3</v>
      </c>
      <c r="H182" s="19"/>
      <c r="I182" s="19"/>
      <c r="J182" s="19"/>
      <c r="K182" s="19"/>
      <c r="L182" s="19"/>
      <c r="M182" s="27" t="n">
        <f aca="false">IF(SUM($C182:$G182)&gt;0,H182*$C182+I182*$D182+J182*$E182+K182*$F182+L182*$G182,"")</f>
        <v>0</v>
      </c>
      <c r="N182" s="19"/>
      <c r="O182" s="19"/>
      <c r="P182" s="19"/>
      <c r="Q182" s="19"/>
      <c r="R182" s="19"/>
      <c r="S182" s="27" t="n">
        <f aca="false">IF(SUM($C182:$G182)&gt;0,N182*$C182+O182*$D182+P182*$E182+Q182*$F182+R182*$G182,"")</f>
        <v>0</v>
      </c>
      <c r="T182" s="19" t="n">
        <f aca="false">U182*3</f>
        <v>3</v>
      </c>
      <c r="U182" s="19" t="n">
        <v>1</v>
      </c>
      <c r="V182" s="19"/>
      <c r="W182" s="19" t="n">
        <v>2</v>
      </c>
      <c r="X182" s="19"/>
      <c r="Y182" s="27" t="n">
        <f aca="false">IF(SUM($C182:$G182)&gt;0,T182*$C182+U182*$D182+V182*$E182+W182*$F182+X182*$G182,"")</f>
        <v>6</v>
      </c>
      <c r="AB182" s="19" t="n">
        <f aca="false">Z182*U182</f>
        <v>0</v>
      </c>
      <c r="AC182" s="19" t="n">
        <f aca="false">AA182*W182</f>
        <v>0</v>
      </c>
      <c r="AD182" s="19" t="n">
        <f aca="false">AC182+AB182</f>
        <v>0</v>
      </c>
    </row>
    <row r="183" customFormat="false" ht="14.65" hidden="false" customHeight="true" outlineLevel="0" collapsed="false">
      <c r="A183" s="31"/>
      <c r="B183" s="32" t="s">
        <v>110</v>
      </c>
      <c r="H183" s="19"/>
      <c r="I183" s="19"/>
      <c r="J183" s="19"/>
      <c r="K183" s="19"/>
      <c r="L183" s="19"/>
      <c r="M183" s="27" t="str">
        <f aca="false">IF(SUM($C183:$G183)&gt;0,H183*$C183+I183*$D183+J183*$E183+K183*$F183+L183*$G183,"")</f>
        <v/>
      </c>
      <c r="N183" s="19"/>
      <c r="O183" s="19"/>
      <c r="P183" s="19"/>
      <c r="Q183" s="19"/>
      <c r="R183" s="19"/>
      <c r="S183" s="27" t="str">
        <f aca="false">IF(SUM($C183:$G183)&gt;0,N183*$C183+O183*$D183+P183*$E183+Q183*$F183+R183*$G183,"")</f>
        <v/>
      </c>
      <c r="T183" s="19" t="n">
        <v>425</v>
      </c>
      <c r="U183" s="19" t="n">
        <v>225</v>
      </c>
      <c r="V183" s="19"/>
      <c r="W183" s="19" t="n">
        <v>425</v>
      </c>
      <c r="X183" s="19"/>
      <c r="Y183" s="27" t="str">
        <f aca="false">IF(SUM($C183:$G183)&gt;0,T183*$C183+U183*$D183+V183*$E183+W183*$F183+X183*$G183,"")</f>
        <v/>
      </c>
      <c r="AB183" s="19" t="n">
        <f aca="false">Z183*U183</f>
        <v>0</v>
      </c>
      <c r="AC183" s="19" t="n">
        <f aca="false">AA183*W183</f>
        <v>0</v>
      </c>
      <c r="AD183" s="19" t="n">
        <f aca="false">AC183+AB183</f>
        <v>0</v>
      </c>
    </row>
    <row r="184" customFormat="false" ht="14.65" hidden="false" customHeight="true" outlineLevel="0" collapsed="false">
      <c r="A184" s="30"/>
      <c r="B184" s="2" t="s">
        <v>111</v>
      </c>
      <c r="F184" s="2" t="n">
        <v>1</v>
      </c>
      <c r="H184" s="19"/>
      <c r="I184" s="19"/>
      <c r="J184" s="19"/>
      <c r="K184" s="19"/>
      <c r="L184" s="19"/>
      <c r="M184" s="27" t="n">
        <f aca="false">IF(SUM($C184:$G184)&gt;0,H184*$C184+I184*$D184+J184*$E184+K184*$F184+L184*$G184,"")</f>
        <v>0</v>
      </c>
      <c r="N184" s="19"/>
      <c r="O184" s="19"/>
      <c r="P184" s="19"/>
      <c r="Q184" s="19"/>
      <c r="R184" s="19"/>
      <c r="S184" s="27" t="n">
        <f aca="false">IF(SUM($C184:$G184)&gt;0,N184*$C184+O184*$D184+P184*$E184+Q184*$F184+R184*$G184,"")</f>
        <v>0</v>
      </c>
      <c r="T184" s="19" t="n">
        <f aca="false">U184*2</f>
        <v>0.4</v>
      </c>
      <c r="U184" s="19" t="n">
        <v>0.2</v>
      </c>
      <c r="V184" s="19"/>
      <c r="W184" s="19" t="n">
        <f aca="false">X184*2</f>
        <v>3</v>
      </c>
      <c r="X184" s="19" t="n">
        <v>1.5</v>
      </c>
      <c r="Y184" s="27" t="n">
        <f aca="false">IF(SUM($C184:$G184)&gt;0,T184*$C184+U184*$D184+V184*$E184+W184*$F184+X184*$G184,"")</f>
        <v>3</v>
      </c>
      <c r="AB184" s="19" t="n">
        <f aca="false">Z184*U184</f>
        <v>0</v>
      </c>
      <c r="AC184" s="19" t="n">
        <f aca="false">AA184*W184</f>
        <v>0</v>
      </c>
      <c r="AD184" s="19" t="n">
        <f aca="false">AC184+AB184</f>
        <v>0</v>
      </c>
    </row>
    <row r="185" customFormat="false" ht="14.65" hidden="false" customHeight="true" outlineLevel="0" collapsed="false">
      <c r="A185" s="30"/>
      <c r="B185" s="2" t="s">
        <v>112</v>
      </c>
      <c r="F185" s="2" t="n">
        <v>1</v>
      </c>
      <c r="H185" s="19"/>
      <c r="I185" s="19"/>
      <c r="J185" s="19"/>
      <c r="K185" s="19"/>
      <c r="L185" s="19"/>
      <c r="M185" s="27" t="n">
        <f aca="false">IF(SUM($C185:$G185)&gt;0,H185*$C185+I185*$D185+J185*$E185+K185*$F185+L185*$G185,"")</f>
        <v>0</v>
      </c>
      <c r="N185" s="19"/>
      <c r="O185" s="19"/>
      <c r="P185" s="19"/>
      <c r="Q185" s="19"/>
      <c r="R185" s="19"/>
      <c r="S185" s="27" t="n">
        <f aca="false">IF(SUM($C185:$G185)&gt;0,N185*$C185+O185*$D185+P185*$E185+Q185*$F185+R185*$G185,"")</f>
        <v>0</v>
      </c>
      <c r="T185" s="19" t="n">
        <f aca="false">U185*2</f>
        <v>3</v>
      </c>
      <c r="U185" s="19" t="n">
        <v>1.5</v>
      </c>
      <c r="V185" s="19"/>
      <c r="W185" s="19" t="n">
        <f aca="false">X185*2</f>
        <v>3.6</v>
      </c>
      <c r="X185" s="19" t="n">
        <v>1.8</v>
      </c>
      <c r="Y185" s="27" t="n">
        <f aca="false">IF(SUM($C185:$G185)&gt;0,T185*$C185+U185*$D185+V185*$E185+W185*$F185+X185*$G185,"")</f>
        <v>3.6</v>
      </c>
      <c r="AB185" s="19" t="n">
        <f aca="false">Z185*U185</f>
        <v>0</v>
      </c>
      <c r="AC185" s="19" t="n">
        <f aca="false">AA185*W185</f>
        <v>0</v>
      </c>
      <c r="AD185" s="19" t="n">
        <f aca="false">AC185+AB185</f>
        <v>0</v>
      </c>
    </row>
    <row r="186" customFormat="false" ht="14.65" hidden="false" customHeight="true" outlineLevel="0" collapsed="false">
      <c r="A186" s="30"/>
      <c r="B186" s="2" t="s">
        <v>113</v>
      </c>
      <c r="F186" s="2" t="n">
        <v>2</v>
      </c>
      <c r="H186" s="19"/>
      <c r="I186" s="19"/>
      <c r="J186" s="19"/>
      <c r="K186" s="19"/>
      <c r="L186" s="19"/>
      <c r="M186" s="27" t="n">
        <f aca="false">IF(SUM($C186:$G186)&gt;0,H186*$C186+I186*$D186+J186*$E186+K186*$F186+L186*$G186,"")</f>
        <v>0</v>
      </c>
      <c r="N186" s="19"/>
      <c r="O186" s="19"/>
      <c r="P186" s="19"/>
      <c r="Q186" s="19"/>
      <c r="R186" s="19"/>
      <c r="S186" s="27" t="n">
        <f aca="false">IF(SUM($C186:$G186)&gt;0,N186*$C186+O186*$D186+P186*$E186+Q186*$F186+R186*$G186,"")</f>
        <v>0</v>
      </c>
      <c r="T186" s="19" t="n">
        <f aca="false">U186*2</f>
        <v>4</v>
      </c>
      <c r="U186" s="19" t="n">
        <v>2</v>
      </c>
      <c r="V186" s="19"/>
      <c r="W186" s="19" t="n">
        <f aca="false">X186*2</f>
        <v>3.6</v>
      </c>
      <c r="X186" s="19" t="n">
        <v>1.8</v>
      </c>
      <c r="Y186" s="27" t="n">
        <f aca="false">IF(SUM($C186:$G186)&gt;0,T186*$C186+U186*$D186+V186*$E186+W186*$F186+X186*$G186,"")</f>
        <v>7.2</v>
      </c>
      <c r="AB186" s="19" t="n">
        <f aca="false">Z186*U186</f>
        <v>0</v>
      </c>
      <c r="AC186" s="19" t="n">
        <f aca="false">AA186*W186</f>
        <v>0</v>
      </c>
      <c r="AD186" s="19" t="n">
        <f aca="false">AC186+AB186</f>
        <v>0</v>
      </c>
    </row>
    <row r="187" customFormat="false" ht="14.65" hidden="false" customHeight="true" outlineLevel="0" collapsed="false">
      <c r="A187" s="30"/>
      <c r="B187" s="2" t="s">
        <v>114</v>
      </c>
      <c r="F187" s="2" t="n">
        <v>2</v>
      </c>
      <c r="H187" s="19"/>
      <c r="I187" s="19"/>
      <c r="J187" s="19"/>
      <c r="K187" s="19"/>
      <c r="L187" s="19"/>
      <c r="M187" s="27" t="n">
        <f aca="false">IF(SUM($C187:$G187)&gt;0,H187*$C187+I187*$D187+J187*$E187+K187*$F187+L187*$G187,"")</f>
        <v>0</v>
      </c>
      <c r="N187" s="19"/>
      <c r="O187" s="19"/>
      <c r="P187" s="19"/>
      <c r="Q187" s="19"/>
      <c r="R187" s="19"/>
      <c r="S187" s="27" t="n">
        <f aca="false">IF(SUM($C187:$G187)&gt;0,N187*$C187+O187*$D187+P187*$E187+Q187*$F187+R187*$G187,"")</f>
        <v>0</v>
      </c>
      <c r="T187" s="19" t="n">
        <f aca="false">U187*2</f>
        <v>0.4</v>
      </c>
      <c r="U187" s="19" t="n">
        <v>0.2</v>
      </c>
      <c r="V187" s="19"/>
      <c r="W187" s="19" t="n">
        <f aca="false">X187*2</f>
        <v>2.5</v>
      </c>
      <c r="X187" s="19" t="n">
        <v>1.25</v>
      </c>
      <c r="Y187" s="27" t="n">
        <f aca="false">IF(SUM($C187:$G187)&gt;0,T187*$C187+U187*$D187+V187*$E187+W187*$F187+X187*$G187,"")</f>
        <v>5</v>
      </c>
      <c r="AB187" s="19" t="n">
        <f aca="false">Z187*U187</f>
        <v>0</v>
      </c>
      <c r="AC187" s="19" t="n">
        <f aca="false">AA187*W187</f>
        <v>0</v>
      </c>
      <c r="AD187" s="19" t="n">
        <f aca="false">AC187+AB187</f>
        <v>0</v>
      </c>
    </row>
    <row r="188" customFormat="false" ht="14.65" hidden="false" customHeight="true" outlineLevel="0" collapsed="false">
      <c r="A188" s="30"/>
      <c r="B188" s="2" t="s">
        <v>115</v>
      </c>
      <c r="F188" s="2" t="n">
        <v>2</v>
      </c>
      <c r="H188" s="19"/>
      <c r="I188" s="19"/>
      <c r="J188" s="19"/>
      <c r="K188" s="19"/>
      <c r="L188" s="19"/>
      <c r="M188" s="27" t="n">
        <f aca="false">IF(SUM($C188:$G188)&gt;0,H188*$C188+I188*$D188+J188*$E188+K188*$F188+L188*$G188,"")</f>
        <v>0</v>
      </c>
      <c r="N188" s="19"/>
      <c r="O188" s="19"/>
      <c r="P188" s="19"/>
      <c r="Q188" s="19"/>
      <c r="R188" s="19"/>
      <c r="S188" s="27" t="n">
        <f aca="false">IF(SUM($C188:$G188)&gt;0,N188*$C188+O188*$D188+P188*$E188+Q188*$F188+R188*$G188,"")</f>
        <v>0</v>
      </c>
      <c r="T188" s="19" t="n">
        <f aca="false">U188*2</f>
        <v>0.4</v>
      </c>
      <c r="U188" s="19" t="n">
        <v>0.2</v>
      </c>
      <c r="V188" s="19"/>
      <c r="W188" s="19" t="n">
        <f aca="false">X188*2</f>
        <v>2.5</v>
      </c>
      <c r="X188" s="19" t="n">
        <v>1.25</v>
      </c>
      <c r="Y188" s="27" t="n">
        <f aca="false">IF(SUM($C188:$G188)&gt;0,T188*$C188+U188*$D188+V188*$E188+W188*$F188+X188*$G188,"")</f>
        <v>5</v>
      </c>
      <c r="AB188" s="19" t="n">
        <f aca="false">Z188*U188</f>
        <v>0</v>
      </c>
      <c r="AC188" s="19" t="n">
        <f aca="false">AA188*W188</f>
        <v>0</v>
      </c>
      <c r="AD188" s="19" t="n">
        <f aca="false">AC188+AB188</f>
        <v>0</v>
      </c>
    </row>
    <row r="189" customFormat="false" ht="14.65" hidden="false" customHeight="true" outlineLevel="0" collapsed="false">
      <c r="A189" s="30"/>
      <c r="B189" s="2" t="s">
        <v>116</v>
      </c>
      <c r="F189" s="2" t="n">
        <v>2</v>
      </c>
      <c r="H189" s="19"/>
      <c r="I189" s="19"/>
      <c r="J189" s="19"/>
      <c r="K189" s="19"/>
      <c r="L189" s="19"/>
      <c r="M189" s="27" t="n">
        <f aca="false">IF(SUM($C189:$G189)&gt;0,H189*$C189+I189*$D189+J189*$E189+K189*$F189+L189*$G189,"")</f>
        <v>0</v>
      </c>
      <c r="N189" s="19"/>
      <c r="O189" s="19"/>
      <c r="P189" s="19"/>
      <c r="Q189" s="19"/>
      <c r="R189" s="19"/>
      <c r="S189" s="27" t="n">
        <f aca="false">IF(SUM($C189:$G189)&gt;0,N189*$C189+O189*$D189+P189*$E189+Q189*$F189+R189*$G189,"")</f>
        <v>0</v>
      </c>
      <c r="T189" s="19" t="n">
        <f aca="false">U189*2</f>
        <v>2</v>
      </c>
      <c r="U189" s="19" t="n">
        <v>1</v>
      </c>
      <c r="V189" s="19"/>
      <c r="W189" s="19" t="n">
        <f aca="false">X189*2</f>
        <v>2.5</v>
      </c>
      <c r="X189" s="19" t="n">
        <v>1.25</v>
      </c>
      <c r="Y189" s="27" t="n">
        <f aca="false">IF(SUM($C189:$G189)&gt;0,T189*$C189+U189*$D189+V189*$E189+W189*$F189+X189*$G189,"")</f>
        <v>5</v>
      </c>
      <c r="AB189" s="19" t="n">
        <f aca="false">Z189*U189</f>
        <v>0</v>
      </c>
      <c r="AC189" s="19" t="n">
        <f aca="false">AA189*W189</f>
        <v>0</v>
      </c>
      <c r="AD189" s="19" t="n">
        <f aca="false">AC189+AB189</f>
        <v>0</v>
      </c>
    </row>
    <row r="190" customFormat="false" ht="14.65" hidden="false" customHeight="true" outlineLevel="0" collapsed="false">
      <c r="A190" s="30"/>
      <c r="B190" s="2" t="s">
        <v>117</v>
      </c>
      <c r="H190" s="19"/>
      <c r="I190" s="19"/>
      <c r="J190" s="19"/>
      <c r="K190" s="19"/>
      <c r="L190" s="19"/>
      <c r="M190" s="27" t="str">
        <f aca="false">IF(SUM($C190:$G190)&gt;0,H190*$C190+I190*$D190+J190*$E190+K190*$F190+L190*$G190,"")</f>
        <v/>
      </c>
      <c r="N190" s="19"/>
      <c r="O190" s="19"/>
      <c r="P190" s="19"/>
      <c r="Q190" s="19"/>
      <c r="R190" s="19"/>
      <c r="S190" s="27" t="str">
        <f aca="false">IF(SUM($C190:$G190)&gt;0,N190*$C190+O190*$D190+P190*$E190+Q190*$F190+R190*$G190,"")</f>
        <v/>
      </c>
      <c r="T190" s="19" t="n">
        <f aca="false">U190*2</f>
        <v>0</v>
      </c>
      <c r="U190" s="19"/>
      <c r="V190" s="19"/>
      <c r="W190" s="19" t="n">
        <f aca="false">X190*2</f>
        <v>0</v>
      </c>
      <c r="X190" s="19"/>
      <c r="Y190" s="27" t="str">
        <f aca="false">IF(SUM($C190:$G190)&gt;0,T190*$C190+U190*$D190+V190*$E190+W190*$F190+X190*$G190,"")</f>
        <v/>
      </c>
      <c r="AB190" s="19" t="n">
        <f aca="false">Z190*U190</f>
        <v>0</v>
      </c>
      <c r="AC190" s="19" t="n">
        <f aca="false">AA190*W190</f>
        <v>0</v>
      </c>
      <c r="AD190" s="19" t="n">
        <f aca="false">AC190+AB190</f>
        <v>0</v>
      </c>
    </row>
    <row r="191" customFormat="false" ht="14.65" hidden="false" customHeight="true" outlineLevel="0" collapsed="false">
      <c r="A191" s="30"/>
      <c r="B191" s="2" t="s">
        <v>118</v>
      </c>
      <c r="F191" s="2" t="n">
        <v>1</v>
      </c>
      <c r="H191" s="19"/>
      <c r="I191" s="19"/>
      <c r="J191" s="19"/>
      <c r="K191" s="19"/>
      <c r="L191" s="19"/>
      <c r="M191" s="27" t="n">
        <f aca="false">IF(SUM($C191:$G191)&gt;0,H191*$C191+I191*$D191+J191*$E191+K191*$F191+L191*$G191,"")</f>
        <v>0</v>
      </c>
      <c r="N191" s="19"/>
      <c r="O191" s="19"/>
      <c r="P191" s="19"/>
      <c r="Q191" s="19"/>
      <c r="R191" s="19"/>
      <c r="S191" s="27" t="n">
        <f aca="false">IF(SUM($C191:$G191)&gt;0,N191*$C191+O191*$D191+P191*$E191+Q191*$F191+R191*$G191,"")</f>
        <v>0</v>
      </c>
      <c r="T191" s="19" t="n">
        <f aca="false">U191*2</f>
        <v>0.4</v>
      </c>
      <c r="U191" s="19" t="n">
        <v>0.2</v>
      </c>
      <c r="V191" s="19"/>
      <c r="W191" s="19" t="n">
        <f aca="false">X191*2</f>
        <v>3</v>
      </c>
      <c r="X191" s="19" t="n">
        <v>1.5</v>
      </c>
      <c r="Y191" s="27" t="n">
        <f aca="false">IF(SUM($C191:$G191)&gt;0,T191*$C191+U191*$D191+V191*$E191+W191*$F191+X191*$G191,"")</f>
        <v>3</v>
      </c>
      <c r="AB191" s="19" t="n">
        <f aca="false">Z191*U191</f>
        <v>0</v>
      </c>
      <c r="AC191" s="19" t="n">
        <f aca="false">AA191*W191</f>
        <v>0</v>
      </c>
      <c r="AD191" s="19" t="n">
        <f aca="false">AC191+AB191</f>
        <v>0</v>
      </c>
    </row>
    <row r="192" customFormat="false" ht="14.65" hidden="false" customHeight="true" outlineLevel="0" collapsed="false">
      <c r="A192" s="30"/>
      <c r="B192" s="2" t="s">
        <v>119</v>
      </c>
      <c r="F192" s="2" t="n">
        <v>1</v>
      </c>
      <c r="H192" s="19"/>
      <c r="I192" s="19"/>
      <c r="J192" s="19"/>
      <c r="K192" s="19"/>
      <c r="L192" s="19"/>
      <c r="M192" s="27" t="n">
        <f aca="false">IF(SUM($C192:$G192)&gt;0,H192*$C192+I192*$D192+J192*$E192+K192*$F192+L192*$G192,"")</f>
        <v>0</v>
      </c>
      <c r="N192" s="19"/>
      <c r="O192" s="19"/>
      <c r="P192" s="19"/>
      <c r="Q192" s="19"/>
      <c r="R192" s="19"/>
      <c r="S192" s="27" t="n">
        <f aca="false">IF(SUM($C192:$G192)&gt;0,N192*$C192+O192*$D192+P192*$E192+Q192*$F192+R192*$G192,"")</f>
        <v>0</v>
      </c>
      <c r="T192" s="19" t="n">
        <f aca="false">U192*2</f>
        <v>2</v>
      </c>
      <c r="U192" s="19" t="n">
        <v>1</v>
      </c>
      <c r="V192" s="19"/>
      <c r="W192" s="19" t="n">
        <f aca="false">X192*2</f>
        <v>3</v>
      </c>
      <c r="X192" s="19" t="n">
        <v>1.5</v>
      </c>
      <c r="Y192" s="27" t="n">
        <f aca="false">IF(SUM($C192:$G192)&gt;0,T192*$C192+U192*$D192+V192*$E192+W192*$F192+X192*$G192,"")</f>
        <v>3</v>
      </c>
      <c r="AB192" s="19" t="n">
        <f aca="false">Z192*U192</f>
        <v>0</v>
      </c>
      <c r="AC192" s="19" t="n">
        <f aca="false">AA192*W192</f>
        <v>0</v>
      </c>
      <c r="AD192" s="19" t="n">
        <f aca="false">AC192+AB192</f>
        <v>0</v>
      </c>
    </row>
    <row r="193" customFormat="false" ht="14.65" hidden="false" customHeight="true" outlineLevel="0" collapsed="false">
      <c r="A193" s="30"/>
      <c r="B193" s="2" t="s">
        <v>120</v>
      </c>
      <c r="F193" s="2" t="n">
        <v>1</v>
      </c>
      <c r="H193" s="19"/>
      <c r="I193" s="19"/>
      <c r="J193" s="19"/>
      <c r="K193" s="19"/>
      <c r="L193" s="19"/>
      <c r="M193" s="27" t="n">
        <f aca="false">IF(SUM($C193:$G193)&gt;0,H193*$C193+I193*$D193+J193*$E193+K193*$F193+L193*$G193,"")</f>
        <v>0</v>
      </c>
      <c r="N193" s="19"/>
      <c r="O193" s="19"/>
      <c r="P193" s="19"/>
      <c r="Q193" s="19"/>
      <c r="R193" s="19"/>
      <c r="S193" s="27" t="n">
        <f aca="false">IF(SUM($C193:$G193)&gt;0,N193*$C193+O193*$D193+P193*$E193+Q193*$F193+R193*$G193,"")</f>
        <v>0</v>
      </c>
      <c r="T193" s="19" t="n">
        <f aca="false">U193*2</f>
        <v>0.4</v>
      </c>
      <c r="U193" s="19" t="n">
        <v>0.2</v>
      </c>
      <c r="V193" s="19"/>
      <c r="W193" s="19" t="n">
        <f aca="false">X193*2</f>
        <v>3</v>
      </c>
      <c r="X193" s="19" t="n">
        <v>1.5</v>
      </c>
      <c r="Y193" s="27" t="n">
        <f aca="false">IF(SUM($C193:$G193)&gt;0,T193*$C193+U193*$D193+V193*$E193+W193*$F193+X193*$G193,"")</f>
        <v>3</v>
      </c>
      <c r="AB193" s="19" t="n">
        <f aca="false">Z193*U193</f>
        <v>0</v>
      </c>
      <c r="AC193" s="19" t="n">
        <f aca="false">AA193*W193</f>
        <v>0</v>
      </c>
      <c r="AD193" s="19" t="n">
        <f aca="false">AC193+AB193</f>
        <v>0</v>
      </c>
    </row>
    <row r="194" customFormat="false" ht="14.65" hidden="false" customHeight="true" outlineLevel="0" collapsed="false">
      <c r="A194" s="30"/>
      <c r="B194" s="2" t="s">
        <v>121</v>
      </c>
      <c r="F194" s="2" t="n">
        <v>1</v>
      </c>
      <c r="H194" s="19"/>
      <c r="I194" s="19"/>
      <c r="J194" s="19"/>
      <c r="K194" s="19"/>
      <c r="L194" s="19"/>
      <c r="M194" s="27" t="n">
        <f aca="false">IF(SUM($C194:$G194)&gt;0,H194*$C194+I194*$D194+J194*$E194+K194*$F194+L194*$G194,"")</f>
        <v>0</v>
      </c>
      <c r="N194" s="19"/>
      <c r="O194" s="19"/>
      <c r="P194" s="19"/>
      <c r="Q194" s="19"/>
      <c r="R194" s="19"/>
      <c r="S194" s="27" t="n">
        <f aca="false">IF(SUM($C194:$G194)&gt;0,N194*$C194+O194*$D194+P194*$E194+Q194*$F194+R194*$G194,"")</f>
        <v>0</v>
      </c>
      <c r="T194" s="19" t="n">
        <f aca="false">U194*2</f>
        <v>0.6</v>
      </c>
      <c r="U194" s="19" t="n">
        <v>0.3</v>
      </c>
      <c r="V194" s="19"/>
      <c r="W194" s="19" t="n">
        <f aca="false">X194*2</f>
        <v>3.6</v>
      </c>
      <c r="X194" s="19" t="n">
        <v>1.8</v>
      </c>
      <c r="Y194" s="27" t="n">
        <f aca="false">IF(SUM($C194:$G194)&gt;0,T194*$C194+U194*$D194+V194*$E194+W194*$F194+X194*$G194,"")</f>
        <v>3.6</v>
      </c>
      <c r="AB194" s="19" t="n">
        <f aca="false">Z194*U194</f>
        <v>0</v>
      </c>
      <c r="AC194" s="19" t="n">
        <f aca="false">AA194*W194</f>
        <v>0</v>
      </c>
      <c r="AD194" s="19" t="n">
        <f aca="false">AC194+AB194</f>
        <v>0</v>
      </c>
    </row>
    <row r="195" customFormat="false" ht="14.65" hidden="false" customHeight="true" outlineLevel="0" collapsed="false">
      <c r="A195" s="30"/>
      <c r="B195" s="2" t="s">
        <v>122</v>
      </c>
      <c r="H195" s="19"/>
      <c r="I195" s="19"/>
      <c r="J195" s="19"/>
      <c r="K195" s="19"/>
      <c r="L195" s="19"/>
      <c r="M195" s="27" t="str">
        <f aca="false">IF(SUM($C195:$G195)&gt;0,H195*$C195+I195*$D195+J195*$E195+K195*$F195+L195*$G195,"")</f>
        <v/>
      </c>
      <c r="N195" s="19"/>
      <c r="O195" s="19"/>
      <c r="P195" s="19"/>
      <c r="Q195" s="19"/>
      <c r="R195" s="19"/>
      <c r="S195" s="27" t="str">
        <f aca="false">IF(SUM($C195:$G195)&gt;0,N195*$C195+O195*$D195+P195*$E195+Q195*$F195+R195*$G195,"")</f>
        <v/>
      </c>
      <c r="T195" s="19" t="n">
        <f aca="false">U195*2</f>
        <v>0</v>
      </c>
      <c r="U195" s="19"/>
      <c r="V195" s="19"/>
      <c r="W195" s="19" t="n">
        <f aca="false">X195*2</f>
        <v>0</v>
      </c>
      <c r="X195" s="19"/>
      <c r="Y195" s="27" t="str">
        <f aca="false">IF(SUM($C195:$G195)&gt;0,T195*$C195+U195*$D195+V195*$E195+W195*$F195+X195*$G195,"")</f>
        <v/>
      </c>
      <c r="AB195" s="19" t="n">
        <f aca="false">Z195*U195</f>
        <v>0</v>
      </c>
      <c r="AC195" s="19" t="n">
        <f aca="false">AA195*W195</f>
        <v>0</v>
      </c>
      <c r="AD195" s="19" t="n">
        <f aca="false">AC195+AB195</f>
        <v>0</v>
      </c>
    </row>
    <row r="196" customFormat="false" ht="14.65" hidden="false" customHeight="true" outlineLevel="0" collapsed="false">
      <c r="A196" s="30"/>
      <c r="B196" s="2" t="s">
        <v>123</v>
      </c>
      <c r="H196" s="19"/>
      <c r="I196" s="19"/>
      <c r="J196" s="19"/>
      <c r="K196" s="19"/>
      <c r="L196" s="19"/>
      <c r="M196" s="27" t="str">
        <f aca="false">IF(SUM($C196:$G196)&gt;0,H196*$C196+I196*$D196+J196*$E196+K196*$F196+L196*$G196,"")</f>
        <v/>
      </c>
      <c r="N196" s="19"/>
      <c r="O196" s="19"/>
      <c r="P196" s="19"/>
      <c r="Q196" s="19"/>
      <c r="R196" s="19"/>
      <c r="S196" s="27" t="str">
        <f aca="false">IF(SUM($C196:$G196)&gt;0,N196*$C196+O196*$D196+P196*$E196+Q196*$F196+R196*$G196,"")</f>
        <v/>
      </c>
      <c r="T196" s="19" t="n">
        <f aca="false">U196*2</f>
        <v>0</v>
      </c>
      <c r="U196" s="19"/>
      <c r="V196" s="19"/>
      <c r="W196" s="19" t="n">
        <f aca="false">X196*2</f>
        <v>0</v>
      </c>
      <c r="X196" s="19"/>
      <c r="Y196" s="27" t="str">
        <f aca="false">IF(SUM($C196:$G196)&gt;0,T196*$C196+U196*$D196+V196*$E196+W196*$F196+X196*$G196,"")</f>
        <v/>
      </c>
      <c r="AB196" s="19" t="n">
        <f aca="false">Z196*U196</f>
        <v>0</v>
      </c>
      <c r="AC196" s="19" t="n">
        <f aca="false">AA196*W196</f>
        <v>0</v>
      </c>
      <c r="AD196" s="19" t="n">
        <f aca="false">AC196+AB196</f>
        <v>0</v>
      </c>
    </row>
    <row r="197" customFormat="false" ht="14.65" hidden="false" customHeight="true" outlineLevel="0" collapsed="false">
      <c r="A197" s="30"/>
      <c r="B197" s="2" t="s">
        <v>124</v>
      </c>
      <c r="H197" s="19"/>
      <c r="I197" s="19"/>
      <c r="J197" s="19"/>
      <c r="K197" s="19"/>
      <c r="L197" s="19"/>
      <c r="M197" s="27" t="str">
        <f aca="false">IF(SUM($C197:$G197)&gt;0,H197*$C197+I197*$D197+J197*$E197+K197*$F197+L197*$G197,"")</f>
        <v/>
      </c>
      <c r="N197" s="19"/>
      <c r="O197" s="19"/>
      <c r="P197" s="19"/>
      <c r="Q197" s="19"/>
      <c r="R197" s="19"/>
      <c r="S197" s="27" t="str">
        <f aca="false">IF(SUM($C197:$G197)&gt;0,N197*$C197+O197*$D197+P197*$E197+Q197*$F197+R197*$G197,"")</f>
        <v/>
      </c>
      <c r="T197" s="19" t="n">
        <f aca="false">U197*2</f>
        <v>0</v>
      </c>
      <c r="U197" s="19"/>
      <c r="V197" s="19"/>
      <c r="W197" s="19" t="n">
        <f aca="false">X197*2</f>
        <v>0</v>
      </c>
      <c r="X197" s="19"/>
      <c r="Y197" s="27" t="str">
        <f aca="false">IF(SUM($C197:$G197)&gt;0,T197*$C197+U197*$D197+V197*$E197+W197*$F197+X197*$G197,"")</f>
        <v/>
      </c>
      <c r="AB197" s="19" t="n">
        <f aca="false">Z197*U197</f>
        <v>0</v>
      </c>
      <c r="AC197" s="19" t="n">
        <f aca="false">AA197*W197</f>
        <v>0</v>
      </c>
      <c r="AD197" s="19" t="n">
        <f aca="false">AC197+AB197</f>
        <v>0</v>
      </c>
    </row>
    <row r="198" customFormat="false" ht="14.65" hidden="false" customHeight="true" outlineLevel="0" collapsed="false">
      <c r="A198" s="30"/>
      <c r="B198" s="2" t="s">
        <v>125</v>
      </c>
      <c r="H198" s="19"/>
      <c r="I198" s="19"/>
      <c r="J198" s="19"/>
      <c r="K198" s="19"/>
      <c r="L198" s="19"/>
      <c r="M198" s="27" t="str">
        <f aca="false">IF(SUM($C198:$G198)&gt;0,H198*$C198+I198*$D198+J198*$E198+K198*$F198+L198*$G198,"")</f>
        <v/>
      </c>
      <c r="N198" s="19"/>
      <c r="O198" s="19"/>
      <c r="P198" s="19"/>
      <c r="Q198" s="19"/>
      <c r="R198" s="19"/>
      <c r="S198" s="27" t="str">
        <f aca="false">IF(SUM($C198:$G198)&gt;0,N198*$C198+O198*$D198+P198*$E198+Q198*$F198+R198*$G198,"")</f>
        <v/>
      </c>
      <c r="T198" s="19" t="n">
        <f aca="false">U198*2</f>
        <v>0</v>
      </c>
      <c r="U198" s="19"/>
      <c r="V198" s="19"/>
      <c r="W198" s="19" t="n">
        <f aca="false">X198*2</f>
        <v>0</v>
      </c>
      <c r="X198" s="19"/>
      <c r="Y198" s="27" t="str">
        <f aca="false">IF(SUM($C198:$G198)&gt;0,T198*$C198+U198*$D198+V198*$E198+W198*$F198+X198*$G198,"")</f>
        <v/>
      </c>
      <c r="AB198" s="19" t="n">
        <f aca="false">Z198*U198</f>
        <v>0</v>
      </c>
      <c r="AC198" s="19" t="n">
        <f aca="false">AA198*W198</f>
        <v>0</v>
      </c>
      <c r="AD198" s="19" t="n">
        <f aca="false">AC198+AB198</f>
        <v>0</v>
      </c>
    </row>
    <row r="199" customFormat="false" ht="14.65" hidden="false" customHeight="true" outlineLevel="0" collapsed="false">
      <c r="A199" s="30"/>
      <c r="B199" s="2" t="s">
        <v>126</v>
      </c>
      <c r="H199" s="19"/>
      <c r="I199" s="19"/>
      <c r="J199" s="19"/>
      <c r="K199" s="19"/>
      <c r="L199" s="19"/>
      <c r="M199" s="27" t="str">
        <f aca="false">IF(SUM($C199:$G199)&gt;0,H199*$C199+I199*$D199+J199*$E199+K199*$F199+L199*$G199,"")</f>
        <v/>
      </c>
      <c r="N199" s="19"/>
      <c r="O199" s="19"/>
      <c r="P199" s="19"/>
      <c r="Q199" s="19"/>
      <c r="R199" s="19"/>
      <c r="S199" s="27" t="str">
        <f aca="false">IF(SUM($C199:$G199)&gt;0,N199*$C199+O199*$D199+P199*$E199+Q199*$F199+R199*$G199,"")</f>
        <v/>
      </c>
      <c r="T199" s="19" t="n">
        <f aca="false">U199*2</f>
        <v>0</v>
      </c>
      <c r="U199" s="19"/>
      <c r="V199" s="19"/>
      <c r="W199" s="19" t="n">
        <f aca="false">X199*2</f>
        <v>0</v>
      </c>
      <c r="X199" s="19"/>
      <c r="Y199" s="27" t="str">
        <f aca="false">IF(SUM($C199:$G199)&gt;0,T199*$C199+U199*$D199+V199*$E199+W199*$F199+X199*$G199,"")</f>
        <v/>
      </c>
      <c r="AB199" s="19" t="n">
        <f aca="false">Z199*U199</f>
        <v>0</v>
      </c>
      <c r="AC199" s="19" t="n">
        <f aca="false">AA199*W199</f>
        <v>0</v>
      </c>
      <c r="AD199" s="19" t="n">
        <f aca="false">AC199+AB199</f>
        <v>0</v>
      </c>
    </row>
    <row r="200" customFormat="false" ht="14.65" hidden="false" customHeight="true" outlineLevel="0" collapsed="false">
      <c r="A200" s="30"/>
      <c r="B200" s="2" t="s">
        <v>127</v>
      </c>
      <c r="F200" s="2" t="n">
        <v>2</v>
      </c>
      <c r="H200" s="19"/>
      <c r="I200" s="19"/>
      <c r="J200" s="19"/>
      <c r="K200" s="19"/>
      <c r="L200" s="19"/>
      <c r="M200" s="27" t="n">
        <f aca="false">IF(SUM($C200:$G200)&gt;0,H200*$C200+I200*$D200+J200*$E200+K200*$F200+L200*$G200,"")</f>
        <v>0</v>
      </c>
      <c r="N200" s="19"/>
      <c r="O200" s="19"/>
      <c r="P200" s="19"/>
      <c r="Q200" s="19"/>
      <c r="R200" s="19"/>
      <c r="S200" s="27" t="n">
        <f aca="false">IF(SUM($C200:$G200)&gt;0,N200*$C200+O200*$D200+P200*$E200+Q200*$F200+R200*$G200,"")</f>
        <v>0</v>
      </c>
      <c r="T200" s="19" t="n">
        <f aca="false">U200*2</f>
        <v>0.4</v>
      </c>
      <c r="U200" s="19" t="n">
        <v>0.2</v>
      </c>
      <c r="V200" s="19"/>
      <c r="W200" s="19" t="n">
        <f aca="false">X200*2</f>
        <v>2</v>
      </c>
      <c r="X200" s="19" t="n">
        <v>1</v>
      </c>
      <c r="Y200" s="27" t="n">
        <f aca="false">IF(SUM($C200:$G200)&gt;0,T200*$C200+U200*$D200+V200*$E200+W200*$F200+X200*$G200,"")</f>
        <v>4</v>
      </c>
      <c r="AB200" s="19" t="n">
        <f aca="false">Z200*U200</f>
        <v>0</v>
      </c>
      <c r="AC200" s="19" t="n">
        <f aca="false">AA200*W200</f>
        <v>0</v>
      </c>
      <c r="AD200" s="19" t="n">
        <f aca="false">AC200+AB200</f>
        <v>0</v>
      </c>
    </row>
    <row r="201" customFormat="false" ht="14.65" hidden="false" customHeight="true" outlineLevel="0" collapsed="false">
      <c r="A201" s="30"/>
      <c r="B201" s="2" t="s">
        <v>128</v>
      </c>
      <c r="F201" s="2" t="n">
        <v>1</v>
      </c>
      <c r="H201" s="19"/>
      <c r="I201" s="19"/>
      <c r="J201" s="19"/>
      <c r="K201" s="19"/>
      <c r="L201" s="19"/>
      <c r="M201" s="27" t="n">
        <f aca="false">IF(SUM($C201:$G201)&gt;0,H201*$C201+I201*$D201+J201*$E201+K201*$F201+L201*$G201,"")</f>
        <v>0</v>
      </c>
      <c r="N201" s="19"/>
      <c r="O201" s="19"/>
      <c r="P201" s="19"/>
      <c r="Q201" s="19"/>
      <c r="R201" s="19"/>
      <c r="S201" s="27" t="n">
        <f aca="false">IF(SUM($C201:$G201)&gt;0,N201*$C201+O201*$D201+P201*$E201+Q201*$F201+R201*$G201,"")</f>
        <v>0</v>
      </c>
      <c r="T201" s="19" t="n">
        <f aca="false">U201*2</f>
        <v>0.4</v>
      </c>
      <c r="U201" s="19" t="n">
        <v>0.2</v>
      </c>
      <c r="V201" s="19"/>
      <c r="W201" s="19" t="n">
        <f aca="false">X201*2</f>
        <v>2</v>
      </c>
      <c r="X201" s="19" t="n">
        <v>1</v>
      </c>
      <c r="Y201" s="27" t="n">
        <f aca="false">IF(SUM($C201:$G201)&gt;0,T201*$C201+U201*$D201+V201*$E201+W201*$F201+X201*$G201,"")</f>
        <v>2</v>
      </c>
      <c r="AB201" s="19" t="n">
        <f aca="false">Z201*U201</f>
        <v>0</v>
      </c>
      <c r="AC201" s="19" t="n">
        <f aca="false">AA201*W201</f>
        <v>0</v>
      </c>
      <c r="AD201" s="19" t="n">
        <f aca="false">AC201+AB201</f>
        <v>0</v>
      </c>
    </row>
    <row r="202" customFormat="false" ht="14.65" hidden="false" customHeight="true" outlineLevel="0" collapsed="false">
      <c r="A202" s="30"/>
      <c r="B202" s="2" t="s">
        <v>129</v>
      </c>
      <c r="F202" s="2" t="n">
        <v>1</v>
      </c>
      <c r="H202" s="19"/>
      <c r="I202" s="19"/>
      <c r="J202" s="19"/>
      <c r="K202" s="19"/>
      <c r="L202" s="19"/>
      <c r="M202" s="27" t="n">
        <f aca="false">IF(SUM($C202:$G202)&gt;0,H202*$C202+I202*$D202+J202*$E202+K202*$F202+L202*$G202,"")</f>
        <v>0</v>
      </c>
      <c r="N202" s="19"/>
      <c r="O202" s="19"/>
      <c r="P202" s="19"/>
      <c r="Q202" s="19"/>
      <c r="R202" s="19"/>
      <c r="S202" s="27" t="n">
        <f aca="false">IF(SUM($C202:$G202)&gt;0,N202*$C202+O202*$D202+P202*$E202+Q202*$F202+R202*$G202,"")</f>
        <v>0</v>
      </c>
      <c r="T202" s="19" t="n">
        <f aca="false">U202*2</f>
        <v>0.4</v>
      </c>
      <c r="U202" s="19" t="n">
        <v>0.2</v>
      </c>
      <c r="V202" s="19"/>
      <c r="W202" s="19" t="n">
        <f aca="false">X202*2</f>
        <v>2</v>
      </c>
      <c r="X202" s="19" t="n">
        <v>1</v>
      </c>
      <c r="Y202" s="27" t="n">
        <f aca="false">IF(SUM($C202:$G202)&gt;0,T202*$C202+U202*$D202+V202*$E202+W202*$F202+X202*$G202,"")</f>
        <v>2</v>
      </c>
      <c r="AB202" s="19" t="n">
        <f aca="false">Z202*U202</f>
        <v>0</v>
      </c>
      <c r="AC202" s="19" t="n">
        <f aca="false">AA202*W202</f>
        <v>0</v>
      </c>
      <c r="AD202" s="19" t="n">
        <f aca="false">AC202+AB202</f>
        <v>0</v>
      </c>
    </row>
    <row r="203" customFormat="false" ht="14.65" hidden="false" customHeight="true" outlineLevel="0" collapsed="false">
      <c r="A203" s="30"/>
      <c r="B203" s="2" t="s">
        <v>130</v>
      </c>
      <c r="F203" s="2" t="n">
        <v>2</v>
      </c>
      <c r="H203" s="19"/>
      <c r="I203" s="19"/>
      <c r="J203" s="19"/>
      <c r="K203" s="19"/>
      <c r="L203" s="19"/>
      <c r="M203" s="27" t="n">
        <f aca="false">IF(SUM($C203:$G203)&gt;0,H203*$C203+I203*$D203+J203*$E203+K203*$F203+L203*$G203,"")</f>
        <v>0</v>
      </c>
      <c r="N203" s="19"/>
      <c r="O203" s="19"/>
      <c r="P203" s="19"/>
      <c r="Q203" s="19"/>
      <c r="R203" s="19"/>
      <c r="S203" s="27" t="n">
        <f aca="false">IF(SUM($C203:$G203)&gt;0,N203*$C203+O203*$D203+P203*$E203+Q203*$F203+R203*$G203,"")</f>
        <v>0</v>
      </c>
      <c r="T203" s="19" t="n">
        <f aca="false">U203*2</f>
        <v>0.4</v>
      </c>
      <c r="U203" s="19" t="n">
        <v>0.2</v>
      </c>
      <c r="V203" s="19"/>
      <c r="W203" s="19" t="n">
        <f aca="false">X203*2</f>
        <v>2</v>
      </c>
      <c r="X203" s="19" t="n">
        <v>1</v>
      </c>
      <c r="Y203" s="27" t="n">
        <f aca="false">IF(SUM($C203:$G203)&gt;0,T203*$C203+U203*$D203+V203*$E203+W203*$F203+X203*$G203,"")</f>
        <v>4</v>
      </c>
      <c r="AB203" s="19" t="n">
        <f aca="false">Z203*U203</f>
        <v>0</v>
      </c>
      <c r="AC203" s="19" t="n">
        <f aca="false">AA203*W203</f>
        <v>0</v>
      </c>
      <c r="AD203" s="19" t="n">
        <f aca="false">AC203+AB203</f>
        <v>0</v>
      </c>
    </row>
    <row r="204" customFormat="false" ht="14.65" hidden="false" customHeight="true" outlineLevel="0" collapsed="false">
      <c r="A204" s="30"/>
      <c r="B204" s="2" t="s">
        <v>131</v>
      </c>
      <c r="F204" s="2" t="n">
        <v>1</v>
      </c>
      <c r="H204" s="19"/>
      <c r="I204" s="19"/>
      <c r="J204" s="19"/>
      <c r="K204" s="19"/>
      <c r="L204" s="19"/>
      <c r="M204" s="27" t="n">
        <f aca="false">IF(SUM($C204:$G204)&gt;0,H204*$C204+I204*$D204+J204*$E204+K204*$F204+L204*$G204,"")</f>
        <v>0</v>
      </c>
      <c r="N204" s="19"/>
      <c r="O204" s="19"/>
      <c r="P204" s="19"/>
      <c r="Q204" s="19"/>
      <c r="R204" s="19"/>
      <c r="S204" s="27" t="n">
        <f aca="false">IF(SUM($C204:$G204)&gt;0,N204*$C204+O204*$D204+P204*$E204+Q204*$F204+R204*$G204,"")</f>
        <v>0</v>
      </c>
      <c r="T204" s="19" t="n">
        <f aca="false">U204*2</f>
        <v>0.4</v>
      </c>
      <c r="U204" s="19" t="n">
        <v>0.2</v>
      </c>
      <c r="V204" s="19"/>
      <c r="W204" s="19" t="n">
        <f aca="false">X204*2</f>
        <v>2</v>
      </c>
      <c r="X204" s="19" t="n">
        <v>1</v>
      </c>
      <c r="Y204" s="27" t="n">
        <f aca="false">IF(SUM($C204:$G204)&gt;0,T204*$C204+U204*$D204+V204*$E204+W204*$F204+X204*$G204,"")</f>
        <v>2</v>
      </c>
      <c r="AB204" s="19" t="n">
        <f aca="false">Z204*U204</f>
        <v>0</v>
      </c>
      <c r="AC204" s="19" t="n">
        <f aca="false">AA204*W204</f>
        <v>0</v>
      </c>
      <c r="AD204" s="19" t="n">
        <f aca="false">AC204+AB204</f>
        <v>0</v>
      </c>
    </row>
    <row r="205" customFormat="false" ht="14.65" hidden="false" customHeight="true" outlineLevel="0" collapsed="false">
      <c r="A205" s="30"/>
      <c r="B205" s="2" t="s">
        <v>132</v>
      </c>
      <c r="F205" s="2" t="n">
        <v>1</v>
      </c>
      <c r="H205" s="19"/>
      <c r="I205" s="19"/>
      <c r="J205" s="19"/>
      <c r="K205" s="19"/>
      <c r="L205" s="19"/>
      <c r="M205" s="27" t="n">
        <f aca="false">IF(SUM($C205:$G205)&gt;0,H205*$C205+I205*$D205+J205*$E205+K205*$F205+L205*$G205,"")</f>
        <v>0</v>
      </c>
      <c r="N205" s="19"/>
      <c r="O205" s="19"/>
      <c r="P205" s="19"/>
      <c r="Q205" s="19"/>
      <c r="R205" s="19"/>
      <c r="S205" s="27" t="n">
        <f aca="false">IF(SUM($C205:$G205)&gt;0,N205*$C205+O205*$D205+P205*$E205+Q205*$F205+R205*$G205,"")</f>
        <v>0</v>
      </c>
      <c r="T205" s="19" t="n">
        <f aca="false">U205*2</f>
        <v>0.4</v>
      </c>
      <c r="U205" s="19" t="n">
        <v>0.2</v>
      </c>
      <c r="V205" s="19"/>
      <c r="W205" s="19" t="n">
        <f aca="false">X205*2</f>
        <v>2</v>
      </c>
      <c r="X205" s="19" t="n">
        <v>1</v>
      </c>
      <c r="Y205" s="27" t="n">
        <f aca="false">IF(SUM($C205:$G205)&gt;0,T205*$C205+U205*$D205+V205*$E205+W205*$F205+X205*$G205,"")</f>
        <v>2</v>
      </c>
      <c r="AB205" s="19" t="n">
        <f aca="false">Z205*U205</f>
        <v>0</v>
      </c>
      <c r="AC205" s="19" t="n">
        <f aca="false">AA205*W205</f>
        <v>0</v>
      </c>
      <c r="AD205" s="19" t="n">
        <f aca="false">AC205+AB205</f>
        <v>0</v>
      </c>
    </row>
    <row r="206" customFormat="false" ht="14.65" hidden="false" customHeight="true" outlineLevel="0" collapsed="false">
      <c r="A206" s="30"/>
      <c r="B206" s="2" t="s">
        <v>133</v>
      </c>
      <c r="H206" s="19"/>
      <c r="I206" s="19"/>
      <c r="J206" s="19"/>
      <c r="K206" s="19"/>
      <c r="L206" s="19"/>
      <c r="M206" s="27" t="str">
        <f aca="false">IF(SUM($C206:$G206)&gt;0,H206*$C206+I206*$D206+J206*$E206+K206*$F206+L206*$G206,"")</f>
        <v/>
      </c>
      <c r="N206" s="19"/>
      <c r="O206" s="19"/>
      <c r="P206" s="19"/>
      <c r="Q206" s="19"/>
      <c r="R206" s="19"/>
      <c r="S206" s="27" t="str">
        <f aca="false">IF(SUM($C206:$G206)&gt;0,N206*$C206+O206*$D206+P206*$E206+Q206*$F206+R206*$G206,"")</f>
        <v/>
      </c>
      <c r="T206" s="19" t="n">
        <f aca="false">U206*2</f>
        <v>0</v>
      </c>
      <c r="U206" s="19"/>
      <c r="V206" s="19"/>
      <c r="W206" s="19"/>
      <c r="X206" s="19"/>
      <c r="Y206" s="27" t="str">
        <f aca="false">IF(SUM($C206:$G206)&gt;0,T206*$C206+U206*$D206+V206*$E206+W206*$F206+X206*$G206,"")</f>
        <v/>
      </c>
      <c r="AB206" s="19" t="n">
        <f aca="false">Z206*U206</f>
        <v>0</v>
      </c>
      <c r="AC206" s="19" t="n">
        <f aca="false">AA206*W206</f>
        <v>0</v>
      </c>
      <c r="AD206" s="19" t="n">
        <f aca="false">AC206+AB206</f>
        <v>0</v>
      </c>
    </row>
    <row r="207" customFormat="false" ht="14.65" hidden="false" customHeight="true" outlineLevel="0" collapsed="false">
      <c r="A207" s="30"/>
      <c r="B207" s="2" t="s">
        <v>134</v>
      </c>
      <c r="H207" s="19"/>
      <c r="I207" s="19"/>
      <c r="J207" s="19"/>
      <c r="K207" s="19"/>
      <c r="L207" s="19"/>
      <c r="M207" s="27" t="str">
        <f aca="false">IF(SUM($C207:$G207)&gt;0,H207*$C207+I207*$D207+J207*$E207+K207*$F207+L207*$G207,"")</f>
        <v/>
      </c>
      <c r="N207" s="19"/>
      <c r="O207" s="19"/>
      <c r="P207" s="19"/>
      <c r="Q207" s="19"/>
      <c r="R207" s="19"/>
      <c r="S207" s="27" t="str">
        <f aca="false">IF(SUM($C207:$G207)&gt;0,N207*$C207+O207*$D207+P207*$E207+Q207*$F207+R207*$G207,"")</f>
        <v/>
      </c>
      <c r="T207" s="19" t="n">
        <f aca="false">U207*2</f>
        <v>0</v>
      </c>
      <c r="U207" s="19"/>
      <c r="V207" s="19"/>
      <c r="W207" s="19"/>
      <c r="X207" s="19"/>
      <c r="Y207" s="27" t="str">
        <f aca="false">IF(SUM($C207:$G207)&gt;0,T207*$C207+U207*$D207+V207*$E207+W207*$F207+X207*$G207,"")</f>
        <v/>
      </c>
      <c r="AB207" s="19" t="n">
        <f aca="false">Z207*U207</f>
        <v>0</v>
      </c>
      <c r="AC207" s="19" t="n">
        <f aca="false">AA207*W207</f>
        <v>0</v>
      </c>
      <c r="AD207" s="19" t="n">
        <f aca="false">AC207+AB207</f>
        <v>0</v>
      </c>
    </row>
    <row r="208" customFormat="false" ht="14.65" hidden="false" customHeight="true" outlineLevel="0" collapsed="false">
      <c r="A208" s="30"/>
      <c r="B208" s="2" t="s">
        <v>135</v>
      </c>
      <c r="H208" s="19"/>
      <c r="I208" s="19"/>
      <c r="J208" s="19"/>
      <c r="K208" s="19"/>
      <c r="L208" s="19"/>
      <c r="M208" s="27" t="str">
        <f aca="false">IF(SUM($C208:$G208)&gt;0,H208*$C208+I208*$D208+J208*$E208+K208*$F208+L208*$G208,"")</f>
        <v/>
      </c>
      <c r="N208" s="19"/>
      <c r="O208" s="19"/>
      <c r="P208" s="19"/>
      <c r="Q208" s="19"/>
      <c r="R208" s="19"/>
      <c r="S208" s="27" t="str">
        <f aca="false">IF(SUM($C208:$G208)&gt;0,N208*$C208+O208*$D208+P208*$E208+Q208*$F208+R208*$G208,"")</f>
        <v/>
      </c>
      <c r="T208" s="19" t="n">
        <f aca="false">U208*2</f>
        <v>0</v>
      </c>
      <c r="U208" s="19"/>
      <c r="V208" s="19"/>
      <c r="W208" s="19"/>
      <c r="X208" s="19"/>
      <c r="Y208" s="27" t="str">
        <f aca="false">IF(SUM($C208:$G208)&gt;0,T208*$C208+U208*$D208+V208*$E208+W208*$F208+X208*$G208,"")</f>
        <v/>
      </c>
      <c r="AB208" s="19" t="n">
        <f aca="false">Z208*U208</f>
        <v>0</v>
      </c>
      <c r="AC208" s="19" t="n">
        <f aca="false">AA208*W208</f>
        <v>0</v>
      </c>
      <c r="AD208" s="19" t="n">
        <f aca="false">AC208+AB208</f>
        <v>0</v>
      </c>
    </row>
    <row r="209" customFormat="false" ht="14.65" hidden="false" customHeight="true" outlineLevel="0" collapsed="false">
      <c r="A209" s="30"/>
      <c r="B209" s="2" t="s">
        <v>136</v>
      </c>
      <c r="H209" s="19"/>
      <c r="I209" s="19"/>
      <c r="J209" s="19"/>
      <c r="K209" s="19"/>
      <c r="L209" s="19"/>
      <c r="M209" s="27" t="str">
        <f aca="false">IF(SUM($C209:$G209)&gt;0,H209*$C209+I209*$D209+J209*$E209+K209*$F209+L209*$G209,"")</f>
        <v/>
      </c>
      <c r="N209" s="19"/>
      <c r="O209" s="19"/>
      <c r="P209" s="19"/>
      <c r="Q209" s="19"/>
      <c r="R209" s="19"/>
      <c r="S209" s="27" t="str">
        <f aca="false">IF(SUM($C209:$G209)&gt;0,N209*$C209+O209*$D209+P209*$E209+Q209*$F209+R209*$G209,"")</f>
        <v/>
      </c>
      <c r="T209" s="19" t="n">
        <f aca="false">U209*2</f>
        <v>0</v>
      </c>
      <c r="U209" s="19"/>
      <c r="V209" s="19"/>
      <c r="W209" s="19"/>
      <c r="X209" s="19"/>
      <c r="Y209" s="27" t="str">
        <f aca="false">IF(SUM($C209:$G209)&gt;0,T209*$C209+U209*$D209+V209*$E209+W209*$F209+X209*$G209,"")</f>
        <v/>
      </c>
      <c r="AB209" s="19" t="n">
        <f aca="false">Z209*U209</f>
        <v>0</v>
      </c>
      <c r="AC209" s="19" t="n">
        <f aca="false">AA209*W209</f>
        <v>0</v>
      </c>
      <c r="AD209" s="19" t="n">
        <f aca="false">AC209+AB209</f>
        <v>0</v>
      </c>
    </row>
    <row r="210" customFormat="false" ht="14.65" hidden="false" customHeight="true" outlineLevel="0" collapsed="false">
      <c r="A210" s="30"/>
      <c r="B210" s="2" t="s">
        <v>137</v>
      </c>
      <c r="H210" s="19"/>
      <c r="I210" s="19"/>
      <c r="J210" s="19"/>
      <c r="K210" s="19"/>
      <c r="L210" s="19"/>
      <c r="M210" s="27" t="str">
        <f aca="false">IF(SUM($C210:$G210)&gt;0,H210*$C210+I210*$D210+J210*$E210+K210*$F210+L210*$G210,"")</f>
        <v/>
      </c>
      <c r="N210" s="19"/>
      <c r="O210" s="19"/>
      <c r="P210" s="19"/>
      <c r="Q210" s="19"/>
      <c r="R210" s="19"/>
      <c r="S210" s="27" t="str">
        <f aca="false">IF(SUM($C210:$G210)&gt;0,N210*$C210+O210*$D210+P210*$E210+Q210*$F210+R210*$G210,"")</f>
        <v/>
      </c>
      <c r="T210" s="19" t="n">
        <f aca="false">U210*2</f>
        <v>0</v>
      </c>
      <c r="U210" s="19"/>
      <c r="V210" s="19"/>
      <c r="W210" s="19"/>
      <c r="X210" s="19"/>
      <c r="Y210" s="27" t="str">
        <f aca="false">IF(SUM($C210:$G210)&gt;0,T210*$C210+U210*$D210+V210*$E210+W210*$F210+X210*$G210,"")</f>
        <v/>
      </c>
      <c r="AB210" s="19" t="n">
        <f aca="false">Z210*U210</f>
        <v>0</v>
      </c>
      <c r="AC210" s="19" t="n">
        <f aca="false">AA210*W210</f>
        <v>0</v>
      </c>
      <c r="AD210" s="19" t="n">
        <f aca="false">AC210+AB210</f>
        <v>0</v>
      </c>
    </row>
    <row r="211" customFormat="false" ht="14.65" hidden="false" customHeight="true" outlineLevel="0" collapsed="false">
      <c r="A211" s="30"/>
      <c r="B211" s="2" t="s">
        <v>138</v>
      </c>
      <c r="H211" s="19"/>
      <c r="I211" s="19"/>
      <c r="J211" s="19"/>
      <c r="K211" s="19"/>
      <c r="L211" s="19"/>
      <c r="M211" s="27" t="str">
        <f aca="false">IF(SUM($C211:$G211)&gt;0,H211*$C211+I211*$D211+J211*$E211+K211*$F211+L211*$G211,"")</f>
        <v/>
      </c>
      <c r="N211" s="19"/>
      <c r="O211" s="19"/>
      <c r="P211" s="19"/>
      <c r="Q211" s="19"/>
      <c r="R211" s="19"/>
      <c r="S211" s="27" t="str">
        <f aca="false">IF(SUM($C211:$G211)&gt;0,N211*$C211+O211*$D211+P211*$E211+Q211*$F211+R211*$G211,"")</f>
        <v/>
      </c>
      <c r="T211" s="19" t="n">
        <f aca="false">U211*2</f>
        <v>0</v>
      </c>
      <c r="U211" s="19"/>
      <c r="V211" s="19"/>
      <c r="W211" s="19"/>
      <c r="X211" s="19"/>
      <c r="Y211" s="27" t="str">
        <f aca="false">IF(SUM($C211:$G211)&gt;0,T211*$C211+U211*$D211+V211*$E211+W211*$F211+X211*$G211,"")</f>
        <v/>
      </c>
      <c r="AB211" s="19" t="n">
        <f aca="false">Z211*U211</f>
        <v>0</v>
      </c>
      <c r="AC211" s="19" t="n">
        <f aca="false">AA211*W211</f>
        <v>0</v>
      </c>
      <c r="AD211" s="19" t="n">
        <f aca="false">AC211+AB211</f>
        <v>0</v>
      </c>
    </row>
    <row r="212" customFormat="false" ht="14.65" hidden="false" customHeight="true" outlineLevel="0" collapsed="false">
      <c r="A212" s="30"/>
      <c r="B212" s="2" t="s">
        <v>139</v>
      </c>
      <c r="H212" s="19"/>
      <c r="I212" s="19"/>
      <c r="J212" s="19"/>
      <c r="K212" s="19"/>
      <c r="L212" s="19"/>
      <c r="M212" s="27" t="str">
        <f aca="false">IF(SUM($C212:$G212)&gt;0,H212*$C212+I212*$D212+J212*$E212+K212*$F212+L212*$G212,"")</f>
        <v/>
      </c>
      <c r="N212" s="19"/>
      <c r="O212" s="19"/>
      <c r="P212" s="19"/>
      <c r="Q212" s="19"/>
      <c r="R212" s="19"/>
      <c r="S212" s="27" t="str">
        <f aca="false">IF(SUM($C212:$G212)&gt;0,N212*$C212+O212*$D212+P212*$E212+Q212*$F212+R212*$G212,"")</f>
        <v/>
      </c>
      <c r="T212" s="19" t="n">
        <f aca="false">U212*2</f>
        <v>0</v>
      </c>
      <c r="U212" s="19"/>
      <c r="V212" s="19"/>
      <c r="W212" s="19"/>
      <c r="X212" s="19"/>
      <c r="Y212" s="27" t="str">
        <f aca="false">IF(SUM($C212:$G212)&gt;0,T212*$C212+U212*$D212+V212*$E212+W212*$F212+X212*$G212,"")</f>
        <v/>
      </c>
      <c r="AB212" s="19" t="n">
        <f aca="false">Z212*U212</f>
        <v>0</v>
      </c>
      <c r="AC212" s="19" t="n">
        <f aca="false">AA212*W212</f>
        <v>0</v>
      </c>
      <c r="AD212" s="19" t="n">
        <f aca="false">AC212+AB212</f>
        <v>0</v>
      </c>
    </row>
    <row r="213" customFormat="false" ht="14.65" hidden="false" customHeight="true" outlineLevel="0" collapsed="false">
      <c r="A213" s="30"/>
      <c r="B213" s="2" t="s">
        <v>140</v>
      </c>
      <c r="H213" s="19"/>
      <c r="I213" s="19"/>
      <c r="J213" s="19"/>
      <c r="K213" s="19"/>
      <c r="L213" s="19"/>
      <c r="M213" s="27" t="str">
        <f aca="false">IF(SUM($C213:$G213)&gt;0,H213*$C213+I213*$D213+J213*$E213+K213*$F213+L213*$G213,"")</f>
        <v/>
      </c>
      <c r="N213" s="19"/>
      <c r="O213" s="19"/>
      <c r="P213" s="19"/>
      <c r="Q213" s="19"/>
      <c r="R213" s="19"/>
      <c r="S213" s="27" t="str">
        <f aca="false">IF(SUM($C213:$G213)&gt;0,N213*$C213+O213*$D213+P213*$E213+Q213*$F213+R213*$G213,"")</f>
        <v/>
      </c>
      <c r="T213" s="19" t="n">
        <f aca="false">U213*2</f>
        <v>0</v>
      </c>
      <c r="U213" s="19"/>
      <c r="V213" s="19"/>
      <c r="W213" s="19"/>
      <c r="X213" s="19"/>
      <c r="Y213" s="27" t="str">
        <f aca="false">IF(SUM($C213:$G213)&gt;0,T213*$C213+U213*$D213+V213*$E213+W213*$F213+X213*$G213,"")</f>
        <v/>
      </c>
      <c r="AB213" s="19" t="n">
        <f aca="false">Z213*U213</f>
        <v>0</v>
      </c>
      <c r="AC213" s="19" t="n">
        <f aca="false">AA213*W213</f>
        <v>0</v>
      </c>
      <c r="AD213" s="19" t="n">
        <f aca="false">AC213+AB213</f>
        <v>0</v>
      </c>
    </row>
    <row r="214" customFormat="false" ht="14.65" hidden="false" customHeight="true" outlineLevel="0" collapsed="false">
      <c r="A214" s="30"/>
      <c r="B214" s="2" t="s">
        <v>141</v>
      </c>
      <c r="H214" s="19"/>
      <c r="I214" s="19"/>
      <c r="J214" s="19"/>
      <c r="K214" s="19"/>
      <c r="L214" s="19"/>
      <c r="M214" s="27" t="str">
        <f aca="false">IF(SUM($C214:$G214)&gt;0,H214*$C214+I214*$D214+J214*$E214+K214*$F214+L214*$G214,"")</f>
        <v/>
      </c>
      <c r="N214" s="19"/>
      <c r="O214" s="19"/>
      <c r="P214" s="19"/>
      <c r="Q214" s="19"/>
      <c r="R214" s="19"/>
      <c r="S214" s="27" t="str">
        <f aca="false">IF(SUM($C214:$G214)&gt;0,N214*$C214+O214*$D214+P214*$E214+Q214*$F214+R214*$G214,"")</f>
        <v/>
      </c>
      <c r="T214" s="19" t="n">
        <f aca="false">U214*2</f>
        <v>0</v>
      </c>
      <c r="U214" s="19"/>
      <c r="V214" s="19"/>
      <c r="W214" s="19"/>
      <c r="X214" s="19"/>
      <c r="Y214" s="27" t="str">
        <f aca="false">IF(SUM($C214:$G214)&gt;0,T214*$C214+U214*$D214+V214*$E214+W214*$F214+X214*$G214,"")</f>
        <v/>
      </c>
      <c r="AB214" s="19" t="n">
        <f aca="false">Z214*U214</f>
        <v>0</v>
      </c>
      <c r="AC214" s="19" t="n">
        <f aca="false">AA214*W214</f>
        <v>0</v>
      </c>
      <c r="AD214" s="19" t="n">
        <f aca="false">AC214+AB214</f>
        <v>0</v>
      </c>
    </row>
    <row r="215" customFormat="false" ht="14.65" hidden="false" customHeight="true" outlineLevel="0" collapsed="false">
      <c r="A215" s="30"/>
      <c r="B215" s="2" t="s">
        <v>142</v>
      </c>
      <c r="H215" s="19"/>
      <c r="I215" s="19"/>
      <c r="J215" s="19"/>
      <c r="K215" s="19"/>
      <c r="L215" s="19"/>
      <c r="M215" s="27" t="str">
        <f aca="false">IF(SUM($C215:$G215)&gt;0,H215*$C215+I215*$D215+J215*$E215+K215*$F215+L215*$G215,"")</f>
        <v/>
      </c>
      <c r="N215" s="19"/>
      <c r="O215" s="19"/>
      <c r="P215" s="19"/>
      <c r="Q215" s="19"/>
      <c r="R215" s="19"/>
      <c r="S215" s="27" t="str">
        <f aca="false">IF(SUM($C215:$G215)&gt;0,N215*$C215+O215*$D215+P215*$E215+Q215*$F215+R215*$G215,"")</f>
        <v/>
      </c>
      <c r="T215" s="19" t="n">
        <f aca="false">U215*2</f>
        <v>0</v>
      </c>
      <c r="U215" s="19"/>
      <c r="V215" s="19"/>
      <c r="W215" s="19"/>
      <c r="X215" s="19"/>
      <c r="Y215" s="27" t="str">
        <f aca="false">IF(SUM($C215:$G215)&gt;0,T215*$C215+U215*$D215+V215*$E215+W215*$F215+X215*$G215,"")</f>
        <v/>
      </c>
      <c r="AB215" s="19" t="n">
        <f aca="false">Z215*U215</f>
        <v>0</v>
      </c>
      <c r="AC215" s="19" t="n">
        <f aca="false">AA215*W215</f>
        <v>0</v>
      </c>
      <c r="AD215" s="19" t="n">
        <f aca="false">AC215+AB215</f>
        <v>0</v>
      </c>
    </row>
    <row r="216" customFormat="false" ht="14.65" hidden="false" customHeight="true" outlineLevel="0" collapsed="false">
      <c r="A216" s="30"/>
      <c r="B216" s="2" t="s">
        <v>143</v>
      </c>
      <c r="H216" s="19"/>
      <c r="I216" s="19"/>
      <c r="J216" s="19"/>
      <c r="K216" s="19"/>
      <c r="L216" s="19"/>
      <c r="M216" s="27" t="str">
        <f aca="false">IF(SUM($C216:$G216)&gt;0,H216*$C216+I216*$D216+J216*$E216+K216*$F216+L216*$G216,"")</f>
        <v/>
      </c>
      <c r="N216" s="19"/>
      <c r="O216" s="19"/>
      <c r="P216" s="19"/>
      <c r="Q216" s="19"/>
      <c r="R216" s="19"/>
      <c r="S216" s="27" t="str">
        <f aca="false">IF(SUM($C216:$G216)&gt;0,N216*$C216+O216*$D216+P216*$E216+Q216*$F216+R216*$G216,"")</f>
        <v/>
      </c>
      <c r="T216" s="19" t="n">
        <f aca="false">U216*2</f>
        <v>0</v>
      </c>
      <c r="U216" s="19"/>
      <c r="V216" s="19"/>
      <c r="W216" s="19"/>
      <c r="X216" s="19"/>
      <c r="Y216" s="27" t="str">
        <f aca="false">IF(SUM($C216:$G216)&gt;0,T216*$C216+U216*$D216+V216*$E216+W216*$F216+X216*$G216,"")</f>
        <v/>
      </c>
      <c r="AB216" s="19" t="n">
        <f aca="false">Z216*U216</f>
        <v>0</v>
      </c>
      <c r="AC216" s="19" t="n">
        <f aca="false">AA216*W216</f>
        <v>0</v>
      </c>
      <c r="AD216" s="19" t="n">
        <f aca="false">AC216+AB216</f>
        <v>0</v>
      </c>
    </row>
    <row r="217" customFormat="false" ht="14.65" hidden="false" customHeight="true" outlineLevel="0" collapsed="false">
      <c r="A217" s="30"/>
      <c r="B217" s="2" t="s">
        <v>144</v>
      </c>
      <c r="H217" s="19"/>
      <c r="I217" s="19"/>
      <c r="J217" s="19"/>
      <c r="K217" s="19"/>
      <c r="L217" s="19"/>
      <c r="M217" s="27" t="str">
        <f aca="false">IF(SUM($C217:$G217)&gt;0,H217*$C217+I217*$D217+J217*$E217+K217*$F217+L217*$G217,"")</f>
        <v/>
      </c>
      <c r="N217" s="19"/>
      <c r="O217" s="19"/>
      <c r="P217" s="19"/>
      <c r="Q217" s="19"/>
      <c r="R217" s="19"/>
      <c r="S217" s="27" t="str">
        <f aca="false">IF(SUM($C217:$G217)&gt;0,N217*$C217+O217*$D217+P217*$E217+Q217*$F217+R217*$G217,"")</f>
        <v/>
      </c>
      <c r="T217" s="19" t="n">
        <f aca="false">U217*2</f>
        <v>0</v>
      </c>
      <c r="U217" s="19"/>
      <c r="V217" s="19"/>
      <c r="W217" s="19"/>
      <c r="X217" s="19"/>
      <c r="Y217" s="27" t="str">
        <f aca="false">IF(SUM($C217:$G217)&gt;0,T217*$C217+U217*$D217+V217*$E217+W217*$F217+X217*$G217,"")</f>
        <v/>
      </c>
      <c r="AB217" s="19" t="n">
        <f aca="false">Z217*U217</f>
        <v>0</v>
      </c>
      <c r="AC217" s="19" t="n">
        <f aca="false">AA217*W217</f>
        <v>0</v>
      </c>
      <c r="AD217" s="19" t="n">
        <f aca="false">AC217+AB217</f>
        <v>0</v>
      </c>
    </row>
    <row r="218" customFormat="false" ht="14.65" hidden="false" customHeight="true" outlineLevel="0" collapsed="false">
      <c r="A218" s="30"/>
      <c r="B218" s="2" t="s">
        <v>145</v>
      </c>
      <c r="H218" s="19"/>
      <c r="I218" s="19"/>
      <c r="J218" s="19"/>
      <c r="K218" s="19"/>
      <c r="L218" s="19"/>
      <c r="M218" s="27" t="str">
        <f aca="false">IF(SUM($C218:$G218)&gt;0,H218*$C218+I218*$D218+J218*$E218+K218*$F218+L218*$G218,"")</f>
        <v/>
      </c>
      <c r="N218" s="19"/>
      <c r="O218" s="19"/>
      <c r="P218" s="19"/>
      <c r="Q218" s="19"/>
      <c r="R218" s="19"/>
      <c r="S218" s="27" t="str">
        <f aca="false">IF(SUM($C218:$G218)&gt;0,N218*$C218+O218*$D218+P218*$E218+Q218*$F218+R218*$G218,"")</f>
        <v/>
      </c>
      <c r="T218" s="19" t="n">
        <f aca="false">U218*2</f>
        <v>0</v>
      </c>
      <c r="U218" s="19"/>
      <c r="V218" s="19"/>
      <c r="W218" s="19"/>
      <c r="X218" s="19"/>
      <c r="Y218" s="27" t="str">
        <f aca="false">IF(SUM($C218:$G218)&gt;0,T218*$C218+U218*$D218+V218*$E218+W218*$F218+X218*$G218,"")</f>
        <v/>
      </c>
      <c r="AB218" s="19" t="n">
        <f aca="false">Z218*U218</f>
        <v>0</v>
      </c>
      <c r="AC218" s="19" t="n">
        <f aca="false">AA218*W218</f>
        <v>0</v>
      </c>
      <c r="AD218" s="19" t="n">
        <f aca="false">AC218+AB218</f>
        <v>0</v>
      </c>
    </row>
    <row r="219" customFormat="false" ht="14.65" hidden="false" customHeight="true" outlineLevel="0" collapsed="false">
      <c r="A219" s="30"/>
      <c r="B219" s="2" t="s">
        <v>146</v>
      </c>
      <c r="H219" s="19"/>
      <c r="I219" s="19"/>
      <c r="J219" s="19"/>
      <c r="K219" s="19"/>
      <c r="L219" s="19"/>
      <c r="M219" s="27" t="str">
        <f aca="false">IF(SUM($C219:$G219)&gt;0,H219*$C219+I219*$D219+J219*$E219+K219*$F219+L219*$G219,"")</f>
        <v/>
      </c>
      <c r="N219" s="19"/>
      <c r="O219" s="19"/>
      <c r="P219" s="19"/>
      <c r="Q219" s="19"/>
      <c r="R219" s="19"/>
      <c r="S219" s="27" t="str">
        <f aca="false">IF(SUM($C219:$G219)&gt;0,N219*$C219+O219*$D219+P219*$E219+Q219*$F219+R219*$G219,"")</f>
        <v/>
      </c>
      <c r="T219" s="19" t="n">
        <f aca="false">U219*2</f>
        <v>0</v>
      </c>
      <c r="U219" s="19"/>
      <c r="V219" s="19"/>
      <c r="W219" s="19"/>
      <c r="X219" s="19"/>
      <c r="Y219" s="27" t="str">
        <f aca="false">IF(SUM($C219:$G219)&gt;0,T219*$C219+U219*$D219+V219*$E219+W219*$F219+X219*$G219,"")</f>
        <v/>
      </c>
      <c r="AB219" s="19" t="n">
        <f aca="false">Z219*U219</f>
        <v>0</v>
      </c>
      <c r="AC219" s="19" t="n">
        <f aca="false">AA219*W219</f>
        <v>0</v>
      </c>
      <c r="AD219" s="19" t="n">
        <f aca="false">AC219+AB219</f>
        <v>0</v>
      </c>
    </row>
    <row r="220" customFormat="false" ht="14.65" hidden="false" customHeight="true" outlineLevel="0" collapsed="false">
      <c r="A220" s="30"/>
      <c r="B220" s="2" t="s">
        <v>147</v>
      </c>
      <c r="H220" s="19"/>
      <c r="I220" s="19"/>
      <c r="J220" s="19"/>
      <c r="K220" s="19"/>
      <c r="L220" s="19"/>
      <c r="M220" s="27" t="str">
        <f aca="false">IF(SUM($C220:$G220)&gt;0,H220*$C220+I220*$D220+J220*$E220+K220*$F220+L220*$G220,"")</f>
        <v/>
      </c>
      <c r="N220" s="19"/>
      <c r="O220" s="19"/>
      <c r="P220" s="19"/>
      <c r="Q220" s="19"/>
      <c r="R220" s="19"/>
      <c r="S220" s="27" t="str">
        <f aca="false">IF(SUM($C220:$G220)&gt;0,N220*$C220+O220*$D220+P220*$E220+Q220*$F220+R220*$G220,"")</f>
        <v/>
      </c>
      <c r="T220" s="19" t="n">
        <f aca="false">U220*2</f>
        <v>0</v>
      </c>
      <c r="U220" s="19"/>
      <c r="V220" s="19"/>
      <c r="W220" s="19"/>
      <c r="X220" s="19"/>
      <c r="Y220" s="27" t="str">
        <f aca="false">IF(SUM($C220:$G220)&gt;0,T220*$C220+U220*$D220+V220*$E220+W220*$F220+X220*$G220,"")</f>
        <v/>
      </c>
      <c r="AB220" s="19" t="n">
        <f aca="false">Z220*U220</f>
        <v>0</v>
      </c>
      <c r="AC220" s="19" t="n">
        <f aca="false">AA220*W220</f>
        <v>0</v>
      </c>
      <c r="AD220" s="19" t="n">
        <f aca="false">AC220+AB220</f>
        <v>0</v>
      </c>
    </row>
    <row r="221" customFormat="false" ht="14.65" hidden="false" customHeight="true" outlineLevel="0" collapsed="false">
      <c r="A221" s="30"/>
      <c r="B221" s="2" t="s">
        <v>148</v>
      </c>
      <c r="H221" s="19"/>
      <c r="I221" s="19"/>
      <c r="J221" s="19"/>
      <c r="K221" s="19"/>
      <c r="L221" s="19"/>
      <c r="M221" s="27" t="str">
        <f aca="false">IF(SUM($C221:$G221)&gt;0,H221*$C221+I221*$D221+J221*$E221+K221*$F221+L221*$G221,"")</f>
        <v/>
      </c>
      <c r="N221" s="19"/>
      <c r="O221" s="19"/>
      <c r="P221" s="19"/>
      <c r="Q221" s="19"/>
      <c r="R221" s="19"/>
      <c r="S221" s="27" t="str">
        <f aca="false">IF(SUM($C221:$G221)&gt;0,N221*$C221+O221*$D221+P221*$E221+Q221*$F221+R221*$G221,"")</f>
        <v/>
      </c>
      <c r="T221" s="19" t="n">
        <f aca="false">U221*2</f>
        <v>0</v>
      </c>
      <c r="U221" s="19"/>
      <c r="V221" s="19"/>
      <c r="W221" s="19"/>
      <c r="X221" s="19"/>
      <c r="Y221" s="27" t="str">
        <f aca="false">IF(SUM($C221:$G221)&gt;0,T221*$C221+U221*$D221+V221*$E221+W221*$F221+X221*$G221,"")</f>
        <v/>
      </c>
      <c r="AB221" s="19" t="n">
        <f aca="false">Z221*U221</f>
        <v>0</v>
      </c>
      <c r="AC221" s="19" t="n">
        <f aca="false">AA221*W221</f>
        <v>0</v>
      </c>
      <c r="AD221" s="19" t="n">
        <f aca="false">AC221+AB221</f>
        <v>0</v>
      </c>
    </row>
    <row r="222" customFormat="false" ht="14.65" hidden="false" customHeight="true" outlineLevel="0" collapsed="false">
      <c r="A222" s="30"/>
      <c r="B222" s="2" t="s">
        <v>149</v>
      </c>
      <c r="H222" s="19"/>
      <c r="I222" s="19"/>
      <c r="J222" s="19"/>
      <c r="K222" s="19"/>
      <c r="L222" s="19"/>
      <c r="M222" s="27" t="str">
        <f aca="false">IF(SUM($C222:$G222)&gt;0,H222*$C222+I222*$D222+J222*$E222+K222*$F222+L222*$G222,"")</f>
        <v/>
      </c>
      <c r="N222" s="19"/>
      <c r="O222" s="19"/>
      <c r="P222" s="19"/>
      <c r="Q222" s="19"/>
      <c r="R222" s="19"/>
      <c r="S222" s="27" t="str">
        <f aca="false">IF(SUM($C222:$G222)&gt;0,N222*$C222+O222*$D222+P222*$E222+Q222*$F222+R222*$G222,"")</f>
        <v/>
      </c>
      <c r="T222" s="19" t="n">
        <f aca="false">U222*2</f>
        <v>0</v>
      </c>
      <c r="U222" s="19"/>
      <c r="V222" s="19"/>
      <c r="W222" s="19"/>
      <c r="X222" s="19"/>
      <c r="Y222" s="27" t="str">
        <f aca="false">IF(SUM($C222:$G222)&gt;0,T222*$C222+U222*$D222+V222*$E222+W222*$F222+X222*$G222,"")</f>
        <v/>
      </c>
      <c r="AB222" s="19" t="n">
        <f aca="false">Z222*U222</f>
        <v>0</v>
      </c>
      <c r="AC222" s="19" t="n">
        <f aca="false">AA222*W222</f>
        <v>0</v>
      </c>
      <c r="AD222" s="19" t="n">
        <f aca="false">AC222+AB222</f>
        <v>0</v>
      </c>
    </row>
    <row r="223" customFormat="false" ht="14.65" hidden="false" customHeight="true" outlineLevel="0" collapsed="false">
      <c r="A223" s="30"/>
      <c r="B223" s="2" t="s">
        <v>150</v>
      </c>
      <c r="H223" s="19"/>
      <c r="I223" s="19"/>
      <c r="J223" s="19"/>
      <c r="K223" s="19"/>
      <c r="L223" s="19"/>
      <c r="M223" s="27" t="str">
        <f aca="false">IF(SUM($C223:$G223)&gt;0,H223*$C223+I223*$D223+J223*$E223+K223*$F223+L223*$G223,"")</f>
        <v/>
      </c>
      <c r="N223" s="19"/>
      <c r="O223" s="19"/>
      <c r="P223" s="19"/>
      <c r="Q223" s="19"/>
      <c r="R223" s="19"/>
      <c r="S223" s="27" t="str">
        <f aca="false">IF(SUM($C223:$G223)&gt;0,N223*$C223+O223*$D223+P223*$E223+Q223*$F223+R223*$G223,"")</f>
        <v/>
      </c>
      <c r="T223" s="19" t="n">
        <f aca="false">U223*2</f>
        <v>0</v>
      </c>
      <c r="U223" s="19"/>
      <c r="V223" s="19"/>
      <c r="W223" s="19"/>
      <c r="X223" s="19"/>
      <c r="Y223" s="27" t="str">
        <f aca="false">IF(SUM($C223:$G223)&gt;0,T223*$C223+U223*$D223+V223*$E223+W223*$F223+X223*$G223,"")</f>
        <v/>
      </c>
      <c r="AB223" s="19" t="n">
        <f aca="false">Z223*U223</f>
        <v>0</v>
      </c>
      <c r="AC223" s="19" t="n">
        <f aca="false">AA223*W223</f>
        <v>0</v>
      </c>
      <c r="AD223" s="19" t="n">
        <f aca="false">AC223+AB223</f>
        <v>0</v>
      </c>
    </row>
    <row r="224" customFormat="false" ht="14.65" hidden="false" customHeight="true" outlineLevel="0" collapsed="false">
      <c r="A224" s="30"/>
      <c r="B224" s="2" t="s">
        <v>151</v>
      </c>
      <c r="H224" s="19"/>
      <c r="I224" s="19"/>
      <c r="J224" s="19"/>
      <c r="K224" s="19"/>
      <c r="L224" s="19"/>
      <c r="M224" s="27" t="str">
        <f aca="false">IF(SUM($C224:$G224)&gt;0,H224*$C224+I224*$D224+J224*$E224+K224*$F224+L224*$G224,"")</f>
        <v/>
      </c>
      <c r="N224" s="19"/>
      <c r="O224" s="19"/>
      <c r="P224" s="19"/>
      <c r="Q224" s="19"/>
      <c r="R224" s="19"/>
      <c r="S224" s="27" t="str">
        <f aca="false">IF(SUM($C224:$G224)&gt;0,N224*$C224+O224*$D224+P224*$E224+Q224*$F224+R224*$G224,"")</f>
        <v/>
      </c>
      <c r="T224" s="19" t="n">
        <f aca="false">U224*2</f>
        <v>0</v>
      </c>
      <c r="U224" s="19"/>
      <c r="V224" s="19"/>
      <c r="W224" s="19"/>
      <c r="X224" s="19"/>
      <c r="Y224" s="27" t="str">
        <f aca="false">IF(SUM($C224:$G224)&gt;0,T224*$C224+U224*$D224+V224*$E224+W224*$F224+X224*$G224,"")</f>
        <v/>
      </c>
      <c r="AB224" s="19" t="n">
        <f aca="false">Z224*U224</f>
        <v>0</v>
      </c>
      <c r="AC224" s="19" t="n">
        <f aca="false">AA224*W224</f>
        <v>0</v>
      </c>
      <c r="AD224" s="19" t="n">
        <f aca="false">AC224+AB224</f>
        <v>0</v>
      </c>
    </row>
    <row r="225" customFormat="false" ht="14.65" hidden="false" customHeight="true" outlineLevel="0" collapsed="false">
      <c r="A225" s="30"/>
      <c r="B225" s="2" t="s">
        <v>152</v>
      </c>
      <c r="F225" s="2" t="n">
        <v>1</v>
      </c>
      <c r="H225" s="19"/>
      <c r="I225" s="19"/>
      <c r="J225" s="19"/>
      <c r="K225" s="19"/>
      <c r="L225" s="19"/>
      <c r="M225" s="27" t="n">
        <f aca="false">IF(SUM($C225:$G225)&gt;0,H225*$C225+I225*$D225+J225*$E225+K225*$F225+L225*$G225,"")</f>
        <v>0</v>
      </c>
      <c r="N225" s="19"/>
      <c r="O225" s="19"/>
      <c r="P225" s="19"/>
      <c r="Q225" s="19"/>
      <c r="R225" s="19"/>
      <c r="S225" s="27" t="n">
        <f aca="false">IF(SUM($C225:$G225)&gt;0,N225*$C225+O225*$D225+P225*$E225+Q225*$F225+R225*$G225,"")</f>
        <v>0</v>
      </c>
      <c r="T225" s="19" t="n">
        <f aca="false">U225*2</f>
        <v>0.5</v>
      </c>
      <c r="U225" s="19" t="n">
        <v>0.25</v>
      </c>
      <c r="V225" s="19"/>
      <c r="W225" s="19" t="n">
        <f aca="false">X225*2</f>
        <v>4</v>
      </c>
      <c r="X225" s="19" t="n">
        <v>2</v>
      </c>
      <c r="Y225" s="27" t="n">
        <f aca="false">IF(SUM($C225:$G225)&gt;0,T225*$C225+U225*$D225+V225*$E225+W225*$F225+X225*$G225,"")</f>
        <v>4</v>
      </c>
      <c r="AB225" s="19" t="n">
        <f aca="false">Z225*U225</f>
        <v>0</v>
      </c>
      <c r="AC225" s="19" t="n">
        <f aca="false">AA225*W225</f>
        <v>0</v>
      </c>
      <c r="AD225" s="19" t="n">
        <f aca="false">AC225+AB225</f>
        <v>0</v>
      </c>
    </row>
    <row r="226" customFormat="false" ht="14.65" hidden="false" customHeight="true" outlineLevel="0" collapsed="false">
      <c r="A226" s="30"/>
      <c r="B226" s="2" t="s">
        <v>153</v>
      </c>
      <c r="F226" s="2" t="n">
        <v>1</v>
      </c>
      <c r="H226" s="19"/>
      <c r="I226" s="19"/>
      <c r="J226" s="19"/>
      <c r="K226" s="19"/>
      <c r="L226" s="19"/>
      <c r="M226" s="27" t="n">
        <f aca="false">IF(SUM($C226:$G226)&gt;0,H226*$C226+I226*$D226+J226*$E226+K226*$F226+L226*$G226,"")</f>
        <v>0</v>
      </c>
      <c r="N226" s="19"/>
      <c r="O226" s="19"/>
      <c r="P226" s="19"/>
      <c r="Q226" s="19"/>
      <c r="R226" s="19"/>
      <c r="S226" s="27" t="n">
        <f aca="false">IF(SUM($C226:$G226)&gt;0,N226*$C226+O226*$D226+P226*$E226+Q226*$F226+R226*$G226,"")</f>
        <v>0</v>
      </c>
      <c r="T226" s="19" t="n">
        <f aca="false">U226*2</f>
        <v>0.5</v>
      </c>
      <c r="U226" s="19" t="n">
        <v>0.25</v>
      </c>
      <c r="V226" s="19"/>
      <c r="W226" s="19" t="n">
        <f aca="false">X226*2</f>
        <v>4</v>
      </c>
      <c r="X226" s="19" t="n">
        <v>2</v>
      </c>
      <c r="Y226" s="27" t="n">
        <f aca="false">IF(SUM($C226:$G226)&gt;0,T226*$C226+U226*$D226+V226*$E226+W226*$F226+X226*$G226,"")</f>
        <v>4</v>
      </c>
      <c r="AB226" s="19" t="n">
        <f aca="false">Z226*U226</f>
        <v>0</v>
      </c>
      <c r="AC226" s="19" t="n">
        <f aca="false">AA226*W226</f>
        <v>0</v>
      </c>
      <c r="AD226" s="19" t="n">
        <f aca="false">AC226+AB226</f>
        <v>0</v>
      </c>
    </row>
    <row r="227" customFormat="false" ht="14.65" hidden="false" customHeight="true" outlineLevel="0" collapsed="false">
      <c r="A227" s="30"/>
      <c r="B227" s="2" t="s">
        <v>154</v>
      </c>
      <c r="H227" s="19"/>
      <c r="I227" s="19"/>
      <c r="J227" s="19"/>
      <c r="K227" s="19"/>
      <c r="L227" s="19"/>
      <c r="M227" s="27" t="str">
        <f aca="false">IF(SUM($C227:$G227)&gt;0,H227*$C227+I227*$D227+J227*$E227+K227*$F227+L227*$G227,"")</f>
        <v/>
      </c>
      <c r="N227" s="19"/>
      <c r="O227" s="19"/>
      <c r="P227" s="19"/>
      <c r="Q227" s="19"/>
      <c r="R227" s="19"/>
      <c r="S227" s="27" t="str">
        <f aca="false">IF(SUM($C227:$G227)&gt;0,N227*$C227+O227*$D227+P227*$E227+Q227*$F227+R227*$G227,"")</f>
        <v/>
      </c>
      <c r="T227" s="19" t="n">
        <f aca="false">U227*2</f>
        <v>0.5</v>
      </c>
      <c r="U227" s="19" t="n">
        <v>0.25</v>
      </c>
      <c r="V227" s="19"/>
      <c r="W227" s="19" t="n">
        <f aca="false">X227*2</f>
        <v>4</v>
      </c>
      <c r="X227" s="19" t="n">
        <v>2</v>
      </c>
      <c r="Y227" s="27" t="str">
        <f aca="false">IF(SUM($C227:$G227)&gt;0,T227*$C227+U227*$D227+V227*$E227+W227*$F227+X227*$G227,"")</f>
        <v/>
      </c>
      <c r="AB227" s="19" t="n">
        <f aca="false">Z227*U227</f>
        <v>0</v>
      </c>
      <c r="AC227" s="19" t="n">
        <f aca="false">AA227*W227</f>
        <v>0</v>
      </c>
      <c r="AD227" s="19" t="n">
        <f aca="false">AC227+AB227</f>
        <v>0</v>
      </c>
    </row>
    <row r="228" customFormat="false" ht="14.65" hidden="false" customHeight="true" outlineLevel="0" collapsed="false">
      <c r="A228" s="30"/>
      <c r="B228" s="2" t="s">
        <v>155</v>
      </c>
      <c r="F228" s="2" t="n">
        <v>1</v>
      </c>
      <c r="H228" s="19"/>
      <c r="I228" s="19"/>
      <c r="J228" s="19"/>
      <c r="K228" s="19"/>
      <c r="L228" s="19"/>
      <c r="M228" s="27" t="n">
        <f aca="false">IF(SUM($C228:$G228)&gt;0,H228*$C228+I228*$D228+J228*$E228+K228*$F228+L228*$G228,"")</f>
        <v>0</v>
      </c>
      <c r="N228" s="19"/>
      <c r="O228" s="19"/>
      <c r="P228" s="19"/>
      <c r="Q228" s="19"/>
      <c r="R228" s="19"/>
      <c r="S228" s="27" t="n">
        <f aca="false">IF(SUM($C228:$G228)&gt;0,N228*$C228+O228*$D228+P228*$E228+Q228*$F228+R228*$G228,"")</f>
        <v>0</v>
      </c>
      <c r="T228" s="19" t="n">
        <f aca="false">U228*2</f>
        <v>0.5</v>
      </c>
      <c r="U228" s="19" t="n">
        <v>0.25</v>
      </c>
      <c r="V228" s="19"/>
      <c r="W228" s="19" t="n">
        <f aca="false">X228*2</f>
        <v>4</v>
      </c>
      <c r="X228" s="19" t="n">
        <v>2</v>
      </c>
      <c r="Y228" s="27" t="n">
        <f aca="false">IF(SUM($C228:$G228)&gt;0,T228*$C228+U228*$D228+V228*$E228+W228*$F228+X228*$G228,"")</f>
        <v>4</v>
      </c>
      <c r="AB228" s="19" t="n">
        <f aca="false">Z228*U228</f>
        <v>0</v>
      </c>
      <c r="AC228" s="19" t="n">
        <f aca="false">AA228*W228</f>
        <v>0</v>
      </c>
      <c r="AD228" s="19" t="n">
        <f aca="false">AC228+AB228</f>
        <v>0</v>
      </c>
    </row>
    <row r="229" customFormat="false" ht="14.65" hidden="false" customHeight="true" outlineLevel="0" collapsed="false">
      <c r="A229" s="30"/>
      <c r="B229" s="2" t="s">
        <v>156</v>
      </c>
      <c r="F229" s="2" t="n">
        <v>1</v>
      </c>
      <c r="H229" s="19"/>
      <c r="I229" s="19"/>
      <c r="J229" s="19"/>
      <c r="K229" s="19"/>
      <c r="L229" s="19"/>
      <c r="M229" s="27" t="n">
        <f aca="false">IF(SUM($C229:$G229)&gt;0,H229*$C229+I229*$D229+J229*$E229+K229*$F229+L229*$G229,"")</f>
        <v>0</v>
      </c>
      <c r="N229" s="19"/>
      <c r="O229" s="19"/>
      <c r="P229" s="19"/>
      <c r="Q229" s="19"/>
      <c r="R229" s="19"/>
      <c r="S229" s="27" t="n">
        <f aca="false">IF(SUM($C229:$G229)&gt;0,N229*$C229+O229*$D229+P229*$E229+Q229*$F229+R229*$G229,"")</f>
        <v>0</v>
      </c>
      <c r="T229" s="19" t="n">
        <f aca="false">U229*2</f>
        <v>0.5</v>
      </c>
      <c r="U229" s="19" t="n">
        <v>0.25</v>
      </c>
      <c r="V229" s="19"/>
      <c r="W229" s="19" t="n">
        <f aca="false">X229*2</f>
        <v>4</v>
      </c>
      <c r="X229" s="19" t="n">
        <v>2</v>
      </c>
      <c r="Y229" s="27" t="n">
        <f aca="false">IF(SUM($C229:$G229)&gt;0,T229*$C229+U229*$D229+V229*$E229+W229*$F229+X229*$G229,"")</f>
        <v>4</v>
      </c>
      <c r="AB229" s="19" t="n">
        <f aca="false">Z229*U229</f>
        <v>0</v>
      </c>
      <c r="AC229" s="19" t="n">
        <f aca="false">AA229*W229</f>
        <v>0</v>
      </c>
      <c r="AD229" s="19" t="n">
        <f aca="false">AC229+AB229</f>
        <v>0</v>
      </c>
    </row>
    <row r="230" customFormat="false" ht="14.65" hidden="false" customHeight="true" outlineLevel="0" collapsed="false">
      <c r="A230" s="30"/>
      <c r="B230" s="2" t="s">
        <v>157</v>
      </c>
      <c r="F230" s="2" t="n">
        <v>1</v>
      </c>
      <c r="H230" s="19"/>
      <c r="I230" s="19"/>
      <c r="J230" s="19"/>
      <c r="K230" s="19"/>
      <c r="L230" s="19"/>
      <c r="M230" s="27" t="n">
        <f aca="false">IF(SUM($C230:$G230)&gt;0,H230*$C230+I230*$D230+J230*$E230+K230*$F230+L230*$G230,"")</f>
        <v>0</v>
      </c>
      <c r="N230" s="19"/>
      <c r="O230" s="19"/>
      <c r="P230" s="19"/>
      <c r="Q230" s="19"/>
      <c r="R230" s="19"/>
      <c r="S230" s="27" t="n">
        <f aca="false">IF(SUM($C230:$G230)&gt;0,N230*$C230+O230*$D230+P230*$E230+Q230*$F230+R230*$G230,"")</f>
        <v>0</v>
      </c>
      <c r="T230" s="19" t="n">
        <f aca="false">U230*2</f>
        <v>0.5</v>
      </c>
      <c r="U230" s="19" t="n">
        <v>0.25</v>
      </c>
      <c r="V230" s="19"/>
      <c r="W230" s="19" t="n">
        <f aca="false">X230*2</f>
        <v>4</v>
      </c>
      <c r="X230" s="19" t="n">
        <v>2</v>
      </c>
      <c r="Y230" s="27" t="n">
        <f aca="false">IF(SUM($C230:$G230)&gt;0,T230*$C230+U230*$D230+V230*$E230+W230*$F230+X230*$G230,"")</f>
        <v>4</v>
      </c>
      <c r="AB230" s="19" t="n">
        <f aca="false">Z230*U230</f>
        <v>0</v>
      </c>
      <c r="AC230" s="19" t="n">
        <f aca="false">AA230*W230</f>
        <v>0</v>
      </c>
      <c r="AD230" s="19" t="n">
        <f aca="false">AC230+AB230</f>
        <v>0</v>
      </c>
    </row>
    <row r="231" customFormat="false" ht="14.65" hidden="false" customHeight="true" outlineLevel="0" collapsed="false">
      <c r="A231" s="30"/>
      <c r="B231" s="2" t="s">
        <v>158</v>
      </c>
      <c r="D231" s="2" t="n">
        <v>1</v>
      </c>
      <c r="H231" s="19"/>
      <c r="I231" s="19"/>
      <c r="J231" s="19"/>
      <c r="K231" s="19"/>
      <c r="L231" s="19"/>
      <c r="M231" s="27" t="n">
        <f aca="false">IF(SUM($C231:$G231)&gt;0,H231*$C231+I231*$D231+J231*$E231+K231*$F231+L231*$G231,"")</f>
        <v>0</v>
      </c>
      <c r="N231" s="19"/>
      <c r="O231" s="19"/>
      <c r="P231" s="19"/>
      <c r="Q231" s="19"/>
      <c r="R231" s="19"/>
      <c r="S231" s="27" t="n">
        <f aca="false">IF(SUM($C231:$G231)&gt;0,N231*$C231+O231*$D231+P231*$E231+Q231*$F231+R231*$G231,"")</f>
        <v>0</v>
      </c>
      <c r="T231" s="19" t="n">
        <f aca="false">U231*2</f>
        <v>0.5</v>
      </c>
      <c r="U231" s="19" t="n">
        <v>0.25</v>
      </c>
      <c r="V231" s="19"/>
      <c r="W231" s="19" t="n">
        <f aca="false">X231*2</f>
        <v>4</v>
      </c>
      <c r="X231" s="19" t="n">
        <v>2</v>
      </c>
      <c r="Y231" s="27" t="n">
        <f aca="false">IF(SUM($C231:$G231)&gt;0,T231*$C231+U231*$D231+V231*$E231+W231*$F231+X231*$G231,"")</f>
        <v>0.25</v>
      </c>
      <c r="AB231" s="19" t="n">
        <f aca="false">Z231*U231</f>
        <v>0</v>
      </c>
      <c r="AC231" s="19" t="n">
        <f aca="false">AA231*W231</f>
        <v>0</v>
      </c>
      <c r="AD231" s="19" t="n">
        <f aca="false">AC231+AB231</f>
        <v>0</v>
      </c>
    </row>
    <row r="232" customFormat="false" ht="14.65" hidden="false" customHeight="true" outlineLevel="0" collapsed="false">
      <c r="A232" s="30"/>
      <c r="B232" s="2" t="s">
        <v>159</v>
      </c>
      <c r="H232" s="19"/>
      <c r="I232" s="19"/>
      <c r="J232" s="19"/>
      <c r="K232" s="19"/>
      <c r="L232" s="19"/>
      <c r="M232" s="27" t="str">
        <f aca="false">IF(SUM($C232:$G232)&gt;0,H232*$C232+I232*$D232+J232*$E232+K232*$F232+L232*$G232,"")</f>
        <v/>
      </c>
      <c r="N232" s="19"/>
      <c r="O232" s="19"/>
      <c r="P232" s="19"/>
      <c r="Q232" s="19"/>
      <c r="R232" s="19"/>
      <c r="S232" s="27" t="str">
        <f aca="false">IF(SUM($C232:$G232)&gt;0,N232*$C232+O232*$D232+P232*$E232+Q232*$F232+R232*$G232,"")</f>
        <v/>
      </c>
      <c r="T232" s="19" t="n">
        <f aca="false">U232*2</f>
        <v>0.5</v>
      </c>
      <c r="U232" s="19" t="n">
        <v>0.25</v>
      </c>
      <c r="V232" s="19"/>
      <c r="W232" s="19" t="n">
        <f aca="false">X232*2</f>
        <v>4</v>
      </c>
      <c r="X232" s="19" t="n">
        <v>2</v>
      </c>
      <c r="Y232" s="27" t="str">
        <f aca="false">IF(SUM($C232:$G232)&gt;0,T232*$C232+U232*$D232+V232*$E232+W232*$F232+X232*$G232,"")</f>
        <v/>
      </c>
      <c r="AB232" s="19" t="n">
        <f aca="false">Z232*U232</f>
        <v>0</v>
      </c>
      <c r="AC232" s="19" t="n">
        <f aca="false">AA232*W232</f>
        <v>0</v>
      </c>
      <c r="AD232" s="19" t="n">
        <f aca="false">AC232+AB232</f>
        <v>0</v>
      </c>
    </row>
    <row r="233" customFormat="false" ht="14.65" hidden="false" customHeight="true" outlineLevel="0" collapsed="false">
      <c r="A233" s="30"/>
      <c r="B233" s="2" t="s">
        <v>160</v>
      </c>
      <c r="H233" s="19"/>
      <c r="I233" s="19"/>
      <c r="J233" s="19"/>
      <c r="K233" s="19"/>
      <c r="L233" s="19"/>
      <c r="M233" s="27" t="str">
        <f aca="false">IF(SUM($C233:$G233)&gt;0,H233*$C233+I233*$D233+J233*$E233+K233*$F233+L233*$G233,"")</f>
        <v/>
      </c>
      <c r="N233" s="19"/>
      <c r="O233" s="19"/>
      <c r="P233" s="19"/>
      <c r="Q233" s="19"/>
      <c r="R233" s="19"/>
      <c r="S233" s="27" t="str">
        <f aca="false">IF(SUM($C233:$G233)&gt;0,N233*$C233+O233*$D233+P233*$E233+Q233*$F233+R233*$G233,"")</f>
        <v/>
      </c>
      <c r="T233" s="19" t="n">
        <f aca="false">U233*2</f>
        <v>0.5</v>
      </c>
      <c r="U233" s="19" t="n">
        <v>0.25</v>
      </c>
      <c r="V233" s="19"/>
      <c r="W233" s="19" t="n">
        <f aca="false">X233*2</f>
        <v>4</v>
      </c>
      <c r="X233" s="19" t="n">
        <v>2</v>
      </c>
      <c r="Y233" s="27" t="str">
        <f aca="false">IF(SUM($C233:$G233)&gt;0,T233*$C233+U233*$D233+V233*$E233+W233*$F233+X233*$G233,"")</f>
        <v/>
      </c>
      <c r="AB233" s="19" t="n">
        <f aca="false">Z233*U233</f>
        <v>0</v>
      </c>
      <c r="AC233" s="19" t="n">
        <f aca="false">AA233*W233</f>
        <v>0</v>
      </c>
      <c r="AD233" s="19" t="n">
        <f aca="false">AC233+AB233</f>
        <v>0</v>
      </c>
    </row>
    <row r="234" customFormat="false" ht="14.65" hidden="false" customHeight="true" outlineLevel="0" collapsed="false">
      <c r="A234" s="30"/>
      <c r="B234" s="2" t="s">
        <v>161</v>
      </c>
      <c r="F234" s="2" t="n">
        <v>1</v>
      </c>
      <c r="H234" s="19"/>
      <c r="I234" s="19"/>
      <c r="J234" s="19"/>
      <c r="K234" s="19"/>
      <c r="L234" s="19"/>
      <c r="M234" s="27" t="n">
        <f aca="false">IF(SUM($C234:$G234)&gt;0,H234*$C234+I234*$D234+J234*$E234+K234*$F234+L234*$G234,"")</f>
        <v>0</v>
      </c>
      <c r="N234" s="19"/>
      <c r="O234" s="19"/>
      <c r="P234" s="19"/>
      <c r="Q234" s="19"/>
      <c r="R234" s="19"/>
      <c r="S234" s="27" t="n">
        <f aca="false">IF(SUM($C234:$G234)&gt;0,N234*$C234+O234*$D234+P234*$E234+Q234*$F234+R234*$G234,"")</f>
        <v>0</v>
      </c>
      <c r="T234" s="19" t="n">
        <f aca="false">U234*2</f>
        <v>0.5</v>
      </c>
      <c r="U234" s="19" t="n">
        <v>0.25</v>
      </c>
      <c r="V234" s="19"/>
      <c r="W234" s="19" t="n">
        <f aca="false">X234*2</f>
        <v>4</v>
      </c>
      <c r="X234" s="19" t="n">
        <v>2</v>
      </c>
      <c r="Y234" s="27" t="n">
        <f aca="false">IF(SUM($C234:$G234)&gt;0,T234*$C234+U234*$D234+V234*$E234+W234*$F234+X234*$G234,"")</f>
        <v>4</v>
      </c>
      <c r="AB234" s="19" t="n">
        <f aca="false">Z234*U234</f>
        <v>0</v>
      </c>
      <c r="AC234" s="19" t="n">
        <f aca="false">AA234*W234</f>
        <v>0</v>
      </c>
      <c r="AD234" s="19" t="n">
        <f aca="false">AC234+AB234</f>
        <v>0</v>
      </c>
    </row>
    <row r="235" customFormat="false" ht="14.65" hidden="false" customHeight="true" outlineLevel="0" collapsed="false">
      <c r="A235" s="30"/>
      <c r="B235" s="2" t="s">
        <v>162</v>
      </c>
      <c r="F235" s="2" t="n">
        <v>1</v>
      </c>
      <c r="H235" s="19"/>
      <c r="I235" s="19"/>
      <c r="J235" s="19"/>
      <c r="K235" s="19"/>
      <c r="L235" s="19"/>
      <c r="M235" s="27" t="n">
        <f aca="false">IF(SUM($C235:$G235)&gt;0,H235*$C235+I235*$D235+J235*$E235+K235*$F235+L235*$G235,"")</f>
        <v>0</v>
      </c>
      <c r="N235" s="19"/>
      <c r="O235" s="19"/>
      <c r="P235" s="19"/>
      <c r="Q235" s="19"/>
      <c r="R235" s="19"/>
      <c r="S235" s="27" t="n">
        <f aca="false">IF(SUM($C235:$G235)&gt;0,N235*$C235+O235*$D235+P235*$E235+Q235*$F235+R235*$G235,"")</f>
        <v>0</v>
      </c>
      <c r="T235" s="19" t="n">
        <f aca="false">U235*2</f>
        <v>0.5</v>
      </c>
      <c r="U235" s="19" t="n">
        <v>0.25</v>
      </c>
      <c r="V235" s="19"/>
      <c r="W235" s="19" t="n">
        <f aca="false">X235*2</f>
        <v>4</v>
      </c>
      <c r="X235" s="19" t="n">
        <v>2</v>
      </c>
      <c r="Y235" s="27" t="n">
        <f aca="false">IF(SUM($C235:$G235)&gt;0,T235*$C235+U235*$D235+V235*$E235+W235*$F235+X235*$G235,"")</f>
        <v>4</v>
      </c>
      <c r="AB235" s="19" t="n">
        <f aca="false">Z235*U235</f>
        <v>0</v>
      </c>
      <c r="AC235" s="19" t="n">
        <f aca="false">AA235*W235</f>
        <v>0</v>
      </c>
      <c r="AD235" s="19" t="n">
        <f aca="false">AC235+AB235</f>
        <v>0</v>
      </c>
    </row>
    <row r="236" customFormat="false" ht="14.65" hidden="false" customHeight="true" outlineLevel="0" collapsed="false">
      <c r="A236" s="30"/>
      <c r="B236" s="2" t="s">
        <v>163</v>
      </c>
      <c r="H236" s="19"/>
      <c r="I236" s="19"/>
      <c r="J236" s="19"/>
      <c r="K236" s="19"/>
      <c r="L236" s="19"/>
      <c r="M236" s="27" t="str">
        <f aca="false">IF(SUM($C236:$G236)&gt;0,H236*$C236+I236*$D236+J236*$E236+K236*$F236+L236*$G236,"")</f>
        <v/>
      </c>
      <c r="N236" s="19"/>
      <c r="O236" s="19"/>
      <c r="P236" s="19"/>
      <c r="Q236" s="19"/>
      <c r="R236" s="19"/>
      <c r="S236" s="27" t="str">
        <f aca="false">IF(SUM($C236:$G236)&gt;0,N236*$C236+O236*$D236+P236*$E236+Q236*$F236+R236*$G236,"")</f>
        <v/>
      </c>
      <c r="T236" s="19" t="n">
        <f aca="false">U236*2</f>
        <v>0</v>
      </c>
      <c r="U236" s="19"/>
      <c r="V236" s="19"/>
      <c r="W236" s="19"/>
      <c r="X236" s="19"/>
      <c r="Y236" s="27" t="str">
        <f aca="false">IF(SUM($C236:$G236)&gt;0,T236*$C236+U236*$D236+V236*$E236+W236*$F236+X236*$G236,"")</f>
        <v/>
      </c>
      <c r="AB236" s="19" t="n">
        <f aca="false">Z236*U236</f>
        <v>0</v>
      </c>
      <c r="AC236" s="19" t="n">
        <f aca="false">AA236*W236</f>
        <v>0</v>
      </c>
      <c r="AD236" s="19" t="n">
        <f aca="false">AC236+AB236</f>
        <v>0</v>
      </c>
    </row>
    <row r="237" customFormat="false" ht="14.65" hidden="false" customHeight="true" outlineLevel="0" collapsed="false">
      <c r="A237" s="30"/>
      <c r="B237" s="2" t="s">
        <v>164</v>
      </c>
      <c r="H237" s="19"/>
      <c r="I237" s="19"/>
      <c r="J237" s="19"/>
      <c r="K237" s="19"/>
      <c r="L237" s="19"/>
      <c r="M237" s="27" t="str">
        <f aca="false">IF(SUM($C237:$G237)&gt;0,H237*$C237+I237*$D237+J237*$E237+K237*$F237+L237*$G237,"")</f>
        <v/>
      </c>
      <c r="N237" s="19"/>
      <c r="O237" s="19"/>
      <c r="P237" s="19"/>
      <c r="Q237" s="19"/>
      <c r="R237" s="19"/>
      <c r="S237" s="27" t="str">
        <f aca="false">IF(SUM($C237:$G237)&gt;0,N237*$C237+O237*$D237+P237*$E237+Q237*$F237+R237*$G237,"")</f>
        <v/>
      </c>
      <c r="T237" s="19" t="n">
        <f aca="false">U237*2</f>
        <v>0</v>
      </c>
      <c r="U237" s="19"/>
      <c r="V237" s="19"/>
      <c r="W237" s="19"/>
      <c r="X237" s="19"/>
      <c r="Y237" s="27" t="str">
        <f aca="false">IF(SUM($C237:$G237)&gt;0,T237*$C237+U237*$D237+V237*$E237+W237*$F237+X237*$G237,"")</f>
        <v/>
      </c>
      <c r="AB237" s="19" t="n">
        <f aca="false">Z237*U237</f>
        <v>0</v>
      </c>
      <c r="AC237" s="19" t="n">
        <f aca="false">AA237*W237</f>
        <v>0</v>
      </c>
      <c r="AD237" s="19" t="n">
        <f aca="false">AC237+AB237</f>
        <v>0</v>
      </c>
    </row>
    <row r="238" customFormat="false" ht="14.65" hidden="false" customHeight="true" outlineLevel="0" collapsed="false">
      <c r="A238" s="30"/>
      <c r="B238" s="2" t="s">
        <v>165</v>
      </c>
      <c r="H238" s="19"/>
      <c r="I238" s="19"/>
      <c r="J238" s="19"/>
      <c r="K238" s="19"/>
      <c r="L238" s="19"/>
      <c r="M238" s="27" t="str">
        <f aca="false">IF(SUM($C238:$G238)&gt;0,H238*$C238+I238*$D238+J238*$E238+K238*$F238+L238*$G238,"")</f>
        <v/>
      </c>
      <c r="N238" s="19"/>
      <c r="O238" s="19"/>
      <c r="P238" s="19"/>
      <c r="Q238" s="19"/>
      <c r="R238" s="19"/>
      <c r="S238" s="27" t="str">
        <f aca="false">IF(SUM($C238:$G238)&gt;0,N238*$C238+O238*$D238+P238*$E238+Q238*$F238+R238*$G238,"")</f>
        <v/>
      </c>
      <c r="T238" s="19" t="n">
        <f aca="false">U238*2</f>
        <v>0</v>
      </c>
      <c r="U238" s="19"/>
      <c r="V238" s="19"/>
      <c r="W238" s="19"/>
      <c r="X238" s="19"/>
      <c r="Y238" s="27" t="str">
        <f aca="false">IF(SUM($C238:$G238)&gt;0,T238*$C238+U238*$D238+V238*$E238+W238*$F238+X238*$G238,"")</f>
        <v/>
      </c>
      <c r="AB238" s="19" t="n">
        <f aca="false">Z238*U238</f>
        <v>0</v>
      </c>
      <c r="AC238" s="19" t="n">
        <f aca="false">AA238*W238</f>
        <v>0</v>
      </c>
      <c r="AD238" s="19" t="n">
        <f aca="false">AC238+AB238</f>
        <v>0</v>
      </c>
    </row>
    <row r="239" customFormat="false" ht="14.65" hidden="false" customHeight="true" outlineLevel="0" collapsed="false">
      <c r="A239" s="30"/>
      <c r="B239" s="2" t="s">
        <v>166</v>
      </c>
      <c r="H239" s="19"/>
      <c r="I239" s="19"/>
      <c r="J239" s="19"/>
      <c r="K239" s="19"/>
      <c r="L239" s="19"/>
      <c r="M239" s="27" t="str">
        <f aca="false">IF(SUM($C239:$G239)&gt;0,H239*$C239+I239*$D239+J239*$E239+K239*$F239+L239*$G239,"")</f>
        <v/>
      </c>
      <c r="N239" s="19"/>
      <c r="O239" s="19"/>
      <c r="P239" s="19"/>
      <c r="Q239" s="19"/>
      <c r="R239" s="19"/>
      <c r="S239" s="27" t="str">
        <f aca="false">IF(SUM($C239:$G239)&gt;0,N239*$C239+O239*$D239+P239*$E239+Q239*$F239+R239*$G239,"")</f>
        <v/>
      </c>
      <c r="T239" s="19" t="n">
        <f aca="false">U239*2</f>
        <v>0</v>
      </c>
      <c r="U239" s="19"/>
      <c r="V239" s="19"/>
      <c r="W239" s="19"/>
      <c r="X239" s="19"/>
      <c r="Y239" s="27" t="str">
        <f aca="false">IF(SUM($C239:$G239)&gt;0,T239*$C239+U239*$D239+V239*$E239+W239*$F239+X239*$G239,"")</f>
        <v/>
      </c>
      <c r="AB239" s="19" t="n">
        <f aca="false">Z239*U239</f>
        <v>0</v>
      </c>
      <c r="AC239" s="19" t="n">
        <f aca="false">AA239*W239</f>
        <v>0</v>
      </c>
      <c r="AD239" s="19" t="n">
        <f aca="false">AC239+AB239</f>
        <v>0</v>
      </c>
    </row>
    <row r="240" customFormat="false" ht="14.65" hidden="false" customHeight="true" outlineLevel="0" collapsed="false">
      <c r="A240" s="30"/>
      <c r="B240" s="2" t="s">
        <v>167</v>
      </c>
      <c r="H240" s="19"/>
      <c r="I240" s="19"/>
      <c r="J240" s="19"/>
      <c r="K240" s="19"/>
      <c r="L240" s="19"/>
      <c r="M240" s="27" t="str">
        <f aca="false">IF(SUM($C240:$G240)&gt;0,H240*$C240+I240*$D240+J240*$E240+K240*$F240+L240*$G240,"")</f>
        <v/>
      </c>
      <c r="N240" s="19"/>
      <c r="O240" s="19"/>
      <c r="P240" s="19"/>
      <c r="Q240" s="19"/>
      <c r="R240" s="19"/>
      <c r="S240" s="27" t="str">
        <f aca="false">IF(SUM($C240:$G240)&gt;0,N240*$C240+O240*$D240+P240*$E240+Q240*$F240+R240*$G240,"")</f>
        <v/>
      </c>
      <c r="T240" s="19" t="n">
        <f aca="false">U240*2</f>
        <v>0</v>
      </c>
      <c r="U240" s="19"/>
      <c r="V240" s="19"/>
      <c r="W240" s="19"/>
      <c r="X240" s="19"/>
      <c r="Y240" s="27" t="str">
        <f aca="false">IF(SUM($C240:$G240)&gt;0,T240*$C240+U240*$D240+V240*$E240+W240*$F240+X240*$G240,"")</f>
        <v/>
      </c>
      <c r="AB240" s="19" t="n">
        <f aca="false">Z240*U240</f>
        <v>0</v>
      </c>
      <c r="AC240" s="19" t="n">
        <f aca="false">AA240*W240</f>
        <v>0</v>
      </c>
      <c r="AD240" s="19" t="n">
        <f aca="false">AC240+AB240</f>
        <v>0</v>
      </c>
    </row>
    <row r="241" customFormat="false" ht="14.65" hidden="false" customHeight="true" outlineLevel="0" collapsed="false">
      <c r="A241" s="30"/>
      <c r="B241" s="2" t="s">
        <v>168</v>
      </c>
      <c r="H241" s="19"/>
      <c r="I241" s="19"/>
      <c r="J241" s="19"/>
      <c r="K241" s="19"/>
      <c r="L241" s="19"/>
      <c r="M241" s="27" t="str">
        <f aca="false">IF(SUM($C241:$G241)&gt;0,H241*$C241+I241*$D241+J241*$E241+K241*$F241+L241*$G241,"")</f>
        <v/>
      </c>
      <c r="N241" s="19"/>
      <c r="O241" s="19"/>
      <c r="P241" s="19"/>
      <c r="Q241" s="19"/>
      <c r="R241" s="19"/>
      <c r="S241" s="27" t="str">
        <f aca="false">IF(SUM($C241:$G241)&gt;0,N241*$C241+O241*$D241+P241*$E241+Q241*$F241+R241*$G241,"")</f>
        <v/>
      </c>
      <c r="T241" s="19" t="n">
        <f aca="false">U241*2</f>
        <v>0</v>
      </c>
      <c r="U241" s="19"/>
      <c r="V241" s="19"/>
      <c r="W241" s="19"/>
      <c r="X241" s="19"/>
      <c r="Y241" s="27" t="str">
        <f aca="false">IF(SUM($C241:$G241)&gt;0,T241*$C241+U241*$D241+V241*$E241+W241*$F241+X241*$G241,"")</f>
        <v/>
      </c>
      <c r="AB241" s="19" t="n">
        <f aca="false">Z241*U241</f>
        <v>0</v>
      </c>
      <c r="AC241" s="19" t="n">
        <f aca="false">AA241*W241</f>
        <v>0</v>
      </c>
      <c r="AD241" s="19" t="n">
        <f aca="false">AC241+AB241</f>
        <v>0</v>
      </c>
    </row>
    <row r="242" customFormat="false" ht="14.65" hidden="false" customHeight="true" outlineLevel="0" collapsed="false">
      <c r="A242" s="30"/>
      <c r="B242" s="2" t="s">
        <v>169</v>
      </c>
      <c r="H242" s="19"/>
      <c r="I242" s="19"/>
      <c r="J242" s="19"/>
      <c r="K242" s="19"/>
      <c r="L242" s="19"/>
      <c r="M242" s="27" t="str">
        <f aca="false">IF(SUM($C242:$G242)&gt;0,H242*$C242+I242*$D242+J242*$E242+K242*$F242+L242*$G242,"")</f>
        <v/>
      </c>
      <c r="N242" s="19"/>
      <c r="O242" s="19"/>
      <c r="P242" s="19"/>
      <c r="Q242" s="19"/>
      <c r="R242" s="19"/>
      <c r="S242" s="27" t="str">
        <f aca="false">IF(SUM($C242:$G242)&gt;0,N242*$C242+O242*$D242+P242*$E242+Q242*$F242+R242*$G242,"")</f>
        <v/>
      </c>
      <c r="T242" s="19" t="n">
        <f aca="false">U242*2</f>
        <v>0</v>
      </c>
      <c r="U242" s="19"/>
      <c r="V242" s="19"/>
      <c r="W242" s="19"/>
      <c r="X242" s="19"/>
      <c r="Y242" s="27" t="str">
        <f aca="false">IF(SUM($C242:$G242)&gt;0,T242*$C242+U242*$D242+V242*$E242+W242*$F242+X242*$G242,"")</f>
        <v/>
      </c>
      <c r="AB242" s="19" t="n">
        <f aca="false">Z242*U242</f>
        <v>0</v>
      </c>
      <c r="AC242" s="19" t="n">
        <f aca="false">AA242*W242</f>
        <v>0</v>
      </c>
      <c r="AD242" s="19" t="n">
        <f aca="false">AC242+AB242</f>
        <v>0</v>
      </c>
    </row>
    <row r="243" customFormat="false" ht="14.65" hidden="false" customHeight="true" outlineLevel="0" collapsed="false">
      <c r="A243" s="30"/>
      <c r="B243" s="2" t="s">
        <v>170</v>
      </c>
      <c r="F243" s="2" t="n">
        <v>1</v>
      </c>
      <c r="H243" s="19"/>
      <c r="I243" s="19"/>
      <c r="J243" s="19"/>
      <c r="K243" s="19"/>
      <c r="L243" s="19"/>
      <c r="M243" s="27" t="n">
        <f aca="false">IF(SUM($C243:$G243)&gt;0,H243*$C243+I243*$D243+J243*$E243+K243*$F243+L243*$G243,"")</f>
        <v>0</v>
      </c>
      <c r="N243" s="19"/>
      <c r="O243" s="19"/>
      <c r="P243" s="19"/>
      <c r="Q243" s="19"/>
      <c r="R243" s="19"/>
      <c r="S243" s="27" t="n">
        <f aca="false">IF(SUM($C243:$G243)&gt;0,N243*$C243+O243*$D243+P243*$E243+Q243*$F243+R243*$G243,"")</f>
        <v>0</v>
      </c>
      <c r="T243" s="19" t="n">
        <f aca="false">U243*2</f>
        <v>0.5</v>
      </c>
      <c r="U243" s="19" t="n">
        <v>0.25</v>
      </c>
      <c r="V243" s="19"/>
      <c r="W243" s="19" t="n">
        <f aca="false">X243*2</f>
        <v>3</v>
      </c>
      <c r="X243" s="19" t="n">
        <v>1.5</v>
      </c>
      <c r="Y243" s="27" t="n">
        <f aca="false">IF(SUM($C243:$G243)&gt;0,T243*$C243+U243*$D243+V243*$E243+W243*$F243+X243*$G243,"")</f>
        <v>3</v>
      </c>
      <c r="AB243" s="19" t="n">
        <f aca="false">Z243*U243</f>
        <v>0</v>
      </c>
      <c r="AC243" s="19" t="n">
        <f aca="false">AA243*W243</f>
        <v>0</v>
      </c>
      <c r="AD243" s="19" t="n">
        <f aca="false">AC243+AB243</f>
        <v>0</v>
      </c>
    </row>
    <row r="244" customFormat="false" ht="14.65" hidden="false" customHeight="true" outlineLevel="0" collapsed="false">
      <c r="A244" s="30"/>
      <c r="B244" s="2" t="s">
        <v>171</v>
      </c>
      <c r="F244" s="2" t="n">
        <v>1</v>
      </c>
      <c r="H244" s="19"/>
      <c r="I244" s="19"/>
      <c r="J244" s="19"/>
      <c r="K244" s="19"/>
      <c r="L244" s="19"/>
      <c r="M244" s="27" t="n">
        <f aca="false">IF(SUM($C244:$G244)&gt;0,H244*$C244+I244*$D244+J244*$E244+K244*$F244+L244*$G244,"")</f>
        <v>0</v>
      </c>
      <c r="N244" s="19"/>
      <c r="O244" s="19"/>
      <c r="P244" s="19"/>
      <c r="Q244" s="19"/>
      <c r="R244" s="19"/>
      <c r="S244" s="27" t="n">
        <f aca="false">IF(SUM($C244:$G244)&gt;0,N244*$C244+O244*$D244+P244*$E244+Q244*$F244+R244*$G244,"")</f>
        <v>0</v>
      </c>
      <c r="T244" s="19" t="n">
        <f aca="false">U244*2</f>
        <v>0.5</v>
      </c>
      <c r="U244" s="19" t="n">
        <v>0.25</v>
      </c>
      <c r="V244" s="19"/>
      <c r="W244" s="19" t="n">
        <f aca="false">X244*2</f>
        <v>3</v>
      </c>
      <c r="X244" s="19" t="n">
        <v>1.5</v>
      </c>
      <c r="Y244" s="27" t="n">
        <f aca="false">IF(SUM($C244:$G244)&gt;0,T244*$C244+U244*$D244+V244*$E244+W244*$F244+X244*$G244,"")</f>
        <v>3</v>
      </c>
      <c r="AB244" s="19" t="n">
        <f aca="false">Z244*U244</f>
        <v>0</v>
      </c>
      <c r="AC244" s="19" t="n">
        <f aca="false">AA244*W244</f>
        <v>0</v>
      </c>
      <c r="AD244" s="19" t="n">
        <f aca="false">AC244+AB244</f>
        <v>0</v>
      </c>
    </row>
    <row r="245" customFormat="false" ht="14.65" hidden="false" customHeight="true" outlineLevel="0" collapsed="false">
      <c r="A245" s="30"/>
      <c r="B245" s="2" t="s">
        <v>172</v>
      </c>
      <c r="H245" s="19"/>
      <c r="I245" s="19"/>
      <c r="J245" s="19"/>
      <c r="K245" s="19"/>
      <c r="L245" s="19"/>
      <c r="M245" s="27" t="str">
        <f aca="false">IF(SUM($C245:$G245)&gt;0,H245*$C245+I245*$D245+J245*$E245+K245*$F245+L245*$G245,"")</f>
        <v/>
      </c>
      <c r="N245" s="19"/>
      <c r="O245" s="19"/>
      <c r="P245" s="19"/>
      <c r="Q245" s="19"/>
      <c r="R245" s="19"/>
      <c r="S245" s="27" t="str">
        <f aca="false">IF(SUM($C245:$G245)&gt;0,N245*$C245+O245*$D245+P245*$E245+Q245*$F245+R245*$G245,"")</f>
        <v/>
      </c>
      <c r="T245" s="19" t="n">
        <f aca="false">U245*2</f>
        <v>0</v>
      </c>
      <c r="U245" s="19"/>
      <c r="V245" s="19"/>
      <c r="W245" s="19"/>
      <c r="X245" s="19"/>
      <c r="Y245" s="27" t="str">
        <f aca="false">IF(SUM($C245:$G245)&gt;0,T245*$C245+U245*$D245+V245*$E245+W245*$F245+X245*$G245,"")</f>
        <v/>
      </c>
      <c r="AB245" s="19" t="n">
        <f aca="false">Z245*U245</f>
        <v>0</v>
      </c>
      <c r="AC245" s="19" t="n">
        <f aca="false">AA245*W245</f>
        <v>0</v>
      </c>
      <c r="AD245" s="19" t="n">
        <f aca="false">AC245+AB245</f>
        <v>0</v>
      </c>
    </row>
    <row r="246" customFormat="false" ht="14.65" hidden="false" customHeight="true" outlineLevel="0" collapsed="false">
      <c r="A246" s="30"/>
      <c r="B246" s="2" t="s">
        <v>173</v>
      </c>
      <c r="H246" s="19"/>
      <c r="I246" s="19"/>
      <c r="J246" s="19"/>
      <c r="K246" s="19"/>
      <c r="L246" s="19"/>
      <c r="M246" s="27" t="str">
        <f aca="false">IF(SUM($C246:$G246)&gt;0,H246*$C246+I246*$D246+J246*$E246+K246*$F246+L246*$G246,"")</f>
        <v/>
      </c>
      <c r="N246" s="19"/>
      <c r="O246" s="19"/>
      <c r="P246" s="19"/>
      <c r="Q246" s="19"/>
      <c r="R246" s="19"/>
      <c r="S246" s="27" t="str">
        <f aca="false">IF(SUM($C246:$G246)&gt;0,N246*$C246+O246*$D246+P246*$E246+Q246*$F246+R246*$G246,"")</f>
        <v/>
      </c>
      <c r="T246" s="19" t="n">
        <f aca="false">U246*2</f>
        <v>0</v>
      </c>
      <c r="U246" s="19"/>
      <c r="V246" s="19"/>
      <c r="W246" s="19"/>
      <c r="X246" s="19"/>
      <c r="Y246" s="27" t="str">
        <f aca="false">IF(SUM($C246:$G246)&gt;0,T246*$C246+U246*$D246+V246*$E246+W246*$F246+X246*$G246,"")</f>
        <v/>
      </c>
      <c r="AB246" s="19" t="n">
        <f aca="false">Z246*U246</f>
        <v>0</v>
      </c>
      <c r="AC246" s="19" t="n">
        <f aca="false">AA246*W246</f>
        <v>0</v>
      </c>
      <c r="AD246" s="19" t="n">
        <f aca="false">AC246+AB246</f>
        <v>0</v>
      </c>
    </row>
    <row r="247" customFormat="false" ht="14.65" hidden="false" customHeight="true" outlineLevel="0" collapsed="false">
      <c r="A247" s="30"/>
      <c r="B247" s="2" t="s">
        <v>174</v>
      </c>
      <c r="H247" s="19"/>
      <c r="I247" s="19"/>
      <c r="J247" s="19"/>
      <c r="K247" s="19"/>
      <c r="L247" s="19"/>
      <c r="M247" s="27" t="str">
        <f aca="false">IF(SUM($C247:$G247)&gt;0,H247*$C247+I247*$D247+J247*$E247+K247*$F247+L247*$G247,"")</f>
        <v/>
      </c>
      <c r="N247" s="19"/>
      <c r="O247" s="19"/>
      <c r="P247" s="19"/>
      <c r="Q247" s="19"/>
      <c r="R247" s="19"/>
      <c r="S247" s="27" t="str">
        <f aca="false">IF(SUM($C247:$G247)&gt;0,N247*$C247+O247*$D247+P247*$E247+Q247*$F247+R247*$G247,"")</f>
        <v/>
      </c>
      <c r="T247" s="19" t="n">
        <f aca="false">U247*2</f>
        <v>0</v>
      </c>
      <c r="U247" s="19"/>
      <c r="V247" s="19"/>
      <c r="W247" s="19"/>
      <c r="X247" s="19"/>
      <c r="Y247" s="27" t="str">
        <f aca="false">IF(SUM($C247:$G247)&gt;0,T247*$C247+U247*$D247+V247*$E247+W247*$F247+X247*$G247,"")</f>
        <v/>
      </c>
      <c r="AB247" s="19" t="n">
        <f aca="false">Z247*U247</f>
        <v>0</v>
      </c>
      <c r="AC247" s="19" t="n">
        <f aca="false">AA247*W247</f>
        <v>0</v>
      </c>
      <c r="AD247" s="19" t="n">
        <f aca="false">AC247+AB247</f>
        <v>0</v>
      </c>
    </row>
    <row r="248" customFormat="false" ht="14.65" hidden="false" customHeight="true" outlineLevel="0" collapsed="false">
      <c r="A248" s="30"/>
      <c r="B248" s="2" t="s">
        <v>175</v>
      </c>
      <c r="H248" s="19"/>
      <c r="I248" s="19"/>
      <c r="J248" s="19"/>
      <c r="K248" s="19"/>
      <c r="L248" s="19"/>
      <c r="M248" s="27" t="str">
        <f aca="false">IF(SUM($C248:$G248)&gt;0,H248*$C248+I248*$D248+J248*$E248+K248*$F248+L248*$G248,"")</f>
        <v/>
      </c>
      <c r="N248" s="19"/>
      <c r="O248" s="19"/>
      <c r="P248" s="19"/>
      <c r="Q248" s="19"/>
      <c r="R248" s="19"/>
      <c r="S248" s="27" t="str">
        <f aca="false">IF(SUM($C248:$G248)&gt;0,N248*$C248+O248*$D248+P248*$E248+Q248*$F248+R248*$G248,"")</f>
        <v/>
      </c>
      <c r="T248" s="19" t="n">
        <f aca="false">U248*2</f>
        <v>0</v>
      </c>
      <c r="U248" s="19"/>
      <c r="V248" s="19"/>
      <c r="W248" s="19"/>
      <c r="X248" s="19"/>
      <c r="Y248" s="27" t="str">
        <f aca="false">IF(SUM($C248:$G248)&gt;0,T248*$C248+U248*$D248+V248*$E248+W248*$F248+X248*$G248,"")</f>
        <v/>
      </c>
      <c r="AB248" s="19" t="n">
        <f aca="false">Z248*U248</f>
        <v>0</v>
      </c>
      <c r="AC248" s="19" t="n">
        <f aca="false">AA248*W248</f>
        <v>0</v>
      </c>
      <c r="AD248" s="19" t="n">
        <f aca="false">AC248+AB248</f>
        <v>0</v>
      </c>
    </row>
    <row r="249" customFormat="false" ht="14.65" hidden="false" customHeight="true" outlineLevel="0" collapsed="false">
      <c r="A249" s="30"/>
      <c r="B249" s="2" t="s">
        <v>176</v>
      </c>
      <c r="H249" s="19"/>
      <c r="I249" s="19"/>
      <c r="J249" s="19"/>
      <c r="K249" s="19"/>
      <c r="L249" s="19"/>
      <c r="M249" s="27" t="str">
        <f aca="false">IF(SUM($C249:$G249)&gt;0,H249*$C249+I249*$D249+J249*$E249+K249*$F249+L249*$G249,"")</f>
        <v/>
      </c>
      <c r="N249" s="19"/>
      <c r="O249" s="19"/>
      <c r="P249" s="19"/>
      <c r="Q249" s="19"/>
      <c r="R249" s="19"/>
      <c r="S249" s="27" t="str">
        <f aca="false">IF(SUM($C249:$G249)&gt;0,N249*$C249+O249*$D249+P249*$E249+Q249*$F249+R249*$G249,"")</f>
        <v/>
      </c>
      <c r="T249" s="19" t="n">
        <f aca="false">U249*2</f>
        <v>0</v>
      </c>
      <c r="U249" s="19"/>
      <c r="V249" s="19"/>
      <c r="W249" s="19"/>
      <c r="X249" s="19"/>
      <c r="Y249" s="27" t="str">
        <f aca="false">IF(SUM($C249:$G249)&gt;0,T249*$C249+U249*$D249+V249*$E249+W249*$F249+X249*$G249,"")</f>
        <v/>
      </c>
      <c r="AB249" s="19" t="n">
        <f aca="false">Z249*U249</f>
        <v>0</v>
      </c>
      <c r="AC249" s="19" t="n">
        <f aca="false">AA249*W249</f>
        <v>0</v>
      </c>
      <c r="AD249" s="19" t="n">
        <f aca="false">AC249+AB249</f>
        <v>0</v>
      </c>
    </row>
    <row r="250" customFormat="false" ht="14.65" hidden="false" customHeight="true" outlineLevel="0" collapsed="false">
      <c r="A250" s="30"/>
      <c r="B250" s="2" t="s">
        <v>177</v>
      </c>
      <c r="H250" s="19"/>
      <c r="I250" s="19"/>
      <c r="J250" s="19"/>
      <c r="K250" s="19"/>
      <c r="L250" s="19"/>
      <c r="M250" s="27" t="str">
        <f aca="false">IF(SUM($C250:$G250)&gt;0,H250*$C250+I250*$D250+J250*$E250+K250*$F250+L250*$G250,"")</f>
        <v/>
      </c>
      <c r="N250" s="19"/>
      <c r="O250" s="19"/>
      <c r="P250" s="19"/>
      <c r="Q250" s="19"/>
      <c r="R250" s="19"/>
      <c r="S250" s="27" t="str">
        <f aca="false">IF(SUM($C250:$G250)&gt;0,N250*$C250+O250*$D250+P250*$E250+Q250*$F250+R250*$G250,"")</f>
        <v/>
      </c>
      <c r="T250" s="19" t="n">
        <f aca="false">U250*2</f>
        <v>0</v>
      </c>
      <c r="U250" s="19"/>
      <c r="V250" s="19"/>
      <c r="W250" s="19"/>
      <c r="X250" s="19"/>
      <c r="Y250" s="27" t="str">
        <f aca="false">IF(SUM($C250:$G250)&gt;0,T250*$C250+U250*$D250+V250*$E250+W250*$F250+X250*$G250,"")</f>
        <v/>
      </c>
      <c r="AB250" s="19" t="n">
        <f aca="false">Z250*U250</f>
        <v>0</v>
      </c>
      <c r="AC250" s="19" t="n">
        <f aca="false">AA250*W250</f>
        <v>0</v>
      </c>
      <c r="AD250" s="19" t="n">
        <f aca="false">AC250+AB250</f>
        <v>0</v>
      </c>
    </row>
    <row r="251" customFormat="false" ht="14.65" hidden="false" customHeight="true" outlineLevel="0" collapsed="false">
      <c r="A251" s="30"/>
      <c r="B251" s="2" t="s">
        <v>178</v>
      </c>
      <c r="H251" s="19"/>
      <c r="I251" s="19"/>
      <c r="J251" s="19"/>
      <c r="K251" s="19"/>
      <c r="L251" s="19"/>
      <c r="M251" s="27" t="str">
        <f aca="false">IF(SUM($C251:$G251)&gt;0,H251*$C251+I251*$D251+J251*$E251+K251*$F251+L251*$G251,"")</f>
        <v/>
      </c>
      <c r="N251" s="19"/>
      <c r="O251" s="19"/>
      <c r="P251" s="19"/>
      <c r="Q251" s="19"/>
      <c r="R251" s="19"/>
      <c r="S251" s="27" t="str">
        <f aca="false">IF(SUM($C251:$G251)&gt;0,N251*$C251+O251*$D251+P251*$E251+Q251*$F251+R251*$G251,"")</f>
        <v/>
      </c>
      <c r="T251" s="19" t="n">
        <f aca="false">U251*2</f>
        <v>0</v>
      </c>
      <c r="U251" s="19"/>
      <c r="V251" s="19"/>
      <c r="W251" s="19"/>
      <c r="X251" s="19"/>
      <c r="Y251" s="27" t="str">
        <f aca="false">IF(SUM($C251:$G251)&gt;0,T251*$C251+U251*$D251+V251*$E251+W251*$F251+X251*$G251,"")</f>
        <v/>
      </c>
      <c r="AB251" s="19" t="n">
        <f aca="false">Z251*U251</f>
        <v>0</v>
      </c>
      <c r="AC251" s="19" t="n">
        <f aca="false">AA251*W251</f>
        <v>0</v>
      </c>
      <c r="AD251" s="19" t="n">
        <f aca="false">AC251+AB251</f>
        <v>0</v>
      </c>
    </row>
    <row r="252" customFormat="false" ht="14.65" hidden="false" customHeight="true" outlineLevel="0" collapsed="false">
      <c r="A252" s="30"/>
      <c r="B252" s="2" t="s">
        <v>179</v>
      </c>
      <c r="H252" s="19"/>
      <c r="I252" s="19"/>
      <c r="J252" s="19"/>
      <c r="K252" s="19"/>
      <c r="L252" s="19"/>
      <c r="M252" s="27" t="str">
        <f aca="false">IF(SUM($C252:$G252)&gt;0,H252*$C252+I252*$D252+J252*$E252+K252*$F252+L252*$G252,"")</f>
        <v/>
      </c>
      <c r="N252" s="19"/>
      <c r="O252" s="19"/>
      <c r="P252" s="19"/>
      <c r="Q252" s="19"/>
      <c r="R252" s="19"/>
      <c r="S252" s="27" t="str">
        <f aca="false">IF(SUM($C252:$G252)&gt;0,N252*$C252+O252*$D252+P252*$E252+Q252*$F252+R252*$G252,"")</f>
        <v/>
      </c>
      <c r="T252" s="19" t="n">
        <f aca="false">U252*2</f>
        <v>0</v>
      </c>
      <c r="U252" s="19"/>
      <c r="V252" s="19"/>
      <c r="W252" s="19"/>
      <c r="X252" s="19"/>
      <c r="Y252" s="27" t="str">
        <f aca="false">IF(SUM($C252:$G252)&gt;0,T252*$C252+U252*$D252+V252*$E252+W252*$F252+X252*$G252,"")</f>
        <v/>
      </c>
      <c r="AB252" s="19" t="n">
        <f aca="false">Z252*U252</f>
        <v>0</v>
      </c>
      <c r="AC252" s="19" t="n">
        <f aca="false">AA252*W252</f>
        <v>0</v>
      </c>
      <c r="AD252" s="19" t="n">
        <f aca="false">AC252+AB252</f>
        <v>0</v>
      </c>
    </row>
    <row r="253" customFormat="false" ht="14.65" hidden="false" customHeight="true" outlineLevel="0" collapsed="false">
      <c r="A253" s="30"/>
      <c r="B253" s="2" t="s">
        <v>180</v>
      </c>
      <c r="H253" s="19"/>
      <c r="I253" s="19"/>
      <c r="J253" s="19"/>
      <c r="K253" s="19"/>
      <c r="L253" s="19"/>
      <c r="M253" s="27" t="str">
        <f aca="false">IF(SUM($C253:$G253)&gt;0,H253*$C253+I253*$D253+J253*$E253+K253*$F253+L253*$G253,"")</f>
        <v/>
      </c>
      <c r="N253" s="19"/>
      <c r="O253" s="19"/>
      <c r="P253" s="19"/>
      <c r="Q253" s="19"/>
      <c r="R253" s="19"/>
      <c r="S253" s="27" t="str">
        <f aca="false">IF(SUM($C253:$G253)&gt;0,N253*$C253+O253*$D253+P253*$E253+Q253*$F253+R253*$G253,"")</f>
        <v/>
      </c>
      <c r="T253" s="19" t="n">
        <f aca="false">U253*2</f>
        <v>0</v>
      </c>
      <c r="U253" s="19"/>
      <c r="V253" s="19"/>
      <c r="W253" s="19"/>
      <c r="X253" s="19"/>
      <c r="Y253" s="27" t="str">
        <f aca="false">IF(SUM($C253:$G253)&gt;0,T253*$C253+U253*$D253+V253*$E253+W253*$F253+X253*$G253,"")</f>
        <v/>
      </c>
      <c r="AB253" s="19" t="n">
        <f aca="false">Z253*U253</f>
        <v>0</v>
      </c>
      <c r="AC253" s="19" t="n">
        <f aca="false">AA253*W253</f>
        <v>0</v>
      </c>
      <c r="AD253" s="19" t="n">
        <f aca="false">AC253+AB253</f>
        <v>0</v>
      </c>
    </row>
    <row r="254" customFormat="false" ht="14.65" hidden="false" customHeight="true" outlineLevel="0" collapsed="false">
      <c r="A254" s="30"/>
      <c r="B254" s="2" t="s">
        <v>181</v>
      </c>
      <c r="H254" s="19"/>
      <c r="I254" s="19"/>
      <c r="J254" s="19"/>
      <c r="K254" s="19"/>
      <c r="L254" s="19"/>
      <c r="M254" s="27" t="str">
        <f aca="false">IF(SUM($C254:$G254)&gt;0,H254*$C254+I254*$D254+J254*$E254+K254*$F254+L254*$G254,"")</f>
        <v/>
      </c>
      <c r="N254" s="19"/>
      <c r="O254" s="19"/>
      <c r="P254" s="19"/>
      <c r="Q254" s="19"/>
      <c r="R254" s="19"/>
      <c r="S254" s="27" t="str">
        <f aca="false">IF(SUM($C254:$G254)&gt;0,N254*$C254+O254*$D254+P254*$E254+Q254*$F254+R254*$G254,"")</f>
        <v/>
      </c>
      <c r="T254" s="19" t="n">
        <f aca="false">U254*2</f>
        <v>0</v>
      </c>
      <c r="U254" s="19"/>
      <c r="V254" s="19"/>
      <c r="W254" s="19"/>
      <c r="X254" s="19"/>
      <c r="Y254" s="27" t="str">
        <f aca="false">IF(SUM($C254:$G254)&gt;0,T254*$C254+U254*$D254+V254*$E254+W254*$F254+X254*$G254,"")</f>
        <v/>
      </c>
      <c r="AB254" s="19" t="n">
        <f aca="false">Z254*U254</f>
        <v>0</v>
      </c>
      <c r="AC254" s="19" t="n">
        <f aca="false">AA254*W254</f>
        <v>0</v>
      </c>
      <c r="AD254" s="19" t="n">
        <f aca="false">AC254+AB254</f>
        <v>0</v>
      </c>
    </row>
    <row r="255" customFormat="false" ht="14.65" hidden="false" customHeight="true" outlineLevel="0" collapsed="false">
      <c r="A255" s="30"/>
      <c r="B255" s="2" t="s">
        <v>182</v>
      </c>
      <c r="H255" s="19"/>
      <c r="I255" s="19"/>
      <c r="J255" s="19"/>
      <c r="K255" s="19"/>
      <c r="L255" s="19"/>
      <c r="M255" s="27" t="str">
        <f aca="false">IF(SUM($C255:$G255)&gt;0,H255*$C255+I255*$D255+J255*$E255+K255*$F255+L255*$G255,"")</f>
        <v/>
      </c>
      <c r="N255" s="19"/>
      <c r="O255" s="19"/>
      <c r="P255" s="19"/>
      <c r="Q255" s="19"/>
      <c r="R255" s="19"/>
      <c r="S255" s="27" t="str">
        <f aca="false">IF(SUM($C255:$G255)&gt;0,N255*$C255+O255*$D255+P255*$E255+Q255*$F255+R255*$G255,"")</f>
        <v/>
      </c>
      <c r="T255" s="19" t="n">
        <f aca="false">U255*2</f>
        <v>0</v>
      </c>
      <c r="U255" s="19"/>
      <c r="V255" s="19"/>
      <c r="W255" s="19"/>
      <c r="X255" s="19"/>
      <c r="Y255" s="27" t="str">
        <f aca="false">IF(SUM($C255:$G255)&gt;0,T255*$C255+U255*$D255+V255*$E255+W255*$F255+X255*$G255,"")</f>
        <v/>
      </c>
      <c r="AB255" s="19" t="n">
        <f aca="false">Z255*U255</f>
        <v>0</v>
      </c>
      <c r="AC255" s="19" t="n">
        <f aca="false">AA255*W255</f>
        <v>0</v>
      </c>
      <c r="AD255" s="19" t="n">
        <f aca="false">AC255+AB255</f>
        <v>0</v>
      </c>
    </row>
    <row r="256" customFormat="false" ht="14.65" hidden="false" customHeight="true" outlineLevel="0" collapsed="false">
      <c r="A256" s="30"/>
      <c r="B256" s="2" t="s">
        <v>183</v>
      </c>
      <c r="H256" s="19"/>
      <c r="I256" s="19"/>
      <c r="J256" s="19"/>
      <c r="K256" s="19"/>
      <c r="L256" s="19"/>
      <c r="M256" s="27" t="str">
        <f aca="false">IF(SUM($C256:$G256)&gt;0,H256*$C256+I256*$D256+J256*$E256+K256*$F256+L256*$G256,"")</f>
        <v/>
      </c>
      <c r="N256" s="19"/>
      <c r="O256" s="19"/>
      <c r="P256" s="19"/>
      <c r="Q256" s="19"/>
      <c r="R256" s="19"/>
      <c r="S256" s="27" t="str">
        <f aca="false">IF(SUM($C256:$G256)&gt;0,N256*$C256+O256*$D256+P256*$E256+Q256*$F256+R256*$G256,"")</f>
        <v/>
      </c>
      <c r="T256" s="19" t="n">
        <f aca="false">U256*2</f>
        <v>0</v>
      </c>
      <c r="U256" s="19"/>
      <c r="V256" s="19"/>
      <c r="W256" s="19"/>
      <c r="X256" s="19"/>
      <c r="Y256" s="27" t="str">
        <f aca="false">IF(SUM($C256:$G256)&gt;0,T256*$C256+U256*$D256+V256*$E256+W256*$F256+X256*$G256,"")</f>
        <v/>
      </c>
      <c r="AB256" s="19" t="n">
        <f aca="false">Z256*U256</f>
        <v>0</v>
      </c>
      <c r="AC256" s="19" t="n">
        <f aca="false">AA256*W256</f>
        <v>0</v>
      </c>
      <c r="AD256" s="19" t="n">
        <f aca="false">AC256+AB256</f>
        <v>0</v>
      </c>
    </row>
    <row r="257" customFormat="false" ht="14.65" hidden="false" customHeight="true" outlineLevel="0" collapsed="false">
      <c r="A257" s="30"/>
      <c r="B257" s="2" t="s">
        <v>184</v>
      </c>
      <c r="H257" s="19"/>
      <c r="I257" s="19"/>
      <c r="J257" s="19"/>
      <c r="K257" s="19"/>
      <c r="L257" s="19"/>
      <c r="M257" s="27" t="str">
        <f aca="false">IF(SUM($C257:$G257)&gt;0,H257*$C257+I257*$D257+J257*$E257+K257*$F257+L257*$G257,"")</f>
        <v/>
      </c>
      <c r="N257" s="19"/>
      <c r="O257" s="19"/>
      <c r="P257" s="19"/>
      <c r="Q257" s="19"/>
      <c r="R257" s="19"/>
      <c r="S257" s="27" t="str">
        <f aca="false">IF(SUM($C257:$G257)&gt;0,N257*$C257+O257*$D257+P257*$E257+Q257*$F257+R257*$G257,"")</f>
        <v/>
      </c>
      <c r="T257" s="19" t="n">
        <f aca="false">U257*2</f>
        <v>0</v>
      </c>
      <c r="U257" s="19"/>
      <c r="V257" s="19"/>
      <c r="W257" s="19"/>
      <c r="X257" s="19"/>
      <c r="Y257" s="27" t="str">
        <f aca="false">IF(SUM($C257:$G257)&gt;0,T257*$C257+U257*$D257+V257*$E257+W257*$F257+X257*$G257,"")</f>
        <v/>
      </c>
      <c r="AB257" s="19" t="n">
        <f aca="false">Z257*U257</f>
        <v>0</v>
      </c>
      <c r="AC257" s="19" t="n">
        <f aca="false">AA257*W257</f>
        <v>0</v>
      </c>
      <c r="AD257" s="19" t="n">
        <f aca="false">AC257+AB257</f>
        <v>0</v>
      </c>
    </row>
    <row r="258" customFormat="false" ht="14.65" hidden="false" customHeight="true" outlineLevel="0" collapsed="false">
      <c r="A258" s="30"/>
      <c r="B258" s="2" t="s">
        <v>185</v>
      </c>
      <c r="H258" s="19"/>
      <c r="I258" s="19"/>
      <c r="J258" s="19"/>
      <c r="K258" s="19"/>
      <c r="L258" s="19"/>
      <c r="M258" s="27" t="str">
        <f aca="false">IF(SUM($C258:$G258)&gt;0,H258*$C258+I258*$D258+J258*$E258+K258*$F258+L258*$G258,"")</f>
        <v/>
      </c>
      <c r="N258" s="19"/>
      <c r="O258" s="19"/>
      <c r="P258" s="19"/>
      <c r="Q258" s="19"/>
      <c r="R258" s="19"/>
      <c r="S258" s="27" t="str">
        <f aca="false">IF(SUM($C258:$G258)&gt;0,N258*$C258+O258*$D258+P258*$E258+Q258*$F258+R258*$G258,"")</f>
        <v/>
      </c>
      <c r="T258" s="19" t="n">
        <f aca="false">U258*2</f>
        <v>0</v>
      </c>
      <c r="U258" s="19"/>
      <c r="V258" s="19"/>
      <c r="W258" s="19"/>
      <c r="X258" s="19"/>
      <c r="Y258" s="27" t="str">
        <f aca="false">IF(SUM($C258:$G258)&gt;0,T258*$C258+U258*$D258+V258*$E258+W258*$F258+X258*$G258,"")</f>
        <v/>
      </c>
      <c r="AB258" s="19" t="n">
        <f aca="false">Z258*U258</f>
        <v>0</v>
      </c>
      <c r="AC258" s="19" t="n">
        <f aca="false">AA258*W258</f>
        <v>0</v>
      </c>
      <c r="AD258" s="19" t="n">
        <f aca="false">AC258+AB258</f>
        <v>0</v>
      </c>
    </row>
    <row r="259" customFormat="false" ht="14.65" hidden="false" customHeight="true" outlineLevel="0" collapsed="false">
      <c r="A259" s="30"/>
      <c r="B259" s="2" t="s">
        <v>186</v>
      </c>
      <c r="H259" s="19"/>
      <c r="I259" s="19"/>
      <c r="J259" s="19"/>
      <c r="K259" s="19"/>
      <c r="L259" s="19"/>
      <c r="M259" s="27" t="str">
        <f aca="false">IF(SUM($C259:$G259)&gt;0,H259*$C259+I259*$D259+J259*$E259+K259*$F259+L259*$G259,"")</f>
        <v/>
      </c>
      <c r="N259" s="19"/>
      <c r="O259" s="19"/>
      <c r="P259" s="19"/>
      <c r="Q259" s="19"/>
      <c r="R259" s="19"/>
      <c r="S259" s="27" t="str">
        <f aca="false">IF(SUM($C259:$G259)&gt;0,N259*$C259+O259*$D259+P259*$E259+Q259*$F259+R259*$G259,"")</f>
        <v/>
      </c>
      <c r="T259" s="19" t="n">
        <f aca="false">U259*2</f>
        <v>0</v>
      </c>
      <c r="U259" s="19"/>
      <c r="V259" s="19"/>
      <c r="W259" s="19"/>
      <c r="X259" s="19"/>
      <c r="Y259" s="27" t="str">
        <f aca="false">IF(SUM($C259:$G259)&gt;0,T259*$C259+U259*$D259+V259*$E259+W259*$F259+X259*$G259,"")</f>
        <v/>
      </c>
      <c r="AB259" s="19" t="n">
        <f aca="false">Z259*U259</f>
        <v>0</v>
      </c>
      <c r="AC259" s="19" t="n">
        <f aca="false">AA259*W259</f>
        <v>0</v>
      </c>
      <c r="AD259" s="19" t="n">
        <f aca="false">AC259+AB259</f>
        <v>0</v>
      </c>
    </row>
    <row r="260" customFormat="false" ht="14.65" hidden="false" customHeight="true" outlineLevel="0" collapsed="false">
      <c r="A260" s="30"/>
      <c r="B260" s="2" t="s">
        <v>187</v>
      </c>
      <c r="H260" s="19"/>
      <c r="I260" s="19"/>
      <c r="J260" s="19"/>
      <c r="K260" s="19"/>
      <c r="L260" s="19"/>
      <c r="M260" s="27" t="str">
        <f aca="false">IF(SUM($C260:$G260)&gt;0,H260*$C260+I260*$D260+J260*$E260+K260*$F260+L260*$G260,"")</f>
        <v/>
      </c>
      <c r="N260" s="19"/>
      <c r="O260" s="19"/>
      <c r="P260" s="19"/>
      <c r="Q260" s="19"/>
      <c r="R260" s="19"/>
      <c r="S260" s="27" t="str">
        <f aca="false">IF(SUM($C260:$G260)&gt;0,N260*$C260+O260*$D260+P260*$E260+Q260*$F260+R260*$G260,"")</f>
        <v/>
      </c>
      <c r="T260" s="19" t="n">
        <f aca="false">U260*2</f>
        <v>0</v>
      </c>
      <c r="U260" s="19"/>
      <c r="V260" s="19"/>
      <c r="W260" s="19"/>
      <c r="X260" s="19"/>
      <c r="Y260" s="27" t="str">
        <f aca="false">IF(SUM($C260:$G260)&gt;0,T260*$C260+U260*$D260+V260*$E260+W260*$F260+X260*$G260,"")</f>
        <v/>
      </c>
      <c r="AB260" s="19" t="n">
        <f aca="false">Z260*U260</f>
        <v>0</v>
      </c>
      <c r="AC260" s="19" t="n">
        <f aca="false">AA260*W260</f>
        <v>0</v>
      </c>
      <c r="AD260" s="19" t="n">
        <f aca="false">AC260+AB260</f>
        <v>0</v>
      </c>
    </row>
    <row r="261" customFormat="false" ht="14.65" hidden="false" customHeight="true" outlineLevel="0" collapsed="false">
      <c r="A261" s="30"/>
      <c r="B261" s="2" t="s">
        <v>188</v>
      </c>
      <c r="H261" s="19"/>
      <c r="I261" s="19"/>
      <c r="J261" s="19"/>
      <c r="K261" s="19"/>
      <c r="L261" s="19"/>
      <c r="M261" s="27" t="str">
        <f aca="false">IF(SUM($C261:$G261)&gt;0,H261*$C261+I261*$D261+J261*$E261+K261*$F261+L261*$G261,"")</f>
        <v/>
      </c>
      <c r="N261" s="19"/>
      <c r="O261" s="19"/>
      <c r="P261" s="19"/>
      <c r="Q261" s="19"/>
      <c r="R261" s="19"/>
      <c r="S261" s="27" t="str">
        <f aca="false">IF(SUM($C261:$G261)&gt;0,N261*$C261+O261*$D261+P261*$E261+Q261*$F261+R261*$G261,"")</f>
        <v/>
      </c>
      <c r="T261" s="19" t="n">
        <f aca="false">U261*2</f>
        <v>0</v>
      </c>
      <c r="U261" s="19"/>
      <c r="V261" s="19"/>
      <c r="W261" s="19"/>
      <c r="X261" s="19"/>
      <c r="Y261" s="27" t="str">
        <f aca="false">IF(SUM($C261:$G261)&gt;0,T261*$C261+U261*$D261+V261*$E261+W261*$F261+X261*$G261,"")</f>
        <v/>
      </c>
      <c r="AB261" s="19" t="n">
        <f aca="false">Z261*U261</f>
        <v>0</v>
      </c>
      <c r="AC261" s="19" t="n">
        <f aca="false">AA261*W261</f>
        <v>0</v>
      </c>
      <c r="AD261" s="19" t="n">
        <f aca="false">AC261+AB261</f>
        <v>0</v>
      </c>
    </row>
    <row r="262" customFormat="false" ht="14.65" hidden="false" customHeight="true" outlineLevel="0" collapsed="false">
      <c r="A262" s="30"/>
      <c r="B262" s="2" t="s">
        <v>189</v>
      </c>
      <c r="H262" s="19"/>
      <c r="I262" s="19"/>
      <c r="J262" s="19"/>
      <c r="K262" s="19"/>
      <c r="L262" s="19"/>
      <c r="M262" s="27" t="str">
        <f aca="false">IF(SUM($C262:$G262)&gt;0,H262*$C262+I262*$D262+J262*$E262+K262*$F262+L262*$G262,"")</f>
        <v/>
      </c>
      <c r="N262" s="19"/>
      <c r="O262" s="19"/>
      <c r="P262" s="19"/>
      <c r="Q262" s="19"/>
      <c r="R262" s="19"/>
      <c r="S262" s="27" t="str">
        <f aca="false">IF(SUM($C262:$G262)&gt;0,N262*$C262+O262*$D262+P262*$E262+Q262*$F262+R262*$G262,"")</f>
        <v/>
      </c>
      <c r="T262" s="19" t="n">
        <f aca="false">U262*2</f>
        <v>0</v>
      </c>
      <c r="U262" s="19"/>
      <c r="V262" s="19"/>
      <c r="W262" s="19"/>
      <c r="X262" s="19"/>
      <c r="Y262" s="27" t="str">
        <f aca="false">IF(SUM($C262:$G262)&gt;0,T262*$C262+U262*$D262+V262*$E262+W262*$F262+X262*$G262,"")</f>
        <v/>
      </c>
      <c r="AB262" s="19" t="n">
        <f aca="false">Z262*U262</f>
        <v>0</v>
      </c>
      <c r="AC262" s="19" t="n">
        <f aca="false">AA262*W262</f>
        <v>0</v>
      </c>
      <c r="AD262" s="19" t="n">
        <f aca="false">AC262+AB262</f>
        <v>0</v>
      </c>
    </row>
    <row r="263" customFormat="false" ht="14.65" hidden="false" customHeight="true" outlineLevel="0" collapsed="false">
      <c r="A263" s="30"/>
      <c r="B263" s="2" t="s">
        <v>190</v>
      </c>
      <c r="H263" s="19"/>
      <c r="I263" s="19"/>
      <c r="J263" s="19"/>
      <c r="K263" s="19"/>
      <c r="L263" s="19"/>
      <c r="M263" s="27" t="str">
        <f aca="false">IF(SUM($C263:$G263)&gt;0,H263*$C263+I263*$D263+J263*$E263+K263*$F263+L263*$G263,"")</f>
        <v/>
      </c>
      <c r="N263" s="19"/>
      <c r="O263" s="19"/>
      <c r="P263" s="19"/>
      <c r="Q263" s="19"/>
      <c r="R263" s="19"/>
      <c r="S263" s="27" t="str">
        <f aca="false">IF(SUM($C263:$G263)&gt;0,N263*$C263+O263*$D263+P263*$E263+Q263*$F263+R263*$G263,"")</f>
        <v/>
      </c>
      <c r="T263" s="19" t="n">
        <f aca="false">U263*2</f>
        <v>0</v>
      </c>
      <c r="U263" s="19"/>
      <c r="V263" s="19"/>
      <c r="W263" s="19"/>
      <c r="X263" s="19"/>
      <c r="Y263" s="27" t="str">
        <f aca="false">IF(SUM($C263:$G263)&gt;0,T263*$C263+U263*$D263+V263*$E263+W263*$F263+X263*$G263,"")</f>
        <v/>
      </c>
      <c r="AB263" s="19" t="n">
        <f aca="false">Z263*U263</f>
        <v>0</v>
      </c>
      <c r="AC263" s="19" t="n">
        <f aca="false">AA263*W263</f>
        <v>0</v>
      </c>
      <c r="AD263" s="19" t="n">
        <f aca="false">AC263+AB263</f>
        <v>0</v>
      </c>
    </row>
    <row r="264" customFormat="false" ht="14.65" hidden="false" customHeight="true" outlineLevel="0" collapsed="false">
      <c r="A264" s="30"/>
      <c r="B264" s="2" t="s">
        <v>191</v>
      </c>
      <c r="H264" s="19"/>
      <c r="I264" s="19"/>
      <c r="J264" s="19"/>
      <c r="K264" s="19"/>
      <c r="L264" s="19"/>
      <c r="M264" s="27" t="str">
        <f aca="false">IF(SUM($C264:$G264)&gt;0,H264*$C264+I264*$D264+J264*$E264+K264*$F264+L264*$G264,"")</f>
        <v/>
      </c>
      <c r="N264" s="19"/>
      <c r="O264" s="19"/>
      <c r="P264" s="19"/>
      <c r="Q264" s="19"/>
      <c r="R264" s="19"/>
      <c r="S264" s="27" t="str">
        <f aca="false">IF(SUM($C264:$G264)&gt;0,N264*$C264+O264*$D264+P264*$E264+Q264*$F264+R264*$G264,"")</f>
        <v/>
      </c>
      <c r="T264" s="19" t="n">
        <f aca="false">U264*2</f>
        <v>0</v>
      </c>
      <c r="U264" s="19"/>
      <c r="V264" s="19"/>
      <c r="W264" s="19"/>
      <c r="X264" s="19"/>
      <c r="Y264" s="27" t="str">
        <f aca="false">IF(SUM($C264:$G264)&gt;0,T264*$C264+U264*$D264+V264*$E264+W264*$F264+X264*$G264,"")</f>
        <v/>
      </c>
      <c r="AB264" s="19" t="n">
        <f aca="false">Z264*U264</f>
        <v>0</v>
      </c>
      <c r="AC264" s="19" t="n">
        <f aca="false">AA264*W264</f>
        <v>0</v>
      </c>
      <c r="AD264" s="19" t="n">
        <f aca="false">AC264+AB264</f>
        <v>0</v>
      </c>
    </row>
    <row r="265" customFormat="false" ht="14.65" hidden="false" customHeight="true" outlineLevel="0" collapsed="false">
      <c r="A265" s="30"/>
      <c r="B265" s="2" t="n">
        <v>136</v>
      </c>
      <c r="D265" s="2" t="n">
        <v>1</v>
      </c>
      <c r="H265" s="19"/>
      <c r="I265" s="19"/>
      <c r="J265" s="19"/>
      <c r="K265" s="19"/>
      <c r="L265" s="19"/>
      <c r="M265" s="27" t="n">
        <f aca="false">IF(SUM($C265:$G265)&gt;0,H265*$C265+I265*$D265+J265*$E265+K265*$F265+L265*$G265,"")</f>
        <v>0</v>
      </c>
      <c r="N265" s="19"/>
      <c r="O265" s="19"/>
      <c r="P265" s="19"/>
      <c r="Q265" s="19"/>
      <c r="R265" s="19"/>
      <c r="S265" s="27" t="n">
        <f aca="false">IF(SUM($C265:$G265)&gt;0,N265*$C265+O265*$D265+P265*$E265+Q265*$F265+R265*$G265,"")</f>
        <v>0</v>
      </c>
      <c r="T265" s="19"/>
      <c r="U265" s="19" t="n">
        <v>0.2</v>
      </c>
      <c r="V265" s="19"/>
      <c r="W265" s="19" t="n">
        <f aca="false">X265*2</f>
        <v>2.8</v>
      </c>
      <c r="X265" s="19" t="n">
        <v>1.4</v>
      </c>
      <c r="Y265" s="27" t="n">
        <f aca="false">IF(SUM($C265:$G265)&gt;0,T265*$C265+U265*$D265+V265*$E265+W265*$F265+X265*$G265,"")</f>
        <v>0.2</v>
      </c>
      <c r="AB265" s="19" t="n">
        <f aca="false">Z265*U265</f>
        <v>0</v>
      </c>
      <c r="AC265" s="19" t="n">
        <f aca="false">AA265*W265</f>
        <v>0</v>
      </c>
      <c r="AD265" s="19" t="n">
        <f aca="false">AC265+AB265</f>
        <v>0</v>
      </c>
    </row>
    <row r="266" customFormat="false" ht="14.65" hidden="false" customHeight="true" outlineLevel="0" collapsed="false">
      <c r="A266" s="30"/>
      <c r="B266" s="2" t="n">
        <v>137</v>
      </c>
      <c r="H266" s="19"/>
      <c r="I266" s="19"/>
      <c r="J266" s="19"/>
      <c r="K266" s="19"/>
      <c r="L266" s="19"/>
      <c r="M266" s="27" t="str">
        <f aca="false">IF(SUM($C266:$G266)&gt;0,H266*$C266+I266*$D266+J266*$E266+K266*$F266+L266*$G266,"")</f>
        <v/>
      </c>
      <c r="N266" s="19"/>
      <c r="O266" s="19"/>
      <c r="P266" s="19"/>
      <c r="Q266" s="19"/>
      <c r="R266" s="19"/>
      <c r="S266" s="27" t="str">
        <f aca="false">IF(SUM($C266:$G266)&gt;0,N266*$C266+O266*$D266+P266*$E266+Q266*$F266+R266*$G266,"")</f>
        <v/>
      </c>
      <c r="T266" s="19"/>
      <c r="U266" s="19" t="n">
        <v>0.2</v>
      </c>
      <c r="V266" s="19"/>
      <c r="W266" s="19" t="n">
        <f aca="false">X266*2</f>
        <v>2.8</v>
      </c>
      <c r="X266" s="19" t="n">
        <v>1.4</v>
      </c>
      <c r="Y266" s="27" t="str">
        <f aca="false">IF(SUM($C266:$G266)&gt;0,T266*$C266+U266*$D266+V266*$E266+W266*$F266+X266*$G266,"")</f>
        <v/>
      </c>
      <c r="AB266" s="19" t="n">
        <f aca="false">Z266*U266</f>
        <v>0</v>
      </c>
      <c r="AC266" s="19" t="n">
        <f aca="false">AA266*W266</f>
        <v>0</v>
      </c>
      <c r="AD266" s="19" t="n">
        <f aca="false">AC266+AB266</f>
        <v>0</v>
      </c>
    </row>
    <row r="267" customFormat="false" ht="14.65" hidden="false" customHeight="true" outlineLevel="0" collapsed="false">
      <c r="A267" s="30"/>
      <c r="B267" s="2" t="n">
        <v>138</v>
      </c>
      <c r="D267" s="2" t="n">
        <v>1</v>
      </c>
      <c r="H267" s="19"/>
      <c r="I267" s="19"/>
      <c r="J267" s="19"/>
      <c r="K267" s="19"/>
      <c r="L267" s="19"/>
      <c r="M267" s="27" t="n">
        <f aca="false">IF(SUM($C267:$G267)&gt;0,H267*$C267+I267*$D267+J267*$E267+K267*$F267+L267*$G267,"")</f>
        <v>0</v>
      </c>
      <c r="N267" s="19"/>
      <c r="O267" s="19"/>
      <c r="P267" s="19"/>
      <c r="Q267" s="19"/>
      <c r="R267" s="19"/>
      <c r="S267" s="27" t="n">
        <f aca="false">IF(SUM($C267:$G267)&gt;0,N267*$C267+O267*$D267+P267*$E267+Q267*$F267+R267*$G267,"")</f>
        <v>0</v>
      </c>
      <c r="T267" s="19"/>
      <c r="U267" s="19" t="n">
        <v>0.2</v>
      </c>
      <c r="V267" s="19"/>
      <c r="W267" s="19" t="n">
        <f aca="false">X267*2</f>
        <v>2.8</v>
      </c>
      <c r="X267" s="19" t="n">
        <v>1.4</v>
      </c>
      <c r="Y267" s="27" t="n">
        <f aca="false">IF(SUM($C267:$G267)&gt;0,T267*$C267+U267*$D267+V267*$E267+W267*$F267+X267*$G267,"")</f>
        <v>0.2</v>
      </c>
      <c r="AB267" s="19" t="n">
        <f aca="false">Z267*U267</f>
        <v>0</v>
      </c>
      <c r="AC267" s="19" t="n">
        <f aca="false">AA267*W267</f>
        <v>0</v>
      </c>
      <c r="AD267" s="19" t="n">
        <f aca="false">AC267+AB267</f>
        <v>0</v>
      </c>
    </row>
    <row r="268" customFormat="false" ht="14.65" hidden="false" customHeight="true" outlineLevel="0" collapsed="false">
      <c r="A268" s="30"/>
      <c r="B268" s="2" t="n">
        <v>139</v>
      </c>
      <c r="F268" s="2" t="n">
        <v>1</v>
      </c>
      <c r="H268" s="19"/>
      <c r="I268" s="19"/>
      <c r="J268" s="19"/>
      <c r="K268" s="19"/>
      <c r="L268" s="19"/>
      <c r="M268" s="27" t="n">
        <f aca="false">IF(SUM($C268:$G268)&gt;0,H268*$C268+I268*$D268+J268*$E268+K268*$F268+L268*$G268,"")</f>
        <v>0</v>
      </c>
      <c r="N268" s="19"/>
      <c r="O268" s="19"/>
      <c r="P268" s="19"/>
      <c r="Q268" s="19"/>
      <c r="R268" s="19"/>
      <c r="S268" s="27" t="n">
        <f aca="false">IF(SUM($C268:$G268)&gt;0,N268*$C268+O268*$D268+P268*$E268+Q268*$F268+R268*$G268,"")</f>
        <v>0</v>
      </c>
      <c r="T268" s="19"/>
      <c r="U268" s="19" t="n">
        <v>0.2</v>
      </c>
      <c r="V268" s="19"/>
      <c r="W268" s="19" t="n">
        <f aca="false">X268*2</f>
        <v>2</v>
      </c>
      <c r="X268" s="19" t="n">
        <v>1</v>
      </c>
      <c r="Y268" s="27" t="n">
        <f aca="false">IF(SUM($C268:$G268)&gt;0,T268*$C268+U268*$D268+V268*$E268+W268*$F268+X268*$G268,"")</f>
        <v>2</v>
      </c>
      <c r="AB268" s="19" t="n">
        <f aca="false">Z268*U268</f>
        <v>0</v>
      </c>
      <c r="AC268" s="19" t="n">
        <f aca="false">AA268*W268</f>
        <v>0</v>
      </c>
      <c r="AD268" s="19" t="n">
        <f aca="false">AC268+AB268</f>
        <v>0</v>
      </c>
    </row>
    <row r="269" customFormat="false" ht="14.65" hidden="false" customHeight="true" outlineLevel="0" collapsed="false">
      <c r="A269" s="30"/>
      <c r="B269" s="2" t="n">
        <v>140</v>
      </c>
      <c r="H269" s="19"/>
      <c r="I269" s="19"/>
      <c r="J269" s="19"/>
      <c r="K269" s="19"/>
      <c r="L269" s="19"/>
      <c r="M269" s="27" t="str">
        <f aca="false">IF(SUM($C269:$G269)&gt;0,H269*$C269+I269*$D269+J269*$E269+K269*$F269+L269*$G269,"")</f>
        <v/>
      </c>
      <c r="N269" s="19"/>
      <c r="O269" s="19"/>
      <c r="P269" s="19"/>
      <c r="Q269" s="19"/>
      <c r="R269" s="19"/>
      <c r="S269" s="27" t="str">
        <f aca="false">IF(SUM($C269:$G269)&gt;0,N269*$C269+O269*$D269+P269*$E269+Q269*$F269+R269*$G269,"")</f>
        <v/>
      </c>
      <c r="T269" s="19"/>
      <c r="U269" s="19" t="n">
        <v>0.2</v>
      </c>
      <c r="V269" s="19"/>
      <c r="W269" s="19" t="n">
        <f aca="false">X269*2</f>
        <v>2</v>
      </c>
      <c r="X269" s="19" t="n">
        <v>1</v>
      </c>
      <c r="Y269" s="27" t="str">
        <f aca="false">IF(SUM($C269:$G269)&gt;0,T269*$C269+U269*$D269+V269*$E269+W269*$F269+X269*$G269,"")</f>
        <v/>
      </c>
      <c r="AB269" s="19" t="n">
        <f aca="false">Z269*U269</f>
        <v>0</v>
      </c>
      <c r="AC269" s="19" t="n">
        <f aca="false">AA269*W269</f>
        <v>0</v>
      </c>
      <c r="AD269" s="19" t="n">
        <f aca="false">AC269+AB269</f>
        <v>0</v>
      </c>
    </row>
    <row r="270" customFormat="false" ht="14.65" hidden="false" customHeight="true" outlineLevel="0" collapsed="false">
      <c r="A270" s="30"/>
      <c r="B270" s="2" t="n">
        <v>141</v>
      </c>
      <c r="H270" s="19"/>
      <c r="I270" s="19"/>
      <c r="J270" s="19"/>
      <c r="K270" s="19"/>
      <c r="L270" s="19"/>
      <c r="M270" s="27" t="str">
        <f aca="false">IF(SUM($C270:$G270)&gt;0,H270*$C270+I270*$D270+J270*$E270+K270*$F270+L270*$G270,"")</f>
        <v/>
      </c>
      <c r="N270" s="19"/>
      <c r="O270" s="19"/>
      <c r="P270" s="19"/>
      <c r="Q270" s="19"/>
      <c r="R270" s="19"/>
      <c r="S270" s="27" t="str">
        <f aca="false">IF(SUM($C270:$G270)&gt;0,N270*$C270+O270*$D270+P270*$E270+Q270*$F270+R270*$G270,"")</f>
        <v/>
      </c>
      <c r="T270" s="19"/>
      <c r="U270" s="19" t="n">
        <v>0.2</v>
      </c>
      <c r="V270" s="19"/>
      <c r="W270" s="19" t="n">
        <f aca="false">X270*2</f>
        <v>2</v>
      </c>
      <c r="X270" s="19" t="n">
        <v>1</v>
      </c>
      <c r="Y270" s="27" t="str">
        <f aca="false">IF(SUM($C270:$G270)&gt;0,T270*$C270+U270*$D270+V270*$E270+W270*$F270+X270*$G270,"")</f>
        <v/>
      </c>
      <c r="AB270" s="19" t="n">
        <f aca="false">Z270*U270</f>
        <v>0</v>
      </c>
      <c r="AC270" s="19" t="n">
        <f aca="false">AA270*W270</f>
        <v>0</v>
      </c>
      <c r="AD270" s="19" t="n">
        <f aca="false">AC270+AB270</f>
        <v>0</v>
      </c>
    </row>
    <row r="271" customFormat="false" ht="14.65" hidden="false" customHeight="true" outlineLevel="0" collapsed="false">
      <c r="A271" s="30"/>
      <c r="B271" s="2" t="n">
        <v>142</v>
      </c>
      <c r="F271" s="2" t="n">
        <v>1</v>
      </c>
      <c r="H271" s="19"/>
      <c r="I271" s="19"/>
      <c r="J271" s="19"/>
      <c r="K271" s="19"/>
      <c r="L271" s="19"/>
      <c r="M271" s="27" t="n">
        <f aca="false">IF(SUM($C271:$G271)&gt;0,H271*$C271+I271*$D271+J271*$E271+K271*$F271+L271*$G271,"")</f>
        <v>0</v>
      </c>
      <c r="N271" s="19"/>
      <c r="O271" s="19"/>
      <c r="P271" s="19"/>
      <c r="Q271" s="19"/>
      <c r="R271" s="19"/>
      <c r="S271" s="27" t="n">
        <f aca="false">IF(SUM($C271:$G271)&gt;0,N271*$C271+O271*$D271+P271*$E271+Q271*$F271+R271*$G271,"")</f>
        <v>0</v>
      </c>
      <c r="T271" s="19"/>
      <c r="U271" s="19" t="n">
        <v>0.2</v>
      </c>
      <c r="V271" s="19"/>
      <c r="W271" s="19" t="n">
        <f aca="false">X271*2</f>
        <v>2</v>
      </c>
      <c r="X271" s="19" t="n">
        <v>1</v>
      </c>
      <c r="Y271" s="27" t="n">
        <f aca="false">IF(SUM($C271:$G271)&gt;0,T271*$C271+U271*$D271+V271*$E271+W271*$F271+X271*$G271,"")</f>
        <v>2</v>
      </c>
      <c r="AB271" s="19" t="n">
        <f aca="false">Z271*U271</f>
        <v>0</v>
      </c>
      <c r="AC271" s="19" t="n">
        <f aca="false">AA271*W271</f>
        <v>0</v>
      </c>
      <c r="AD271" s="19" t="n">
        <f aca="false">AC271+AB271</f>
        <v>0</v>
      </c>
    </row>
    <row r="272" customFormat="false" ht="14.65" hidden="false" customHeight="true" outlineLevel="0" collapsed="false">
      <c r="A272" s="30"/>
      <c r="B272" s="2" t="n">
        <v>143</v>
      </c>
      <c r="H272" s="19"/>
      <c r="I272" s="19"/>
      <c r="J272" s="19"/>
      <c r="K272" s="19"/>
      <c r="L272" s="19"/>
      <c r="M272" s="27" t="str">
        <f aca="false">IF(SUM($C272:$G272)&gt;0,H272*$C272+I272*$D272+J272*$E272+K272*$F272+L272*$G272,"")</f>
        <v/>
      </c>
      <c r="N272" s="19"/>
      <c r="O272" s="19"/>
      <c r="P272" s="19"/>
      <c r="Q272" s="19"/>
      <c r="R272" s="19"/>
      <c r="S272" s="27" t="str">
        <f aca="false">IF(SUM($C272:$G272)&gt;0,N272*$C272+O272*$D272+P272*$E272+Q272*$F272+R272*$G272,"")</f>
        <v/>
      </c>
      <c r="T272" s="19"/>
      <c r="U272" s="19" t="n">
        <v>0.2</v>
      </c>
      <c r="V272" s="19"/>
      <c r="W272" s="19" t="n">
        <f aca="false">X272*2</f>
        <v>3.2</v>
      </c>
      <c r="X272" s="19" t="n">
        <v>1.6</v>
      </c>
      <c r="Y272" s="27" t="str">
        <f aca="false">IF(SUM($C272:$G272)&gt;0,T272*$C272+U272*$D272+V272*$E272+W272*$F272+X272*$G272,"")</f>
        <v/>
      </c>
      <c r="AB272" s="19" t="n">
        <f aca="false">Z272*U272</f>
        <v>0</v>
      </c>
      <c r="AC272" s="19" t="n">
        <f aca="false">AA272*W272</f>
        <v>0</v>
      </c>
      <c r="AD272" s="19" t="n">
        <f aca="false">AC272+AB272</f>
        <v>0</v>
      </c>
    </row>
    <row r="273" customFormat="false" ht="14.65" hidden="false" customHeight="true" outlineLevel="0" collapsed="false">
      <c r="A273" s="30"/>
      <c r="B273" s="2" t="n">
        <v>144</v>
      </c>
      <c r="H273" s="19"/>
      <c r="I273" s="19"/>
      <c r="J273" s="19"/>
      <c r="K273" s="19"/>
      <c r="L273" s="19"/>
      <c r="M273" s="27" t="str">
        <f aca="false">IF(SUM($C273:$G273)&gt;0,H273*$C273+I273*$D273+J273*$E273+K273*$F273+L273*$G273,"")</f>
        <v/>
      </c>
      <c r="N273" s="19"/>
      <c r="O273" s="19"/>
      <c r="P273" s="19"/>
      <c r="Q273" s="19"/>
      <c r="R273" s="19"/>
      <c r="S273" s="27" t="str">
        <f aca="false">IF(SUM($C273:$G273)&gt;0,N273*$C273+O273*$D273+P273*$E273+Q273*$F273+R273*$G273,"")</f>
        <v/>
      </c>
      <c r="T273" s="19"/>
      <c r="U273" s="19" t="n">
        <v>0.2</v>
      </c>
      <c r="V273" s="19"/>
      <c r="W273" s="19" t="n">
        <f aca="false">X273*2</f>
        <v>4.4</v>
      </c>
      <c r="X273" s="19" t="n">
        <v>2.2</v>
      </c>
      <c r="Y273" s="27" t="str">
        <f aca="false">IF(SUM($C273:$G273)&gt;0,T273*$C273+U273*$D273+V273*$E273+W273*$F273+X273*$G273,"")</f>
        <v/>
      </c>
      <c r="AB273" s="19" t="n">
        <f aca="false">Z273*U273</f>
        <v>0</v>
      </c>
      <c r="AC273" s="19" t="n">
        <f aca="false">AA273*W273</f>
        <v>0</v>
      </c>
      <c r="AD273" s="19" t="n">
        <f aca="false">AC273+AB273</f>
        <v>0</v>
      </c>
    </row>
    <row r="274" customFormat="false" ht="14.65" hidden="false" customHeight="true" outlineLevel="0" collapsed="false">
      <c r="A274" s="30"/>
      <c r="B274" s="2" t="n">
        <v>145</v>
      </c>
      <c r="D274" s="2" t="n">
        <v>1</v>
      </c>
      <c r="H274" s="19"/>
      <c r="I274" s="19"/>
      <c r="J274" s="19"/>
      <c r="K274" s="19"/>
      <c r="L274" s="19"/>
      <c r="M274" s="27" t="n">
        <f aca="false">IF(SUM($C274:$G274)&gt;0,H274*$C274+I274*$D274+J274*$E274+K274*$F274+L274*$G274,"")</f>
        <v>0</v>
      </c>
      <c r="N274" s="19"/>
      <c r="O274" s="19"/>
      <c r="P274" s="19"/>
      <c r="Q274" s="19"/>
      <c r="R274" s="19"/>
      <c r="S274" s="27" t="n">
        <f aca="false">IF(SUM($C274:$G274)&gt;0,N274*$C274+O274*$D274+P274*$E274+Q274*$F274+R274*$G274,"")</f>
        <v>0</v>
      </c>
      <c r="T274" s="19"/>
      <c r="U274" s="19" t="n">
        <v>0.35</v>
      </c>
      <c r="V274" s="19"/>
      <c r="W274" s="19" t="n">
        <f aca="false">X274*2</f>
        <v>4.4</v>
      </c>
      <c r="X274" s="19" t="n">
        <v>2.2</v>
      </c>
      <c r="Y274" s="27" t="n">
        <f aca="false">IF(SUM($C274:$G274)&gt;0,T274*$C274+U274*$D274+V274*$E274+W274*$F274+X274*$G274,"")</f>
        <v>0.35</v>
      </c>
      <c r="AB274" s="19" t="n">
        <f aca="false">Z274*U274</f>
        <v>0</v>
      </c>
      <c r="AC274" s="19" t="n">
        <f aca="false">AA274*W274</f>
        <v>0</v>
      </c>
      <c r="AD274" s="19" t="n">
        <f aca="false">AC274+AB274</f>
        <v>0</v>
      </c>
    </row>
    <row r="275" customFormat="false" ht="14.65" hidden="false" customHeight="true" outlineLevel="0" collapsed="false">
      <c r="A275" s="30"/>
      <c r="B275" s="2" t="n">
        <v>146</v>
      </c>
      <c r="H275" s="19"/>
      <c r="I275" s="19"/>
      <c r="J275" s="19"/>
      <c r="K275" s="19"/>
      <c r="L275" s="19"/>
      <c r="M275" s="27" t="str">
        <f aca="false">IF(SUM($C275:$G275)&gt;0,H275*$C275+I275*$D275+J275*$E275+K275*$F275+L275*$G275,"")</f>
        <v/>
      </c>
      <c r="N275" s="19"/>
      <c r="O275" s="19"/>
      <c r="P275" s="19"/>
      <c r="Q275" s="19"/>
      <c r="R275" s="19"/>
      <c r="S275" s="27" t="str">
        <f aca="false">IF(SUM($C275:$G275)&gt;0,N275*$C275+O275*$D275+P275*$E275+Q275*$F275+R275*$G275,"")</f>
        <v/>
      </c>
      <c r="T275" s="19"/>
      <c r="U275" s="19"/>
      <c r="V275" s="19"/>
      <c r="W275" s="19"/>
      <c r="X275" s="19"/>
      <c r="Y275" s="27" t="str">
        <f aca="false">IF(SUM($C275:$G275)&gt;0,T275*$C275+U275*$D275+V275*$E275+W275*$F275+X275*$G275,"")</f>
        <v/>
      </c>
      <c r="AB275" s="19" t="n">
        <f aca="false">Z275*U275</f>
        <v>0</v>
      </c>
      <c r="AC275" s="19" t="n">
        <f aca="false">AA275*W275</f>
        <v>0</v>
      </c>
      <c r="AD275" s="19" t="n">
        <f aca="false">AC275+AB275</f>
        <v>0</v>
      </c>
    </row>
    <row r="276" customFormat="false" ht="14.65" hidden="false" customHeight="true" outlineLevel="0" collapsed="false">
      <c r="A276" s="30"/>
      <c r="B276" s="2" t="n">
        <v>147</v>
      </c>
      <c r="H276" s="19"/>
      <c r="I276" s="19"/>
      <c r="J276" s="19"/>
      <c r="K276" s="19"/>
      <c r="L276" s="19"/>
      <c r="M276" s="27" t="str">
        <f aca="false">IF(SUM($C276:$G276)&gt;0,H276*$C276+I276*$D276+J276*$E276+K276*$F276+L276*$G276,"")</f>
        <v/>
      </c>
      <c r="N276" s="19"/>
      <c r="O276" s="19"/>
      <c r="P276" s="19"/>
      <c r="Q276" s="19"/>
      <c r="R276" s="19"/>
      <c r="S276" s="27" t="str">
        <f aca="false">IF(SUM($C276:$G276)&gt;0,N276*$C276+O276*$D276+P276*$E276+Q276*$F276+R276*$G276,"")</f>
        <v/>
      </c>
      <c r="T276" s="19"/>
      <c r="U276" s="19"/>
      <c r="V276" s="19"/>
      <c r="W276" s="19"/>
      <c r="X276" s="19"/>
      <c r="Y276" s="27" t="str">
        <f aca="false">IF(SUM($C276:$G276)&gt;0,T276*$C276+U276*$D276+V276*$E276+W276*$F276+X276*$G276,"")</f>
        <v/>
      </c>
      <c r="AB276" s="19" t="n">
        <f aca="false">Z276*U276</f>
        <v>0</v>
      </c>
      <c r="AC276" s="19" t="n">
        <f aca="false">AA276*W276</f>
        <v>0</v>
      </c>
      <c r="AD276" s="19" t="n">
        <f aca="false">AC276+AB276</f>
        <v>0</v>
      </c>
    </row>
    <row r="277" customFormat="false" ht="14.65" hidden="false" customHeight="true" outlineLevel="0" collapsed="false">
      <c r="A277" s="30"/>
      <c r="B277" s="2" t="n">
        <v>148</v>
      </c>
      <c r="H277" s="19"/>
      <c r="I277" s="19"/>
      <c r="J277" s="19"/>
      <c r="K277" s="19"/>
      <c r="L277" s="19"/>
      <c r="M277" s="27" t="str">
        <f aca="false">IF(SUM($C277:$G277)&gt;0,H277*$C277+I277*$D277+J277*$E277+K277*$F277+L277*$G277,"")</f>
        <v/>
      </c>
      <c r="N277" s="19"/>
      <c r="O277" s="19"/>
      <c r="P277" s="19"/>
      <c r="Q277" s="19"/>
      <c r="R277" s="19"/>
      <c r="S277" s="27" t="str">
        <f aca="false">IF(SUM($C277:$G277)&gt;0,N277*$C277+O277*$D277+P277*$E277+Q277*$F277+R277*$G277,"")</f>
        <v/>
      </c>
      <c r="T277" s="19"/>
      <c r="U277" s="19"/>
      <c r="V277" s="19"/>
      <c r="W277" s="19"/>
      <c r="X277" s="19"/>
      <c r="Y277" s="27" t="str">
        <f aca="false">IF(SUM($C277:$G277)&gt;0,T277*$C277+U277*$D277+V277*$E277+W277*$F277+X277*$G277,"")</f>
        <v/>
      </c>
      <c r="AB277" s="19" t="n">
        <f aca="false">Z277*U277</f>
        <v>0</v>
      </c>
      <c r="AC277" s="19" t="n">
        <f aca="false">AA277*W277</f>
        <v>0</v>
      </c>
      <c r="AD277" s="19" t="n">
        <f aca="false">AC277+AB277</f>
        <v>0</v>
      </c>
    </row>
    <row r="278" customFormat="false" ht="14.65" hidden="false" customHeight="true" outlineLevel="0" collapsed="false">
      <c r="A278" s="30"/>
      <c r="B278" s="2" t="n">
        <v>149</v>
      </c>
      <c r="H278" s="19"/>
      <c r="I278" s="19"/>
      <c r="J278" s="19"/>
      <c r="K278" s="19"/>
      <c r="L278" s="19"/>
      <c r="M278" s="27" t="str">
        <f aca="false">IF(SUM($C278:$G278)&gt;0,H278*$C278+I278*$D278+J278*$E278+K278*$F278+L278*$G278,"")</f>
        <v/>
      </c>
      <c r="N278" s="19"/>
      <c r="O278" s="19"/>
      <c r="P278" s="19"/>
      <c r="Q278" s="19"/>
      <c r="R278" s="19"/>
      <c r="S278" s="27" t="str">
        <f aca="false">IF(SUM($C278:$G278)&gt;0,N278*$C278+O278*$D278+P278*$E278+Q278*$F278+R278*$G278,"")</f>
        <v/>
      </c>
      <c r="T278" s="19"/>
      <c r="U278" s="19"/>
      <c r="V278" s="19"/>
      <c r="W278" s="19"/>
      <c r="X278" s="19"/>
      <c r="Y278" s="27" t="str">
        <f aca="false">IF(SUM($C278:$G278)&gt;0,T278*$C278+U278*$D278+V278*$E278+W278*$F278+X278*$G278,"")</f>
        <v/>
      </c>
      <c r="AB278" s="19" t="n">
        <f aca="false">Z278*U278</f>
        <v>0</v>
      </c>
      <c r="AC278" s="19" t="n">
        <f aca="false">AA278*W278</f>
        <v>0</v>
      </c>
      <c r="AD278" s="19" t="n">
        <f aca="false">AC278+AB278</f>
        <v>0</v>
      </c>
    </row>
    <row r="279" customFormat="false" ht="14.65" hidden="false" customHeight="true" outlineLevel="0" collapsed="false">
      <c r="A279" s="30"/>
      <c r="B279" s="2" t="n">
        <v>150</v>
      </c>
      <c r="H279" s="19"/>
      <c r="I279" s="19"/>
      <c r="J279" s="19"/>
      <c r="K279" s="19"/>
      <c r="L279" s="19"/>
      <c r="M279" s="27" t="str">
        <f aca="false">IF(SUM($C279:$G279)&gt;0,H279*$C279+I279*$D279+J279*$E279+K279*$F279+L279*$G279,"")</f>
        <v/>
      </c>
      <c r="N279" s="19"/>
      <c r="O279" s="19"/>
      <c r="P279" s="19"/>
      <c r="Q279" s="19"/>
      <c r="R279" s="19"/>
      <c r="S279" s="27" t="str">
        <f aca="false">IF(SUM($C279:$G279)&gt;0,N279*$C279+O279*$D279+P279*$E279+Q279*$F279+R279*$G279,"")</f>
        <v/>
      </c>
      <c r="T279" s="19"/>
      <c r="U279" s="19"/>
      <c r="V279" s="19"/>
      <c r="W279" s="19"/>
      <c r="X279" s="19"/>
      <c r="Y279" s="27" t="str">
        <f aca="false">IF(SUM($C279:$G279)&gt;0,T279*$C279+U279*$D279+V279*$E279+W279*$F279+X279*$G279,"")</f>
        <v/>
      </c>
      <c r="AB279" s="19" t="n">
        <f aca="false">Z279*U279</f>
        <v>0</v>
      </c>
      <c r="AC279" s="19" t="n">
        <f aca="false">AA279*W279</f>
        <v>0</v>
      </c>
      <c r="AD279" s="19" t="n">
        <f aca="false">AC279+AB279</f>
        <v>0</v>
      </c>
    </row>
    <row r="280" customFormat="false" ht="14.65" hidden="false" customHeight="true" outlineLevel="0" collapsed="false">
      <c r="A280" s="30"/>
      <c r="B280" s="2" t="n">
        <v>151</v>
      </c>
      <c r="H280" s="19"/>
      <c r="I280" s="19"/>
      <c r="J280" s="19"/>
      <c r="K280" s="19"/>
      <c r="L280" s="19"/>
      <c r="M280" s="27" t="str">
        <f aca="false">IF(SUM($C280:$G280)&gt;0,H280*$C280+I280*$D280+J280*$E280+K280*$F280+L280*$G280,"")</f>
        <v/>
      </c>
      <c r="N280" s="19"/>
      <c r="O280" s="19"/>
      <c r="P280" s="19"/>
      <c r="Q280" s="19"/>
      <c r="R280" s="19"/>
      <c r="S280" s="27" t="str">
        <f aca="false">IF(SUM($C280:$G280)&gt;0,N280*$C280+O280*$D280+P280*$E280+Q280*$F280+R280*$G280,"")</f>
        <v/>
      </c>
      <c r="T280" s="19"/>
      <c r="U280" s="19"/>
      <c r="V280" s="19"/>
      <c r="W280" s="19"/>
      <c r="X280" s="19"/>
      <c r="Y280" s="27" t="str">
        <f aca="false">IF(SUM($C280:$G280)&gt;0,T280*$C280+U280*$D280+V280*$E280+W280*$F280+X280*$G280,"")</f>
        <v/>
      </c>
      <c r="AB280" s="19" t="n">
        <f aca="false">Z280*U280</f>
        <v>0</v>
      </c>
      <c r="AC280" s="19" t="n">
        <f aca="false">AA280*W280</f>
        <v>0</v>
      </c>
      <c r="AD280" s="19" t="n">
        <f aca="false">AC280+AB280</f>
        <v>0</v>
      </c>
    </row>
    <row r="281" customFormat="false" ht="14.65" hidden="false" customHeight="true" outlineLevel="0" collapsed="false">
      <c r="A281" s="30"/>
      <c r="B281" s="2" t="s">
        <v>192</v>
      </c>
      <c r="H281" s="19"/>
      <c r="I281" s="19"/>
      <c r="J281" s="19"/>
      <c r="K281" s="19"/>
      <c r="L281" s="19"/>
      <c r="M281" s="27" t="str">
        <f aca="false">IF(SUM($C281:$G281)&gt;0,H281*$C281+I281*$D281+J281*$E281+K281*$F281+L281*$G281,"")</f>
        <v/>
      </c>
      <c r="N281" s="19"/>
      <c r="O281" s="19"/>
      <c r="P281" s="19"/>
      <c r="Q281" s="19"/>
      <c r="R281" s="19"/>
      <c r="S281" s="27" t="str">
        <f aca="false">IF(SUM($C281:$G281)&gt;0,N281*$C281+O281*$D281+P281*$E281+Q281*$F281+R281*$G281,"")</f>
        <v/>
      </c>
      <c r="T281" s="19"/>
      <c r="U281" s="19"/>
      <c r="V281" s="19"/>
      <c r="W281" s="19"/>
      <c r="X281" s="19"/>
      <c r="Y281" s="27" t="str">
        <f aca="false">IF(SUM($C281:$G281)&gt;0,T281*$C281+U281*$D281+V281*$E281+W281*$F281+X281*$G281,"")</f>
        <v/>
      </c>
      <c r="AB281" s="19" t="n">
        <f aca="false">Z281*U281</f>
        <v>0</v>
      </c>
      <c r="AC281" s="19" t="n">
        <f aca="false">AA281*W281</f>
        <v>0</v>
      </c>
      <c r="AD281" s="19" t="n">
        <f aca="false">AC281+AB281</f>
        <v>0</v>
      </c>
    </row>
    <row r="282" customFormat="false" ht="14.65" hidden="false" customHeight="true" outlineLevel="0" collapsed="false">
      <c r="A282" s="30"/>
      <c r="B282" s="2" t="s">
        <v>193</v>
      </c>
      <c r="D282" s="2" t="n">
        <v>1</v>
      </c>
      <c r="H282" s="19"/>
      <c r="I282" s="19"/>
      <c r="J282" s="19"/>
      <c r="K282" s="19"/>
      <c r="L282" s="19"/>
      <c r="M282" s="27" t="n">
        <f aca="false">IF(SUM($C282:$G282)&gt;0,H282*$C282+I282*$D282+J282*$E282+K282*$F282+L282*$G282,"")</f>
        <v>0</v>
      </c>
      <c r="N282" s="19"/>
      <c r="O282" s="19"/>
      <c r="P282" s="19"/>
      <c r="Q282" s="19"/>
      <c r="R282" s="19"/>
      <c r="S282" s="27" t="n">
        <f aca="false">IF(SUM($C282:$G282)&gt;0,N282*$C282+O282*$D282+P282*$E282+Q282*$F282+R282*$G282,"")</f>
        <v>0</v>
      </c>
      <c r="T282" s="19"/>
      <c r="U282" s="19" t="n">
        <v>0.7</v>
      </c>
      <c r="V282" s="19"/>
      <c r="W282" s="19" t="n">
        <f aca="false">X282*2</f>
        <v>2</v>
      </c>
      <c r="X282" s="19" t="n">
        <v>1</v>
      </c>
      <c r="Y282" s="27" t="n">
        <f aca="false">IF(SUM($C282:$G282)&gt;0,T282*$C282+U282*$D282+V282*$E282+W282*$F282+X282*$G282,"")</f>
        <v>0.7</v>
      </c>
      <c r="AB282" s="19" t="n">
        <f aca="false">Z282*U282</f>
        <v>0</v>
      </c>
      <c r="AC282" s="19" t="n">
        <f aca="false">AA282*W282</f>
        <v>0</v>
      </c>
      <c r="AD282" s="19" t="n">
        <f aca="false">AC282+AB282</f>
        <v>0</v>
      </c>
    </row>
    <row r="283" customFormat="false" ht="14.65" hidden="false" customHeight="true" outlineLevel="0" collapsed="false">
      <c r="A283" s="30"/>
      <c r="B283" s="2" t="s">
        <v>194</v>
      </c>
      <c r="D283" s="2" t="n">
        <v>1</v>
      </c>
      <c r="H283" s="19"/>
      <c r="I283" s="19"/>
      <c r="J283" s="19"/>
      <c r="K283" s="19"/>
      <c r="L283" s="19"/>
      <c r="M283" s="27" t="n">
        <f aca="false">IF(SUM($C283:$G283)&gt;0,H283*$C283+I283*$D283+J283*$E283+K283*$F283+L283*$G283,"")</f>
        <v>0</v>
      </c>
      <c r="N283" s="19"/>
      <c r="O283" s="19"/>
      <c r="P283" s="19"/>
      <c r="Q283" s="19"/>
      <c r="R283" s="19"/>
      <c r="S283" s="27" t="n">
        <f aca="false">IF(SUM($C283:$G283)&gt;0,N283*$C283+O283*$D283+P283*$E283+Q283*$F283+R283*$G283,"")</f>
        <v>0</v>
      </c>
      <c r="T283" s="19"/>
      <c r="U283" s="19" t="n">
        <v>0.7</v>
      </c>
      <c r="V283" s="19"/>
      <c r="W283" s="19" t="n">
        <f aca="false">X283*2</f>
        <v>2.5</v>
      </c>
      <c r="X283" s="19" t="n">
        <v>1.25</v>
      </c>
      <c r="Y283" s="27" t="n">
        <f aca="false">IF(SUM($C283:$G283)&gt;0,T283*$C283+U283*$D283+V283*$E283+W283*$F283+X283*$G283,"")</f>
        <v>0.7</v>
      </c>
      <c r="AB283" s="19" t="n">
        <f aca="false">Z283*U283</f>
        <v>0</v>
      </c>
      <c r="AC283" s="19" t="n">
        <f aca="false">AA283*W283</f>
        <v>0</v>
      </c>
      <c r="AD283" s="19" t="n">
        <f aca="false">AC283+AB283</f>
        <v>0</v>
      </c>
    </row>
    <row r="284" customFormat="false" ht="14.65" hidden="false" customHeight="true" outlineLevel="0" collapsed="false">
      <c r="A284" s="30"/>
      <c r="B284" s="2" t="s">
        <v>195</v>
      </c>
      <c r="H284" s="19"/>
      <c r="I284" s="19"/>
      <c r="J284" s="19"/>
      <c r="K284" s="19"/>
      <c r="L284" s="19"/>
      <c r="M284" s="27" t="str">
        <f aca="false">IF(SUM($C284:$G284)&gt;0,H284*$C284+I284*$D284+J284*$E284+K284*$F284+L284*$G284,"")</f>
        <v/>
      </c>
      <c r="N284" s="19"/>
      <c r="O284" s="19"/>
      <c r="P284" s="19"/>
      <c r="Q284" s="19"/>
      <c r="R284" s="19"/>
      <c r="S284" s="27" t="str">
        <f aca="false">IF(SUM($C284:$G284)&gt;0,N284*$C284+O284*$D284+P284*$E284+Q284*$F284+R284*$G284,"")</f>
        <v/>
      </c>
      <c r="T284" s="19"/>
      <c r="U284" s="19"/>
      <c r="V284" s="19"/>
      <c r="W284" s="19" t="n">
        <f aca="false">X284*2</f>
        <v>0</v>
      </c>
      <c r="X284" s="19"/>
      <c r="Y284" s="27" t="str">
        <f aca="false">IF(SUM($C284:$G284)&gt;0,T284*$C284+U284*$D284+V284*$E284+W284*$F284+X284*$G284,"")</f>
        <v/>
      </c>
      <c r="AB284" s="19" t="n">
        <f aca="false">Z284*U284</f>
        <v>0</v>
      </c>
      <c r="AC284" s="19" t="n">
        <f aca="false">AA284*W284</f>
        <v>0</v>
      </c>
      <c r="AD284" s="19" t="n">
        <f aca="false">AC284+AB284</f>
        <v>0</v>
      </c>
    </row>
    <row r="285" customFormat="false" ht="14.65" hidden="false" customHeight="true" outlineLevel="0" collapsed="false">
      <c r="A285" s="30"/>
      <c r="B285" s="2" t="s">
        <v>196</v>
      </c>
      <c r="H285" s="19"/>
      <c r="I285" s="19"/>
      <c r="J285" s="19"/>
      <c r="K285" s="19"/>
      <c r="L285" s="19"/>
      <c r="M285" s="27" t="str">
        <f aca="false">IF(SUM($C285:$G285)&gt;0,H285*$C285+I285*$D285+J285*$E285+K285*$F285+L285*$G285,"")</f>
        <v/>
      </c>
      <c r="N285" s="19"/>
      <c r="O285" s="19"/>
      <c r="P285" s="19"/>
      <c r="Q285" s="19"/>
      <c r="R285" s="19"/>
      <c r="S285" s="27" t="str">
        <f aca="false">IF(SUM($C285:$G285)&gt;0,N285*$C285+O285*$D285+P285*$E285+Q285*$F285+R285*$G285,"")</f>
        <v/>
      </c>
      <c r="T285" s="19"/>
      <c r="U285" s="19"/>
      <c r="V285" s="19"/>
      <c r="W285" s="19" t="n">
        <f aca="false">X285*2</f>
        <v>0</v>
      </c>
      <c r="X285" s="19"/>
      <c r="Y285" s="27" t="str">
        <f aca="false">IF(SUM($C285:$G285)&gt;0,T285*$C285+U285*$D285+V285*$E285+W285*$F285+X285*$G285,"")</f>
        <v/>
      </c>
      <c r="AB285" s="19" t="n">
        <f aca="false">Z285*U285</f>
        <v>0</v>
      </c>
      <c r="AC285" s="19" t="n">
        <f aca="false">AA285*W285</f>
        <v>0</v>
      </c>
      <c r="AD285" s="19" t="n">
        <f aca="false">AC285+AB285</f>
        <v>0</v>
      </c>
    </row>
    <row r="286" customFormat="false" ht="14.65" hidden="false" customHeight="true" outlineLevel="0" collapsed="false">
      <c r="A286" s="30"/>
      <c r="B286" s="2" t="s">
        <v>197</v>
      </c>
      <c r="H286" s="19"/>
      <c r="I286" s="19"/>
      <c r="J286" s="19"/>
      <c r="K286" s="19"/>
      <c r="L286" s="19"/>
      <c r="M286" s="27" t="str">
        <f aca="false">IF(SUM($C286:$G286)&gt;0,H286*$C286+I286*$D286+J286*$E286+K286*$F286+L286*$G286,"")</f>
        <v/>
      </c>
      <c r="N286" s="19"/>
      <c r="O286" s="19"/>
      <c r="P286" s="19"/>
      <c r="Q286" s="19"/>
      <c r="R286" s="19"/>
      <c r="S286" s="27" t="str">
        <f aca="false">IF(SUM($C286:$G286)&gt;0,N286*$C286+O286*$D286+P286*$E286+Q286*$F286+R286*$G286,"")</f>
        <v/>
      </c>
      <c r="T286" s="19"/>
      <c r="U286" s="19"/>
      <c r="V286" s="19"/>
      <c r="W286" s="19" t="n">
        <f aca="false">X286*2</f>
        <v>0</v>
      </c>
      <c r="X286" s="19"/>
      <c r="Y286" s="27" t="str">
        <f aca="false">IF(SUM($C286:$G286)&gt;0,T286*$C286+U286*$D286+V286*$E286+W286*$F286+X286*$G286,"")</f>
        <v/>
      </c>
      <c r="AB286" s="19" t="n">
        <f aca="false">Z286*U286</f>
        <v>0</v>
      </c>
      <c r="AC286" s="19" t="n">
        <f aca="false">AA286*W286</f>
        <v>0</v>
      </c>
      <c r="AD286" s="19" t="n">
        <f aca="false">AC286+AB286</f>
        <v>0</v>
      </c>
    </row>
    <row r="287" customFormat="false" ht="14.65" hidden="false" customHeight="true" outlineLevel="0" collapsed="false">
      <c r="A287" s="30"/>
      <c r="B287" s="2" t="n">
        <v>177</v>
      </c>
      <c r="D287" s="2" t="n">
        <v>1</v>
      </c>
      <c r="H287" s="19"/>
      <c r="I287" s="19"/>
      <c r="J287" s="19"/>
      <c r="K287" s="19"/>
      <c r="L287" s="19"/>
      <c r="M287" s="27" t="n">
        <f aca="false">IF(SUM($C287:$G287)&gt;0,H287*$C287+I287*$D287+J287*$E287+K287*$F287+L287*$G287,"")</f>
        <v>0</v>
      </c>
      <c r="N287" s="19"/>
      <c r="O287" s="19"/>
      <c r="P287" s="19"/>
      <c r="Q287" s="19"/>
      <c r="R287" s="19"/>
      <c r="S287" s="27" t="n">
        <f aca="false">IF(SUM($C287:$G287)&gt;0,N287*$C287+O287*$D287+P287*$E287+Q287*$F287+R287*$G287,"")</f>
        <v>0</v>
      </c>
      <c r="T287" s="19"/>
      <c r="U287" s="19" t="n">
        <v>0.3</v>
      </c>
      <c r="V287" s="19"/>
      <c r="W287" s="19" t="n">
        <f aca="false">X287*2</f>
        <v>2</v>
      </c>
      <c r="X287" s="19" t="n">
        <v>1</v>
      </c>
      <c r="Y287" s="27" t="n">
        <f aca="false">IF(SUM($C287:$G287)&gt;0,T287*$C287+U287*$D287+V287*$E287+W287*$F287+X287*$G287,"")</f>
        <v>0.3</v>
      </c>
      <c r="AB287" s="19" t="n">
        <f aca="false">Z287*U287</f>
        <v>0</v>
      </c>
      <c r="AC287" s="19" t="n">
        <f aca="false">AA287*W287</f>
        <v>0</v>
      </c>
      <c r="AD287" s="19" t="n">
        <f aca="false">AC287+AB287</f>
        <v>0</v>
      </c>
    </row>
    <row r="288" customFormat="false" ht="14.65" hidden="false" customHeight="true" outlineLevel="0" collapsed="false">
      <c r="A288" s="30"/>
      <c r="B288" s="2" t="s">
        <v>198</v>
      </c>
      <c r="F288" s="2" t="n">
        <v>1</v>
      </c>
      <c r="H288" s="19"/>
      <c r="I288" s="19"/>
      <c r="J288" s="19"/>
      <c r="K288" s="19"/>
      <c r="L288" s="19"/>
      <c r="M288" s="27" t="n">
        <f aca="false">IF(SUM($C288:$G288)&gt;0,H288*$C288+I288*$D288+J288*$E288+K288*$F288+L288*$G288,"")</f>
        <v>0</v>
      </c>
      <c r="N288" s="19"/>
      <c r="O288" s="19"/>
      <c r="P288" s="19"/>
      <c r="Q288" s="19"/>
      <c r="R288" s="19"/>
      <c r="S288" s="27" t="n">
        <f aca="false">IF(SUM($C288:$G288)&gt;0,N288*$C288+O288*$D288+P288*$E288+Q288*$F288+R288*$G288,"")</f>
        <v>0</v>
      </c>
      <c r="T288" s="19"/>
      <c r="U288" s="19" t="n">
        <v>0.25</v>
      </c>
      <c r="V288" s="19"/>
      <c r="W288" s="19" t="n">
        <f aca="false">X288*2</f>
        <v>4</v>
      </c>
      <c r="X288" s="19" t="n">
        <v>2</v>
      </c>
      <c r="Y288" s="27" t="n">
        <f aca="false">IF(SUM($C288:$G288)&gt;0,T288*$C288+U288*$D288+V288*$E288+W288*$F288+X288*$G288,"")</f>
        <v>4</v>
      </c>
      <c r="AB288" s="19" t="n">
        <f aca="false">Z288*U288</f>
        <v>0</v>
      </c>
      <c r="AC288" s="19" t="n">
        <f aca="false">AA288*W288</f>
        <v>0</v>
      </c>
      <c r="AD288" s="19" t="n">
        <f aca="false">AC288+AB288</f>
        <v>0</v>
      </c>
    </row>
    <row r="289" customFormat="false" ht="14.65" hidden="false" customHeight="true" outlineLevel="0" collapsed="false">
      <c r="A289" s="30"/>
      <c r="B289" s="2" t="s">
        <v>199</v>
      </c>
      <c r="F289" s="2" t="n">
        <v>1</v>
      </c>
      <c r="H289" s="19"/>
      <c r="I289" s="19"/>
      <c r="J289" s="19"/>
      <c r="K289" s="19"/>
      <c r="L289" s="19"/>
      <c r="M289" s="27" t="n">
        <f aca="false">IF(SUM($C289:$G289)&gt;0,H289*$C289+I289*$D289+J289*$E289+K289*$F289+L289*$G289,"")</f>
        <v>0</v>
      </c>
      <c r="N289" s="19"/>
      <c r="O289" s="19"/>
      <c r="P289" s="19"/>
      <c r="Q289" s="19"/>
      <c r="R289" s="19"/>
      <c r="S289" s="27" t="n">
        <f aca="false">IF(SUM($C289:$G289)&gt;0,N289*$C289+O289*$D289+P289*$E289+Q289*$F289+R289*$G289,"")</f>
        <v>0</v>
      </c>
      <c r="T289" s="19"/>
      <c r="U289" s="19" t="n">
        <v>0.25</v>
      </c>
      <c r="V289" s="19"/>
      <c r="W289" s="19" t="n">
        <f aca="false">X289*2</f>
        <v>3</v>
      </c>
      <c r="X289" s="19" t="n">
        <v>1.5</v>
      </c>
      <c r="Y289" s="27" t="n">
        <f aca="false">IF(SUM($C289:$G289)&gt;0,T289*$C289+U289*$D289+V289*$E289+W289*$F289+X289*$G289,"")</f>
        <v>3</v>
      </c>
      <c r="AB289" s="19" t="n">
        <f aca="false">Z289*U289</f>
        <v>0</v>
      </c>
      <c r="AC289" s="19" t="n">
        <f aca="false">AA289*W289</f>
        <v>0</v>
      </c>
      <c r="AD289" s="19" t="n">
        <f aca="false">AC289+AB289</f>
        <v>0</v>
      </c>
    </row>
    <row r="290" customFormat="false" ht="14.65" hidden="false" customHeight="true" outlineLevel="0" collapsed="false">
      <c r="A290" s="30"/>
      <c r="B290" s="2" t="s">
        <v>200</v>
      </c>
      <c r="H290" s="19"/>
      <c r="I290" s="19"/>
      <c r="J290" s="19"/>
      <c r="K290" s="19"/>
      <c r="L290" s="19"/>
      <c r="M290" s="27" t="str">
        <f aca="false">IF(SUM($C290:$G290)&gt;0,H290*$C290+I290*$D290+J290*$E290+K290*$F290+L290*$G290,"")</f>
        <v/>
      </c>
      <c r="N290" s="19"/>
      <c r="O290" s="19"/>
      <c r="P290" s="19"/>
      <c r="Q290" s="19"/>
      <c r="R290" s="19"/>
      <c r="S290" s="27" t="str">
        <f aca="false">IF(SUM($C290:$G290)&gt;0,N290*$C290+O290*$D290+P290*$E290+Q290*$F290+R290*$G290,"")</f>
        <v/>
      </c>
      <c r="T290" s="19"/>
      <c r="U290" s="19"/>
      <c r="V290" s="19"/>
      <c r="W290" s="19" t="n">
        <f aca="false">X290*2</f>
        <v>0</v>
      </c>
      <c r="X290" s="19"/>
      <c r="Y290" s="27" t="str">
        <f aca="false">IF(SUM($C290:$G290)&gt;0,T290*$C290+U290*$D290+V290*$E290+W290*$F290+X290*$G290,"")</f>
        <v/>
      </c>
      <c r="AB290" s="19" t="n">
        <f aca="false">Z290*U290</f>
        <v>0</v>
      </c>
      <c r="AC290" s="19" t="n">
        <f aca="false">AA290*W290</f>
        <v>0</v>
      </c>
      <c r="AD290" s="19" t="n">
        <f aca="false">AC290+AB290</f>
        <v>0</v>
      </c>
    </row>
    <row r="291" customFormat="false" ht="14.65" hidden="false" customHeight="true" outlineLevel="0" collapsed="false">
      <c r="A291" s="30"/>
      <c r="B291" s="2" t="s">
        <v>201</v>
      </c>
      <c r="F291" s="2" t="n">
        <v>1</v>
      </c>
      <c r="H291" s="19"/>
      <c r="I291" s="19"/>
      <c r="J291" s="19"/>
      <c r="K291" s="19"/>
      <c r="L291" s="19"/>
      <c r="M291" s="27" t="n">
        <f aca="false">IF(SUM($C291:$G291)&gt;0,H291*$C291+I291*$D291+J291*$E291+K291*$F291+L291*$G291,"")</f>
        <v>0</v>
      </c>
      <c r="N291" s="19"/>
      <c r="O291" s="19"/>
      <c r="P291" s="19"/>
      <c r="Q291" s="19"/>
      <c r="R291" s="19"/>
      <c r="S291" s="27" t="n">
        <f aca="false">IF(SUM($C291:$G291)&gt;0,N291*$C291+O291*$D291+P291*$E291+Q291*$F291+R291*$G291,"")</f>
        <v>0</v>
      </c>
      <c r="T291" s="19"/>
      <c r="U291" s="19" t="n">
        <v>0.25</v>
      </c>
      <c r="V291" s="19"/>
      <c r="W291" s="19" t="n">
        <f aca="false">X291*2</f>
        <v>1.2</v>
      </c>
      <c r="X291" s="19" t="n">
        <v>0.6</v>
      </c>
      <c r="Y291" s="27" t="n">
        <f aca="false">IF(SUM($C291:$G291)&gt;0,T291*$C291+U291*$D291+V291*$E291+W291*$F291+X291*$G291,"")</f>
        <v>1.2</v>
      </c>
      <c r="AB291" s="19" t="n">
        <f aca="false">Z291*U291</f>
        <v>0</v>
      </c>
      <c r="AC291" s="19" t="n">
        <f aca="false">AA291*W291</f>
        <v>0</v>
      </c>
      <c r="AD291" s="19" t="n">
        <f aca="false">AC291+AB291</f>
        <v>0</v>
      </c>
    </row>
    <row r="292" customFormat="false" ht="14.65" hidden="false" customHeight="true" outlineLevel="0" collapsed="false">
      <c r="A292" s="30"/>
      <c r="B292" s="2" t="s">
        <v>202</v>
      </c>
      <c r="H292" s="19"/>
      <c r="I292" s="19"/>
      <c r="J292" s="19"/>
      <c r="K292" s="19"/>
      <c r="L292" s="19"/>
      <c r="M292" s="27" t="str">
        <f aca="false">IF(SUM($C292:$G292)&gt;0,H292*$C292+I292*$D292+J292*$E292+K292*$F292+L292*$G292,"")</f>
        <v/>
      </c>
      <c r="N292" s="19"/>
      <c r="O292" s="19"/>
      <c r="P292" s="19"/>
      <c r="Q292" s="19"/>
      <c r="R292" s="19"/>
      <c r="S292" s="27" t="str">
        <f aca="false">IF(SUM($C292:$G292)&gt;0,N292*$C292+O292*$D292+P292*$E292+Q292*$F292+R292*$G292,"")</f>
        <v/>
      </c>
      <c r="T292" s="19"/>
      <c r="U292" s="19"/>
      <c r="V292" s="19"/>
      <c r="W292" s="19" t="n">
        <f aca="false">X292*2</f>
        <v>0</v>
      </c>
      <c r="X292" s="19"/>
      <c r="Y292" s="27" t="str">
        <f aca="false">IF(SUM($C292:$G292)&gt;0,T292*$C292+U292*$D292+V292*$E292+W292*$F292+X292*$G292,"")</f>
        <v/>
      </c>
      <c r="AB292" s="19" t="n">
        <f aca="false">Z292*U292</f>
        <v>0</v>
      </c>
      <c r="AC292" s="19" t="n">
        <f aca="false">AA292*W292</f>
        <v>0</v>
      </c>
      <c r="AD292" s="19" t="n">
        <f aca="false">AC292+AB292</f>
        <v>0</v>
      </c>
    </row>
    <row r="293" customFormat="false" ht="14.65" hidden="false" customHeight="true" outlineLevel="0" collapsed="false">
      <c r="A293" s="30"/>
      <c r="B293" s="2" t="s">
        <v>203</v>
      </c>
      <c r="H293" s="19"/>
      <c r="I293" s="19"/>
      <c r="J293" s="19"/>
      <c r="K293" s="19"/>
      <c r="L293" s="19"/>
      <c r="M293" s="27" t="str">
        <f aca="false">IF(SUM($C293:$G293)&gt;0,H293*$C293+I293*$D293+J293*$E293+K293*$F293+L293*$G293,"")</f>
        <v/>
      </c>
      <c r="N293" s="19"/>
      <c r="O293" s="19"/>
      <c r="P293" s="19"/>
      <c r="Q293" s="19"/>
      <c r="R293" s="19"/>
      <c r="S293" s="27" t="str">
        <f aca="false">IF(SUM($C293:$G293)&gt;0,N293*$C293+O293*$D293+P293*$E293+Q293*$F293+R293*$G293,"")</f>
        <v/>
      </c>
      <c r="T293" s="19"/>
      <c r="U293" s="19"/>
      <c r="V293" s="19"/>
      <c r="W293" s="19" t="n">
        <f aca="false">X293*2</f>
        <v>0</v>
      </c>
      <c r="X293" s="19"/>
      <c r="Y293" s="27" t="str">
        <f aca="false">IF(SUM($C293:$G293)&gt;0,T293*$C293+U293*$D293+V293*$E293+W293*$F293+X293*$G293,"")</f>
        <v/>
      </c>
      <c r="AB293" s="19" t="n">
        <f aca="false">Z293*U293</f>
        <v>0</v>
      </c>
      <c r="AC293" s="19" t="n">
        <f aca="false">AA293*W293</f>
        <v>0</v>
      </c>
      <c r="AD293" s="19" t="n">
        <f aca="false">AC293+AB293</f>
        <v>0</v>
      </c>
    </row>
    <row r="294" customFormat="false" ht="14.65" hidden="false" customHeight="true" outlineLevel="0" collapsed="false">
      <c r="A294" s="30"/>
      <c r="B294" s="2" t="s">
        <v>204</v>
      </c>
      <c r="F294" s="2" t="n">
        <v>1</v>
      </c>
      <c r="H294" s="19"/>
      <c r="I294" s="19"/>
      <c r="J294" s="19"/>
      <c r="K294" s="19"/>
      <c r="L294" s="19"/>
      <c r="M294" s="27" t="n">
        <f aca="false">IF(SUM($C294:$G294)&gt;0,H294*$C294+I294*$D294+J294*$E294+K294*$F294+L294*$G294,"")</f>
        <v>0</v>
      </c>
      <c r="N294" s="19"/>
      <c r="O294" s="19"/>
      <c r="P294" s="19"/>
      <c r="Q294" s="19"/>
      <c r="R294" s="19"/>
      <c r="S294" s="27" t="n">
        <f aca="false">IF(SUM($C294:$G294)&gt;0,N294*$C294+O294*$D294+P294*$E294+Q294*$F294+R294*$G294,"")</f>
        <v>0</v>
      </c>
      <c r="T294" s="19"/>
      <c r="U294" s="19" t="n">
        <v>0.25</v>
      </c>
      <c r="V294" s="19"/>
      <c r="W294" s="19" t="n">
        <f aca="false">X294*2</f>
        <v>1.6</v>
      </c>
      <c r="X294" s="19" t="n">
        <v>0.8</v>
      </c>
      <c r="Y294" s="27" t="n">
        <f aca="false">IF(SUM($C294:$G294)&gt;0,T294*$C294+U294*$D294+V294*$E294+W294*$F294+X294*$G294,"")</f>
        <v>1.6</v>
      </c>
      <c r="AB294" s="19" t="n">
        <f aca="false">Z294*U294</f>
        <v>0</v>
      </c>
      <c r="AC294" s="19" t="n">
        <f aca="false">AA294*W294</f>
        <v>0</v>
      </c>
      <c r="AD294" s="19" t="n">
        <f aca="false">AC294+AB294</f>
        <v>0</v>
      </c>
    </row>
    <row r="295" customFormat="false" ht="14.65" hidden="false" customHeight="true" outlineLevel="0" collapsed="false">
      <c r="A295" s="30"/>
      <c r="B295" s="2" t="s">
        <v>205</v>
      </c>
      <c r="H295" s="19"/>
      <c r="I295" s="19"/>
      <c r="J295" s="19"/>
      <c r="K295" s="19"/>
      <c r="L295" s="19"/>
      <c r="M295" s="27" t="str">
        <f aca="false">IF(SUM($C295:$G295)&gt;0,H295*$C295+I295*$D295+J295*$E295+K295*$F295+L295*$G295,"")</f>
        <v/>
      </c>
      <c r="N295" s="19"/>
      <c r="O295" s="19"/>
      <c r="P295" s="19"/>
      <c r="Q295" s="19"/>
      <c r="R295" s="19"/>
      <c r="S295" s="27" t="str">
        <f aca="false">IF(SUM($C295:$G295)&gt;0,N295*$C295+O295*$D295+P295*$E295+Q295*$F295+R295*$G295,"")</f>
        <v/>
      </c>
      <c r="T295" s="19"/>
      <c r="U295" s="19"/>
      <c r="V295" s="19"/>
      <c r="W295" s="19"/>
      <c r="X295" s="19"/>
      <c r="Y295" s="27" t="str">
        <f aca="false">IF(SUM($C295:$G295)&gt;0,T295*$C295+U295*$D295+V295*$E295+W295*$F295+X295*$G295,"")</f>
        <v/>
      </c>
      <c r="AB295" s="19" t="n">
        <f aca="false">Z295*U295</f>
        <v>0</v>
      </c>
      <c r="AC295" s="19" t="n">
        <f aca="false">AA295*W295</f>
        <v>0</v>
      </c>
      <c r="AD295" s="19" t="n">
        <f aca="false">AC295+AB295</f>
        <v>0</v>
      </c>
    </row>
    <row r="296" customFormat="false" ht="14.65" hidden="false" customHeight="true" outlineLevel="0" collapsed="false">
      <c r="A296" s="30"/>
      <c r="B296" s="2" t="s">
        <v>206</v>
      </c>
      <c r="H296" s="19"/>
      <c r="I296" s="19"/>
      <c r="J296" s="19"/>
      <c r="K296" s="19"/>
      <c r="L296" s="19"/>
      <c r="M296" s="27" t="str">
        <f aca="false">IF(SUM($C296:$G296)&gt;0,H296*$C296+I296*$D296+J296*$E296+K296*$F296+L296*$G296,"")</f>
        <v/>
      </c>
      <c r="N296" s="19"/>
      <c r="O296" s="19"/>
      <c r="P296" s="19"/>
      <c r="Q296" s="19"/>
      <c r="R296" s="19"/>
      <c r="S296" s="27" t="str">
        <f aca="false">IF(SUM($C296:$G296)&gt;0,N296*$C296+O296*$D296+P296*$E296+Q296*$F296+R296*$G296,"")</f>
        <v/>
      </c>
      <c r="T296" s="19"/>
      <c r="U296" s="19"/>
      <c r="V296" s="19"/>
      <c r="W296" s="19"/>
      <c r="X296" s="19"/>
      <c r="Y296" s="27" t="str">
        <f aca="false">IF(SUM($C296:$G296)&gt;0,T296*$C296+U296*$D296+V296*$E296+W296*$F296+X296*$G296,"")</f>
        <v/>
      </c>
      <c r="AB296" s="19" t="n">
        <f aca="false">Z296*U296</f>
        <v>0</v>
      </c>
      <c r="AC296" s="19" t="n">
        <f aca="false">AA296*W296</f>
        <v>0</v>
      </c>
      <c r="AD296" s="19" t="n">
        <f aca="false">AC296+AB296</f>
        <v>0</v>
      </c>
    </row>
    <row r="297" customFormat="false" ht="14.65" hidden="false" customHeight="true" outlineLevel="0" collapsed="false">
      <c r="A297" s="30"/>
      <c r="B297" s="2" t="s">
        <v>207</v>
      </c>
      <c r="H297" s="19"/>
      <c r="I297" s="19"/>
      <c r="J297" s="19"/>
      <c r="K297" s="19"/>
      <c r="L297" s="19"/>
      <c r="M297" s="27" t="str">
        <f aca="false">IF(SUM($C297:$G297)&gt;0,H297*$C297+I297*$D297+J297*$E297+K297*$F297+L297*$G297,"")</f>
        <v/>
      </c>
      <c r="N297" s="19"/>
      <c r="O297" s="19"/>
      <c r="P297" s="19"/>
      <c r="Q297" s="19"/>
      <c r="R297" s="19"/>
      <c r="S297" s="27" t="str">
        <f aca="false">IF(SUM($C297:$G297)&gt;0,N297*$C297+O297*$D297+P297*$E297+Q297*$F297+R297*$G297,"")</f>
        <v/>
      </c>
      <c r="T297" s="19"/>
      <c r="U297" s="19"/>
      <c r="V297" s="19"/>
      <c r="W297" s="19"/>
      <c r="X297" s="19"/>
      <c r="Y297" s="27" t="str">
        <f aca="false">IF(SUM($C297:$G297)&gt;0,T297*$C297+U297*$D297+V297*$E297+W297*$F297+X297*$G297,"")</f>
        <v/>
      </c>
      <c r="AB297" s="19" t="n">
        <f aca="false">Z297*U297</f>
        <v>0</v>
      </c>
      <c r="AC297" s="19" t="n">
        <f aca="false">AA297*W297</f>
        <v>0</v>
      </c>
      <c r="AD297" s="19" t="n">
        <f aca="false">AC297+AB297</f>
        <v>0</v>
      </c>
    </row>
    <row r="298" customFormat="false" ht="14.65" hidden="false" customHeight="true" outlineLevel="0" collapsed="false">
      <c r="A298" s="30"/>
      <c r="B298" s="2" t="s">
        <v>208</v>
      </c>
      <c r="H298" s="19"/>
      <c r="I298" s="19"/>
      <c r="J298" s="19"/>
      <c r="K298" s="19"/>
      <c r="L298" s="19"/>
      <c r="M298" s="27" t="str">
        <f aca="false">IF(SUM($C298:$G298)&gt;0,H298*$C298+I298*$D298+J298*$E298+K298*$F298+L298*$G298,"")</f>
        <v/>
      </c>
      <c r="N298" s="19"/>
      <c r="O298" s="19"/>
      <c r="P298" s="19"/>
      <c r="Q298" s="19"/>
      <c r="R298" s="19"/>
      <c r="S298" s="27" t="str">
        <f aca="false">IF(SUM($C298:$G298)&gt;0,N298*$C298+O298*$D298+P298*$E298+Q298*$F298+R298*$G298,"")</f>
        <v/>
      </c>
      <c r="T298" s="19"/>
      <c r="U298" s="19"/>
      <c r="V298" s="19"/>
      <c r="W298" s="19"/>
      <c r="X298" s="19"/>
      <c r="Y298" s="27" t="str">
        <f aca="false">IF(SUM($C298:$G298)&gt;0,T298*$C298+U298*$D298+V298*$E298+W298*$F298+X298*$G298,"")</f>
        <v/>
      </c>
      <c r="AB298" s="19" t="n">
        <f aca="false">Z298*U298</f>
        <v>0</v>
      </c>
      <c r="AC298" s="19" t="n">
        <f aca="false">AA298*W298</f>
        <v>0</v>
      </c>
      <c r="AD298" s="19" t="n">
        <f aca="false">AC298+AB298</f>
        <v>0</v>
      </c>
    </row>
    <row r="299" customFormat="false" ht="14.65" hidden="false" customHeight="true" outlineLevel="0" collapsed="false">
      <c r="A299" s="30"/>
      <c r="B299" s="2" t="s">
        <v>209</v>
      </c>
      <c r="H299" s="19"/>
      <c r="I299" s="19"/>
      <c r="J299" s="19"/>
      <c r="K299" s="19"/>
      <c r="L299" s="19"/>
      <c r="M299" s="27" t="str">
        <f aca="false">IF(SUM($C299:$G299)&gt;0,H299*$C299+I299*$D299+J299*$E299+K299*$F299+L299*$G299,"")</f>
        <v/>
      </c>
      <c r="N299" s="19"/>
      <c r="O299" s="19"/>
      <c r="P299" s="19"/>
      <c r="Q299" s="19"/>
      <c r="R299" s="19"/>
      <c r="S299" s="27" t="str">
        <f aca="false">IF(SUM($C299:$G299)&gt;0,N299*$C299+O299*$D299+P299*$E299+Q299*$F299+R299*$G299,"")</f>
        <v/>
      </c>
      <c r="T299" s="19"/>
      <c r="U299" s="19"/>
      <c r="V299" s="19"/>
      <c r="W299" s="19"/>
      <c r="X299" s="19"/>
      <c r="Y299" s="27" t="str">
        <f aca="false">IF(SUM($C299:$G299)&gt;0,T299*$C299+U299*$D299+V299*$E299+W299*$F299+X299*$G299,"")</f>
        <v/>
      </c>
      <c r="AB299" s="19" t="n">
        <f aca="false">Z299*U299</f>
        <v>0</v>
      </c>
      <c r="AC299" s="19" t="n">
        <f aca="false">AA299*W299</f>
        <v>0</v>
      </c>
      <c r="AD299" s="19" t="n">
        <f aca="false">AC299+AB299</f>
        <v>0</v>
      </c>
    </row>
    <row r="300" customFormat="false" ht="14.65" hidden="false" customHeight="true" outlineLevel="0" collapsed="false">
      <c r="A300" s="30"/>
      <c r="B300" s="2" t="s">
        <v>210</v>
      </c>
      <c r="H300" s="19"/>
      <c r="I300" s="19"/>
      <c r="J300" s="19"/>
      <c r="K300" s="19"/>
      <c r="L300" s="19"/>
      <c r="M300" s="27" t="str">
        <f aca="false">IF(SUM($C300:$G300)&gt;0,H300*$C300+I300*$D300+J300*$E300+K300*$F300+L300*$G300,"")</f>
        <v/>
      </c>
      <c r="N300" s="19"/>
      <c r="O300" s="19"/>
      <c r="P300" s="19"/>
      <c r="Q300" s="19"/>
      <c r="R300" s="19"/>
      <c r="S300" s="27" t="str">
        <f aca="false">IF(SUM($C300:$G300)&gt;0,N300*$C300+O300*$D300+P300*$E300+Q300*$F300+R300*$G300,"")</f>
        <v/>
      </c>
      <c r="T300" s="19"/>
      <c r="U300" s="19"/>
      <c r="V300" s="19"/>
      <c r="W300" s="19"/>
      <c r="X300" s="19"/>
      <c r="Y300" s="27" t="str">
        <f aca="false">IF(SUM($C300:$G300)&gt;0,T300*$C300+U300*$D300+V300*$E300+W300*$F300+X300*$G300,"")</f>
        <v/>
      </c>
      <c r="AB300" s="19" t="n">
        <f aca="false">Z300*U300</f>
        <v>0</v>
      </c>
      <c r="AC300" s="19" t="n">
        <f aca="false">AA300*W300</f>
        <v>0</v>
      </c>
      <c r="AD300" s="19" t="n">
        <f aca="false">AC300+AB300</f>
        <v>0</v>
      </c>
    </row>
    <row r="301" customFormat="false" ht="14.65" hidden="false" customHeight="true" outlineLevel="0" collapsed="false">
      <c r="A301" s="30"/>
      <c r="B301" s="2" t="s">
        <v>211</v>
      </c>
      <c r="H301" s="19"/>
      <c r="I301" s="19"/>
      <c r="J301" s="19"/>
      <c r="K301" s="19"/>
      <c r="L301" s="19"/>
      <c r="M301" s="27" t="str">
        <f aca="false">IF(SUM($C301:$G301)&gt;0,H301*$C301+I301*$D301+J301*$E301+K301*$F301+L301*$G301,"")</f>
        <v/>
      </c>
      <c r="N301" s="19"/>
      <c r="O301" s="19"/>
      <c r="P301" s="19"/>
      <c r="Q301" s="19"/>
      <c r="R301" s="19"/>
      <c r="S301" s="27" t="str">
        <f aca="false">IF(SUM($C301:$G301)&gt;0,N301*$C301+O301*$D301+P301*$E301+Q301*$F301+R301*$G301,"")</f>
        <v/>
      </c>
      <c r="T301" s="19"/>
      <c r="U301" s="19"/>
      <c r="V301" s="19"/>
      <c r="W301" s="19"/>
      <c r="X301" s="19"/>
      <c r="Y301" s="27" t="str">
        <f aca="false">IF(SUM($C301:$G301)&gt;0,T301*$C301+U301*$D301+V301*$E301+W301*$F301+X301*$G301,"")</f>
        <v/>
      </c>
      <c r="AB301" s="19" t="n">
        <f aca="false">Z301*U301</f>
        <v>0</v>
      </c>
      <c r="AC301" s="19" t="n">
        <f aca="false">AA301*W301</f>
        <v>0</v>
      </c>
      <c r="AD301" s="19" t="n">
        <f aca="false">AC301+AB301</f>
        <v>0</v>
      </c>
    </row>
    <row r="302" customFormat="false" ht="14.65" hidden="false" customHeight="true" outlineLevel="0" collapsed="false">
      <c r="A302" s="30"/>
      <c r="B302" s="2" t="s">
        <v>212</v>
      </c>
      <c r="H302" s="19"/>
      <c r="I302" s="19"/>
      <c r="J302" s="19"/>
      <c r="K302" s="19"/>
      <c r="L302" s="19"/>
      <c r="M302" s="27" t="str">
        <f aca="false">IF(SUM($C302:$G302)&gt;0,H302*$C302+I302*$D302+J302*$E302+K302*$F302+L302*$G302,"")</f>
        <v/>
      </c>
      <c r="N302" s="19"/>
      <c r="O302" s="19"/>
      <c r="P302" s="19"/>
      <c r="Q302" s="19"/>
      <c r="R302" s="19"/>
      <c r="S302" s="27" t="str">
        <f aca="false">IF(SUM($C302:$G302)&gt;0,N302*$C302+O302*$D302+P302*$E302+Q302*$F302+R302*$G302,"")</f>
        <v/>
      </c>
      <c r="T302" s="19"/>
      <c r="U302" s="19"/>
      <c r="V302" s="19"/>
      <c r="W302" s="19"/>
      <c r="X302" s="19"/>
      <c r="Y302" s="27" t="str">
        <f aca="false">IF(SUM($C302:$G302)&gt;0,T302*$C302+U302*$D302+V302*$E302+W302*$F302+X302*$G302,"")</f>
        <v/>
      </c>
      <c r="AB302" s="19" t="n">
        <f aca="false">Z302*U302</f>
        <v>0</v>
      </c>
      <c r="AC302" s="19" t="n">
        <f aca="false">AA302*W302</f>
        <v>0</v>
      </c>
      <c r="AD302" s="19" t="n">
        <f aca="false">AC302+AB302</f>
        <v>0</v>
      </c>
    </row>
    <row r="303" customFormat="false" ht="14.65" hidden="false" customHeight="true" outlineLevel="0" collapsed="false">
      <c r="A303" s="30"/>
      <c r="B303" s="2" t="s">
        <v>213</v>
      </c>
      <c r="H303" s="19"/>
      <c r="I303" s="19"/>
      <c r="J303" s="19"/>
      <c r="K303" s="19"/>
      <c r="L303" s="19"/>
      <c r="M303" s="27" t="str">
        <f aca="false">IF(SUM($C303:$G303)&gt;0,H303*$C303+I303*$D303+J303*$E303+K303*$F303+L303*$G303,"")</f>
        <v/>
      </c>
      <c r="N303" s="19"/>
      <c r="O303" s="19"/>
      <c r="P303" s="19"/>
      <c r="Q303" s="19"/>
      <c r="R303" s="19"/>
      <c r="S303" s="27" t="str">
        <f aca="false">IF(SUM($C303:$G303)&gt;0,N303*$C303+O303*$D303+P303*$E303+Q303*$F303+R303*$G303,"")</f>
        <v/>
      </c>
      <c r="T303" s="19"/>
      <c r="U303" s="19"/>
      <c r="V303" s="19"/>
      <c r="W303" s="19"/>
      <c r="X303" s="19"/>
      <c r="Y303" s="27" t="str">
        <f aca="false">IF(SUM($C303:$G303)&gt;0,T303*$C303+U303*$D303+V303*$E303+W303*$F303+X303*$G303,"")</f>
        <v/>
      </c>
      <c r="AB303" s="19" t="n">
        <f aca="false">Z303*U303</f>
        <v>0</v>
      </c>
      <c r="AC303" s="19" t="n">
        <f aca="false">AA303*W303</f>
        <v>0</v>
      </c>
      <c r="AD303" s="19" t="n">
        <f aca="false">AC303+AB303</f>
        <v>0</v>
      </c>
    </row>
    <row r="304" customFormat="false" ht="14.65" hidden="false" customHeight="true" outlineLevel="0" collapsed="false">
      <c r="A304" s="30"/>
      <c r="B304" s="2" t="s">
        <v>214</v>
      </c>
      <c r="H304" s="19"/>
      <c r="I304" s="19"/>
      <c r="J304" s="19"/>
      <c r="K304" s="19"/>
      <c r="L304" s="19"/>
      <c r="M304" s="27" t="str">
        <f aca="false">IF(SUM($C304:$G304)&gt;0,H304*$C304+I304*$D304+J304*$E304+K304*$F304+L304*$G304,"")</f>
        <v/>
      </c>
      <c r="N304" s="19"/>
      <c r="O304" s="19"/>
      <c r="P304" s="19"/>
      <c r="Q304" s="19"/>
      <c r="R304" s="19"/>
      <c r="S304" s="27" t="str">
        <f aca="false">IF(SUM($C304:$G304)&gt;0,N304*$C304+O304*$D304+P304*$E304+Q304*$F304+R304*$G304,"")</f>
        <v/>
      </c>
      <c r="T304" s="19"/>
      <c r="U304" s="19"/>
      <c r="V304" s="19"/>
      <c r="W304" s="19"/>
      <c r="X304" s="19"/>
      <c r="Y304" s="27" t="str">
        <f aca="false">IF(SUM($C304:$G304)&gt;0,T304*$C304+U304*$D304+V304*$E304+W304*$F304+X304*$G304,"")</f>
        <v/>
      </c>
      <c r="AB304" s="19" t="n">
        <f aca="false">Z304*U304</f>
        <v>0</v>
      </c>
      <c r="AC304" s="19" t="n">
        <f aca="false">AA304*W304</f>
        <v>0</v>
      </c>
      <c r="AD304" s="19" t="n">
        <f aca="false">AC304+AB304</f>
        <v>0</v>
      </c>
    </row>
    <row r="305" customFormat="false" ht="14.65" hidden="false" customHeight="true" outlineLevel="0" collapsed="false">
      <c r="A305" s="30"/>
      <c r="B305" s="2" t="s">
        <v>215</v>
      </c>
      <c r="H305" s="19"/>
      <c r="I305" s="19"/>
      <c r="J305" s="19"/>
      <c r="K305" s="19"/>
      <c r="L305" s="19"/>
      <c r="M305" s="27" t="str">
        <f aca="false">IF(SUM($C305:$G305)&gt;0,H305*$C305+I305*$D305+J305*$E305+K305*$F305+L305*$G305,"")</f>
        <v/>
      </c>
      <c r="N305" s="19"/>
      <c r="O305" s="19"/>
      <c r="P305" s="19"/>
      <c r="Q305" s="19"/>
      <c r="R305" s="19"/>
      <c r="S305" s="27" t="str">
        <f aca="false">IF(SUM($C305:$G305)&gt;0,N305*$C305+O305*$D305+P305*$E305+Q305*$F305+R305*$G305,"")</f>
        <v/>
      </c>
      <c r="T305" s="19"/>
      <c r="U305" s="19"/>
      <c r="V305" s="19"/>
      <c r="W305" s="19"/>
      <c r="X305" s="19"/>
      <c r="Y305" s="27" t="str">
        <f aca="false">IF(SUM($C305:$G305)&gt;0,T305*$C305+U305*$D305+V305*$E305+W305*$F305+X305*$G305,"")</f>
        <v/>
      </c>
      <c r="AB305" s="19" t="n">
        <f aca="false">Z305*U305</f>
        <v>0</v>
      </c>
      <c r="AC305" s="19" t="n">
        <f aca="false">AA305*W305</f>
        <v>0</v>
      </c>
      <c r="AD305" s="19" t="n">
        <f aca="false">AC305+AB305</f>
        <v>0</v>
      </c>
    </row>
    <row r="306" customFormat="false" ht="14.65" hidden="false" customHeight="true" outlineLevel="0" collapsed="false">
      <c r="A306" s="30"/>
      <c r="B306" s="2" t="s">
        <v>216</v>
      </c>
      <c r="H306" s="19"/>
      <c r="I306" s="19"/>
      <c r="J306" s="19"/>
      <c r="K306" s="19"/>
      <c r="L306" s="19"/>
      <c r="M306" s="27" t="str">
        <f aca="false">IF(SUM($C306:$G306)&gt;0,H306*$C306+I306*$D306+J306*$E306+K306*$F306+L306*$G306,"")</f>
        <v/>
      </c>
      <c r="N306" s="19"/>
      <c r="O306" s="19"/>
      <c r="P306" s="19"/>
      <c r="Q306" s="19"/>
      <c r="R306" s="19"/>
      <c r="S306" s="27" t="str">
        <f aca="false">IF(SUM($C306:$G306)&gt;0,N306*$C306+O306*$D306+P306*$E306+Q306*$F306+R306*$G306,"")</f>
        <v/>
      </c>
      <c r="T306" s="19"/>
      <c r="U306" s="19"/>
      <c r="V306" s="19"/>
      <c r="W306" s="19"/>
      <c r="X306" s="19"/>
      <c r="Y306" s="27" t="str">
        <f aca="false">IF(SUM($C306:$G306)&gt;0,T306*$C306+U306*$D306+V306*$E306+W306*$F306+X306*$G306,"")</f>
        <v/>
      </c>
      <c r="AB306" s="19" t="n">
        <f aca="false">Z306*U306</f>
        <v>0</v>
      </c>
      <c r="AC306" s="19" t="n">
        <f aca="false">AA306*W306</f>
        <v>0</v>
      </c>
      <c r="AD306" s="19" t="n">
        <f aca="false">AC306+AB306</f>
        <v>0</v>
      </c>
    </row>
    <row r="307" customFormat="false" ht="14.65" hidden="false" customHeight="true" outlineLevel="0" collapsed="false">
      <c r="A307" s="30"/>
      <c r="B307" s="2" t="s">
        <v>217</v>
      </c>
      <c r="D307" s="2" t="n">
        <v>1</v>
      </c>
      <c r="H307" s="19"/>
      <c r="I307" s="19"/>
      <c r="J307" s="19"/>
      <c r="K307" s="19"/>
      <c r="L307" s="19"/>
      <c r="M307" s="27" t="n">
        <f aca="false">IF(SUM($C307:$G307)&gt;0,H307*$C307+I307*$D307+J307*$E307+K307*$F307+L307*$G307,"")</f>
        <v>0</v>
      </c>
      <c r="N307" s="19"/>
      <c r="O307" s="19"/>
      <c r="P307" s="19"/>
      <c r="Q307" s="19"/>
      <c r="R307" s="19"/>
      <c r="S307" s="27" t="n">
        <f aca="false">IF(SUM($C307:$G307)&gt;0,N307*$C307+O307*$D307+P307*$E307+Q307*$F307+R307*$G307,"")</f>
        <v>0</v>
      </c>
      <c r="T307" s="19"/>
      <c r="U307" s="19" t="n">
        <v>0.4</v>
      </c>
      <c r="V307" s="19"/>
      <c r="W307" s="19" t="n">
        <f aca="false">X307*2</f>
        <v>2</v>
      </c>
      <c r="X307" s="19" t="n">
        <v>1</v>
      </c>
      <c r="Y307" s="27" t="n">
        <f aca="false">IF(SUM($C307:$G307)&gt;0,T307*$C307+U307*$D307+V307*$E307+W307*$F307+X307*$G307,"")</f>
        <v>0.4</v>
      </c>
      <c r="AB307" s="19" t="n">
        <f aca="false">Z307*U307</f>
        <v>0</v>
      </c>
      <c r="AC307" s="19" t="n">
        <f aca="false">AA307*W307</f>
        <v>0</v>
      </c>
      <c r="AD307" s="19" t="n">
        <f aca="false">AC307+AB307</f>
        <v>0</v>
      </c>
    </row>
    <row r="308" customFormat="false" ht="14.65" hidden="false" customHeight="true" outlineLevel="0" collapsed="false">
      <c r="A308" s="30"/>
      <c r="B308" s="2" t="s">
        <v>218</v>
      </c>
      <c r="D308" s="2" t="n">
        <v>1</v>
      </c>
      <c r="H308" s="19"/>
      <c r="I308" s="19"/>
      <c r="J308" s="19"/>
      <c r="K308" s="19"/>
      <c r="L308" s="19"/>
      <c r="M308" s="27" t="n">
        <f aca="false">IF(SUM($C308:$G308)&gt;0,H308*$C308+I308*$D308+J308*$E308+K308*$F308+L308*$G308,"")</f>
        <v>0</v>
      </c>
      <c r="N308" s="19"/>
      <c r="O308" s="19"/>
      <c r="P308" s="19"/>
      <c r="Q308" s="19"/>
      <c r="R308" s="19"/>
      <c r="S308" s="27" t="n">
        <f aca="false">IF(SUM($C308:$G308)&gt;0,N308*$C308+O308*$D308+P308*$E308+Q308*$F308+R308*$G308,"")</f>
        <v>0</v>
      </c>
      <c r="T308" s="19"/>
      <c r="U308" s="19" t="n">
        <v>0.4</v>
      </c>
      <c r="V308" s="19"/>
      <c r="W308" s="19" t="n">
        <f aca="false">X308*2</f>
        <v>2</v>
      </c>
      <c r="X308" s="19" t="n">
        <v>1</v>
      </c>
      <c r="Y308" s="27" t="n">
        <f aca="false">IF(SUM($C308:$G308)&gt;0,T308*$C308+U308*$D308+V308*$E308+W308*$F308+X308*$G308,"")</f>
        <v>0.4</v>
      </c>
      <c r="AB308" s="19" t="n">
        <f aca="false">Z308*U308</f>
        <v>0</v>
      </c>
      <c r="AC308" s="19" t="n">
        <f aca="false">AA308*W308</f>
        <v>0</v>
      </c>
      <c r="AD308" s="19" t="n">
        <f aca="false">AC308+AB308</f>
        <v>0</v>
      </c>
    </row>
    <row r="309" customFormat="false" ht="14.65" hidden="false" customHeight="true" outlineLevel="0" collapsed="false">
      <c r="A309" s="30"/>
      <c r="B309" s="2" t="s">
        <v>219</v>
      </c>
      <c r="D309" s="2" t="n">
        <v>1</v>
      </c>
      <c r="H309" s="19"/>
      <c r="I309" s="19"/>
      <c r="J309" s="19"/>
      <c r="K309" s="19"/>
      <c r="L309" s="19"/>
      <c r="M309" s="27" t="n">
        <f aca="false">IF(SUM($C309:$G309)&gt;0,H309*$C309+I309*$D309+J309*$E309+K309*$F309+L309*$G309,"")</f>
        <v>0</v>
      </c>
      <c r="N309" s="19"/>
      <c r="O309" s="19"/>
      <c r="P309" s="19"/>
      <c r="Q309" s="19"/>
      <c r="R309" s="19"/>
      <c r="S309" s="27" t="n">
        <f aca="false">IF(SUM($C309:$G309)&gt;0,N309*$C309+O309*$D309+P309*$E309+Q309*$F309+R309*$G309,"")</f>
        <v>0</v>
      </c>
      <c r="T309" s="19"/>
      <c r="U309" s="19" t="n">
        <v>0.6</v>
      </c>
      <c r="V309" s="19"/>
      <c r="W309" s="19" t="n">
        <f aca="false">X309*2</f>
        <v>4</v>
      </c>
      <c r="X309" s="19" t="n">
        <v>2</v>
      </c>
      <c r="Y309" s="27" t="n">
        <f aca="false">IF(SUM($C309:$G309)&gt;0,T309*$C309+U309*$D309+V309*$E309+W309*$F309+X309*$G309,"")</f>
        <v>0.6</v>
      </c>
      <c r="AB309" s="19" t="n">
        <f aca="false">Z309*U309</f>
        <v>0</v>
      </c>
      <c r="AC309" s="19" t="n">
        <f aca="false">AA309*W309</f>
        <v>0</v>
      </c>
      <c r="AD309" s="19" t="n">
        <f aca="false">AC309+AB309</f>
        <v>0</v>
      </c>
    </row>
    <row r="310" customFormat="false" ht="14.65" hidden="false" customHeight="true" outlineLevel="0" collapsed="false">
      <c r="A310" s="30"/>
      <c r="B310" s="2" t="s">
        <v>220</v>
      </c>
      <c r="H310" s="19"/>
      <c r="I310" s="19"/>
      <c r="J310" s="19"/>
      <c r="K310" s="19"/>
      <c r="L310" s="19"/>
      <c r="M310" s="27" t="str">
        <f aca="false">IF(SUM($C310:$G310)&gt;0,H310*$C310+I310*$D310+J310*$E310+K310*$F310+L310*$G310,"")</f>
        <v/>
      </c>
      <c r="N310" s="19"/>
      <c r="O310" s="19"/>
      <c r="P310" s="19"/>
      <c r="Q310" s="19"/>
      <c r="R310" s="19"/>
      <c r="S310" s="27" t="str">
        <f aca="false">IF(SUM($C310:$G310)&gt;0,N310*$C310+O310*$D310+P310*$E310+Q310*$F310+R310*$G310,"")</f>
        <v/>
      </c>
      <c r="T310" s="19"/>
      <c r="U310" s="19"/>
      <c r="V310" s="19"/>
      <c r="W310" s="19"/>
      <c r="X310" s="19"/>
      <c r="Y310" s="27" t="str">
        <f aca="false">IF(SUM($C310:$G310)&gt;0,T310*$C310+U310*$D310+V310*$E310+W310*$F310+X310*$G310,"")</f>
        <v/>
      </c>
      <c r="AB310" s="19" t="n">
        <f aca="false">Z310*U310</f>
        <v>0</v>
      </c>
      <c r="AC310" s="19" t="n">
        <f aca="false">AA310*W310</f>
        <v>0</v>
      </c>
      <c r="AD310" s="19" t="n">
        <f aca="false">AC310+AB310</f>
        <v>0</v>
      </c>
    </row>
    <row r="311" customFormat="false" ht="14.65" hidden="false" customHeight="true" outlineLevel="0" collapsed="false">
      <c r="A311" s="30"/>
      <c r="B311" s="2" t="s">
        <v>221</v>
      </c>
      <c r="H311" s="19"/>
      <c r="I311" s="19"/>
      <c r="J311" s="19"/>
      <c r="K311" s="19"/>
      <c r="L311" s="19"/>
      <c r="M311" s="27" t="str">
        <f aca="false">IF(SUM($C311:$G311)&gt;0,H311*$C311+I311*$D311+J311*$E311+K311*$F311+L311*$G311,"")</f>
        <v/>
      </c>
      <c r="N311" s="19"/>
      <c r="O311" s="19"/>
      <c r="P311" s="19"/>
      <c r="Q311" s="19"/>
      <c r="R311" s="19"/>
      <c r="S311" s="27" t="str">
        <f aca="false">IF(SUM($C311:$G311)&gt;0,N311*$C311+O311*$D311+P311*$E311+Q311*$F311+R311*$G311,"")</f>
        <v/>
      </c>
      <c r="T311" s="19"/>
      <c r="U311" s="19"/>
      <c r="V311" s="19"/>
      <c r="W311" s="19"/>
      <c r="X311" s="19"/>
      <c r="Y311" s="27" t="str">
        <f aca="false">IF(SUM($C311:$G311)&gt;0,T311*$C311+U311*$D311+V311*$E311+W311*$F311+X311*$G311,"")</f>
        <v/>
      </c>
      <c r="AB311" s="19" t="n">
        <f aca="false">Z311*U311</f>
        <v>0</v>
      </c>
      <c r="AC311" s="19" t="n">
        <f aca="false">AA311*W311</f>
        <v>0</v>
      </c>
      <c r="AD311" s="19" t="n">
        <f aca="false">AC311+AB311</f>
        <v>0</v>
      </c>
    </row>
    <row r="312" customFormat="false" ht="14.65" hidden="false" customHeight="true" outlineLevel="0" collapsed="false">
      <c r="A312" s="30"/>
      <c r="B312" s="2" t="s">
        <v>222</v>
      </c>
      <c r="H312" s="19"/>
      <c r="I312" s="19"/>
      <c r="J312" s="19"/>
      <c r="K312" s="19"/>
      <c r="L312" s="19"/>
      <c r="M312" s="27" t="str">
        <f aca="false">IF(SUM($C312:$G312)&gt;0,H312*$C312+I312*$D312+J312*$E312+K312*$F312+L312*$G312,"")</f>
        <v/>
      </c>
      <c r="N312" s="19"/>
      <c r="O312" s="19"/>
      <c r="P312" s="19"/>
      <c r="Q312" s="19"/>
      <c r="R312" s="19"/>
      <c r="S312" s="27" t="str">
        <f aca="false">IF(SUM($C312:$G312)&gt;0,N312*$C312+O312*$D312+P312*$E312+Q312*$F312+R312*$G312,"")</f>
        <v/>
      </c>
      <c r="T312" s="19"/>
      <c r="U312" s="19"/>
      <c r="V312" s="19"/>
      <c r="W312" s="19"/>
      <c r="X312" s="19"/>
      <c r="Y312" s="27" t="str">
        <f aca="false">IF(SUM($C312:$G312)&gt;0,T312*$C312+U312*$D312+V312*$E312+W312*$F312+X312*$G312,"")</f>
        <v/>
      </c>
      <c r="AB312" s="19" t="n">
        <f aca="false">Z312*U312</f>
        <v>0</v>
      </c>
      <c r="AC312" s="19" t="n">
        <f aca="false">AA312*W312</f>
        <v>0</v>
      </c>
      <c r="AD312" s="19" t="n">
        <f aca="false">AC312+AB312</f>
        <v>0</v>
      </c>
    </row>
    <row r="313" customFormat="false" ht="14.65" hidden="false" customHeight="true" outlineLevel="0" collapsed="false">
      <c r="A313" s="30"/>
      <c r="B313" s="2" t="s">
        <v>223</v>
      </c>
      <c r="H313" s="19"/>
      <c r="I313" s="19"/>
      <c r="J313" s="19"/>
      <c r="K313" s="19"/>
      <c r="L313" s="19"/>
      <c r="M313" s="27" t="str">
        <f aca="false">IF(SUM($C313:$G313)&gt;0,H313*$C313+I313*$D313+J313*$E313+K313*$F313+L313*$G313,"")</f>
        <v/>
      </c>
      <c r="N313" s="19"/>
      <c r="O313" s="19"/>
      <c r="P313" s="19"/>
      <c r="Q313" s="19"/>
      <c r="R313" s="19"/>
      <c r="S313" s="27" t="str">
        <f aca="false">IF(SUM($C313:$G313)&gt;0,N313*$C313+O313*$D313+P313*$E313+Q313*$F313+R313*$G313,"")</f>
        <v/>
      </c>
      <c r="T313" s="19"/>
      <c r="U313" s="19"/>
      <c r="V313" s="19"/>
      <c r="W313" s="19"/>
      <c r="X313" s="19"/>
      <c r="Y313" s="27" t="str">
        <f aca="false">IF(SUM($C313:$G313)&gt;0,T313*$C313+U313*$D313+V313*$E313+W313*$F313+X313*$G313,"")</f>
        <v/>
      </c>
      <c r="AB313" s="19" t="n">
        <f aca="false">Z313*U313</f>
        <v>0</v>
      </c>
      <c r="AC313" s="19" t="n">
        <f aca="false">AA313*W313</f>
        <v>0</v>
      </c>
      <c r="AD313" s="19" t="n">
        <f aca="false">AC313+AB313</f>
        <v>0</v>
      </c>
    </row>
    <row r="314" customFormat="false" ht="14.65" hidden="false" customHeight="true" outlineLevel="0" collapsed="false">
      <c r="A314" s="30"/>
      <c r="B314" s="2" t="s">
        <v>224</v>
      </c>
      <c r="H314" s="19"/>
      <c r="I314" s="19"/>
      <c r="J314" s="19"/>
      <c r="K314" s="19"/>
      <c r="L314" s="19"/>
      <c r="M314" s="27" t="str">
        <f aca="false">IF(SUM($C314:$G314)&gt;0,H314*$C314+I314*$D314+J314*$E314+K314*$F314+L314*$G314,"")</f>
        <v/>
      </c>
      <c r="N314" s="19"/>
      <c r="O314" s="19"/>
      <c r="P314" s="19"/>
      <c r="Q314" s="19"/>
      <c r="R314" s="19"/>
      <c r="S314" s="27" t="str">
        <f aca="false">IF(SUM($C314:$G314)&gt;0,N314*$C314+O314*$D314+P314*$E314+Q314*$F314+R314*$G314,"")</f>
        <v/>
      </c>
      <c r="T314" s="19"/>
      <c r="U314" s="19"/>
      <c r="V314" s="19"/>
      <c r="W314" s="19"/>
      <c r="X314" s="19"/>
      <c r="Y314" s="27" t="str">
        <f aca="false">IF(SUM($C314:$G314)&gt;0,T314*$C314+U314*$D314+V314*$E314+W314*$F314+X314*$G314,"")</f>
        <v/>
      </c>
      <c r="AB314" s="19" t="n">
        <f aca="false">Z314*U314</f>
        <v>0</v>
      </c>
      <c r="AC314" s="19" t="n">
        <f aca="false">AA314*W314</f>
        <v>0</v>
      </c>
      <c r="AD314" s="19" t="n">
        <f aca="false">AC314+AB314</f>
        <v>0</v>
      </c>
    </row>
    <row r="315" customFormat="false" ht="14.65" hidden="false" customHeight="true" outlineLevel="0" collapsed="false">
      <c r="A315" s="30"/>
      <c r="B315" s="2" t="s">
        <v>225</v>
      </c>
      <c r="H315" s="19"/>
      <c r="I315" s="19"/>
      <c r="J315" s="19"/>
      <c r="K315" s="19"/>
      <c r="L315" s="19"/>
      <c r="M315" s="27" t="str">
        <f aca="false">IF(SUM($C315:$G315)&gt;0,H315*$C315+I315*$D315+J315*$E315+K315*$F315+L315*$G315,"")</f>
        <v/>
      </c>
      <c r="N315" s="19"/>
      <c r="O315" s="19"/>
      <c r="P315" s="19"/>
      <c r="Q315" s="19"/>
      <c r="R315" s="19"/>
      <c r="S315" s="27" t="str">
        <f aca="false">IF(SUM($C315:$G315)&gt;0,N315*$C315+O315*$D315+P315*$E315+Q315*$F315+R315*$G315,"")</f>
        <v/>
      </c>
      <c r="T315" s="19"/>
      <c r="U315" s="19"/>
      <c r="V315" s="19"/>
      <c r="W315" s="19"/>
      <c r="X315" s="19"/>
      <c r="Y315" s="27" t="str">
        <f aca="false">IF(SUM($C315:$G315)&gt;0,T315*$C315+U315*$D315+V315*$E315+W315*$F315+X315*$G315,"")</f>
        <v/>
      </c>
      <c r="AB315" s="19" t="n">
        <f aca="false">Z315*U315</f>
        <v>0</v>
      </c>
      <c r="AC315" s="19" t="n">
        <f aca="false">AA315*W315</f>
        <v>0</v>
      </c>
      <c r="AD315" s="19" t="n">
        <f aca="false">AC315+AB315</f>
        <v>0</v>
      </c>
    </row>
    <row r="316" customFormat="false" ht="14.65" hidden="false" customHeight="true" outlineLevel="0" collapsed="false">
      <c r="A316" s="30"/>
      <c r="B316" s="2" t="s">
        <v>226</v>
      </c>
      <c r="H316" s="19"/>
      <c r="I316" s="19"/>
      <c r="J316" s="19"/>
      <c r="K316" s="19"/>
      <c r="L316" s="19"/>
      <c r="M316" s="27" t="str">
        <f aca="false">IF(SUM($C316:$G316)&gt;0,H316*$C316+I316*$D316+J316*$E316+K316*$F316+L316*$G316,"")</f>
        <v/>
      </c>
      <c r="N316" s="19"/>
      <c r="O316" s="19"/>
      <c r="P316" s="19"/>
      <c r="Q316" s="19"/>
      <c r="R316" s="19"/>
      <c r="S316" s="27" t="str">
        <f aca="false">IF(SUM($C316:$G316)&gt;0,N316*$C316+O316*$D316+P316*$E316+Q316*$F316+R316*$G316,"")</f>
        <v/>
      </c>
      <c r="T316" s="19"/>
      <c r="U316" s="19"/>
      <c r="V316" s="19"/>
      <c r="W316" s="19"/>
      <c r="X316" s="19"/>
      <c r="Y316" s="27" t="str">
        <f aca="false">IF(SUM($C316:$G316)&gt;0,T316*$C316+U316*$D316+V316*$E316+W316*$F316+X316*$G316,"")</f>
        <v/>
      </c>
      <c r="AB316" s="19" t="n">
        <f aca="false">Z316*U316</f>
        <v>0</v>
      </c>
      <c r="AC316" s="19" t="n">
        <f aca="false">AA316*W316</f>
        <v>0</v>
      </c>
      <c r="AD316" s="19" t="n">
        <f aca="false">AC316+AB316</f>
        <v>0</v>
      </c>
    </row>
    <row r="317" customFormat="false" ht="14.65" hidden="false" customHeight="true" outlineLevel="0" collapsed="false">
      <c r="A317" s="30"/>
      <c r="B317" s="2" t="s">
        <v>227</v>
      </c>
      <c r="H317" s="19"/>
      <c r="I317" s="19"/>
      <c r="J317" s="19"/>
      <c r="K317" s="19"/>
      <c r="L317" s="19"/>
      <c r="M317" s="27" t="str">
        <f aca="false">IF(SUM($C317:$G317)&gt;0,H317*$C317+I317*$D317+J317*$E317+K317*$F317+L317*$G317,"")</f>
        <v/>
      </c>
      <c r="N317" s="19"/>
      <c r="O317" s="19"/>
      <c r="P317" s="19"/>
      <c r="Q317" s="19"/>
      <c r="R317" s="19"/>
      <c r="S317" s="27" t="str">
        <f aca="false">IF(SUM($C317:$G317)&gt;0,N317*$C317+O317*$D317+P317*$E317+Q317*$F317+R317*$G317,"")</f>
        <v/>
      </c>
      <c r="T317" s="19"/>
      <c r="U317" s="19"/>
      <c r="V317" s="19"/>
      <c r="W317" s="19"/>
      <c r="X317" s="19"/>
      <c r="Y317" s="27" t="str">
        <f aca="false">IF(SUM($C317:$G317)&gt;0,T317*$C317+U317*$D317+V317*$E317+W317*$F317+X317*$G317,"")</f>
        <v/>
      </c>
      <c r="AB317" s="19" t="n">
        <f aca="false">Z317*U317</f>
        <v>0</v>
      </c>
      <c r="AC317" s="19" t="n">
        <f aca="false">AA317*W317</f>
        <v>0</v>
      </c>
      <c r="AD317" s="19" t="n">
        <f aca="false">AC317+AB317</f>
        <v>0</v>
      </c>
    </row>
    <row r="318" customFormat="false" ht="14.65" hidden="false" customHeight="true" outlineLevel="0" collapsed="false">
      <c r="A318" s="30"/>
      <c r="B318" s="2" t="s">
        <v>228</v>
      </c>
      <c r="H318" s="19"/>
      <c r="I318" s="19"/>
      <c r="J318" s="19"/>
      <c r="K318" s="19"/>
      <c r="L318" s="19"/>
      <c r="M318" s="27" t="str">
        <f aca="false">IF(SUM($C318:$G318)&gt;0,H318*$C318+I318*$D318+J318*$E318+K318*$F318+L318*$G318,"")</f>
        <v/>
      </c>
      <c r="N318" s="19"/>
      <c r="O318" s="19"/>
      <c r="P318" s="19"/>
      <c r="Q318" s="19"/>
      <c r="R318" s="19"/>
      <c r="S318" s="27" t="str">
        <f aca="false">IF(SUM($C318:$G318)&gt;0,N318*$C318+O318*$D318+P318*$E318+Q318*$F318+R318*$G318,"")</f>
        <v/>
      </c>
      <c r="T318" s="19"/>
      <c r="U318" s="19"/>
      <c r="V318" s="19"/>
      <c r="W318" s="19"/>
      <c r="X318" s="19"/>
      <c r="Y318" s="27" t="str">
        <f aca="false">IF(SUM($C318:$G318)&gt;0,T318*$C318+U318*$D318+V318*$E318+W318*$F318+X318*$G318,"")</f>
        <v/>
      </c>
      <c r="AB318" s="19" t="n">
        <f aca="false">Z318*U318</f>
        <v>0</v>
      </c>
      <c r="AC318" s="19" t="n">
        <f aca="false">AA318*W318</f>
        <v>0</v>
      </c>
      <c r="AD318" s="19" t="n">
        <f aca="false">AC318+AB318</f>
        <v>0</v>
      </c>
    </row>
    <row r="319" customFormat="false" ht="14.65" hidden="false" customHeight="true" outlineLevel="0" collapsed="false">
      <c r="A319" s="30"/>
      <c r="B319" s="2" t="s">
        <v>229</v>
      </c>
      <c r="H319" s="19"/>
      <c r="I319" s="19"/>
      <c r="J319" s="19"/>
      <c r="K319" s="19"/>
      <c r="L319" s="19"/>
      <c r="M319" s="27" t="str">
        <f aca="false">IF(SUM($C319:$G319)&gt;0,H319*$C319+I319*$D319+J319*$E319+K319*$F319+L319*$G319,"")</f>
        <v/>
      </c>
      <c r="N319" s="19"/>
      <c r="O319" s="19"/>
      <c r="P319" s="19"/>
      <c r="Q319" s="19"/>
      <c r="R319" s="19"/>
      <c r="S319" s="27" t="str">
        <f aca="false">IF(SUM($C319:$G319)&gt;0,N319*$C319+O319*$D319+P319*$E319+Q319*$F319+R319*$G319,"")</f>
        <v/>
      </c>
      <c r="T319" s="19"/>
      <c r="U319" s="19"/>
      <c r="V319" s="19"/>
      <c r="W319" s="19"/>
      <c r="X319" s="19"/>
      <c r="Y319" s="27" t="str">
        <f aca="false">IF(SUM($C319:$G319)&gt;0,T319*$C319+U319*$D319+V319*$E319+W319*$F319+X319*$G319,"")</f>
        <v/>
      </c>
      <c r="AB319" s="19" t="n">
        <f aca="false">Z319*U319</f>
        <v>0</v>
      </c>
      <c r="AC319" s="19" t="n">
        <f aca="false">AA319*W319</f>
        <v>0</v>
      </c>
      <c r="AD319" s="19" t="n">
        <f aca="false">AC319+AB319</f>
        <v>0</v>
      </c>
    </row>
    <row r="320" customFormat="false" ht="14.65" hidden="false" customHeight="true" outlineLevel="0" collapsed="false">
      <c r="A320" s="30"/>
      <c r="B320" s="2" t="s">
        <v>230</v>
      </c>
      <c r="H320" s="19"/>
      <c r="I320" s="19"/>
      <c r="J320" s="19"/>
      <c r="K320" s="19"/>
      <c r="L320" s="19"/>
      <c r="M320" s="27" t="str">
        <f aca="false">IF(SUM($C320:$G320)&gt;0,H320*$C320+I320*$D320+J320*$E320+K320*$F320+L320*$G320,"")</f>
        <v/>
      </c>
      <c r="N320" s="19"/>
      <c r="O320" s="19"/>
      <c r="P320" s="19"/>
      <c r="Q320" s="19"/>
      <c r="R320" s="19"/>
      <c r="S320" s="27" t="str">
        <f aca="false">IF(SUM($C320:$G320)&gt;0,N320*$C320+O320*$D320+P320*$E320+Q320*$F320+R320*$G320,"")</f>
        <v/>
      </c>
      <c r="T320" s="19"/>
      <c r="U320" s="19"/>
      <c r="V320" s="19"/>
      <c r="W320" s="19"/>
      <c r="X320" s="19"/>
      <c r="Y320" s="27" t="str">
        <f aca="false">IF(SUM($C320:$G320)&gt;0,T320*$C320+U320*$D320+V320*$E320+W320*$F320+X320*$G320,"")</f>
        <v/>
      </c>
      <c r="AB320" s="19" t="n">
        <f aca="false">Z320*U320</f>
        <v>0</v>
      </c>
      <c r="AC320" s="19" t="n">
        <f aca="false">AA320*W320</f>
        <v>0</v>
      </c>
      <c r="AD320" s="19" t="n">
        <f aca="false">AC320+AB320</f>
        <v>0</v>
      </c>
    </row>
    <row r="321" customFormat="false" ht="14.65" hidden="false" customHeight="true" outlineLevel="0" collapsed="false">
      <c r="A321" s="30"/>
      <c r="B321" s="2" t="s">
        <v>231</v>
      </c>
      <c r="H321" s="19"/>
      <c r="I321" s="19"/>
      <c r="J321" s="19"/>
      <c r="K321" s="19"/>
      <c r="L321" s="19"/>
      <c r="M321" s="27" t="str">
        <f aca="false">IF(SUM($C321:$G321)&gt;0,H321*$C321+I321*$D321+J321*$E321+K321*$F321+L321*$G321,"")</f>
        <v/>
      </c>
      <c r="N321" s="19"/>
      <c r="O321" s="19"/>
      <c r="P321" s="19"/>
      <c r="Q321" s="19"/>
      <c r="R321" s="19"/>
      <c r="S321" s="27" t="str">
        <f aca="false">IF(SUM($C321:$G321)&gt;0,N321*$C321+O321*$D321+P321*$E321+Q321*$F321+R321*$G321,"")</f>
        <v/>
      </c>
      <c r="T321" s="19"/>
      <c r="U321" s="19"/>
      <c r="V321" s="19"/>
      <c r="W321" s="19"/>
      <c r="X321" s="19"/>
      <c r="Y321" s="27" t="str">
        <f aca="false">IF(SUM($C321:$G321)&gt;0,T321*$C321+U321*$D321+V321*$E321+W321*$F321+X321*$G321,"")</f>
        <v/>
      </c>
      <c r="AB321" s="19" t="n">
        <f aca="false">Z321*U321</f>
        <v>0</v>
      </c>
      <c r="AC321" s="19" t="n">
        <f aca="false">AA321*W321</f>
        <v>0</v>
      </c>
      <c r="AD321" s="19" t="n">
        <f aca="false">AC321+AB321</f>
        <v>0</v>
      </c>
    </row>
    <row r="322" customFormat="false" ht="14.65" hidden="false" customHeight="true" outlineLevel="0" collapsed="false">
      <c r="A322" s="30"/>
      <c r="B322" s="2" t="s">
        <v>232</v>
      </c>
      <c r="H322" s="19"/>
      <c r="I322" s="19"/>
      <c r="J322" s="19"/>
      <c r="K322" s="19"/>
      <c r="L322" s="19"/>
      <c r="M322" s="27" t="str">
        <f aca="false">IF(SUM($C322:$G322)&gt;0,H322*$C322+I322*$D322+J322*$E322+K322*$F322+L322*$G322,"")</f>
        <v/>
      </c>
      <c r="N322" s="19"/>
      <c r="O322" s="19"/>
      <c r="P322" s="19"/>
      <c r="Q322" s="19"/>
      <c r="R322" s="19"/>
      <c r="S322" s="27" t="str">
        <f aca="false">IF(SUM($C322:$G322)&gt;0,N322*$C322+O322*$D322+P322*$E322+Q322*$F322+R322*$G322,"")</f>
        <v/>
      </c>
      <c r="T322" s="19"/>
      <c r="U322" s="19"/>
      <c r="V322" s="19"/>
      <c r="W322" s="19"/>
      <c r="X322" s="19"/>
      <c r="Y322" s="27" t="str">
        <f aca="false">IF(SUM($C322:$G322)&gt;0,T322*$C322+U322*$D322+V322*$E322+W322*$F322+X322*$G322,"")</f>
        <v/>
      </c>
      <c r="AB322" s="19" t="n">
        <f aca="false">Z322*U322</f>
        <v>0</v>
      </c>
      <c r="AC322" s="19" t="n">
        <f aca="false">AA322*W322</f>
        <v>0</v>
      </c>
      <c r="AD322" s="19" t="n">
        <f aca="false">AC322+AB322</f>
        <v>0</v>
      </c>
    </row>
    <row r="323" customFormat="false" ht="14.65" hidden="false" customHeight="true" outlineLevel="0" collapsed="false">
      <c r="A323" s="30"/>
      <c r="B323" s="2" t="s">
        <v>233</v>
      </c>
      <c r="H323" s="19"/>
      <c r="I323" s="19"/>
      <c r="J323" s="19"/>
      <c r="K323" s="19"/>
      <c r="L323" s="19"/>
      <c r="M323" s="27" t="str">
        <f aca="false">IF(SUM($C323:$G323)&gt;0,H323*$C323+I323*$D323+J323*$E323+K323*$F323+L323*$G323,"")</f>
        <v/>
      </c>
      <c r="N323" s="19"/>
      <c r="O323" s="19"/>
      <c r="P323" s="19"/>
      <c r="Q323" s="19"/>
      <c r="R323" s="19"/>
      <c r="S323" s="27" t="str">
        <f aca="false">IF(SUM($C323:$G323)&gt;0,N323*$C323+O323*$D323+P323*$E323+Q323*$F323+R323*$G323,"")</f>
        <v/>
      </c>
      <c r="T323" s="19"/>
      <c r="U323" s="19"/>
      <c r="V323" s="19"/>
      <c r="W323" s="19"/>
      <c r="X323" s="19"/>
      <c r="Y323" s="27" t="str">
        <f aca="false">IF(SUM($C323:$G323)&gt;0,T323*$C323+U323*$D323+V323*$E323+W323*$F323+X323*$G323,"")</f>
        <v/>
      </c>
      <c r="AB323" s="19" t="n">
        <f aca="false">Z323*U323</f>
        <v>0</v>
      </c>
      <c r="AC323" s="19" t="n">
        <f aca="false">AA323*W323</f>
        <v>0</v>
      </c>
      <c r="AD323" s="19" t="n">
        <f aca="false">AC323+AB323</f>
        <v>0</v>
      </c>
    </row>
    <row r="324" customFormat="false" ht="14.65" hidden="false" customHeight="true" outlineLevel="0" collapsed="false">
      <c r="A324" s="30"/>
      <c r="B324" s="2" t="s">
        <v>234</v>
      </c>
      <c r="H324" s="19"/>
      <c r="I324" s="19"/>
      <c r="J324" s="19"/>
      <c r="K324" s="19"/>
      <c r="L324" s="19"/>
      <c r="M324" s="27" t="str">
        <f aca="false">IF(SUM($C324:$G324)&gt;0,H324*$C324+I324*$D324+J324*$E324+K324*$F324+L324*$G324,"")</f>
        <v/>
      </c>
      <c r="N324" s="19"/>
      <c r="O324" s="19"/>
      <c r="P324" s="19"/>
      <c r="Q324" s="19"/>
      <c r="R324" s="19"/>
      <c r="S324" s="27" t="str">
        <f aca="false">IF(SUM($C324:$G324)&gt;0,N324*$C324+O324*$D324+P324*$E324+Q324*$F324+R324*$G324,"")</f>
        <v/>
      </c>
      <c r="T324" s="19"/>
      <c r="U324" s="19"/>
      <c r="V324" s="19"/>
      <c r="W324" s="19"/>
      <c r="X324" s="19"/>
      <c r="Y324" s="27" t="str">
        <f aca="false">IF(SUM($C324:$G324)&gt;0,T324*$C324+U324*$D324+V324*$E324+W324*$F324+X324*$G324,"")</f>
        <v/>
      </c>
      <c r="AB324" s="19" t="n">
        <f aca="false">Z324*U324</f>
        <v>0</v>
      </c>
      <c r="AC324" s="19" t="n">
        <f aca="false">AA324*W324</f>
        <v>0</v>
      </c>
      <c r="AD324" s="19" t="n">
        <f aca="false">AC324+AB324</f>
        <v>0</v>
      </c>
    </row>
    <row r="325" customFormat="false" ht="14.65" hidden="false" customHeight="true" outlineLevel="0" collapsed="false">
      <c r="A325" s="30"/>
      <c r="B325" s="2" t="s">
        <v>235</v>
      </c>
      <c r="H325" s="19"/>
      <c r="I325" s="19"/>
      <c r="J325" s="19"/>
      <c r="K325" s="19"/>
      <c r="L325" s="19"/>
      <c r="M325" s="27" t="str">
        <f aca="false">IF(SUM($C325:$G325)&gt;0,H325*$C325+I325*$D325+J325*$E325+K325*$F325+L325*$G325,"")</f>
        <v/>
      </c>
      <c r="N325" s="19"/>
      <c r="O325" s="19"/>
      <c r="P325" s="19"/>
      <c r="Q325" s="19"/>
      <c r="R325" s="19"/>
      <c r="S325" s="27" t="str">
        <f aca="false">IF(SUM($C325:$G325)&gt;0,N325*$C325+O325*$D325+P325*$E325+Q325*$F325+R325*$G325,"")</f>
        <v/>
      </c>
      <c r="T325" s="19"/>
      <c r="U325" s="19"/>
      <c r="V325" s="19"/>
      <c r="W325" s="19"/>
      <c r="X325" s="19"/>
      <c r="Y325" s="27" t="str">
        <f aca="false">IF(SUM($C325:$G325)&gt;0,T325*$C325+U325*$D325+V325*$E325+W325*$F325+X325*$G325,"")</f>
        <v/>
      </c>
      <c r="AB325" s="19" t="n">
        <f aca="false">Z325*U325</f>
        <v>0</v>
      </c>
      <c r="AC325" s="19" t="n">
        <f aca="false">AA325*W325</f>
        <v>0</v>
      </c>
      <c r="AD325" s="19" t="n">
        <f aca="false">AC325+AB325</f>
        <v>0</v>
      </c>
    </row>
    <row r="326" customFormat="false" ht="14.65" hidden="false" customHeight="true" outlineLevel="0" collapsed="false">
      <c r="A326" s="30"/>
      <c r="B326" s="2" t="s">
        <v>236</v>
      </c>
      <c r="H326" s="19"/>
      <c r="I326" s="19"/>
      <c r="J326" s="19"/>
      <c r="K326" s="19"/>
      <c r="L326" s="19"/>
      <c r="M326" s="27" t="str">
        <f aca="false">IF(SUM($C326:$G326)&gt;0,H326*$C326+I326*$D326+J326*$E326+K326*$F326+L326*$G326,"")</f>
        <v/>
      </c>
      <c r="N326" s="19"/>
      <c r="O326" s="19"/>
      <c r="P326" s="19"/>
      <c r="Q326" s="19"/>
      <c r="R326" s="19"/>
      <c r="S326" s="27" t="str">
        <f aca="false">IF(SUM($C326:$G326)&gt;0,N326*$C326+O326*$D326+P326*$E326+Q326*$F326+R326*$G326,"")</f>
        <v/>
      </c>
      <c r="T326" s="19"/>
      <c r="U326" s="19"/>
      <c r="V326" s="19"/>
      <c r="W326" s="19"/>
      <c r="X326" s="19"/>
      <c r="Y326" s="27" t="str">
        <f aca="false">IF(SUM($C326:$G326)&gt;0,T326*$C326+U326*$D326+V326*$E326+W326*$F326+X326*$G326,"")</f>
        <v/>
      </c>
      <c r="AB326" s="19" t="n">
        <f aca="false">Z326*U326</f>
        <v>0</v>
      </c>
      <c r="AC326" s="19" t="n">
        <f aca="false">AA326*W326</f>
        <v>0</v>
      </c>
      <c r="AD326" s="19" t="n">
        <f aca="false">AC326+AB326</f>
        <v>0</v>
      </c>
    </row>
    <row r="327" customFormat="false" ht="14.65" hidden="false" customHeight="true" outlineLevel="0" collapsed="false">
      <c r="A327" s="30"/>
      <c r="B327" s="2" t="s">
        <v>237</v>
      </c>
      <c r="H327" s="19"/>
      <c r="I327" s="19"/>
      <c r="J327" s="19"/>
      <c r="K327" s="19"/>
      <c r="L327" s="19"/>
      <c r="M327" s="27" t="str">
        <f aca="false">IF(SUM($C327:$G327)&gt;0,H327*$C327+I327*$D327+J327*$E327+K327*$F327+L327*$G327,"")</f>
        <v/>
      </c>
      <c r="N327" s="19"/>
      <c r="O327" s="19"/>
      <c r="P327" s="19"/>
      <c r="Q327" s="19"/>
      <c r="R327" s="19"/>
      <c r="S327" s="27" t="str">
        <f aca="false">IF(SUM($C327:$G327)&gt;0,N327*$C327+O327*$D327+P327*$E327+Q327*$F327+R327*$G327,"")</f>
        <v/>
      </c>
      <c r="T327" s="19"/>
      <c r="U327" s="19"/>
      <c r="V327" s="19"/>
      <c r="W327" s="19"/>
      <c r="X327" s="19"/>
      <c r="Y327" s="27" t="str">
        <f aca="false">IF(SUM($C327:$G327)&gt;0,T327*$C327+U327*$D327+V327*$E327+W327*$F327+X327*$G327,"")</f>
        <v/>
      </c>
      <c r="AB327" s="19" t="n">
        <f aca="false">Z327*U327</f>
        <v>0</v>
      </c>
      <c r="AC327" s="19" t="n">
        <f aca="false">AA327*W327</f>
        <v>0</v>
      </c>
      <c r="AD327" s="19" t="n">
        <f aca="false">AC327+AB327</f>
        <v>0</v>
      </c>
    </row>
    <row r="328" customFormat="false" ht="14.65" hidden="false" customHeight="true" outlineLevel="0" collapsed="false">
      <c r="A328" s="30"/>
      <c r="B328" s="2" t="s">
        <v>238</v>
      </c>
      <c r="H328" s="19"/>
      <c r="I328" s="19"/>
      <c r="J328" s="19"/>
      <c r="K328" s="19"/>
      <c r="L328" s="19"/>
      <c r="M328" s="27" t="str">
        <f aca="false">IF(SUM($C328:$G328)&gt;0,H328*$C328+I328*$D328+J328*$E328+K328*$F328+L328*$G328,"")</f>
        <v/>
      </c>
      <c r="N328" s="19"/>
      <c r="O328" s="19"/>
      <c r="P328" s="19"/>
      <c r="Q328" s="19"/>
      <c r="R328" s="19"/>
      <c r="S328" s="27" t="str">
        <f aca="false">IF(SUM($C328:$G328)&gt;0,N328*$C328+O328*$D328+P328*$E328+Q328*$F328+R328*$G328,"")</f>
        <v/>
      </c>
      <c r="T328" s="19"/>
      <c r="U328" s="19"/>
      <c r="V328" s="19"/>
      <c r="W328" s="19"/>
      <c r="X328" s="19"/>
      <c r="Y328" s="27" t="str">
        <f aca="false">IF(SUM($C328:$G328)&gt;0,T328*$C328+U328*$D328+V328*$E328+W328*$F328+X328*$G328,"")</f>
        <v/>
      </c>
      <c r="AB328" s="19" t="n">
        <f aca="false">Z328*U328</f>
        <v>0</v>
      </c>
      <c r="AC328" s="19" t="n">
        <f aca="false">AA328*W328</f>
        <v>0</v>
      </c>
      <c r="AD328" s="19" t="n">
        <f aca="false">AC328+AB328</f>
        <v>0</v>
      </c>
    </row>
    <row r="329" customFormat="false" ht="14.65" hidden="false" customHeight="true" outlineLevel="0" collapsed="false">
      <c r="A329" s="30"/>
      <c r="B329" s="2" t="s">
        <v>239</v>
      </c>
      <c r="H329" s="19"/>
      <c r="I329" s="19"/>
      <c r="J329" s="19"/>
      <c r="K329" s="19"/>
      <c r="L329" s="19"/>
      <c r="M329" s="27" t="str">
        <f aca="false">IF(SUM($C329:$G329)&gt;0,H329*$C329+I329*$D329+J329*$E329+K329*$F329+L329*$G329,"")</f>
        <v/>
      </c>
      <c r="N329" s="19"/>
      <c r="O329" s="19"/>
      <c r="P329" s="19"/>
      <c r="Q329" s="19"/>
      <c r="R329" s="19"/>
      <c r="S329" s="27" t="str">
        <f aca="false">IF(SUM($C329:$G329)&gt;0,N329*$C329+O329*$D329+P329*$E329+Q329*$F329+R329*$G329,"")</f>
        <v/>
      </c>
      <c r="T329" s="19"/>
      <c r="U329" s="19"/>
      <c r="V329" s="19"/>
      <c r="W329" s="19"/>
      <c r="X329" s="19"/>
      <c r="Y329" s="27" t="str">
        <f aca="false">IF(SUM($C329:$G329)&gt;0,T329*$C329+U329*$D329+V329*$E329+W329*$F329+X329*$G329,"")</f>
        <v/>
      </c>
      <c r="AB329" s="19" t="n">
        <f aca="false">Z329*U329</f>
        <v>0</v>
      </c>
      <c r="AC329" s="19" t="n">
        <f aca="false">AA329*W329</f>
        <v>0</v>
      </c>
      <c r="AD329" s="19" t="n">
        <f aca="false">AC329+AB329</f>
        <v>0</v>
      </c>
    </row>
    <row r="330" customFormat="false" ht="14.65" hidden="false" customHeight="true" outlineLevel="0" collapsed="false">
      <c r="A330" s="30"/>
      <c r="B330" s="2" t="s">
        <v>240</v>
      </c>
      <c r="H330" s="19"/>
      <c r="I330" s="19"/>
      <c r="J330" s="19"/>
      <c r="K330" s="19"/>
      <c r="L330" s="19"/>
      <c r="M330" s="27" t="str">
        <f aca="false">IF(SUM($C330:$G330)&gt;0,H330*$C330+I330*$D330+J330*$E330+K330*$F330+L330*$G330,"")</f>
        <v/>
      </c>
      <c r="N330" s="19"/>
      <c r="O330" s="19"/>
      <c r="P330" s="19"/>
      <c r="Q330" s="19"/>
      <c r="R330" s="19"/>
      <c r="S330" s="27" t="str">
        <f aca="false">IF(SUM($C330:$G330)&gt;0,N330*$C330+O330*$D330+P330*$E330+Q330*$F330+R330*$G330,"")</f>
        <v/>
      </c>
      <c r="T330" s="19"/>
      <c r="U330" s="19"/>
      <c r="V330" s="19"/>
      <c r="W330" s="19"/>
      <c r="X330" s="19"/>
      <c r="Y330" s="27" t="str">
        <f aca="false">IF(SUM($C330:$G330)&gt;0,T330*$C330+U330*$D330+V330*$E330+W330*$F330+X330*$G330,"")</f>
        <v/>
      </c>
      <c r="AB330" s="19" t="n">
        <f aca="false">Z330*U330</f>
        <v>0</v>
      </c>
      <c r="AC330" s="19" t="n">
        <f aca="false">AA330*W330</f>
        <v>0</v>
      </c>
      <c r="AD330" s="19" t="n">
        <f aca="false">AC330+AB330</f>
        <v>0</v>
      </c>
    </row>
    <row r="331" customFormat="false" ht="14.65" hidden="false" customHeight="true" outlineLevel="0" collapsed="false">
      <c r="A331" s="30"/>
      <c r="B331" s="2" t="s">
        <v>241</v>
      </c>
      <c r="H331" s="19"/>
      <c r="I331" s="19"/>
      <c r="J331" s="19"/>
      <c r="K331" s="19"/>
      <c r="L331" s="19"/>
      <c r="M331" s="27" t="str">
        <f aca="false">IF(SUM($C331:$G331)&gt;0,H331*$C331+I331*$D331+J331*$E331+K331*$F331+L331*$G331,"")</f>
        <v/>
      </c>
      <c r="N331" s="19"/>
      <c r="O331" s="19"/>
      <c r="P331" s="19"/>
      <c r="Q331" s="19"/>
      <c r="R331" s="19"/>
      <c r="S331" s="27" t="str">
        <f aca="false">IF(SUM($C331:$G331)&gt;0,N331*$C331+O331*$D331+P331*$E331+Q331*$F331+R331*$G331,"")</f>
        <v/>
      </c>
      <c r="T331" s="19"/>
      <c r="U331" s="19"/>
      <c r="V331" s="19"/>
      <c r="W331" s="19"/>
      <c r="X331" s="19"/>
      <c r="Y331" s="27" t="str">
        <f aca="false">IF(SUM($C331:$G331)&gt;0,T331*$C331+U331*$D331+V331*$E331+W331*$F331+X331*$G331,"")</f>
        <v/>
      </c>
      <c r="AB331" s="19" t="n">
        <f aca="false">Z331*U331</f>
        <v>0</v>
      </c>
      <c r="AC331" s="19" t="n">
        <f aca="false">AA331*W331</f>
        <v>0</v>
      </c>
      <c r="AD331" s="19" t="n">
        <f aca="false">AC331+AB331</f>
        <v>0</v>
      </c>
    </row>
    <row r="332" customFormat="false" ht="14.65" hidden="false" customHeight="true" outlineLevel="0" collapsed="false">
      <c r="A332" s="30"/>
      <c r="B332" s="2" t="n">
        <v>178</v>
      </c>
      <c r="H332" s="19"/>
      <c r="I332" s="19"/>
      <c r="J332" s="19"/>
      <c r="K332" s="19"/>
      <c r="L332" s="19"/>
      <c r="M332" s="27" t="str">
        <f aca="false">IF(SUM($C332:$G332)&gt;0,H332*$C332+I332*$D332+J332*$E332+K332*$F332+L332*$G332,"")</f>
        <v/>
      </c>
      <c r="N332" s="19"/>
      <c r="O332" s="19"/>
      <c r="P332" s="19"/>
      <c r="Q332" s="19"/>
      <c r="R332" s="19"/>
      <c r="S332" s="27" t="str">
        <f aca="false">IF(SUM($C332:$G332)&gt;0,N332*$C332+O332*$D332+P332*$E332+Q332*$F332+R332*$G332,"")</f>
        <v/>
      </c>
      <c r="T332" s="19" t="n">
        <v>0.3</v>
      </c>
      <c r="U332" s="19"/>
      <c r="V332" s="19"/>
      <c r="W332" s="19" t="n">
        <f aca="false">X332*2</f>
        <v>1</v>
      </c>
      <c r="X332" s="19" t="n">
        <v>0.5</v>
      </c>
      <c r="Y332" s="27" t="str">
        <f aca="false">IF(SUM($C332:$G332)&gt;0,T332*$C332+U332*$D332+V332*$E332+W332*$F332+X332*$G332,"")</f>
        <v/>
      </c>
      <c r="AB332" s="19" t="n">
        <f aca="false">Z332*U332</f>
        <v>0</v>
      </c>
      <c r="AC332" s="19" t="n">
        <f aca="false">AA332*W332</f>
        <v>0</v>
      </c>
      <c r="AD332" s="19" t="n">
        <f aca="false">AC332+AB332</f>
        <v>0</v>
      </c>
    </row>
    <row r="333" customFormat="false" ht="14.65" hidden="false" customHeight="true" outlineLevel="0" collapsed="false">
      <c r="A333" s="30"/>
      <c r="B333" s="2" t="n">
        <v>179</v>
      </c>
      <c r="F333" s="2" t="n">
        <v>1</v>
      </c>
      <c r="H333" s="19"/>
      <c r="I333" s="19"/>
      <c r="J333" s="19"/>
      <c r="K333" s="19"/>
      <c r="L333" s="19"/>
      <c r="M333" s="27" t="n">
        <f aca="false">IF(SUM($C333:$G333)&gt;0,H333*$C333+I333*$D333+J333*$E333+K333*$F333+L333*$G333,"")</f>
        <v>0</v>
      </c>
      <c r="N333" s="19"/>
      <c r="O333" s="19"/>
      <c r="P333" s="19"/>
      <c r="Q333" s="19"/>
      <c r="R333" s="19"/>
      <c r="S333" s="27" t="n">
        <f aca="false">IF(SUM($C333:$G333)&gt;0,N333*$C333+O333*$D333+P333*$E333+Q333*$F333+R333*$G333,"")</f>
        <v>0</v>
      </c>
      <c r="T333" s="19" t="n">
        <v>0.3</v>
      </c>
      <c r="U333" s="19"/>
      <c r="V333" s="19"/>
      <c r="W333" s="19" t="n">
        <f aca="false">X333*2</f>
        <v>1</v>
      </c>
      <c r="X333" s="19" t="n">
        <v>0.5</v>
      </c>
      <c r="Y333" s="27" t="n">
        <f aca="false">IF(SUM($C333:$G333)&gt;0,T333*$C333+U333*$D333+V333*$E333+W333*$F333+X333*$G333,"")</f>
        <v>1</v>
      </c>
      <c r="AB333" s="19" t="n">
        <f aca="false">Z333*U333</f>
        <v>0</v>
      </c>
      <c r="AC333" s="19" t="n">
        <f aca="false">AA333*W333</f>
        <v>0</v>
      </c>
      <c r="AD333" s="19" t="n">
        <f aca="false">AC333+AB333</f>
        <v>0</v>
      </c>
    </row>
    <row r="334" customFormat="false" ht="14.65" hidden="false" customHeight="true" outlineLevel="0" collapsed="false">
      <c r="A334" s="30"/>
      <c r="B334" s="2" t="n">
        <v>180</v>
      </c>
      <c r="D334" s="2" t="n">
        <v>1</v>
      </c>
      <c r="H334" s="19"/>
      <c r="I334" s="19"/>
      <c r="J334" s="19"/>
      <c r="K334" s="19"/>
      <c r="L334" s="19"/>
      <c r="M334" s="27" t="n">
        <f aca="false">IF(SUM($C334:$G334)&gt;0,H334*$C334+I334*$D334+J334*$E334+K334*$F334+L334*$G334,"")</f>
        <v>0</v>
      </c>
      <c r="N334" s="19"/>
      <c r="O334" s="19"/>
      <c r="P334" s="19"/>
      <c r="Q334" s="19"/>
      <c r="R334" s="19"/>
      <c r="S334" s="27" t="n">
        <f aca="false">IF(SUM($C334:$G334)&gt;0,N334*$C334+O334*$D334+P334*$E334+Q334*$F334+R334*$G334,"")</f>
        <v>0</v>
      </c>
      <c r="T334" s="19" t="n">
        <v>0.3</v>
      </c>
      <c r="U334" s="19"/>
      <c r="V334" s="19"/>
      <c r="W334" s="19" t="n">
        <f aca="false">X334*2</f>
        <v>1</v>
      </c>
      <c r="X334" s="19" t="n">
        <v>0.5</v>
      </c>
      <c r="Y334" s="27" t="n">
        <f aca="false">IF(SUM($C334:$G334)&gt;0,T334*$C334+U334*$D334+V334*$E334+W334*$F334+X334*$G334,"")</f>
        <v>0</v>
      </c>
      <c r="AB334" s="19" t="n">
        <f aca="false">Z334*U334</f>
        <v>0</v>
      </c>
      <c r="AC334" s="19" t="n">
        <f aca="false">AA334*W334</f>
        <v>0</v>
      </c>
      <c r="AD334" s="19" t="n">
        <f aca="false">AC334+AB334</f>
        <v>0</v>
      </c>
    </row>
    <row r="335" customFormat="false" ht="14.65" hidden="false" customHeight="true" outlineLevel="0" collapsed="false">
      <c r="A335" s="30"/>
      <c r="B335" s="2" t="n">
        <v>181</v>
      </c>
      <c r="D335" s="2" t="n">
        <v>1</v>
      </c>
      <c r="H335" s="19"/>
      <c r="I335" s="19"/>
      <c r="J335" s="19"/>
      <c r="K335" s="19"/>
      <c r="L335" s="19"/>
      <c r="M335" s="27" t="n">
        <f aca="false">IF(SUM($C335:$G335)&gt;0,H335*$C335+I335*$D335+J335*$E335+K335*$F335+L335*$G335,"")</f>
        <v>0</v>
      </c>
      <c r="N335" s="19"/>
      <c r="O335" s="19"/>
      <c r="P335" s="19"/>
      <c r="Q335" s="19"/>
      <c r="R335" s="19"/>
      <c r="S335" s="27" t="n">
        <f aca="false">IF(SUM($C335:$G335)&gt;0,N335*$C335+O335*$D335+P335*$E335+Q335*$F335+R335*$G335,"")</f>
        <v>0</v>
      </c>
      <c r="T335" s="19" t="n">
        <v>0.3</v>
      </c>
      <c r="U335" s="19"/>
      <c r="V335" s="19"/>
      <c r="W335" s="19" t="n">
        <f aca="false">X335*2</f>
        <v>1</v>
      </c>
      <c r="X335" s="19" t="n">
        <v>0.5</v>
      </c>
      <c r="Y335" s="27" t="n">
        <f aca="false">IF(SUM($C335:$G335)&gt;0,T335*$C335+U335*$D335+V335*$E335+W335*$F335+X335*$G335,"")</f>
        <v>0</v>
      </c>
      <c r="AB335" s="19" t="n">
        <f aca="false">Z335*U335</f>
        <v>0</v>
      </c>
      <c r="AC335" s="19" t="n">
        <f aca="false">AA335*W335</f>
        <v>0</v>
      </c>
      <c r="AD335" s="19" t="n">
        <f aca="false">AC335+AB335</f>
        <v>0</v>
      </c>
    </row>
    <row r="336" customFormat="false" ht="14.65" hidden="false" customHeight="true" outlineLevel="0" collapsed="false">
      <c r="A336" s="30"/>
      <c r="B336" s="2" t="n">
        <v>182</v>
      </c>
      <c r="D336" s="2" t="n">
        <v>1</v>
      </c>
      <c r="H336" s="19"/>
      <c r="I336" s="19"/>
      <c r="J336" s="19"/>
      <c r="K336" s="19"/>
      <c r="L336" s="19"/>
      <c r="M336" s="27" t="n">
        <f aca="false">IF(SUM($C336:$G336)&gt;0,H336*$C336+I336*$D336+J336*$E336+K336*$F336+L336*$G336,"")</f>
        <v>0</v>
      </c>
      <c r="N336" s="19"/>
      <c r="O336" s="19"/>
      <c r="P336" s="19"/>
      <c r="Q336" s="19"/>
      <c r="R336" s="19"/>
      <c r="S336" s="27" t="n">
        <f aca="false">IF(SUM($C336:$G336)&gt;0,N336*$C336+O336*$D336+P336*$E336+Q336*$F336+R336*$G336,"")</f>
        <v>0</v>
      </c>
      <c r="T336" s="19" t="n">
        <v>0.3</v>
      </c>
      <c r="U336" s="19"/>
      <c r="V336" s="19"/>
      <c r="W336" s="19" t="n">
        <f aca="false">X336*2</f>
        <v>2</v>
      </c>
      <c r="X336" s="19" t="n">
        <v>1</v>
      </c>
      <c r="Y336" s="27" t="n">
        <f aca="false">IF(SUM($C336:$G336)&gt;0,T336*$C336+U336*$D336+V336*$E336+W336*$F336+X336*$G336,"")</f>
        <v>0</v>
      </c>
      <c r="AB336" s="19" t="n">
        <f aca="false">Z336*U336</f>
        <v>0</v>
      </c>
      <c r="AC336" s="19" t="n">
        <f aca="false">AA336*W336</f>
        <v>0</v>
      </c>
      <c r="AD336" s="19" t="n">
        <f aca="false">AC336+AB336</f>
        <v>0</v>
      </c>
    </row>
    <row r="337" customFormat="false" ht="14.65" hidden="false" customHeight="true" outlineLevel="0" collapsed="false">
      <c r="A337" s="30"/>
      <c r="B337" s="2" t="n">
        <v>183</v>
      </c>
      <c r="H337" s="19"/>
      <c r="I337" s="19"/>
      <c r="J337" s="19"/>
      <c r="K337" s="19"/>
      <c r="L337" s="19"/>
      <c r="M337" s="27" t="str">
        <f aca="false">IF(SUM($C337:$G337)&gt;0,H337*$C337+I337*$D337+J337*$E337+K337*$F337+L337*$G337,"")</f>
        <v/>
      </c>
      <c r="N337" s="19"/>
      <c r="O337" s="19"/>
      <c r="P337" s="19"/>
      <c r="Q337" s="19"/>
      <c r="R337" s="19"/>
      <c r="S337" s="27" t="str">
        <f aca="false">IF(SUM($C337:$G337)&gt;0,N337*$C337+O337*$D337+P337*$E337+Q337*$F337+R337*$G337,"")</f>
        <v/>
      </c>
      <c r="T337" s="19" t="n">
        <v>0.3</v>
      </c>
      <c r="U337" s="19"/>
      <c r="V337" s="19"/>
      <c r="W337" s="19" t="n">
        <f aca="false">X337*2</f>
        <v>2</v>
      </c>
      <c r="X337" s="19" t="n">
        <v>1</v>
      </c>
      <c r="Y337" s="27" t="str">
        <f aca="false">IF(SUM($C337:$G337)&gt;0,T337*$C337+U337*$D337+V337*$E337+W337*$F337+X337*$G337,"")</f>
        <v/>
      </c>
      <c r="AB337" s="19" t="n">
        <f aca="false">Z337*U337</f>
        <v>0</v>
      </c>
      <c r="AC337" s="19" t="n">
        <f aca="false">AA337*W337</f>
        <v>0</v>
      </c>
      <c r="AD337" s="19" t="n">
        <f aca="false">AC337+AB337</f>
        <v>0</v>
      </c>
    </row>
    <row r="338" customFormat="false" ht="14.65" hidden="false" customHeight="true" outlineLevel="0" collapsed="false">
      <c r="A338" s="30"/>
      <c r="B338" s="2" t="n">
        <v>184</v>
      </c>
      <c r="D338" s="2" t="n">
        <v>1</v>
      </c>
      <c r="H338" s="19"/>
      <c r="I338" s="19"/>
      <c r="J338" s="19"/>
      <c r="K338" s="19"/>
      <c r="L338" s="19"/>
      <c r="M338" s="27" t="n">
        <f aca="false">IF(SUM($C338:$G338)&gt;0,H338*$C338+I338*$D338+J338*$E338+K338*$F338+L338*$G338,"")</f>
        <v>0</v>
      </c>
      <c r="N338" s="19"/>
      <c r="O338" s="19"/>
      <c r="P338" s="19"/>
      <c r="Q338" s="19"/>
      <c r="R338" s="19"/>
      <c r="S338" s="27" t="n">
        <f aca="false">IF(SUM($C338:$G338)&gt;0,N338*$C338+O338*$D338+P338*$E338+Q338*$F338+R338*$G338,"")</f>
        <v>0</v>
      </c>
      <c r="T338" s="19" t="n">
        <v>0.35</v>
      </c>
      <c r="U338" s="19"/>
      <c r="V338" s="19"/>
      <c r="W338" s="19" t="n">
        <f aca="false">X338*2</f>
        <v>2</v>
      </c>
      <c r="X338" s="19" t="n">
        <v>1</v>
      </c>
      <c r="Y338" s="27" t="n">
        <f aca="false">IF(SUM($C338:$G338)&gt;0,T338*$C338+U338*$D338+V338*$E338+W338*$F338+X338*$G338,"")</f>
        <v>0</v>
      </c>
      <c r="AB338" s="19" t="n">
        <f aca="false">Z338*U338</f>
        <v>0</v>
      </c>
      <c r="AC338" s="19" t="n">
        <f aca="false">AA338*W338</f>
        <v>0</v>
      </c>
      <c r="AD338" s="19" t="n">
        <f aca="false">AC338+AB338</f>
        <v>0</v>
      </c>
    </row>
    <row r="339" customFormat="false" ht="14.65" hidden="false" customHeight="true" outlineLevel="0" collapsed="false">
      <c r="A339" s="30"/>
      <c r="B339" s="2" t="n">
        <v>185</v>
      </c>
      <c r="D339" s="2" t="n">
        <v>1</v>
      </c>
      <c r="H339" s="19"/>
      <c r="I339" s="19"/>
      <c r="J339" s="19"/>
      <c r="K339" s="19"/>
      <c r="L339" s="19"/>
      <c r="M339" s="27" t="n">
        <f aca="false">IF(SUM($C339:$G339)&gt;0,H339*$C339+I339*$D339+J339*$E339+K339*$F339+L339*$G339,"")</f>
        <v>0</v>
      </c>
      <c r="N339" s="19"/>
      <c r="O339" s="19"/>
      <c r="P339" s="19"/>
      <c r="Q339" s="19"/>
      <c r="R339" s="19"/>
      <c r="S339" s="27" t="n">
        <f aca="false">IF(SUM($C339:$G339)&gt;0,N339*$C339+O339*$D339+P339*$E339+Q339*$F339+R339*$G339,"")</f>
        <v>0</v>
      </c>
      <c r="T339" s="19" t="n">
        <v>0.35</v>
      </c>
      <c r="U339" s="19"/>
      <c r="V339" s="19"/>
      <c r="W339" s="19" t="n">
        <f aca="false">X339*2</f>
        <v>2.5</v>
      </c>
      <c r="X339" s="19" t="n">
        <v>1.25</v>
      </c>
      <c r="Y339" s="27" t="n">
        <f aca="false">IF(SUM($C339:$G339)&gt;0,T339*$C339+U339*$D339+V339*$E339+W339*$F339+X339*$G339,"")</f>
        <v>0</v>
      </c>
      <c r="AB339" s="19" t="n">
        <f aca="false">Z339*U339</f>
        <v>0</v>
      </c>
      <c r="AC339" s="19" t="n">
        <f aca="false">AA339*W339</f>
        <v>0</v>
      </c>
      <c r="AD339" s="19" t="n">
        <f aca="false">AC339+AB339</f>
        <v>0</v>
      </c>
    </row>
    <row r="340" customFormat="false" ht="14.65" hidden="false" customHeight="true" outlineLevel="0" collapsed="false">
      <c r="A340" s="30"/>
      <c r="B340" s="2" t="n">
        <v>186</v>
      </c>
      <c r="D340" s="2" t="n">
        <v>1</v>
      </c>
      <c r="H340" s="19"/>
      <c r="I340" s="19"/>
      <c r="J340" s="19"/>
      <c r="K340" s="19"/>
      <c r="L340" s="19"/>
      <c r="M340" s="27" t="n">
        <f aca="false">IF(SUM($C340:$G340)&gt;0,H340*$C340+I340*$D340+J340*$E340+K340*$F340+L340*$G340,"")</f>
        <v>0</v>
      </c>
      <c r="N340" s="19"/>
      <c r="O340" s="19"/>
      <c r="P340" s="19"/>
      <c r="Q340" s="19"/>
      <c r="R340" s="19"/>
      <c r="S340" s="27" t="n">
        <f aca="false">IF(SUM($C340:$G340)&gt;0,N340*$C340+O340*$D340+P340*$E340+Q340*$F340+R340*$G340,"")</f>
        <v>0</v>
      </c>
      <c r="T340" s="19" t="n">
        <v>0.4</v>
      </c>
      <c r="U340" s="19"/>
      <c r="V340" s="19"/>
      <c r="W340" s="19" t="n">
        <f aca="false">X340*2</f>
        <v>2.5</v>
      </c>
      <c r="X340" s="19" t="n">
        <v>1.25</v>
      </c>
      <c r="Y340" s="27" t="n">
        <f aca="false">IF(SUM($C340:$G340)&gt;0,T340*$C340+U340*$D340+V340*$E340+W340*$F340+X340*$G340,"")</f>
        <v>0</v>
      </c>
      <c r="AB340" s="19" t="n">
        <f aca="false">Z340*U340</f>
        <v>0</v>
      </c>
      <c r="AC340" s="19" t="n">
        <f aca="false">AA340*W340</f>
        <v>0</v>
      </c>
      <c r="AD340" s="19" t="n">
        <f aca="false">AC340+AB340</f>
        <v>0</v>
      </c>
    </row>
    <row r="341" customFormat="false" ht="14.65" hidden="false" customHeight="true" outlineLevel="0" collapsed="false">
      <c r="A341" s="30"/>
      <c r="B341" s="2" t="n">
        <v>187</v>
      </c>
      <c r="H341" s="19"/>
      <c r="I341" s="19"/>
      <c r="J341" s="19"/>
      <c r="K341" s="19"/>
      <c r="L341" s="19"/>
      <c r="M341" s="27" t="str">
        <f aca="false">IF(SUM($C341:$G341)&gt;0,H341*$C341+I341*$D341+J341*$E341+K341*$F341+L341*$G341,"")</f>
        <v/>
      </c>
      <c r="N341" s="19"/>
      <c r="O341" s="19"/>
      <c r="P341" s="19"/>
      <c r="Q341" s="19"/>
      <c r="R341" s="19"/>
      <c r="S341" s="27" t="str">
        <f aca="false">IF(SUM($C341:$G341)&gt;0,N341*$C341+O341*$D341+P341*$E341+Q341*$F341+R341*$G341,"")</f>
        <v/>
      </c>
      <c r="T341" s="19"/>
      <c r="U341" s="19"/>
      <c r="V341" s="19"/>
      <c r="W341" s="19"/>
      <c r="X341" s="19"/>
      <c r="Y341" s="27" t="str">
        <f aca="false">IF(SUM($C341:$G341)&gt;0,T341*$C341+U341*$D341+V341*$E341+W341*$F341+X341*$G341,"")</f>
        <v/>
      </c>
      <c r="AB341" s="19" t="n">
        <f aca="false">Z341*U341</f>
        <v>0</v>
      </c>
      <c r="AC341" s="19" t="n">
        <f aca="false">AA341*W341</f>
        <v>0</v>
      </c>
      <c r="AD341" s="19" t="n">
        <f aca="false">AC341+AB341</f>
        <v>0</v>
      </c>
    </row>
    <row r="342" customFormat="false" ht="14.65" hidden="false" customHeight="true" outlineLevel="0" collapsed="false">
      <c r="A342" s="30"/>
      <c r="B342" s="2" t="n">
        <v>188</v>
      </c>
      <c r="H342" s="19"/>
      <c r="I342" s="19"/>
      <c r="J342" s="19"/>
      <c r="K342" s="19"/>
      <c r="L342" s="19"/>
      <c r="M342" s="27" t="str">
        <f aca="false">IF(SUM($C342:$G342)&gt;0,H342*$C342+I342*$D342+J342*$E342+K342*$F342+L342*$G342,"")</f>
        <v/>
      </c>
      <c r="N342" s="19"/>
      <c r="O342" s="19"/>
      <c r="P342" s="19"/>
      <c r="Q342" s="19"/>
      <c r="R342" s="19"/>
      <c r="S342" s="27" t="str">
        <f aca="false">IF(SUM($C342:$G342)&gt;0,N342*$C342+O342*$D342+P342*$E342+Q342*$F342+R342*$G342,"")</f>
        <v/>
      </c>
      <c r="T342" s="19"/>
      <c r="U342" s="19"/>
      <c r="V342" s="19"/>
      <c r="W342" s="19"/>
      <c r="X342" s="19"/>
      <c r="Y342" s="27" t="str">
        <f aca="false">IF(SUM($C342:$G342)&gt;0,T342*$C342+U342*$D342+V342*$E342+W342*$F342+X342*$G342,"")</f>
        <v/>
      </c>
      <c r="AB342" s="19" t="n">
        <f aca="false">Z342*U342</f>
        <v>0</v>
      </c>
      <c r="AC342" s="19" t="n">
        <f aca="false">AA342*W342</f>
        <v>0</v>
      </c>
      <c r="AD342" s="19" t="n">
        <f aca="false">AC342+AB342</f>
        <v>0</v>
      </c>
    </row>
    <row r="343" customFormat="false" ht="14.65" hidden="false" customHeight="true" outlineLevel="0" collapsed="false">
      <c r="A343" s="30"/>
      <c r="B343" s="2" t="n">
        <v>189</v>
      </c>
      <c r="H343" s="19"/>
      <c r="I343" s="19"/>
      <c r="J343" s="19"/>
      <c r="K343" s="19"/>
      <c r="L343" s="19"/>
      <c r="M343" s="27" t="str">
        <f aca="false">IF(SUM($C343:$G343)&gt;0,H343*$C343+I343*$D343+J343*$E343+K343*$F343+L343*$G343,"")</f>
        <v/>
      </c>
      <c r="N343" s="19"/>
      <c r="O343" s="19"/>
      <c r="P343" s="19"/>
      <c r="Q343" s="19"/>
      <c r="R343" s="19"/>
      <c r="S343" s="27" t="str">
        <f aca="false">IF(SUM($C343:$G343)&gt;0,N343*$C343+O343*$D343+P343*$E343+Q343*$F343+R343*$G343,"")</f>
        <v/>
      </c>
      <c r="T343" s="19"/>
      <c r="U343" s="19"/>
      <c r="V343" s="19"/>
      <c r="W343" s="19"/>
      <c r="X343" s="19"/>
      <c r="Y343" s="27" t="str">
        <f aca="false">IF(SUM($C343:$G343)&gt;0,T343*$C343+U343*$D343+V343*$E343+W343*$F343+X343*$G343,"")</f>
        <v/>
      </c>
      <c r="AB343" s="19" t="n">
        <f aca="false">Z343*U343</f>
        <v>0</v>
      </c>
      <c r="AC343" s="19" t="n">
        <f aca="false">AA343*W343</f>
        <v>0</v>
      </c>
      <c r="AD343" s="19" t="n">
        <f aca="false">AC343+AB343</f>
        <v>0</v>
      </c>
    </row>
    <row r="344" customFormat="false" ht="14.65" hidden="false" customHeight="true" outlineLevel="0" collapsed="false">
      <c r="A344" s="30"/>
      <c r="B344" s="2" t="n">
        <v>190</v>
      </c>
      <c r="H344" s="19"/>
      <c r="I344" s="19"/>
      <c r="J344" s="19"/>
      <c r="K344" s="19"/>
      <c r="L344" s="19"/>
      <c r="M344" s="27" t="str">
        <f aca="false">IF(SUM($C344:$G344)&gt;0,H344*$C344+I344*$D344+J344*$E344+K344*$F344+L344*$G344,"")</f>
        <v/>
      </c>
      <c r="N344" s="19"/>
      <c r="O344" s="19"/>
      <c r="P344" s="19"/>
      <c r="Q344" s="19"/>
      <c r="R344" s="19"/>
      <c r="S344" s="27" t="str">
        <f aca="false">IF(SUM($C344:$G344)&gt;0,N344*$C344+O344*$D344+P344*$E344+Q344*$F344+R344*$G344,"")</f>
        <v/>
      </c>
      <c r="T344" s="19"/>
      <c r="U344" s="19"/>
      <c r="V344" s="19"/>
      <c r="W344" s="19"/>
      <c r="X344" s="19"/>
      <c r="Y344" s="27" t="str">
        <f aca="false">IF(SUM($C344:$G344)&gt;0,T344*$C344+U344*$D344+V344*$E344+W344*$F344+X344*$G344,"")</f>
        <v/>
      </c>
      <c r="AB344" s="19" t="n">
        <f aca="false">Z344*U344</f>
        <v>0</v>
      </c>
      <c r="AC344" s="19" t="n">
        <f aca="false">AA344*W344</f>
        <v>0</v>
      </c>
      <c r="AD344" s="19" t="n">
        <f aca="false">AC344+AB344</f>
        <v>0</v>
      </c>
    </row>
    <row r="345" customFormat="false" ht="14.65" hidden="false" customHeight="true" outlineLevel="0" collapsed="false">
      <c r="A345" s="30"/>
      <c r="B345" s="2" t="n">
        <v>191</v>
      </c>
      <c r="H345" s="19"/>
      <c r="I345" s="19"/>
      <c r="J345" s="19"/>
      <c r="K345" s="19"/>
      <c r="L345" s="19"/>
      <c r="M345" s="27" t="str">
        <f aca="false">IF(SUM($C345:$G345)&gt;0,H345*$C345+I345*$D345+J345*$E345+K345*$F345+L345*$G345,"")</f>
        <v/>
      </c>
      <c r="N345" s="19"/>
      <c r="O345" s="19"/>
      <c r="P345" s="19"/>
      <c r="Q345" s="19"/>
      <c r="R345" s="19"/>
      <c r="S345" s="27" t="str">
        <f aca="false">IF(SUM($C345:$G345)&gt;0,N345*$C345+O345*$D345+P345*$E345+Q345*$F345+R345*$G345,"")</f>
        <v/>
      </c>
      <c r="T345" s="19"/>
      <c r="U345" s="19"/>
      <c r="V345" s="19"/>
      <c r="W345" s="19"/>
      <c r="X345" s="19"/>
      <c r="Y345" s="27" t="str">
        <f aca="false">IF(SUM($C345:$G345)&gt;0,T345*$C345+U345*$D345+V345*$E345+W345*$F345+X345*$G345,"")</f>
        <v/>
      </c>
      <c r="AB345" s="19" t="n">
        <f aca="false">Z345*U345</f>
        <v>0</v>
      </c>
      <c r="AC345" s="19" t="n">
        <f aca="false">AA345*W345</f>
        <v>0</v>
      </c>
      <c r="AD345" s="19" t="n">
        <f aca="false">AC345+AB345</f>
        <v>0</v>
      </c>
    </row>
    <row r="346" customFormat="false" ht="14.65" hidden="false" customHeight="true" outlineLevel="0" collapsed="false">
      <c r="A346" s="30"/>
      <c r="B346" s="2" t="n">
        <v>192</v>
      </c>
      <c r="H346" s="19"/>
      <c r="I346" s="19"/>
      <c r="J346" s="19"/>
      <c r="K346" s="19"/>
      <c r="L346" s="19"/>
      <c r="M346" s="27" t="str">
        <f aca="false">IF(SUM($C346:$G346)&gt;0,H346*$C346+I346*$D346+J346*$E346+K346*$F346+L346*$G346,"")</f>
        <v/>
      </c>
      <c r="N346" s="19"/>
      <c r="O346" s="19"/>
      <c r="P346" s="19"/>
      <c r="Q346" s="19"/>
      <c r="R346" s="19"/>
      <c r="S346" s="27" t="str">
        <f aca="false">IF(SUM($C346:$G346)&gt;0,N346*$C346+O346*$D346+P346*$E346+Q346*$F346+R346*$G346,"")</f>
        <v/>
      </c>
      <c r="T346" s="19"/>
      <c r="U346" s="19"/>
      <c r="V346" s="19"/>
      <c r="W346" s="19"/>
      <c r="X346" s="19"/>
      <c r="Y346" s="27" t="str">
        <f aca="false">IF(SUM($C346:$G346)&gt;0,T346*$C346+U346*$D346+V346*$E346+W346*$F346+X346*$G346,"")</f>
        <v/>
      </c>
      <c r="AB346" s="19" t="n">
        <f aca="false">Z346*U346</f>
        <v>0</v>
      </c>
      <c r="AC346" s="19" t="n">
        <f aca="false">AA346*W346</f>
        <v>0</v>
      </c>
      <c r="AD346" s="19" t="n">
        <f aca="false">AC346+AB346</f>
        <v>0</v>
      </c>
    </row>
    <row r="347" customFormat="false" ht="14.65" hidden="false" customHeight="true" outlineLevel="0" collapsed="false">
      <c r="A347" s="30"/>
      <c r="B347" s="2" t="n">
        <v>193</v>
      </c>
      <c r="H347" s="19"/>
      <c r="I347" s="19"/>
      <c r="J347" s="19"/>
      <c r="K347" s="19"/>
      <c r="L347" s="19"/>
      <c r="M347" s="27" t="str">
        <f aca="false">IF(SUM($C347:$G347)&gt;0,H347*$C347+I347*$D347+J347*$E347+K347*$F347+L347*$G347,"")</f>
        <v/>
      </c>
      <c r="N347" s="19"/>
      <c r="O347" s="19"/>
      <c r="P347" s="19"/>
      <c r="Q347" s="19"/>
      <c r="R347" s="19"/>
      <c r="S347" s="27" t="str">
        <f aca="false">IF(SUM($C347:$G347)&gt;0,N347*$C347+O347*$D347+P347*$E347+Q347*$F347+R347*$G347,"")</f>
        <v/>
      </c>
      <c r="T347" s="19"/>
      <c r="U347" s="19"/>
      <c r="V347" s="19"/>
      <c r="W347" s="19"/>
      <c r="X347" s="19"/>
      <c r="Y347" s="27" t="str">
        <f aca="false">IF(SUM($C347:$G347)&gt;0,T347*$C347+U347*$D347+V347*$E347+W347*$F347+X347*$G347,"")</f>
        <v/>
      </c>
      <c r="AB347" s="19" t="n">
        <f aca="false">Z347*U347</f>
        <v>0</v>
      </c>
      <c r="AC347" s="19" t="n">
        <f aca="false">AA347*W347</f>
        <v>0</v>
      </c>
      <c r="AD347" s="19" t="n">
        <f aca="false">AC347+AB347</f>
        <v>0</v>
      </c>
    </row>
    <row r="348" customFormat="false" ht="14.65" hidden="false" customHeight="true" outlineLevel="0" collapsed="false">
      <c r="A348" s="30"/>
      <c r="B348" s="2" t="n">
        <v>194</v>
      </c>
      <c r="H348" s="19"/>
      <c r="I348" s="19"/>
      <c r="J348" s="19"/>
      <c r="K348" s="19"/>
      <c r="L348" s="19"/>
      <c r="M348" s="27" t="str">
        <f aca="false">IF(SUM($C348:$G348)&gt;0,H348*$C348+I348*$D348+J348*$E348+K348*$F348+L348*$G348,"")</f>
        <v/>
      </c>
      <c r="N348" s="19"/>
      <c r="O348" s="19"/>
      <c r="P348" s="19"/>
      <c r="Q348" s="19"/>
      <c r="R348" s="19"/>
      <c r="S348" s="27" t="str">
        <f aca="false">IF(SUM($C348:$G348)&gt;0,N348*$C348+O348*$D348+P348*$E348+Q348*$F348+R348*$G348,"")</f>
        <v/>
      </c>
      <c r="T348" s="19"/>
      <c r="U348" s="19"/>
      <c r="V348" s="19"/>
      <c r="W348" s="19"/>
      <c r="X348" s="19"/>
      <c r="Y348" s="27" t="str">
        <f aca="false">IF(SUM($C348:$G348)&gt;0,T348*$C348+U348*$D348+V348*$E348+W348*$F348+X348*$G348,"")</f>
        <v/>
      </c>
      <c r="AB348" s="19" t="n">
        <f aca="false">Z348*U348</f>
        <v>0</v>
      </c>
      <c r="AC348" s="19" t="n">
        <f aca="false">AA348*W348</f>
        <v>0</v>
      </c>
      <c r="AD348" s="19" t="n">
        <f aca="false">AC348+AB348</f>
        <v>0</v>
      </c>
    </row>
    <row r="349" customFormat="false" ht="14.65" hidden="false" customHeight="true" outlineLevel="0" collapsed="false">
      <c r="A349" s="30"/>
      <c r="B349" s="2" t="n">
        <v>195</v>
      </c>
      <c r="H349" s="19"/>
      <c r="I349" s="19"/>
      <c r="J349" s="19"/>
      <c r="K349" s="19"/>
      <c r="L349" s="19"/>
      <c r="M349" s="27" t="str">
        <f aca="false">IF(SUM($C349:$G349)&gt;0,H349*$C349+I349*$D349+J349*$E349+K349*$F349+L349*$G349,"")</f>
        <v/>
      </c>
      <c r="N349" s="19"/>
      <c r="O349" s="19"/>
      <c r="P349" s="19"/>
      <c r="Q349" s="19"/>
      <c r="R349" s="19"/>
      <c r="S349" s="27" t="str">
        <f aca="false">IF(SUM($C349:$G349)&gt;0,N349*$C349+O349*$D349+P349*$E349+Q349*$F349+R349*$G349,"")</f>
        <v/>
      </c>
      <c r="T349" s="19"/>
      <c r="U349" s="19"/>
      <c r="V349" s="19"/>
      <c r="W349" s="19"/>
      <c r="X349" s="19"/>
      <c r="Y349" s="27" t="str">
        <f aca="false">IF(SUM($C349:$G349)&gt;0,T349*$C349+U349*$D349+V349*$E349+W349*$F349+X349*$G349,"")</f>
        <v/>
      </c>
      <c r="AB349" s="19" t="n">
        <f aca="false">Z349*U349</f>
        <v>0</v>
      </c>
      <c r="AC349" s="19" t="n">
        <f aca="false">AA349*W349</f>
        <v>0</v>
      </c>
      <c r="AD349" s="19" t="n">
        <f aca="false">AC349+AB349</f>
        <v>0</v>
      </c>
    </row>
    <row r="350" customFormat="false" ht="14.65" hidden="false" customHeight="true" outlineLevel="0" collapsed="false">
      <c r="A350" s="28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7"/>
      <c r="N350" s="29"/>
      <c r="O350" s="29"/>
      <c r="P350" s="29"/>
      <c r="Q350" s="29"/>
      <c r="R350" s="29"/>
      <c r="S350" s="27"/>
      <c r="T350" s="29"/>
      <c r="U350" s="29"/>
      <c r="V350" s="29"/>
      <c r="W350" s="29"/>
      <c r="X350" s="29"/>
      <c r="Y350" s="28"/>
      <c r="AB350" s="19" t="n">
        <f aca="false">Z350*U350</f>
        <v>0</v>
      </c>
      <c r="AC350" s="19" t="n">
        <f aca="false">AA350*W350</f>
        <v>0</v>
      </c>
      <c r="AD350" s="19" t="n">
        <f aca="false">AC350+AB350</f>
        <v>0</v>
      </c>
    </row>
    <row r="351" customFormat="false" ht="14.65" hidden="false" customHeight="true" outlineLevel="0" collapsed="false">
      <c r="A351" s="30"/>
      <c r="B351" s="23"/>
      <c r="C351" s="23"/>
      <c r="D351" s="23"/>
      <c r="E351" s="23"/>
      <c r="F351" s="23"/>
      <c r="G351" s="23"/>
      <c r="H351" s="24"/>
      <c r="I351" s="24"/>
      <c r="J351" s="24"/>
      <c r="K351" s="24"/>
      <c r="L351" s="24"/>
      <c r="M351" s="27"/>
      <c r="N351" s="24"/>
      <c r="O351" s="24"/>
      <c r="P351" s="24"/>
      <c r="Q351" s="24"/>
      <c r="R351" s="24"/>
      <c r="S351" s="27"/>
      <c r="T351" s="24"/>
      <c r="U351" s="24"/>
      <c r="V351" s="24"/>
      <c r="W351" s="24"/>
      <c r="X351" s="24"/>
      <c r="Y351" s="25"/>
      <c r="AB351" s="19"/>
      <c r="AC351" s="19"/>
      <c r="AD351" s="19"/>
    </row>
    <row r="352" customFormat="false" ht="14.65" hidden="false" customHeight="true" outlineLevel="0" collapsed="false">
      <c r="A352" s="30"/>
      <c r="B352" s="2" t="n">
        <v>1</v>
      </c>
      <c r="H352" s="19"/>
      <c r="I352" s="19"/>
      <c r="J352" s="19"/>
      <c r="K352" s="19"/>
      <c r="L352" s="19"/>
      <c r="M352" s="27" t="str">
        <f aca="false">IF(SUM($C352:$G352)&gt;0,H352*$C352+I352*$D352+J352*$E352+K352*$F352+L352*$G352,"")</f>
        <v/>
      </c>
      <c r="N352" s="19"/>
      <c r="O352" s="19"/>
      <c r="P352" s="19"/>
      <c r="Q352" s="19"/>
      <c r="R352" s="19"/>
      <c r="S352" s="27" t="str">
        <f aca="false">IF(SUM($C352:$G352)&gt;0,N352*$C352+O352*$D352+P352*$E352+Q352*$F352+R352*$G352,"")</f>
        <v/>
      </c>
      <c r="T352" s="19"/>
      <c r="U352" s="19"/>
      <c r="V352" s="19"/>
      <c r="W352" s="19"/>
      <c r="X352" s="19"/>
      <c r="Y352" s="27" t="str">
        <f aca="false">IF(SUM($C352:$G352)&gt;0,T352*$C352+U352*$D352+V352*$E352+W352*$F352+X352*$G352,"")</f>
        <v/>
      </c>
      <c r="AB352" s="19" t="n">
        <f aca="false">Z352*U352</f>
        <v>0</v>
      </c>
      <c r="AC352" s="19" t="n">
        <f aca="false">AA352*W352</f>
        <v>0</v>
      </c>
      <c r="AD352" s="19" t="n">
        <f aca="false">AC352+AB352</f>
        <v>0</v>
      </c>
    </row>
    <row r="353" customFormat="false" ht="14.65" hidden="false" customHeight="true" outlineLevel="0" collapsed="false">
      <c r="A353" s="30"/>
      <c r="B353" s="2" t="s">
        <v>242</v>
      </c>
      <c r="H353" s="19"/>
      <c r="I353" s="19"/>
      <c r="J353" s="19"/>
      <c r="K353" s="19"/>
      <c r="L353" s="19"/>
      <c r="M353" s="27" t="str">
        <f aca="false">IF(SUM($C353:$G353)&gt;0,H353*$C353+I353*$D353+J353*$E353+K353*$F353+L353*$G353,"")</f>
        <v/>
      </c>
      <c r="N353" s="19"/>
      <c r="O353" s="19"/>
      <c r="P353" s="19"/>
      <c r="Q353" s="19"/>
      <c r="R353" s="19"/>
      <c r="S353" s="27" t="str">
        <f aca="false">IF(SUM($C353:$G353)&gt;0,N353*$C353+O353*$D353+P353*$E353+Q353*$F353+R353*$G353,"")</f>
        <v/>
      </c>
      <c r="T353" s="19"/>
      <c r="U353" s="19"/>
      <c r="V353" s="19"/>
      <c r="W353" s="19"/>
      <c r="X353" s="19"/>
      <c r="Y353" s="27" t="str">
        <f aca="false">IF(SUM($C353:$G353)&gt;0,T353*$C353+U353*$D353+V353*$E353+W353*$F353+X353*$G353,"")</f>
        <v/>
      </c>
      <c r="AB353" s="19" t="n">
        <f aca="false">Z353*U353</f>
        <v>0</v>
      </c>
      <c r="AC353" s="19" t="n">
        <f aca="false">AA353*W353</f>
        <v>0</v>
      </c>
      <c r="AD353" s="19" t="n">
        <f aca="false">AC353+AB353</f>
        <v>0</v>
      </c>
    </row>
    <row r="354" customFormat="false" ht="14.65" hidden="false" customHeight="true" outlineLevel="0" collapsed="false">
      <c r="A354" s="30"/>
      <c r="B354" s="2" t="s">
        <v>243</v>
      </c>
      <c r="H354" s="19"/>
      <c r="I354" s="19"/>
      <c r="J354" s="19"/>
      <c r="K354" s="19"/>
      <c r="L354" s="19"/>
      <c r="M354" s="27" t="str">
        <f aca="false">IF(SUM($C354:$G354)&gt;0,H354*$C354+I354*$D354+J354*$E354+K354*$F354+L354*$G354,"")</f>
        <v/>
      </c>
      <c r="N354" s="19"/>
      <c r="O354" s="19"/>
      <c r="P354" s="19"/>
      <c r="Q354" s="19"/>
      <c r="R354" s="19"/>
      <c r="S354" s="27" t="str">
        <f aca="false">IF(SUM($C354:$G354)&gt;0,N354*$C354+O354*$D354+P354*$E354+Q354*$F354+R354*$G354,"")</f>
        <v/>
      </c>
      <c r="T354" s="19"/>
      <c r="U354" s="19"/>
      <c r="V354" s="19"/>
      <c r="W354" s="19"/>
      <c r="X354" s="19"/>
      <c r="Y354" s="27" t="str">
        <f aca="false">IF(SUM($C354:$G354)&gt;0,T354*$C354+U354*$D354+V354*$E354+W354*$F354+X354*$G354,"")</f>
        <v/>
      </c>
      <c r="AB354" s="19" t="n">
        <f aca="false">Z354*U354</f>
        <v>0</v>
      </c>
      <c r="AC354" s="19" t="n">
        <f aca="false">AA354*W354</f>
        <v>0</v>
      </c>
      <c r="AD354" s="19" t="n">
        <f aca="false">AC354+AB354</f>
        <v>0</v>
      </c>
    </row>
    <row r="355" customFormat="false" ht="14.65" hidden="false" customHeight="true" outlineLevel="0" collapsed="false">
      <c r="A355" s="30"/>
      <c r="B355" s="2" t="s">
        <v>244</v>
      </c>
      <c r="H355" s="19"/>
      <c r="I355" s="19"/>
      <c r="J355" s="19"/>
      <c r="K355" s="19"/>
      <c r="L355" s="19"/>
      <c r="M355" s="27" t="str">
        <f aca="false">IF(SUM($C355:$G355)&gt;0,H355*$C355+I355*$D355+J355*$E355+K355*$F355+L355*$G355,"")</f>
        <v/>
      </c>
      <c r="N355" s="19"/>
      <c r="O355" s="19"/>
      <c r="P355" s="19"/>
      <c r="Q355" s="19"/>
      <c r="R355" s="19"/>
      <c r="S355" s="27" t="str">
        <f aca="false">IF(SUM($C355:$G355)&gt;0,N355*$C355+O355*$D355+P355*$E355+Q355*$F355+R355*$G355,"")</f>
        <v/>
      </c>
      <c r="T355" s="19"/>
      <c r="U355" s="19"/>
      <c r="V355" s="19"/>
      <c r="W355" s="19"/>
      <c r="X355" s="19"/>
      <c r="Y355" s="27" t="str">
        <f aca="false">IF(SUM($C355:$G355)&gt;0,T355*$C355+U355*$D355+V355*$E355+W355*$F355+X355*$G355,"")</f>
        <v/>
      </c>
      <c r="AB355" s="19" t="n">
        <f aca="false">Z355*U355</f>
        <v>0</v>
      </c>
      <c r="AC355" s="19" t="n">
        <f aca="false">AA355*W355</f>
        <v>0</v>
      </c>
      <c r="AD355" s="19" t="n">
        <f aca="false">AC355+AB355</f>
        <v>0</v>
      </c>
    </row>
    <row r="356" customFormat="false" ht="14.65" hidden="false" customHeight="true" outlineLevel="0" collapsed="false">
      <c r="A356" s="30"/>
      <c r="B356" s="2" t="s">
        <v>245</v>
      </c>
      <c r="H356" s="19"/>
      <c r="I356" s="19"/>
      <c r="J356" s="19"/>
      <c r="K356" s="19"/>
      <c r="L356" s="19"/>
      <c r="M356" s="27" t="str">
        <f aca="false">IF(SUM($C356:$G356)&gt;0,H356*$C356+I356*$D356+J356*$E356+K356*$F356+L356*$G356,"")</f>
        <v/>
      </c>
      <c r="N356" s="19"/>
      <c r="O356" s="19"/>
      <c r="P356" s="19"/>
      <c r="Q356" s="19"/>
      <c r="R356" s="19"/>
      <c r="S356" s="27" t="str">
        <f aca="false">IF(SUM($C356:$G356)&gt;0,N356*$C356+O356*$D356+P356*$E356+Q356*$F356+R356*$G356,"")</f>
        <v/>
      </c>
      <c r="T356" s="19"/>
      <c r="U356" s="19"/>
      <c r="V356" s="19"/>
      <c r="W356" s="19"/>
      <c r="X356" s="19"/>
      <c r="Y356" s="27" t="str">
        <f aca="false">IF(SUM($C356:$G356)&gt;0,T356*$C356+U356*$D356+V356*$E356+W356*$F356+X356*$G356,"")</f>
        <v/>
      </c>
      <c r="AB356" s="19" t="n">
        <f aca="false">Z356*U356</f>
        <v>0</v>
      </c>
      <c r="AC356" s="19" t="n">
        <f aca="false">AA356*W356</f>
        <v>0</v>
      </c>
      <c r="AD356" s="19" t="n">
        <f aca="false">AC356+AB356</f>
        <v>0</v>
      </c>
    </row>
    <row r="357" customFormat="false" ht="14.65" hidden="false" customHeight="true" outlineLevel="0" collapsed="false">
      <c r="A357" s="30"/>
      <c r="B357" s="2" t="n">
        <v>4</v>
      </c>
      <c r="H357" s="19"/>
      <c r="I357" s="19"/>
      <c r="J357" s="19"/>
      <c r="K357" s="19"/>
      <c r="L357" s="19"/>
      <c r="M357" s="27" t="str">
        <f aca="false">IF(SUM($C357:$G357)&gt;0,H357*$C357+I357*$D357+J357*$E357+K357*$F357+L357*$G357,"")</f>
        <v/>
      </c>
      <c r="N357" s="19"/>
      <c r="O357" s="19"/>
      <c r="P357" s="19"/>
      <c r="Q357" s="19"/>
      <c r="R357" s="19"/>
      <c r="S357" s="27" t="str">
        <f aca="false">IF(SUM($C357:$G357)&gt;0,N357*$C357+O357*$D357+P357*$E357+Q357*$F357+R357*$G357,"")</f>
        <v/>
      </c>
      <c r="T357" s="19"/>
      <c r="U357" s="19"/>
      <c r="V357" s="19"/>
      <c r="W357" s="19"/>
      <c r="X357" s="19"/>
      <c r="Y357" s="27" t="str">
        <f aca="false">IF(SUM($C357:$G357)&gt;0,T357*$C357+U357*$D357+V357*$E357+W357*$F357+X357*$G357,"")</f>
        <v/>
      </c>
      <c r="AB357" s="19" t="n">
        <f aca="false">Z357*U357</f>
        <v>0</v>
      </c>
      <c r="AC357" s="19" t="n">
        <f aca="false">AA357*W357</f>
        <v>0</v>
      </c>
      <c r="AD357" s="19" t="n">
        <f aca="false">AC357+AB357</f>
        <v>0</v>
      </c>
    </row>
    <row r="358" customFormat="false" ht="14.65" hidden="false" customHeight="true" outlineLevel="0" collapsed="false">
      <c r="A358" s="30"/>
      <c r="B358" s="2" t="n">
        <v>5</v>
      </c>
      <c r="H358" s="19"/>
      <c r="I358" s="19"/>
      <c r="J358" s="19"/>
      <c r="K358" s="19"/>
      <c r="L358" s="19"/>
      <c r="M358" s="27" t="str">
        <f aca="false">IF(SUM($C358:$G358)&gt;0,H358*$C358+I358*$D358+J358*$E358+K358*$F358+L358*$G358,"")</f>
        <v/>
      </c>
      <c r="N358" s="19"/>
      <c r="O358" s="19"/>
      <c r="P358" s="19"/>
      <c r="Q358" s="19"/>
      <c r="R358" s="19"/>
      <c r="S358" s="27" t="str">
        <f aca="false">IF(SUM($C358:$G358)&gt;0,N358*$C358+O358*$D358+P358*$E358+Q358*$F358+R358*$G358,"")</f>
        <v/>
      </c>
      <c r="T358" s="19"/>
      <c r="U358" s="19"/>
      <c r="V358" s="19"/>
      <c r="W358" s="19"/>
      <c r="X358" s="19"/>
      <c r="Y358" s="27" t="str">
        <f aca="false">IF(SUM($C358:$G358)&gt;0,T358*$C358+U358*$D358+V358*$E358+W358*$F358+X358*$G358,"")</f>
        <v/>
      </c>
      <c r="AB358" s="19" t="n">
        <f aca="false">Z358*U358</f>
        <v>0</v>
      </c>
      <c r="AC358" s="19" t="n">
        <f aca="false">AA358*W358</f>
        <v>0</v>
      </c>
      <c r="AD358" s="19" t="n">
        <f aca="false">AC358+AB358</f>
        <v>0</v>
      </c>
    </row>
    <row r="359" customFormat="false" ht="14.65" hidden="false" customHeight="true" outlineLevel="0" collapsed="false">
      <c r="A359" s="30"/>
      <c r="B359" s="2" t="n">
        <v>6</v>
      </c>
      <c r="H359" s="19"/>
      <c r="I359" s="19"/>
      <c r="J359" s="19"/>
      <c r="K359" s="19"/>
      <c r="L359" s="19"/>
      <c r="M359" s="27" t="str">
        <f aca="false">IF(SUM($C359:$G359)&gt;0,H359*$C359+I359*$D359+J359*$E359+K359*$F359+L359*$G359,"")</f>
        <v/>
      </c>
      <c r="N359" s="19"/>
      <c r="O359" s="19"/>
      <c r="P359" s="19"/>
      <c r="Q359" s="19"/>
      <c r="R359" s="19"/>
      <c r="S359" s="27" t="str">
        <f aca="false">IF(SUM($C359:$G359)&gt;0,N359*$C359+O359*$D359+P359*$E359+Q359*$F359+R359*$G359,"")</f>
        <v/>
      </c>
      <c r="T359" s="19"/>
      <c r="U359" s="19"/>
      <c r="V359" s="19"/>
      <c r="W359" s="19"/>
      <c r="X359" s="19"/>
      <c r="Y359" s="27" t="str">
        <f aca="false">IF(SUM($C359:$G359)&gt;0,T359*$C359+U359*$D359+V359*$E359+W359*$F359+X359*$G359,"")</f>
        <v/>
      </c>
      <c r="AB359" s="19" t="n">
        <f aca="false">Z359*U359</f>
        <v>0</v>
      </c>
      <c r="AC359" s="19" t="n">
        <f aca="false">AA359*W359</f>
        <v>0</v>
      </c>
      <c r="AD359" s="19" t="n">
        <f aca="false">AC359+AB359</f>
        <v>0</v>
      </c>
    </row>
    <row r="360" customFormat="false" ht="14.65" hidden="false" customHeight="true" outlineLevel="0" collapsed="false">
      <c r="A360" s="30"/>
      <c r="B360" s="2" t="n">
        <v>7</v>
      </c>
      <c r="H360" s="19"/>
      <c r="I360" s="19"/>
      <c r="J360" s="19"/>
      <c r="K360" s="19"/>
      <c r="L360" s="19"/>
      <c r="M360" s="27" t="str">
        <f aca="false">IF(SUM($C360:$G360)&gt;0,H360*$C360+I360*$D360+J360*$E360+K360*$F360+L360*$G360,"")</f>
        <v/>
      </c>
      <c r="N360" s="19"/>
      <c r="O360" s="19"/>
      <c r="P360" s="19"/>
      <c r="Q360" s="19"/>
      <c r="R360" s="19"/>
      <c r="S360" s="27" t="str">
        <f aca="false">IF(SUM($C360:$G360)&gt;0,N360*$C360+O360*$D360+P360*$E360+Q360*$F360+R360*$G360,"")</f>
        <v/>
      </c>
      <c r="T360" s="19"/>
      <c r="U360" s="19"/>
      <c r="V360" s="19"/>
      <c r="W360" s="19"/>
      <c r="X360" s="19"/>
      <c r="Y360" s="27" t="str">
        <f aca="false">IF(SUM($C360:$G360)&gt;0,T360*$C360+U360*$D360+V360*$E360+W360*$F360+X360*$G360,"")</f>
        <v/>
      </c>
      <c r="AB360" s="19" t="n">
        <f aca="false">Z360*U360</f>
        <v>0</v>
      </c>
      <c r="AC360" s="19" t="n">
        <f aca="false">AA360*W360</f>
        <v>0</v>
      </c>
      <c r="AD360" s="19" t="n">
        <f aca="false">AC360+AB360</f>
        <v>0</v>
      </c>
    </row>
    <row r="361" customFormat="false" ht="14.65" hidden="false" customHeight="true" outlineLevel="0" collapsed="false">
      <c r="A361" s="30"/>
      <c r="B361" s="2" t="n">
        <v>8</v>
      </c>
      <c r="H361" s="19"/>
      <c r="I361" s="19"/>
      <c r="J361" s="19"/>
      <c r="K361" s="19"/>
      <c r="L361" s="19"/>
      <c r="M361" s="27" t="str">
        <f aca="false">IF(SUM($C361:$G361)&gt;0,H361*$C361+I361*$D361+J361*$E361+K361*$F361+L361*$G361,"")</f>
        <v/>
      </c>
      <c r="N361" s="19"/>
      <c r="O361" s="19"/>
      <c r="P361" s="19"/>
      <c r="Q361" s="19"/>
      <c r="R361" s="19"/>
      <c r="S361" s="27" t="str">
        <f aca="false">IF(SUM($C361:$G361)&gt;0,N361*$C361+O361*$D361+P361*$E361+Q361*$F361+R361*$G361,"")</f>
        <v/>
      </c>
      <c r="T361" s="19"/>
      <c r="U361" s="19"/>
      <c r="V361" s="19"/>
      <c r="W361" s="19"/>
      <c r="X361" s="19"/>
      <c r="Y361" s="27" t="str">
        <f aca="false">IF(SUM($C361:$G361)&gt;0,T361*$C361+U361*$D361+V361*$E361+W361*$F361+X361*$G361,"")</f>
        <v/>
      </c>
      <c r="AB361" s="19" t="n">
        <f aca="false">Z361*U361</f>
        <v>0</v>
      </c>
      <c r="AC361" s="19" t="n">
        <f aca="false">AA361*W361</f>
        <v>0</v>
      </c>
      <c r="AD361" s="19" t="n">
        <f aca="false">AC361+AB361</f>
        <v>0</v>
      </c>
    </row>
    <row r="362" customFormat="false" ht="14.65" hidden="false" customHeight="true" outlineLevel="0" collapsed="false">
      <c r="A362" s="30"/>
      <c r="B362" s="2" t="n">
        <v>9</v>
      </c>
      <c r="H362" s="19"/>
      <c r="I362" s="19"/>
      <c r="J362" s="19"/>
      <c r="K362" s="19"/>
      <c r="L362" s="19"/>
      <c r="M362" s="27" t="str">
        <f aca="false">IF(SUM($C362:$G362)&gt;0,H362*$C362+I362*$D362+J362*$E362+K362*$F362+L362*$G362,"")</f>
        <v/>
      </c>
      <c r="N362" s="19"/>
      <c r="O362" s="19"/>
      <c r="P362" s="19"/>
      <c r="Q362" s="19"/>
      <c r="R362" s="19"/>
      <c r="S362" s="27" t="str">
        <f aca="false">IF(SUM($C362:$G362)&gt;0,N362*$C362+O362*$D362+P362*$E362+Q362*$F362+R362*$G362,"")</f>
        <v/>
      </c>
      <c r="T362" s="19"/>
      <c r="U362" s="19"/>
      <c r="V362" s="19"/>
      <c r="W362" s="19"/>
      <c r="X362" s="19"/>
      <c r="Y362" s="27" t="str">
        <f aca="false">IF(SUM($C362:$G362)&gt;0,T362*$C362+U362*$D362+V362*$E362+W362*$F362+X362*$G362,"")</f>
        <v/>
      </c>
      <c r="AB362" s="19" t="n">
        <f aca="false">Z362*U362</f>
        <v>0</v>
      </c>
      <c r="AC362" s="19" t="n">
        <f aca="false">AA362*W362</f>
        <v>0</v>
      </c>
      <c r="AD362" s="19" t="n">
        <f aca="false">AC362+AB362</f>
        <v>0</v>
      </c>
    </row>
    <row r="363" customFormat="false" ht="14.65" hidden="false" customHeight="true" outlineLevel="0" collapsed="false">
      <c r="A363" s="30"/>
      <c r="B363" s="2" t="s">
        <v>246</v>
      </c>
      <c r="H363" s="19"/>
      <c r="I363" s="19"/>
      <c r="J363" s="19"/>
      <c r="K363" s="19"/>
      <c r="L363" s="19"/>
      <c r="M363" s="27" t="str">
        <f aca="false">IF(SUM($C363:$G363)&gt;0,H363*$C363+I363*$D363+J363*$E363+K363*$F363+L363*$G363,"")</f>
        <v/>
      </c>
      <c r="N363" s="19"/>
      <c r="O363" s="19"/>
      <c r="P363" s="19"/>
      <c r="Q363" s="19"/>
      <c r="R363" s="19"/>
      <c r="S363" s="27" t="str">
        <f aca="false">IF(SUM($C363:$G363)&gt;0,N363*$C363+O363*$D363+P363*$E363+Q363*$F363+R363*$G363,"")</f>
        <v/>
      </c>
      <c r="T363" s="19"/>
      <c r="U363" s="19"/>
      <c r="V363" s="19"/>
      <c r="W363" s="19"/>
      <c r="X363" s="19"/>
      <c r="Y363" s="27" t="str">
        <f aca="false">IF(SUM($C363:$G363)&gt;0,T363*$C363+U363*$D363+V363*$E363+W363*$F363+X363*$G363,"")</f>
        <v/>
      </c>
      <c r="AB363" s="19" t="n">
        <f aca="false">Z363*U363</f>
        <v>0</v>
      </c>
      <c r="AC363" s="19" t="n">
        <f aca="false">AA363*W363</f>
        <v>0</v>
      </c>
      <c r="AD363" s="19" t="n">
        <f aca="false">AC363+AB363</f>
        <v>0</v>
      </c>
    </row>
    <row r="364" customFormat="false" ht="14.65" hidden="false" customHeight="true" outlineLevel="0" collapsed="false">
      <c r="A364" s="30"/>
      <c r="B364" s="2" t="s">
        <v>247</v>
      </c>
      <c r="H364" s="19"/>
      <c r="I364" s="19"/>
      <c r="J364" s="19"/>
      <c r="K364" s="19"/>
      <c r="L364" s="19"/>
      <c r="M364" s="27" t="str">
        <f aca="false">IF(SUM($C364:$G364)&gt;0,H364*$C364+I364*$D364+J364*$E364+K364*$F364+L364*$G364,"")</f>
        <v/>
      </c>
      <c r="N364" s="19"/>
      <c r="O364" s="19"/>
      <c r="P364" s="19"/>
      <c r="Q364" s="19"/>
      <c r="R364" s="19"/>
      <c r="S364" s="27" t="str">
        <f aca="false">IF(SUM($C364:$G364)&gt;0,N364*$C364+O364*$D364+P364*$E364+Q364*$F364+R364*$G364,"")</f>
        <v/>
      </c>
      <c r="T364" s="19"/>
      <c r="U364" s="19"/>
      <c r="V364" s="19"/>
      <c r="W364" s="19"/>
      <c r="X364" s="19"/>
      <c r="Y364" s="27" t="str">
        <f aca="false">IF(SUM($C364:$G364)&gt;0,T364*$C364+U364*$D364+V364*$E364+W364*$F364+X364*$G364,"")</f>
        <v/>
      </c>
      <c r="AB364" s="19" t="n">
        <f aca="false">Z364*U364</f>
        <v>0</v>
      </c>
      <c r="AC364" s="19" t="n">
        <f aca="false">AA364*W364</f>
        <v>0</v>
      </c>
      <c r="AD364" s="19" t="n">
        <f aca="false">AC364+AB364</f>
        <v>0</v>
      </c>
    </row>
    <row r="365" customFormat="false" ht="14.65" hidden="false" customHeight="true" outlineLevel="0" collapsed="false">
      <c r="A365" s="30"/>
      <c r="B365" s="2" t="s">
        <v>248</v>
      </c>
      <c r="H365" s="19"/>
      <c r="I365" s="19"/>
      <c r="J365" s="19"/>
      <c r="K365" s="19"/>
      <c r="L365" s="19"/>
      <c r="M365" s="27" t="str">
        <f aca="false">IF(SUM($C365:$G365)&gt;0,H365*$C365+I365*$D365+J365*$E365+K365*$F365+L365*$G365,"")</f>
        <v/>
      </c>
      <c r="N365" s="19"/>
      <c r="O365" s="19"/>
      <c r="P365" s="19"/>
      <c r="Q365" s="19"/>
      <c r="R365" s="19"/>
      <c r="S365" s="27" t="str">
        <f aca="false">IF(SUM($C365:$G365)&gt;0,N365*$C365+O365*$D365+P365*$E365+Q365*$F365+R365*$G365,"")</f>
        <v/>
      </c>
      <c r="T365" s="19"/>
      <c r="U365" s="19"/>
      <c r="V365" s="19"/>
      <c r="W365" s="19"/>
      <c r="X365" s="19"/>
      <c r="Y365" s="27" t="str">
        <f aca="false">IF(SUM($C365:$G365)&gt;0,T365*$C365+U365*$D365+V365*$E365+W365*$F365+X365*$G365,"")</f>
        <v/>
      </c>
      <c r="AB365" s="19" t="n">
        <f aca="false">Z365*U365</f>
        <v>0</v>
      </c>
      <c r="AC365" s="19" t="n">
        <f aca="false">AA365*W365</f>
        <v>0</v>
      </c>
      <c r="AD365" s="19" t="n">
        <f aca="false">AC365+AB365</f>
        <v>0</v>
      </c>
    </row>
    <row r="366" customFormat="false" ht="14.65" hidden="false" customHeight="true" outlineLevel="0" collapsed="false">
      <c r="A366" s="30"/>
      <c r="B366" s="2" t="s">
        <v>249</v>
      </c>
      <c r="H366" s="19"/>
      <c r="I366" s="19"/>
      <c r="J366" s="19"/>
      <c r="K366" s="19"/>
      <c r="L366" s="19"/>
      <c r="M366" s="27" t="str">
        <f aca="false">IF(SUM($C366:$G366)&gt;0,H366*$C366+I366*$D366+J366*$E366+K366*$F366+L366*$G366,"")</f>
        <v/>
      </c>
      <c r="N366" s="19"/>
      <c r="O366" s="19"/>
      <c r="P366" s="19"/>
      <c r="Q366" s="19"/>
      <c r="R366" s="19"/>
      <c r="S366" s="27" t="str">
        <f aca="false">IF(SUM($C366:$G366)&gt;0,N366*$C366+O366*$D366+P366*$E366+Q366*$F366+R366*$G366,"")</f>
        <v/>
      </c>
      <c r="T366" s="19"/>
      <c r="U366" s="19"/>
      <c r="V366" s="19"/>
      <c r="W366" s="19"/>
      <c r="X366" s="19"/>
      <c r="Y366" s="27" t="str">
        <f aca="false">IF(SUM($C366:$G366)&gt;0,T366*$C366+U366*$D366+V366*$E366+W366*$F366+X366*$G366,"")</f>
        <v/>
      </c>
      <c r="AB366" s="19" t="n">
        <f aca="false">Z366*U366</f>
        <v>0</v>
      </c>
      <c r="AC366" s="19" t="n">
        <f aca="false">AA366*W366</f>
        <v>0</v>
      </c>
      <c r="AD366" s="19" t="n">
        <f aca="false">AC366+AB366</f>
        <v>0</v>
      </c>
    </row>
    <row r="367" customFormat="false" ht="14.65" hidden="false" customHeight="true" outlineLevel="0" collapsed="false">
      <c r="A367" s="30"/>
      <c r="B367" s="2" t="s">
        <v>250</v>
      </c>
      <c r="H367" s="19"/>
      <c r="I367" s="19"/>
      <c r="J367" s="19"/>
      <c r="K367" s="19"/>
      <c r="L367" s="19"/>
      <c r="M367" s="27" t="str">
        <f aca="false">IF(SUM($C367:$G367)&gt;0,H367*$C367+I367*$D367+J367*$E367+K367*$F367+L367*$G367,"")</f>
        <v/>
      </c>
      <c r="N367" s="19"/>
      <c r="O367" s="19"/>
      <c r="P367" s="19"/>
      <c r="Q367" s="19"/>
      <c r="R367" s="19"/>
      <c r="S367" s="27" t="str">
        <f aca="false">IF(SUM($C367:$G367)&gt;0,N367*$C367+O367*$D367+P367*$E367+Q367*$F367+R367*$G367,"")</f>
        <v/>
      </c>
      <c r="T367" s="19"/>
      <c r="U367" s="19"/>
      <c r="V367" s="19"/>
      <c r="W367" s="19"/>
      <c r="X367" s="19"/>
      <c r="Y367" s="27" t="str">
        <f aca="false">IF(SUM($C367:$G367)&gt;0,T367*$C367+U367*$D367+V367*$E367+W367*$F367+X367*$G367,"")</f>
        <v/>
      </c>
      <c r="AB367" s="19" t="n">
        <f aca="false">Z367*U367</f>
        <v>0</v>
      </c>
      <c r="AC367" s="19" t="n">
        <f aca="false">AA367*W367</f>
        <v>0</v>
      </c>
      <c r="AD367" s="19" t="n">
        <f aca="false">AC367+AB367</f>
        <v>0</v>
      </c>
    </row>
    <row r="368" customFormat="false" ht="14.65" hidden="false" customHeight="true" outlineLevel="0" collapsed="false">
      <c r="A368" s="30"/>
      <c r="B368" s="2" t="s">
        <v>251</v>
      </c>
      <c r="H368" s="19"/>
      <c r="I368" s="19"/>
      <c r="J368" s="19"/>
      <c r="K368" s="19"/>
      <c r="L368" s="19"/>
      <c r="M368" s="27" t="str">
        <f aca="false">IF(SUM($C368:$G368)&gt;0,H368*$C368+I368*$D368+J368*$E368+K368*$F368+L368*$G368,"")</f>
        <v/>
      </c>
      <c r="N368" s="19"/>
      <c r="O368" s="19"/>
      <c r="P368" s="19"/>
      <c r="Q368" s="19"/>
      <c r="R368" s="19"/>
      <c r="S368" s="27" t="str">
        <f aca="false">IF(SUM($C368:$G368)&gt;0,N368*$C368+O368*$D368+P368*$E368+Q368*$F368+R368*$G368,"")</f>
        <v/>
      </c>
      <c r="T368" s="19"/>
      <c r="U368" s="19"/>
      <c r="V368" s="19"/>
      <c r="W368" s="19"/>
      <c r="X368" s="19"/>
      <c r="Y368" s="27" t="str">
        <f aca="false">IF(SUM($C368:$G368)&gt;0,T368*$C368+U368*$D368+V368*$E368+W368*$F368+X368*$G368,"")</f>
        <v/>
      </c>
      <c r="AB368" s="19" t="n">
        <f aca="false">Z368*U368</f>
        <v>0</v>
      </c>
      <c r="AC368" s="19" t="n">
        <f aca="false">AA368*W368</f>
        <v>0</v>
      </c>
      <c r="AD368" s="19" t="n">
        <f aca="false">AC368+AB368</f>
        <v>0</v>
      </c>
    </row>
    <row r="369" customFormat="false" ht="14.65" hidden="false" customHeight="true" outlineLevel="0" collapsed="false">
      <c r="A369" s="30"/>
      <c r="B369" s="2" t="s">
        <v>252</v>
      </c>
      <c r="H369" s="19"/>
      <c r="I369" s="19"/>
      <c r="J369" s="19"/>
      <c r="K369" s="19"/>
      <c r="L369" s="19"/>
      <c r="M369" s="27" t="str">
        <f aca="false">IF(SUM($C369:$G369)&gt;0,H369*$C369+I369*$D369+J369*$E369+K369*$F369+L369*$G369,"")</f>
        <v/>
      </c>
      <c r="N369" s="19"/>
      <c r="O369" s="19"/>
      <c r="P369" s="19"/>
      <c r="Q369" s="19"/>
      <c r="R369" s="19"/>
      <c r="S369" s="27" t="str">
        <f aca="false">IF(SUM($C369:$G369)&gt;0,N369*$C369+O369*$D369+P369*$E369+Q369*$F369+R369*$G369,"")</f>
        <v/>
      </c>
      <c r="T369" s="19"/>
      <c r="U369" s="19"/>
      <c r="V369" s="19"/>
      <c r="W369" s="19"/>
      <c r="X369" s="19"/>
      <c r="Y369" s="27" t="str">
        <f aca="false">IF(SUM($C369:$G369)&gt;0,T369*$C369+U369*$D369+V369*$E369+W369*$F369+X369*$G369,"")</f>
        <v/>
      </c>
      <c r="AB369" s="19" t="n">
        <f aca="false">Z369*U369</f>
        <v>0</v>
      </c>
      <c r="AC369" s="19" t="n">
        <f aca="false">AA369*W369</f>
        <v>0</v>
      </c>
      <c r="AD369" s="19" t="n">
        <f aca="false">AC369+AB369</f>
        <v>0</v>
      </c>
    </row>
    <row r="370" customFormat="false" ht="14.65" hidden="false" customHeight="true" outlineLevel="0" collapsed="false">
      <c r="A370" s="30"/>
      <c r="B370" s="2" t="s">
        <v>253</v>
      </c>
      <c r="H370" s="19"/>
      <c r="I370" s="19"/>
      <c r="J370" s="19"/>
      <c r="K370" s="19"/>
      <c r="L370" s="19"/>
      <c r="M370" s="28" t="str">
        <f aca="false">IF(SUM($C370:$G370)&gt;0,H370*$C370+I370*$D370+J370*$E370+K370*$F370+L370*$G370,"")</f>
        <v/>
      </c>
      <c r="N370" s="19"/>
      <c r="O370" s="19"/>
      <c r="P370" s="19"/>
      <c r="Q370" s="19"/>
      <c r="R370" s="19"/>
      <c r="S370" s="28" t="str">
        <f aca="false">IF(SUM($C370:$G370)&gt;0,N370*$C370+O370*$D370+P370*$E370+Q370*$F370+R370*$G370,"")</f>
        <v/>
      </c>
      <c r="T370" s="19"/>
      <c r="U370" s="19"/>
      <c r="V370" s="19"/>
      <c r="W370" s="19"/>
      <c r="X370" s="19"/>
      <c r="Y370" s="27" t="str">
        <f aca="false">IF(SUM($C370:$G370)&gt;0,T370*$C370+U370*$D370+V370*$E370+W370*$F370+X370*$G370,"")</f>
        <v/>
      </c>
      <c r="AB370" s="19" t="n">
        <f aca="false">Z370*U370</f>
        <v>0</v>
      </c>
      <c r="AC370" s="19" t="n">
        <f aca="false">AA370*W370</f>
        <v>0</v>
      </c>
      <c r="AD370" s="19" t="n">
        <f aca="false">AC370+AB370</f>
        <v>0</v>
      </c>
    </row>
    <row r="371" customFormat="false" ht="14.65" hidden="false" customHeight="true" outlineLevel="0" collapsed="false">
      <c r="A371" s="30"/>
      <c r="B371" s="2" t="s">
        <v>254</v>
      </c>
      <c r="H371" s="19"/>
      <c r="I371" s="19"/>
      <c r="J371" s="19"/>
      <c r="K371" s="19"/>
      <c r="L371" s="19"/>
      <c r="M371" s="25" t="str">
        <f aca="false">IF(SUM($C371:$G371)&gt;0,H371*$C371+I371*$D371+J371*$E371+K371*$F371+L371*$G371,"")</f>
        <v/>
      </c>
      <c r="N371" s="19"/>
      <c r="O371" s="19"/>
      <c r="P371" s="19"/>
      <c r="Q371" s="19"/>
      <c r="R371" s="19"/>
      <c r="S371" s="25" t="str">
        <f aca="false">IF(SUM($C371:$G371)&gt;0,N371*$C371+O371*$D371+P371*$E371+Q371*$F371+R371*$G371,"")</f>
        <v/>
      </c>
      <c r="T371" s="19"/>
      <c r="U371" s="19"/>
      <c r="V371" s="19"/>
      <c r="W371" s="19"/>
      <c r="X371" s="19"/>
      <c r="Y371" s="27" t="str">
        <f aca="false">IF(SUM($C371:$G371)&gt;0,T371*$C371+U371*$D371+V371*$E371+W371*$F371+X371*$G371,"")</f>
        <v/>
      </c>
      <c r="AB371" s="19" t="n">
        <f aca="false">Z371*U371</f>
        <v>0</v>
      </c>
      <c r="AC371" s="19" t="n">
        <f aca="false">AA371*W371</f>
        <v>0</v>
      </c>
      <c r="AD371" s="19" t="n">
        <f aca="false">AC371+AB371</f>
        <v>0</v>
      </c>
    </row>
    <row r="372" customFormat="false" ht="14.65" hidden="false" customHeight="true" outlineLevel="0" collapsed="false">
      <c r="A372" s="30"/>
      <c r="B372" s="2" t="s">
        <v>255</v>
      </c>
      <c r="H372" s="19"/>
      <c r="I372" s="19"/>
      <c r="J372" s="19"/>
      <c r="K372" s="19"/>
      <c r="L372" s="19"/>
      <c r="M372" s="27" t="str">
        <f aca="false">IF(SUM($C372:$G372)&gt;0,H372*$C372+I372*$D372+J372*$E372+K372*$F372+L372*$G372,"")</f>
        <v/>
      </c>
      <c r="N372" s="19"/>
      <c r="O372" s="19"/>
      <c r="P372" s="19"/>
      <c r="Q372" s="19"/>
      <c r="R372" s="19"/>
      <c r="S372" s="27" t="str">
        <f aca="false">IF(SUM($C372:$G372)&gt;0,N372*$C372+O372*$D372+P372*$E372+Q372*$F372+R372*$G372,"")</f>
        <v/>
      </c>
      <c r="T372" s="19"/>
      <c r="U372" s="19"/>
      <c r="V372" s="19"/>
      <c r="W372" s="19"/>
      <c r="X372" s="19"/>
      <c r="Y372" s="27" t="str">
        <f aca="false">IF(SUM($C372:$G372)&gt;0,T372*$C372+U372*$D372+V372*$E372+W372*$F372+X372*$G372,"")</f>
        <v/>
      </c>
      <c r="AB372" s="19" t="n">
        <f aca="false">Z372*U372</f>
        <v>0</v>
      </c>
      <c r="AC372" s="19" t="n">
        <f aca="false">AA372*W372</f>
        <v>0</v>
      </c>
      <c r="AD372" s="19" t="n">
        <f aca="false">AC372+AB372</f>
        <v>0</v>
      </c>
    </row>
    <row r="373" customFormat="false" ht="14.65" hidden="false" customHeight="true" outlineLevel="0" collapsed="false">
      <c r="A373" s="30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7"/>
      <c r="N373" s="29"/>
      <c r="O373" s="29"/>
      <c r="P373" s="29"/>
      <c r="Q373" s="29"/>
      <c r="R373" s="29"/>
      <c r="S373" s="27"/>
      <c r="T373" s="29"/>
      <c r="U373" s="29"/>
      <c r="V373" s="29"/>
      <c r="W373" s="29"/>
      <c r="X373" s="29"/>
      <c r="Y373" s="28"/>
      <c r="AB373" s="19" t="n">
        <f aca="false">Z373*U373</f>
        <v>0</v>
      </c>
      <c r="AC373" s="19" t="n">
        <f aca="false">AA373*W373</f>
        <v>0</v>
      </c>
      <c r="AD373" s="19" t="n">
        <f aca="false">AC373+AB373</f>
        <v>0</v>
      </c>
    </row>
    <row r="374" customFormat="false" ht="14.65" hidden="false" customHeight="true" outlineLevel="0" collapsed="false">
      <c r="A374" s="30"/>
      <c r="B374" s="23"/>
      <c r="C374" s="23"/>
      <c r="D374" s="23"/>
      <c r="E374" s="23"/>
      <c r="F374" s="23"/>
      <c r="G374" s="23"/>
      <c r="H374" s="24"/>
      <c r="I374" s="24"/>
      <c r="J374" s="24"/>
      <c r="K374" s="24"/>
      <c r="L374" s="24"/>
      <c r="M374" s="27"/>
      <c r="N374" s="24"/>
      <c r="O374" s="24"/>
      <c r="P374" s="24"/>
      <c r="Q374" s="24"/>
      <c r="R374" s="24"/>
      <c r="S374" s="27"/>
      <c r="T374" s="24"/>
      <c r="U374" s="24"/>
      <c r="V374" s="24"/>
      <c r="W374" s="24"/>
      <c r="X374" s="24"/>
      <c r="Y374" s="25"/>
      <c r="AB374" s="19"/>
      <c r="AC374" s="19"/>
      <c r="AD374" s="19"/>
    </row>
    <row r="375" customFormat="false" ht="14.65" hidden="false" customHeight="true" outlineLevel="0" collapsed="false">
      <c r="A375" s="30"/>
      <c r="B375" s="2" t="n">
        <v>1</v>
      </c>
      <c r="H375" s="19"/>
      <c r="I375" s="19"/>
      <c r="J375" s="19"/>
      <c r="K375" s="19"/>
      <c r="L375" s="19"/>
      <c r="M375" s="27" t="str">
        <f aca="false">IF(SUM($C375:$G375)&gt;0,H375*$C375+I375*$D375+J375*$E375+K375*$F375+L375*$G375,"")</f>
        <v/>
      </c>
      <c r="N375" s="19"/>
      <c r="O375" s="19"/>
      <c r="P375" s="19"/>
      <c r="Q375" s="19"/>
      <c r="R375" s="19"/>
      <c r="S375" s="27" t="str">
        <f aca="false">IF(SUM($C375:$G375)&gt;0,N375*$C375+O375*$D375+P375*$E375+Q375*$F375+R375*$G375,"")</f>
        <v/>
      </c>
      <c r="T375" s="19"/>
      <c r="U375" s="19"/>
      <c r="V375" s="19"/>
      <c r="W375" s="19"/>
      <c r="X375" s="19"/>
      <c r="Y375" s="27" t="str">
        <f aca="false">IF(SUM($C375:$G375)&gt;0,T375*$C375+U375*$D375+V375*$E375+W375*$F375+X375*$G375,"")</f>
        <v/>
      </c>
      <c r="AB375" s="19" t="n">
        <f aca="false">Z375*U375</f>
        <v>0</v>
      </c>
      <c r="AC375" s="19" t="n">
        <f aca="false">AA375*W375</f>
        <v>0</v>
      </c>
      <c r="AD375" s="19" t="n">
        <f aca="false">AC375+AB375</f>
        <v>0</v>
      </c>
    </row>
    <row r="376" customFormat="false" ht="14.65" hidden="false" customHeight="true" outlineLevel="0" collapsed="false">
      <c r="A376" s="30"/>
      <c r="B376" s="2" t="n">
        <v>2</v>
      </c>
      <c r="F376" s="2" t="n">
        <v>1</v>
      </c>
      <c r="H376" s="19"/>
      <c r="I376" s="19"/>
      <c r="J376" s="19"/>
      <c r="K376" s="19"/>
      <c r="L376" s="19"/>
      <c r="M376" s="27" t="n">
        <f aca="false">IF(SUM($C376:$G376)&gt;0,H376*$C376+I376*$D376+J376*$E376+K376*$F376+L376*$G376,"")</f>
        <v>0</v>
      </c>
      <c r="N376" s="19"/>
      <c r="O376" s="19"/>
      <c r="P376" s="19"/>
      <c r="Q376" s="19"/>
      <c r="R376" s="19"/>
      <c r="S376" s="27" t="n">
        <f aca="false">IF(SUM($C376:$G376)&gt;0,N376*$C376+O376*$D376+P376*$E376+Q376*$F376+R376*$G376,"")</f>
        <v>0</v>
      </c>
      <c r="T376" s="19"/>
      <c r="U376" s="19" t="n">
        <v>0.3</v>
      </c>
      <c r="V376" s="19"/>
      <c r="W376" s="19" t="n">
        <v>0.25</v>
      </c>
      <c r="X376" s="19"/>
      <c r="Y376" s="27" t="n">
        <f aca="false">IF(SUM($C376:$G376)&gt;0,T376*$C376+U376*$D376+V376*$E376+W376*$F376+X376*$G376,"")</f>
        <v>0.25</v>
      </c>
      <c r="AB376" s="19" t="n">
        <f aca="false">Z376*U376</f>
        <v>0</v>
      </c>
      <c r="AC376" s="19" t="n">
        <f aca="false">AA376*W376</f>
        <v>0</v>
      </c>
      <c r="AD376" s="19" t="n">
        <f aca="false">AC376+AB376</f>
        <v>0</v>
      </c>
    </row>
    <row r="377" customFormat="false" ht="14.65" hidden="false" customHeight="true" outlineLevel="0" collapsed="false">
      <c r="A377" s="30"/>
      <c r="B377" s="2" t="n">
        <v>3</v>
      </c>
      <c r="H377" s="19"/>
      <c r="I377" s="19"/>
      <c r="J377" s="19"/>
      <c r="K377" s="19"/>
      <c r="L377" s="19"/>
      <c r="M377" s="27" t="str">
        <f aca="false">IF(SUM($C377:$G377)&gt;0,H377*$C377+I377*$D377+J377*$E377+K377*$F377+L377*$G377,"")</f>
        <v/>
      </c>
      <c r="N377" s="19"/>
      <c r="O377" s="19"/>
      <c r="P377" s="19"/>
      <c r="Q377" s="19"/>
      <c r="R377" s="19"/>
      <c r="S377" s="27" t="str">
        <f aca="false">IF(SUM($C377:$G377)&gt;0,N377*$C377+O377*$D377+P377*$E377+Q377*$F377+R377*$G377,"")</f>
        <v/>
      </c>
      <c r="T377" s="19"/>
      <c r="U377" s="19"/>
      <c r="V377" s="19"/>
      <c r="W377" s="19"/>
      <c r="X377" s="19"/>
      <c r="Y377" s="27" t="str">
        <f aca="false">IF(SUM($C377:$G377)&gt;0,T377*$C377+U377*$D377+V377*$E377+W377*$F377+X377*$G377,"")</f>
        <v/>
      </c>
      <c r="AB377" s="19" t="n">
        <f aca="false">Z377*U377</f>
        <v>0</v>
      </c>
      <c r="AC377" s="19" t="n">
        <f aca="false">AA377*W377</f>
        <v>0</v>
      </c>
      <c r="AD377" s="19" t="n">
        <f aca="false">AC377+AB377</f>
        <v>0</v>
      </c>
    </row>
    <row r="378" customFormat="false" ht="14.65" hidden="false" customHeight="true" outlineLevel="0" collapsed="false">
      <c r="A378" s="30"/>
      <c r="B378" s="2" t="n">
        <v>4</v>
      </c>
      <c r="F378" s="2" t="n">
        <v>1</v>
      </c>
      <c r="H378" s="19"/>
      <c r="I378" s="19"/>
      <c r="J378" s="19"/>
      <c r="K378" s="19"/>
      <c r="L378" s="19"/>
      <c r="M378" s="27" t="n">
        <f aca="false">IF(SUM($C378:$G378)&gt;0,H378*$C378+I378*$D378+J378*$E378+K378*$F378+L378*$G378,"")</f>
        <v>0</v>
      </c>
      <c r="N378" s="19"/>
      <c r="O378" s="19"/>
      <c r="P378" s="19"/>
      <c r="Q378" s="19"/>
      <c r="R378" s="19"/>
      <c r="S378" s="27" t="n">
        <f aca="false">IF(SUM($C378:$G378)&gt;0,N378*$C378+O378*$D378+P378*$E378+Q378*$F378+R378*$G378,"")</f>
        <v>0</v>
      </c>
      <c r="T378" s="19"/>
      <c r="U378" s="19" t="n">
        <v>0.6</v>
      </c>
      <c r="V378" s="19"/>
      <c r="W378" s="19" t="n">
        <v>0.8</v>
      </c>
      <c r="X378" s="19"/>
      <c r="Y378" s="27" t="n">
        <f aca="false">IF(SUM($C378:$G378)&gt;0,T378*$C378+U378*$D378+V378*$E378+W378*$F378+X378*$G378,"")</f>
        <v>0.8</v>
      </c>
      <c r="AB378" s="19" t="n">
        <f aca="false">Z378*U378</f>
        <v>0</v>
      </c>
      <c r="AC378" s="19" t="n">
        <f aca="false">AA378*W378</f>
        <v>0</v>
      </c>
      <c r="AD378" s="19" t="n">
        <f aca="false">AC378+AB378</f>
        <v>0</v>
      </c>
    </row>
    <row r="379" customFormat="false" ht="14.65" hidden="false" customHeight="true" outlineLevel="0" collapsed="false">
      <c r="A379" s="30"/>
      <c r="B379" s="2" t="n">
        <v>5</v>
      </c>
      <c r="H379" s="19"/>
      <c r="I379" s="19"/>
      <c r="J379" s="19"/>
      <c r="K379" s="19"/>
      <c r="L379" s="19"/>
      <c r="M379" s="27" t="str">
        <f aca="false">IF(SUM($C379:$G379)&gt;0,H379*$C379+I379*$D379+J379*$E379+K379*$F379+L379*$G379,"")</f>
        <v/>
      </c>
      <c r="N379" s="19"/>
      <c r="O379" s="19"/>
      <c r="P379" s="19"/>
      <c r="Q379" s="19"/>
      <c r="R379" s="19"/>
      <c r="S379" s="27" t="str">
        <f aca="false">IF(SUM($C379:$G379)&gt;0,N379*$C379+O379*$D379+P379*$E379+Q379*$F379+R379*$G379,"")</f>
        <v/>
      </c>
      <c r="T379" s="19"/>
      <c r="U379" s="19"/>
      <c r="V379" s="19"/>
      <c r="W379" s="19"/>
      <c r="X379" s="19"/>
      <c r="Y379" s="27" t="str">
        <f aca="false">IF(SUM($C379:$G379)&gt;0,T379*$C379+U379*$D379+V379*$E379+W379*$F379+X379*$G379,"")</f>
        <v/>
      </c>
      <c r="AB379" s="19" t="n">
        <f aca="false">Z379*U379</f>
        <v>0</v>
      </c>
      <c r="AC379" s="19" t="n">
        <f aca="false">AA379*W379</f>
        <v>0</v>
      </c>
      <c r="AD379" s="19" t="n">
        <f aca="false">AC379+AB379</f>
        <v>0</v>
      </c>
    </row>
    <row r="380" customFormat="false" ht="14.65" hidden="false" customHeight="true" outlineLevel="0" collapsed="false">
      <c r="A380" s="30"/>
      <c r="B380" s="2" t="n">
        <v>6</v>
      </c>
      <c r="H380" s="19"/>
      <c r="I380" s="19"/>
      <c r="J380" s="19"/>
      <c r="K380" s="19"/>
      <c r="L380" s="19"/>
      <c r="M380" s="27" t="str">
        <f aca="false">IF(SUM($C380:$G380)&gt;0,H380*$C380+I380*$D380+J380*$E380+K380*$F380+L380*$G380,"")</f>
        <v/>
      </c>
      <c r="N380" s="19"/>
      <c r="O380" s="19"/>
      <c r="P380" s="19"/>
      <c r="Q380" s="19"/>
      <c r="R380" s="19"/>
      <c r="S380" s="27" t="str">
        <f aca="false">IF(SUM($C380:$G380)&gt;0,N380*$C380+O380*$D380+P380*$E380+Q380*$F380+R380*$G380,"")</f>
        <v/>
      </c>
      <c r="T380" s="19"/>
      <c r="U380" s="19"/>
      <c r="V380" s="19"/>
      <c r="W380" s="19"/>
      <c r="X380" s="19"/>
      <c r="Y380" s="27" t="str">
        <f aca="false">IF(SUM($C380:$G380)&gt;0,T380*$C380+U380*$D380+V380*$E380+W380*$F380+X380*$G380,"")</f>
        <v/>
      </c>
      <c r="AB380" s="19" t="n">
        <f aca="false">Z380*U380</f>
        <v>0</v>
      </c>
      <c r="AC380" s="19" t="n">
        <f aca="false">AA380*W380</f>
        <v>0</v>
      </c>
      <c r="AD380" s="19" t="n">
        <f aca="false">AC380+AB380</f>
        <v>0</v>
      </c>
    </row>
    <row r="381" customFormat="false" ht="14.65" hidden="false" customHeight="true" outlineLevel="0" collapsed="false">
      <c r="A381" s="30"/>
      <c r="B381" s="2" t="n">
        <v>7</v>
      </c>
      <c r="H381" s="19"/>
      <c r="I381" s="19"/>
      <c r="J381" s="19"/>
      <c r="K381" s="19"/>
      <c r="L381" s="19"/>
      <c r="M381" s="27" t="str">
        <f aca="false">IF(SUM($C381:$G381)&gt;0,H381*$C381+I381*$D381+J381*$E381+K381*$F381+L381*$G381,"")</f>
        <v/>
      </c>
      <c r="N381" s="19"/>
      <c r="O381" s="19"/>
      <c r="P381" s="19"/>
      <c r="Q381" s="19"/>
      <c r="R381" s="19"/>
      <c r="S381" s="27" t="str">
        <f aca="false">IF(SUM($C381:$G381)&gt;0,N381*$C381+O381*$D381+P381*$E381+Q381*$F381+R381*$G381,"")</f>
        <v/>
      </c>
      <c r="T381" s="19"/>
      <c r="U381" s="19"/>
      <c r="V381" s="19"/>
      <c r="W381" s="19"/>
      <c r="X381" s="19"/>
      <c r="Y381" s="27" t="str">
        <f aca="false">IF(SUM($C381:$G381)&gt;0,T381*$C381+U381*$D381+V381*$E381+W381*$F381+X381*$G381,"")</f>
        <v/>
      </c>
      <c r="AB381" s="19" t="n">
        <f aca="false">Z381*U381</f>
        <v>0</v>
      </c>
      <c r="AC381" s="19" t="n">
        <f aca="false">AA381*W381</f>
        <v>0</v>
      </c>
      <c r="AD381" s="19" t="n">
        <f aca="false">AC381+AB381</f>
        <v>0</v>
      </c>
    </row>
    <row r="382" customFormat="false" ht="14.65" hidden="false" customHeight="true" outlineLevel="0" collapsed="false">
      <c r="A382" s="30"/>
      <c r="B382" s="2" t="n">
        <v>8</v>
      </c>
      <c r="F382" s="2" t="n">
        <v>1</v>
      </c>
      <c r="H382" s="19"/>
      <c r="I382" s="19"/>
      <c r="J382" s="19"/>
      <c r="K382" s="19"/>
      <c r="L382" s="19"/>
      <c r="M382" s="27" t="n">
        <f aca="false">IF(SUM($C382:$G382)&gt;0,H382*$C382+I382*$D382+J382*$E382+K382*$F382+L382*$G382,"")</f>
        <v>0</v>
      </c>
      <c r="N382" s="19"/>
      <c r="O382" s="19"/>
      <c r="P382" s="19"/>
      <c r="Q382" s="19"/>
      <c r="R382" s="19"/>
      <c r="S382" s="27" t="n">
        <f aca="false">IF(SUM($C382:$G382)&gt;0,N382*$C382+O382*$D382+P382*$E382+Q382*$F382+R382*$G382,"")</f>
        <v>0</v>
      </c>
      <c r="T382" s="19"/>
      <c r="U382" s="19" t="n">
        <v>0.2</v>
      </c>
      <c r="V382" s="19"/>
      <c r="W382" s="19" t="n">
        <v>0.25</v>
      </c>
      <c r="X382" s="19"/>
      <c r="Y382" s="27" t="n">
        <f aca="false">IF(SUM($C382:$G382)&gt;0,T382*$C382+U382*$D382+V382*$E382+W382*$F382+X382*$G382,"")</f>
        <v>0.25</v>
      </c>
      <c r="AB382" s="19" t="n">
        <f aca="false">Z382*U382</f>
        <v>0</v>
      </c>
      <c r="AC382" s="19" t="n">
        <f aca="false">AA382*W382</f>
        <v>0</v>
      </c>
      <c r="AD382" s="19" t="n">
        <f aca="false">AC382+AB382</f>
        <v>0</v>
      </c>
    </row>
    <row r="383" customFormat="false" ht="14.65" hidden="false" customHeight="true" outlineLevel="0" collapsed="false">
      <c r="A383" s="30"/>
      <c r="B383" s="2" t="n">
        <v>9</v>
      </c>
      <c r="F383" s="2" t="n">
        <v>1</v>
      </c>
      <c r="H383" s="19"/>
      <c r="I383" s="19"/>
      <c r="J383" s="19"/>
      <c r="K383" s="19"/>
      <c r="L383" s="19"/>
      <c r="M383" s="27" t="n">
        <f aca="false">IF(SUM($C383:$G383)&gt;0,H383*$C383+I383*$D383+J383*$E383+K383*$F383+L383*$G383,"")</f>
        <v>0</v>
      </c>
      <c r="N383" s="19"/>
      <c r="O383" s="19"/>
      <c r="P383" s="19"/>
      <c r="Q383" s="19"/>
      <c r="R383" s="19"/>
      <c r="S383" s="27" t="n">
        <f aca="false">IF(SUM($C383:$G383)&gt;0,N383*$C383+O383*$D383+P383*$E383+Q383*$F383+R383*$G383,"")</f>
        <v>0</v>
      </c>
      <c r="T383" s="19"/>
      <c r="U383" s="19" t="n">
        <v>0.7</v>
      </c>
      <c r="V383" s="19"/>
      <c r="W383" s="19" t="n">
        <v>0.5</v>
      </c>
      <c r="X383" s="19"/>
      <c r="Y383" s="27" t="n">
        <f aca="false">IF(SUM($C383:$G383)&gt;0,T383*$C383+U383*$D383+V383*$E383+W383*$F383+X383*$G383,"")</f>
        <v>0.5</v>
      </c>
      <c r="AB383" s="19" t="n">
        <f aca="false">Z383*U383</f>
        <v>0</v>
      </c>
      <c r="AC383" s="19" t="n">
        <f aca="false">AA383*W383</f>
        <v>0</v>
      </c>
      <c r="AD383" s="19" t="n">
        <f aca="false">AC383+AB383</f>
        <v>0</v>
      </c>
    </row>
    <row r="384" customFormat="false" ht="14.65" hidden="false" customHeight="true" outlineLevel="0" collapsed="false">
      <c r="A384" s="30"/>
      <c r="B384" s="2" t="n">
        <v>10</v>
      </c>
      <c r="H384" s="19"/>
      <c r="I384" s="19"/>
      <c r="J384" s="19"/>
      <c r="K384" s="19"/>
      <c r="L384" s="19"/>
      <c r="M384" s="27" t="str">
        <f aca="false">IF(SUM($C384:$G384)&gt;0,H384*$C384+I384*$D384+J384*$E384+K384*$F384+L384*$G384,"")</f>
        <v/>
      </c>
      <c r="N384" s="19"/>
      <c r="O384" s="19"/>
      <c r="P384" s="19"/>
      <c r="Q384" s="19"/>
      <c r="R384" s="19"/>
      <c r="S384" s="27" t="str">
        <f aca="false">IF(SUM($C384:$G384)&gt;0,N384*$C384+O384*$D384+P384*$E384+Q384*$F384+R384*$G384,"")</f>
        <v/>
      </c>
      <c r="T384" s="19"/>
      <c r="U384" s="19"/>
      <c r="V384" s="19"/>
      <c r="W384" s="19"/>
      <c r="X384" s="19"/>
      <c r="Y384" s="27" t="str">
        <f aca="false">IF(SUM($C384:$G384)&gt;0,T384*$C384+U384*$D384+V384*$E384+W384*$F384+X384*$G384,"")</f>
        <v/>
      </c>
      <c r="AB384" s="19" t="n">
        <f aca="false">Z384*U384</f>
        <v>0</v>
      </c>
      <c r="AC384" s="19" t="n">
        <f aca="false">AA384*W384</f>
        <v>0</v>
      </c>
      <c r="AD384" s="19" t="n">
        <f aca="false">AC384+AB384</f>
        <v>0</v>
      </c>
    </row>
    <row r="385" customFormat="false" ht="14.65" hidden="false" customHeight="true" outlineLevel="0" collapsed="false">
      <c r="A385" s="30"/>
      <c r="B385" s="2" t="n">
        <v>11</v>
      </c>
      <c r="H385" s="19"/>
      <c r="I385" s="19"/>
      <c r="J385" s="19"/>
      <c r="K385" s="19"/>
      <c r="L385" s="19"/>
      <c r="M385" s="27" t="str">
        <f aca="false">IF(SUM($C385:$G385)&gt;0,H385*$C385+I385*$D385+J385*$E385+K385*$F385+L385*$G385,"")</f>
        <v/>
      </c>
      <c r="N385" s="19"/>
      <c r="O385" s="19"/>
      <c r="P385" s="19"/>
      <c r="Q385" s="19"/>
      <c r="R385" s="19"/>
      <c r="S385" s="27" t="str">
        <f aca="false">IF(SUM($C385:$G385)&gt;0,N385*$C385+O385*$D385+P385*$E385+Q385*$F385+R385*$G385,"")</f>
        <v/>
      </c>
      <c r="T385" s="19"/>
      <c r="U385" s="19"/>
      <c r="V385" s="19"/>
      <c r="W385" s="19"/>
      <c r="X385" s="19"/>
      <c r="Y385" s="27" t="str">
        <f aca="false">IF(SUM($C385:$G385)&gt;0,T385*$C385+U385*$D385+V385*$E385+W385*$F385+X385*$G385,"")</f>
        <v/>
      </c>
      <c r="AB385" s="19" t="n">
        <f aca="false">Z385*U385</f>
        <v>0</v>
      </c>
      <c r="AC385" s="19" t="n">
        <f aca="false">AA385*W385</f>
        <v>0</v>
      </c>
      <c r="AD385" s="19" t="n">
        <f aca="false">AC385+AB385</f>
        <v>0</v>
      </c>
    </row>
    <row r="386" customFormat="false" ht="14.65" hidden="false" customHeight="true" outlineLevel="0" collapsed="false">
      <c r="A386" s="30"/>
      <c r="B386" s="2" t="n">
        <v>12</v>
      </c>
      <c r="H386" s="19"/>
      <c r="I386" s="19"/>
      <c r="J386" s="19"/>
      <c r="K386" s="19"/>
      <c r="L386" s="19"/>
      <c r="M386" s="27" t="str">
        <f aca="false">IF(SUM($C386:$G386)&gt;0,H386*$C386+I386*$D386+J386*$E386+K386*$F386+L386*$G386,"")</f>
        <v/>
      </c>
      <c r="N386" s="19"/>
      <c r="O386" s="19"/>
      <c r="P386" s="19"/>
      <c r="Q386" s="19"/>
      <c r="R386" s="19"/>
      <c r="S386" s="27" t="str">
        <f aca="false">IF(SUM($C386:$G386)&gt;0,N386*$C386+O386*$D386+P386*$E386+Q386*$F386+R386*$G386,"")</f>
        <v/>
      </c>
      <c r="T386" s="19"/>
      <c r="U386" s="19"/>
      <c r="V386" s="19"/>
      <c r="W386" s="19"/>
      <c r="X386" s="19"/>
      <c r="Y386" s="27" t="str">
        <f aca="false">IF(SUM($C386:$G386)&gt;0,T386*$C386+U386*$D386+V386*$E386+W386*$F386+X386*$G386,"")</f>
        <v/>
      </c>
      <c r="AB386" s="19" t="n">
        <f aca="false">Z386*U386</f>
        <v>0</v>
      </c>
      <c r="AC386" s="19" t="n">
        <f aca="false">AA386*W386</f>
        <v>0</v>
      </c>
      <c r="AD386" s="19" t="n">
        <f aca="false">AC386+AB386</f>
        <v>0</v>
      </c>
    </row>
    <row r="387" customFormat="false" ht="14.65" hidden="false" customHeight="true" outlineLevel="0" collapsed="false">
      <c r="A387" s="30"/>
      <c r="B387" s="2" t="n">
        <v>13</v>
      </c>
      <c r="H387" s="19"/>
      <c r="I387" s="19"/>
      <c r="J387" s="19"/>
      <c r="K387" s="19"/>
      <c r="L387" s="19"/>
      <c r="M387" s="27" t="str">
        <f aca="false">IF(SUM($C387:$G387)&gt;0,H387*$C387+I387*$D387+J387*$E387+K387*$F387+L387*$G387,"")</f>
        <v/>
      </c>
      <c r="N387" s="19"/>
      <c r="O387" s="19"/>
      <c r="P387" s="19"/>
      <c r="Q387" s="19"/>
      <c r="R387" s="19"/>
      <c r="S387" s="27" t="str">
        <f aca="false">IF(SUM($C387:$G387)&gt;0,N387*$C387+O387*$D387+P387*$E387+Q387*$F387+R387*$G387,"")</f>
        <v/>
      </c>
      <c r="T387" s="19"/>
      <c r="U387" s="19"/>
      <c r="V387" s="19"/>
      <c r="W387" s="19"/>
      <c r="X387" s="19"/>
      <c r="Y387" s="27" t="str">
        <f aca="false">IF(SUM($C387:$G387)&gt;0,T387*$C387+U387*$D387+V387*$E387+W387*$F387+X387*$G387,"")</f>
        <v/>
      </c>
      <c r="AB387" s="19" t="n">
        <f aca="false">Z387*U387</f>
        <v>0</v>
      </c>
      <c r="AC387" s="19" t="n">
        <f aca="false">AA387*W387</f>
        <v>0</v>
      </c>
      <c r="AD387" s="19" t="n">
        <f aca="false">AC387+AB387</f>
        <v>0</v>
      </c>
    </row>
    <row r="388" customFormat="false" ht="14.65" hidden="false" customHeight="true" outlineLevel="0" collapsed="false">
      <c r="A388" s="30"/>
      <c r="B388" s="2" t="n">
        <v>14</v>
      </c>
      <c r="H388" s="19"/>
      <c r="I388" s="19"/>
      <c r="J388" s="19"/>
      <c r="K388" s="19"/>
      <c r="L388" s="19"/>
      <c r="M388" s="27" t="str">
        <f aca="false">IF(SUM($C388:$G388)&gt;0,H388*$C388+I388*$D388+J388*$E388+K388*$F388+L388*$G388,"")</f>
        <v/>
      </c>
      <c r="N388" s="19"/>
      <c r="O388" s="19"/>
      <c r="P388" s="19"/>
      <c r="Q388" s="19"/>
      <c r="R388" s="19"/>
      <c r="S388" s="27" t="str">
        <f aca="false">IF(SUM($C388:$G388)&gt;0,N388*$C388+O388*$D388+P388*$E388+Q388*$F388+R388*$G388,"")</f>
        <v/>
      </c>
      <c r="T388" s="19"/>
      <c r="U388" s="19"/>
      <c r="V388" s="19"/>
      <c r="W388" s="19"/>
      <c r="X388" s="19"/>
      <c r="Y388" s="27" t="str">
        <f aca="false">IF(SUM($C388:$G388)&gt;0,T388*$C388+U388*$D388+V388*$E388+W388*$F388+X388*$G388,"")</f>
        <v/>
      </c>
      <c r="AB388" s="19" t="n">
        <f aca="false">Z388*U388</f>
        <v>0</v>
      </c>
      <c r="AC388" s="19" t="n">
        <f aca="false">AA388*W388</f>
        <v>0</v>
      </c>
      <c r="AD388" s="19" t="n">
        <f aca="false">AC388+AB388</f>
        <v>0</v>
      </c>
    </row>
    <row r="389" customFormat="false" ht="14.65" hidden="false" customHeight="true" outlineLevel="0" collapsed="false">
      <c r="A389" s="30"/>
      <c r="B389" s="2" t="n">
        <v>15</v>
      </c>
      <c r="H389" s="19"/>
      <c r="I389" s="19"/>
      <c r="J389" s="19"/>
      <c r="K389" s="19"/>
      <c r="L389" s="19"/>
      <c r="M389" s="27" t="str">
        <f aca="false">IF(SUM($C389:$G389)&gt;0,H389*$C389+I389*$D389+J389*$E389+K389*$F389+L389*$G389,"")</f>
        <v/>
      </c>
      <c r="N389" s="19"/>
      <c r="O389" s="19"/>
      <c r="P389" s="19"/>
      <c r="Q389" s="19"/>
      <c r="R389" s="19"/>
      <c r="S389" s="27" t="str">
        <f aca="false">IF(SUM($C389:$G389)&gt;0,N389*$C389+O389*$D389+P389*$E389+Q389*$F389+R389*$G389,"")</f>
        <v/>
      </c>
      <c r="T389" s="19"/>
      <c r="U389" s="19"/>
      <c r="V389" s="19"/>
      <c r="W389" s="19"/>
      <c r="X389" s="19"/>
      <c r="Y389" s="27" t="str">
        <f aca="false">IF(SUM($C389:$G389)&gt;0,T389*$C389+U389*$D389+V389*$E389+W389*$F389+X389*$G389,"")</f>
        <v/>
      </c>
      <c r="AB389" s="19" t="n">
        <f aca="false">Z389*U389</f>
        <v>0</v>
      </c>
      <c r="AC389" s="19" t="n">
        <f aca="false">AA389*W389</f>
        <v>0</v>
      </c>
      <c r="AD389" s="19" t="n">
        <f aca="false">AC389+AB389</f>
        <v>0</v>
      </c>
    </row>
    <row r="390" customFormat="false" ht="14.65" hidden="false" customHeight="true" outlineLevel="0" collapsed="false">
      <c r="A390" s="30"/>
      <c r="B390" s="2" t="n">
        <v>16</v>
      </c>
      <c r="D390" s="2" t="n">
        <v>1</v>
      </c>
      <c r="H390" s="19"/>
      <c r="I390" s="19"/>
      <c r="J390" s="19"/>
      <c r="K390" s="19"/>
      <c r="L390" s="19"/>
      <c r="M390" s="27" t="n">
        <f aca="false">IF(SUM($C390:$G390)&gt;0,H390*$C390+I390*$D390+J390*$E390+K390*$F390+L390*$G390,"")</f>
        <v>0</v>
      </c>
      <c r="N390" s="19"/>
      <c r="O390" s="19"/>
      <c r="P390" s="19"/>
      <c r="Q390" s="19"/>
      <c r="R390" s="19"/>
      <c r="S390" s="27" t="n">
        <f aca="false">IF(SUM($C390:$G390)&gt;0,N390*$C390+O390*$D390+P390*$E390+Q390*$F390+R390*$G390,"")</f>
        <v>0</v>
      </c>
      <c r="T390" s="19"/>
      <c r="U390" s="19" t="n">
        <v>0.25</v>
      </c>
      <c r="V390" s="19"/>
      <c r="W390" s="19" t="n">
        <v>0.8</v>
      </c>
      <c r="X390" s="19"/>
      <c r="Y390" s="27" t="n">
        <f aca="false">IF(SUM($C390:$G390)&gt;0,T390*$C390+U390*$D390+V390*$E390+W390*$F390+X390*$G390,"")</f>
        <v>0.25</v>
      </c>
      <c r="AB390" s="19" t="n">
        <f aca="false">Z390*U390</f>
        <v>0</v>
      </c>
      <c r="AC390" s="19" t="n">
        <f aca="false">AA390*W390</f>
        <v>0</v>
      </c>
      <c r="AD390" s="19" t="n">
        <f aca="false">AC390+AB390</f>
        <v>0</v>
      </c>
    </row>
    <row r="391" customFormat="false" ht="14.65" hidden="false" customHeight="true" outlineLevel="0" collapsed="false">
      <c r="A391" s="30"/>
      <c r="B391" s="2" t="n">
        <v>17</v>
      </c>
      <c r="F391" s="2" t="n">
        <v>1</v>
      </c>
      <c r="H391" s="19"/>
      <c r="I391" s="19"/>
      <c r="J391" s="19"/>
      <c r="K391" s="19"/>
      <c r="L391" s="19"/>
      <c r="M391" s="27" t="n">
        <f aca="false">IF(SUM($C391:$G391)&gt;0,H391*$C391+I391*$D391+J391*$E391+K391*$F391+L391*$G391,"")</f>
        <v>0</v>
      </c>
      <c r="N391" s="19"/>
      <c r="O391" s="19"/>
      <c r="P391" s="19"/>
      <c r="Q391" s="19"/>
      <c r="R391" s="19"/>
      <c r="S391" s="27" t="n">
        <f aca="false">IF(SUM($C391:$G391)&gt;0,N391*$C391+O391*$D391+P391*$E391+Q391*$F391+R391*$G391,"")</f>
        <v>0</v>
      </c>
      <c r="T391" s="19"/>
      <c r="U391" s="19" t="n">
        <v>0.25</v>
      </c>
      <c r="V391" s="19"/>
      <c r="W391" s="19" t="n">
        <v>0.8</v>
      </c>
      <c r="X391" s="19"/>
      <c r="Y391" s="27" t="n">
        <f aca="false">IF(SUM($C391:$G391)&gt;0,T391*$C391+U391*$D391+V391*$E391+W391*$F391+X391*$G391,"")</f>
        <v>0.8</v>
      </c>
      <c r="AB391" s="19" t="n">
        <f aca="false">Z391*U391</f>
        <v>0</v>
      </c>
      <c r="AC391" s="19" t="n">
        <f aca="false">AA391*W391</f>
        <v>0</v>
      </c>
      <c r="AD391" s="19" t="n">
        <f aca="false">AC391+AB391</f>
        <v>0</v>
      </c>
    </row>
    <row r="392" customFormat="false" ht="14.65" hidden="false" customHeight="true" outlineLevel="0" collapsed="false">
      <c r="A392" s="30"/>
      <c r="B392" s="2" t="n">
        <v>18</v>
      </c>
      <c r="F392" s="2" t="n">
        <v>1</v>
      </c>
      <c r="H392" s="19"/>
      <c r="I392" s="19"/>
      <c r="J392" s="19"/>
      <c r="K392" s="19"/>
      <c r="L392" s="19"/>
      <c r="M392" s="27" t="n">
        <f aca="false">IF(SUM($C392:$G392)&gt;0,H392*$C392+I392*$D392+J392*$E392+K392*$F392+L392*$G392,"")</f>
        <v>0</v>
      </c>
      <c r="N392" s="19"/>
      <c r="O392" s="19"/>
      <c r="P392" s="19"/>
      <c r="Q392" s="19"/>
      <c r="R392" s="19"/>
      <c r="S392" s="27" t="n">
        <f aca="false">IF(SUM($C392:$G392)&gt;0,N392*$C392+O392*$D392+P392*$E392+Q392*$F392+R392*$G392,"")</f>
        <v>0</v>
      </c>
      <c r="T392" s="19"/>
      <c r="U392" s="19" t="n">
        <v>0.3</v>
      </c>
      <c r="V392" s="19"/>
      <c r="W392" s="19" t="n">
        <v>0.7</v>
      </c>
      <c r="X392" s="19"/>
      <c r="Y392" s="27" t="n">
        <f aca="false">IF(SUM($C392:$G392)&gt;0,T392*$C392+U392*$D392+V392*$E392+W392*$F392+X392*$G392,"")</f>
        <v>0.7</v>
      </c>
      <c r="AB392" s="19" t="n">
        <f aca="false">Z392*U392</f>
        <v>0</v>
      </c>
      <c r="AC392" s="19" t="n">
        <f aca="false">AA392*W392</f>
        <v>0</v>
      </c>
      <c r="AD392" s="19" t="n">
        <f aca="false">AC392+AB392</f>
        <v>0</v>
      </c>
    </row>
    <row r="393" customFormat="false" ht="14.65" hidden="false" customHeight="true" outlineLevel="0" collapsed="false">
      <c r="A393" s="30"/>
      <c r="B393" s="2" t="n">
        <v>19</v>
      </c>
      <c r="F393" s="2" t="n">
        <v>1</v>
      </c>
      <c r="H393" s="19"/>
      <c r="I393" s="19"/>
      <c r="J393" s="19"/>
      <c r="K393" s="19"/>
      <c r="L393" s="19"/>
      <c r="M393" s="27" t="n">
        <f aca="false">IF(SUM($C393:$G393)&gt;0,H393*$C393+I393*$D393+J393*$E393+K393*$F393+L393*$G393,"")</f>
        <v>0</v>
      </c>
      <c r="N393" s="19"/>
      <c r="O393" s="19"/>
      <c r="P393" s="19"/>
      <c r="Q393" s="19"/>
      <c r="R393" s="19"/>
      <c r="S393" s="27" t="n">
        <f aca="false">IF(SUM($C393:$G393)&gt;0,N393*$C393+O393*$D393+P393*$E393+Q393*$F393+R393*$G393,"")</f>
        <v>0</v>
      </c>
      <c r="T393" s="19"/>
      <c r="U393" s="19" t="n">
        <v>0.3</v>
      </c>
      <c r="V393" s="19"/>
      <c r="W393" s="19" t="n">
        <v>0.7</v>
      </c>
      <c r="X393" s="19"/>
      <c r="Y393" s="27" t="n">
        <f aca="false">IF(SUM($C393:$G393)&gt;0,T393*$C393+U393*$D393+V393*$E393+W393*$F393+X393*$G393,"")</f>
        <v>0.7</v>
      </c>
      <c r="AB393" s="19" t="n">
        <f aca="false">Z393*U393</f>
        <v>0</v>
      </c>
      <c r="AC393" s="19" t="n">
        <f aca="false">AA393*W393</f>
        <v>0</v>
      </c>
      <c r="AD393" s="19" t="n">
        <f aca="false">AC393+AB393</f>
        <v>0</v>
      </c>
    </row>
    <row r="394" customFormat="false" ht="14.65" hidden="false" customHeight="true" outlineLevel="0" collapsed="false">
      <c r="A394" s="30"/>
      <c r="B394" s="2" t="n">
        <v>20</v>
      </c>
      <c r="D394" s="2" t="n">
        <v>1</v>
      </c>
      <c r="H394" s="19"/>
      <c r="I394" s="19"/>
      <c r="J394" s="19"/>
      <c r="K394" s="19"/>
      <c r="L394" s="19"/>
      <c r="M394" s="27" t="n">
        <f aca="false">IF(SUM($C394:$G394)&gt;0,H394*$C394+I394*$D394+J394*$E394+K394*$F394+L394*$G394,"")</f>
        <v>0</v>
      </c>
      <c r="N394" s="19"/>
      <c r="O394" s="19"/>
      <c r="P394" s="19"/>
      <c r="Q394" s="19"/>
      <c r="R394" s="19"/>
      <c r="S394" s="27" t="n">
        <f aca="false">IF(SUM($C394:$G394)&gt;0,N394*$C394+O394*$D394+P394*$E394+Q394*$F394+R394*$G394,"")</f>
        <v>0</v>
      </c>
      <c r="T394" s="19"/>
      <c r="U394" s="19" t="n">
        <v>2</v>
      </c>
      <c r="V394" s="19"/>
      <c r="W394" s="19" t="n">
        <v>2.8</v>
      </c>
      <c r="X394" s="19"/>
      <c r="Y394" s="27" t="n">
        <f aca="false">IF(SUM($C394:$G394)&gt;0,T394*$C394+U394*$D394+V394*$E394+W394*$F394+X394*$G394,"")</f>
        <v>2</v>
      </c>
      <c r="AB394" s="19" t="n">
        <f aca="false">Z394*U394</f>
        <v>0</v>
      </c>
      <c r="AC394" s="19" t="n">
        <f aca="false">AA394*W394</f>
        <v>0</v>
      </c>
      <c r="AD394" s="19" t="n">
        <f aca="false">AC394+AB394</f>
        <v>0</v>
      </c>
    </row>
    <row r="395" customFormat="false" ht="14.65" hidden="false" customHeight="true" outlineLevel="0" collapsed="false">
      <c r="A395" s="30"/>
      <c r="B395" s="2" t="n">
        <v>21</v>
      </c>
      <c r="H395" s="19"/>
      <c r="I395" s="19"/>
      <c r="J395" s="19"/>
      <c r="K395" s="19"/>
      <c r="L395" s="19"/>
      <c r="M395" s="27" t="str">
        <f aca="false">IF(SUM($C395:$G395)&gt;0,H395*$C395+I395*$D395+J395*$E395+K395*$F395+L395*$G395,"")</f>
        <v/>
      </c>
      <c r="N395" s="19"/>
      <c r="O395" s="19"/>
      <c r="P395" s="19"/>
      <c r="Q395" s="19"/>
      <c r="R395" s="19"/>
      <c r="S395" s="27" t="str">
        <f aca="false">IF(SUM($C395:$G395)&gt;0,N395*$C395+O395*$D395+P395*$E395+Q395*$F395+R395*$G395,"")</f>
        <v/>
      </c>
      <c r="T395" s="19"/>
      <c r="U395" s="19"/>
      <c r="V395" s="19"/>
      <c r="W395" s="19"/>
      <c r="X395" s="19"/>
      <c r="Y395" s="27" t="str">
        <f aca="false">IF(SUM($C395:$G395)&gt;0,T395*$C395+U395*$D395+V395*$E395+W395*$F395+X395*$G395,"")</f>
        <v/>
      </c>
      <c r="AB395" s="19" t="n">
        <f aca="false">Z395*U395</f>
        <v>0</v>
      </c>
      <c r="AC395" s="19" t="n">
        <f aca="false">AA395*W395</f>
        <v>0</v>
      </c>
      <c r="AD395" s="19" t="n">
        <f aca="false">AC395+AB395</f>
        <v>0</v>
      </c>
    </row>
    <row r="396" customFormat="false" ht="14.65" hidden="false" customHeight="true" outlineLevel="0" collapsed="false">
      <c r="A396" s="30"/>
      <c r="B396" s="2" t="n">
        <v>22</v>
      </c>
      <c r="H396" s="19"/>
      <c r="I396" s="19"/>
      <c r="J396" s="19"/>
      <c r="K396" s="19"/>
      <c r="L396" s="19"/>
      <c r="M396" s="27" t="str">
        <f aca="false">IF(SUM($C396:$G396)&gt;0,H396*$C396+I396*$D396+J396*$E396+K396*$F396+L396*$G396,"")</f>
        <v/>
      </c>
      <c r="N396" s="19"/>
      <c r="O396" s="19"/>
      <c r="P396" s="19"/>
      <c r="Q396" s="19"/>
      <c r="R396" s="19"/>
      <c r="S396" s="27" t="str">
        <f aca="false">IF(SUM($C396:$G396)&gt;0,N396*$C396+O396*$D396+P396*$E396+Q396*$F396+R396*$G396,"")</f>
        <v/>
      </c>
      <c r="T396" s="19"/>
      <c r="U396" s="19"/>
      <c r="V396" s="19"/>
      <c r="W396" s="19"/>
      <c r="X396" s="19"/>
      <c r="Y396" s="27" t="str">
        <f aca="false">IF(SUM($C396:$G396)&gt;0,T396*$C396+U396*$D396+V396*$E396+W396*$F396+X396*$G396,"")</f>
        <v/>
      </c>
      <c r="AB396" s="19" t="n">
        <f aca="false">Z396*U396</f>
        <v>0</v>
      </c>
      <c r="AC396" s="19" t="n">
        <f aca="false">AA396*W396</f>
        <v>0</v>
      </c>
      <c r="AD396" s="19" t="n">
        <f aca="false">AC396+AB396</f>
        <v>0</v>
      </c>
    </row>
    <row r="397" customFormat="false" ht="14.65" hidden="false" customHeight="true" outlineLevel="0" collapsed="false">
      <c r="A397" s="30"/>
      <c r="B397" s="2" t="n">
        <v>23</v>
      </c>
      <c r="H397" s="19"/>
      <c r="I397" s="19"/>
      <c r="J397" s="19"/>
      <c r="K397" s="19"/>
      <c r="L397" s="19"/>
      <c r="M397" s="27" t="str">
        <f aca="false">IF(SUM($C397:$G397)&gt;0,H397*$C397+I397*$D397+J397*$E397+K397*$F397+L397*$G397,"")</f>
        <v/>
      </c>
      <c r="N397" s="19"/>
      <c r="O397" s="19"/>
      <c r="P397" s="19"/>
      <c r="Q397" s="19"/>
      <c r="R397" s="19"/>
      <c r="S397" s="27" t="str">
        <f aca="false">IF(SUM($C397:$G397)&gt;0,N397*$C397+O397*$D397+P397*$E397+Q397*$F397+R397*$G397,"")</f>
        <v/>
      </c>
      <c r="T397" s="19"/>
      <c r="U397" s="19"/>
      <c r="V397" s="19"/>
      <c r="W397" s="19"/>
      <c r="X397" s="19"/>
      <c r="Y397" s="27" t="str">
        <f aca="false">IF(SUM($C397:$G397)&gt;0,T397*$C397+U397*$D397+V397*$E397+W397*$F397+X397*$G397,"")</f>
        <v/>
      </c>
      <c r="AB397" s="19" t="n">
        <f aca="false">Z397*U397</f>
        <v>0</v>
      </c>
      <c r="AC397" s="19" t="n">
        <f aca="false">AA397*W397</f>
        <v>0</v>
      </c>
      <c r="AD397" s="19" t="n">
        <f aca="false">AC397+AB397</f>
        <v>0</v>
      </c>
    </row>
    <row r="398" customFormat="false" ht="14.65" hidden="false" customHeight="true" outlineLevel="0" collapsed="false">
      <c r="A398" s="30"/>
      <c r="B398" s="2" t="n">
        <v>24</v>
      </c>
      <c r="H398" s="19"/>
      <c r="I398" s="19"/>
      <c r="J398" s="19"/>
      <c r="K398" s="19"/>
      <c r="L398" s="19"/>
      <c r="M398" s="27" t="str">
        <f aca="false">IF(SUM($C398:$G398)&gt;0,H398*$C398+I398*$D398+J398*$E398+K398*$F398+L398*$G398,"")</f>
        <v/>
      </c>
      <c r="N398" s="19"/>
      <c r="O398" s="19"/>
      <c r="P398" s="19"/>
      <c r="Q398" s="19"/>
      <c r="R398" s="19"/>
      <c r="S398" s="27" t="str">
        <f aca="false">IF(SUM($C398:$G398)&gt;0,N398*$C398+O398*$D398+P398*$E398+Q398*$F398+R398*$G398,"")</f>
        <v/>
      </c>
      <c r="T398" s="19"/>
      <c r="U398" s="19"/>
      <c r="V398" s="19"/>
      <c r="W398" s="19"/>
      <c r="X398" s="19"/>
      <c r="Y398" s="27" t="str">
        <f aca="false">IF(SUM($C398:$G398)&gt;0,T398*$C398+U398*$D398+V398*$E398+W398*$F398+X398*$G398,"")</f>
        <v/>
      </c>
      <c r="AB398" s="19" t="n">
        <f aca="false">Z398*U398</f>
        <v>0</v>
      </c>
      <c r="AC398" s="19" t="n">
        <f aca="false">AA398*W398</f>
        <v>0</v>
      </c>
      <c r="AD398" s="19" t="n">
        <f aca="false">AC398+AB398</f>
        <v>0</v>
      </c>
    </row>
    <row r="399" customFormat="false" ht="14.65" hidden="false" customHeight="true" outlineLevel="0" collapsed="false">
      <c r="A399" s="30"/>
      <c r="B399" s="2" t="n">
        <v>25</v>
      </c>
      <c r="F399" s="2" t="n">
        <v>1</v>
      </c>
      <c r="H399" s="19"/>
      <c r="I399" s="19"/>
      <c r="J399" s="19"/>
      <c r="K399" s="19"/>
      <c r="L399" s="19"/>
      <c r="M399" s="27" t="n">
        <f aca="false">IF(SUM($C399:$G399)&gt;0,H399*$C399+I399*$D399+J399*$E399+K399*$F399+L399*$G399,"")</f>
        <v>0</v>
      </c>
      <c r="N399" s="19"/>
      <c r="O399" s="19"/>
      <c r="P399" s="19"/>
      <c r="Q399" s="19"/>
      <c r="R399" s="19"/>
      <c r="S399" s="27" t="n">
        <f aca="false">IF(SUM($C399:$G399)&gt;0,N399*$C399+O399*$D399+P399*$E399+Q399*$F399+R399*$G399,"")</f>
        <v>0</v>
      </c>
      <c r="T399" s="19"/>
      <c r="U399" s="19" t="n">
        <v>0.25</v>
      </c>
      <c r="V399" s="19"/>
      <c r="W399" s="19" t="n">
        <v>0.5</v>
      </c>
      <c r="X399" s="19"/>
      <c r="Y399" s="27" t="n">
        <f aca="false">IF(SUM($C399:$G399)&gt;0,T399*$C399+U399*$D399+V399*$E399+W399*$F399+X399*$G399,"")</f>
        <v>0.5</v>
      </c>
      <c r="AB399" s="19" t="n">
        <f aca="false">Z399*U399</f>
        <v>0</v>
      </c>
      <c r="AC399" s="19" t="n">
        <f aca="false">AA399*W399</f>
        <v>0</v>
      </c>
      <c r="AD399" s="19" t="n">
        <f aca="false">AC399+AB399</f>
        <v>0</v>
      </c>
    </row>
    <row r="400" customFormat="false" ht="14.65" hidden="false" customHeight="true" outlineLevel="0" collapsed="false">
      <c r="A400" s="30"/>
      <c r="B400" s="2" t="n">
        <v>26</v>
      </c>
      <c r="D400" s="2" t="n">
        <v>1</v>
      </c>
      <c r="H400" s="19"/>
      <c r="I400" s="19"/>
      <c r="J400" s="19"/>
      <c r="K400" s="19"/>
      <c r="L400" s="19"/>
      <c r="M400" s="27" t="n">
        <f aca="false">IF(SUM($C400:$G400)&gt;0,H400*$C400+I400*$D400+J400*$E400+K400*$F400+L400*$G400,"")</f>
        <v>0</v>
      </c>
      <c r="N400" s="19"/>
      <c r="O400" s="19"/>
      <c r="P400" s="19"/>
      <c r="Q400" s="19"/>
      <c r="R400" s="19"/>
      <c r="S400" s="27" t="n">
        <f aca="false">IF(SUM($C400:$G400)&gt;0,N400*$C400+O400*$D400+P400*$E400+Q400*$F400+R400*$G400,"")</f>
        <v>0</v>
      </c>
      <c r="T400" s="19"/>
      <c r="U400" s="19" t="n">
        <v>0.3</v>
      </c>
      <c r="V400" s="19"/>
      <c r="W400" s="19" t="n">
        <v>0.5</v>
      </c>
      <c r="X400" s="19"/>
      <c r="Y400" s="27" t="n">
        <f aca="false">IF(SUM($C400:$G400)&gt;0,T400*$C400+U400*$D400+V400*$E400+W400*$F400+X400*$G400,"")</f>
        <v>0.3</v>
      </c>
      <c r="AB400" s="19" t="n">
        <f aca="false">Z400*U400</f>
        <v>0</v>
      </c>
      <c r="AC400" s="19" t="n">
        <f aca="false">AA400*W400</f>
        <v>0</v>
      </c>
      <c r="AD400" s="19" t="n">
        <f aca="false">AC400+AB400</f>
        <v>0</v>
      </c>
    </row>
    <row r="401" customFormat="false" ht="14.65" hidden="false" customHeight="true" outlineLevel="0" collapsed="false">
      <c r="A401" s="30"/>
      <c r="B401" s="2" t="n">
        <v>27</v>
      </c>
      <c r="H401" s="19"/>
      <c r="I401" s="19"/>
      <c r="J401" s="19"/>
      <c r="K401" s="19"/>
      <c r="L401" s="19"/>
      <c r="M401" s="27" t="str">
        <f aca="false">IF(SUM($C401:$G401)&gt;0,H401*$C401+I401*$D401+J401*$E401+K401*$F401+L401*$G401,"")</f>
        <v/>
      </c>
      <c r="N401" s="19"/>
      <c r="O401" s="19"/>
      <c r="P401" s="19"/>
      <c r="Q401" s="19"/>
      <c r="R401" s="19"/>
      <c r="S401" s="27" t="str">
        <f aca="false">IF(SUM($C401:$G401)&gt;0,N401*$C401+O401*$D401+P401*$E401+Q401*$F401+R401*$G401,"")</f>
        <v/>
      </c>
      <c r="T401" s="19"/>
      <c r="U401" s="19"/>
      <c r="V401" s="19"/>
      <c r="W401" s="19"/>
      <c r="X401" s="19"/>
      <c r="Y401" s="27" t="str">
        <f aca="false">IF(SUM($C401:$G401)&gt;0,T401*$C401+U401*$D401+V401*$E401+W401*$F401+X401*$G401,"")</f>
        <v/>
      </c>
      <c r="AB401" s="19" t="n">
        <f aca="false">Z401*U401</f>
        <v>0</v>
      </c>
      <c r="AC401" s="19" t="n">
        <f aca="false">AA401*W401</f>
        <v>0</v>
      </c>
      <c r="AD401" s="19" t="n">
        <f aca="false">AC401+AB401</f>
        <v>0</v>
      </c>
    </row>
    <row r="402" customFormat="false" ht="14.65" hidden="false" customHeight="true" outlineLevel="0" collapsed="false">
      <c r="A402" s="30"/>
      <c r="B402" s="2" t="n">
        <v>28</v>
      </c>
      <c r="H402" s="19"/>
      <c r="I402" s="19"/>
      <c r="J402" s="19"/>
      <c r="K402" s="19"/>
      <c r="L402" s="19"/>
      <c r="M402" s="27" t="str">
        <f aca="false">IF(SUM($C402:$G402)&gt;0,H402*$C402+I402*$D402+J402*$E402+K402*$F402+L402*$G402,"")</f>
        <v/>
      </c>
      <c r="N402" s="19"/>
      <c r="O402" s="19"/>
      <c r="P402" s="19"/>
      <c r="Q402" s="19"/>
      <c r="R402" s="19"/>
      <c r="S402" s="27" t="str">
        <f aca="false">IF(SUM($C402:$G402)&gt;0,N402*$C402+O402*$D402+P402*$E402+Q402*$F402+R402*$G402,"")</f>
        <v/>
      </c>
      <c r="T402" s="19"/>
      <c r="U402" s="19"/>
      <c r="V402" s="19"/>
      <c r="W402" s="19"/>
      <c r="X402" s="19"/>
      <c r="Y402" s="27" t="str">
        <f aca="false">IF(SUM($C402:$G402)&gt;0,T402*$C402+U402*$D402+V402*$E402+W402*$F402+X402*$G402,"")</f>
        <v/>
      </c>
      <c r="AB402" s="19" t="n">
        <f aca="false">Z402*U402</f>
        <v>0</v>
      </c>
      <c r="AC402" s="19" t="n">
        <f aca="false">AA402*W402</f>
        <v>0</v>
      </c>
      <c r="AD402" s="19" t="n">
        <f aca="false">AC402+AB402</f>
        <v>0</v>
      </c>
    </row>
    <row r="403" customFormat="false" ht="14.65" hidden="false" customHeight="true" outlineLevel="0" collapsed="false">
      <c r="A403" s="30"/>
      <c r="B403" s="2" t="n">
        <v>29</v>
      </c>
      <c r="H403" s="19"/>
      <c r="I403" s="19"/>
      <c r="J403" s="19"/>
      <c r="K403" s="19"/>
      <c r="L403" s="19"/>
      <c r="M403" s="27" t="str">
        <f aca="false">IF(SUM($C403:$G403)&gt;0,H403*$C403+I403*$D403+J403*$E403+K403*$F403+L403*$G403,"")</f>
        <v/>
      </c>
      <c r="N403" s="19"/>
      <c r="O403" s="19"/>
      <c r="P403" s="19"/>
      <c r="Q403" s="19"/>
      <c r="R403" s="19"/>
      <c r="S403" s="27" t="str">
        <f aca="false">IF(SUM($C403:$G403)&gt;0,N403*$C403+O403*$D403+P403*$E403+Q403*$F403+R403*$G403,"")</f>
        <v/>
      </c>
      <c r="T403" s="19"/>
      <c r="U403" s="19"/>
      <c r="V403" s="19"/>
      <c r="W403" s="19"/>
      <c r="X403" s="19"/>
      <c r="Y403" s="27" t="str">
        <f aca="false">IF(SUM($C403:$G403)&gt;0,T403*$C403+U403*$D403+V403*$E403+W403*$F403+X403*$G403,"")</f>
        <v/>
      </c>
      <c r="AB403" s="19" t="n">
        <f aca="false">Z403*U403</f>
        <v>0</v>
      </c>
      <c r="AC403" s="19" t="n">
        <f aca="false">AA403*W403</f>
        <v>0</v>
      </c>
      <c r="AD403" s="19" t="n">
        <f aca="false">AC403+AB403</f>
        <v>0</v>
      </c>
    </row>
    <row r="404" customFormat="false" ht="14.65" hidden="false" customHeight="true" outlineLevel="0" collapsed="false">
      <c r="A404" s="30"/>
      <c r="B404" s="2" t="n">
        <v>30</v>
      </c>
      <c r="D404" s="2" t="n">
        <v>1</v>
      </c>
      <c r="H404" s="19"/>
      <c r="I404" s="19"/>
      <c r="J404" s="19"/>
      <c r="K404" s="19"/>
      <c r="L404" s="3"/>
      <c r="M404" s="27" t="n">
        <f aca="false">IF(SUM($C404:$G404)&gt;0,H404*$C404+I404*$D404+J404*$E404+K404*$F404+L404*$G404,"")</f>
        <v>0</v>
      </c>
      <c r="N404" s="19"/>
      <c r="O404" s="19"/>
      <c r="P404" s="19"/>
      <c r="Q404" s="19"/>
      <c r="R404" s="3"/>
      <c r="S404" s="27" t="n">
        <f aca="false">IF(SUM($C404:$G404)&gt;0,N404*$C404+O404*$D404+P404*$E404+Q404*$F404+R404*$G404,"")</f>
        <v>0</v>
      </c>
      <c r="T404" s="19"/>
      <c r="U404" s="19" t="n">
        <v>0.25</v>
      </c>
      <c r="V404" s="19"/>
      <c r="W404" s="19" t="n">
        <v>2</v>
      </c>
      <c r="X404" s="3"/>
      <c r="Y404" s="27" t="n">
        <f aca="false">IF(SUM($C404:$G404)&gt;0,T404*$C404+U404*$D404+V404*$E404+W404*$F404+X404*$G404,"")</f>
        <v>0.25</v>
      </c>
      <c r="AB404" s="19" t="n">
        <f aca="false">Z404*U404</f>
        <v>0</v>
      </c>
      <c r="AC404" s="19" t="n">
        <f aca="false">AA404*W404</f>
        <v>0</v>
      </c>
      <c r="AD404" s="19" t="n">
        <f aca="false">AC404+AB404</f>
        <v>0</v>
      </c>
    </row>
    <row r="405" customFormat="false" ht="14.65" hidden="false" customHeight="true" outlineLevel="0" collapsed="false">
      <c r="A405" s="30"/>
      <c r="B405" s="2" t="n">
        <v>31</v>
      </c>
      <c r="D405" s="2" t="n">
        <v>1</v>
      </c>
      <c r="H405" s="19"/>
      <c r="I405" s="19"/>
      <c r="J405" s="19"/>
      <c r="K405" s="19"/>
      <c r="L405" s="3"/>
      <c r="M405" s="27" t="n">
        <f aca="false">IF(SUM($C405:$G405)&gt;0,H405*$C405+I405*$D405+J405*$E405+K405*$F405+L405*$G405,"")</f>
        <v>0</v>
      </c>
      <c r="N405" s="19"/>
      <c r="O405" s="19"/>
      <c r="P405" s="19"/>
      <c r="Q405" s="19"/>
      <c r="R405" s="3"/>
      <c r="S405" s="27" t="n">
        <f aca="false">IF(SUM($C405:$G405)&gt;0,N405*$C405+O405*$D405+P405*$E405+Q405*$F405+R405*$G405,"")</f>
        <v>0</v>
      </c>
      <c r="T405" s="19"/>
      <c r="U405" s="19" t="n">
        <v>0.25</v>
      </c>
      <c r="V405" s="19"/>
      <c r="W405" s="19" t="n">
        <v>0.4</v>
      </c>
      <c r="X405" s="3"/>
      <c r="Y405" s="27" t="n">
        <f aca="false">IF(SUM($C405:$G405)&gt;0,T405*$C405+U405*$D405+V405*$E405+W405*$F405+X405*$G405,"")</f>
        <v>0.25</v>
      </c>
      <c r="AB405" s="19" t="n">
        <f aca="false">Z405*U405</f>
        <v>0</v>
      </c>
      <c r="AC405" s="19" t="n">
        <f aca="false">AA405*W405</f>
        <v>0</v>
      </c>
      <c r="AD405" s="19" t="n">
        <f aca="false">AC405+AB405</f>
        <v>0</v>
      </c>
    </row>
    <row r="406" customFormat="false" ht="14.65" hidden="false" customHeight="true" outlineLevel="0" collapsed="false">
      <c r="A406" s="30"/>
      <c r="B406" s="2" t="n">
        <v>32</v>
      </c>
      <c r="D406" s="2" t="n">
        <v>1</v>
      </c>
      <c r="H406" s="19"/>
      <c r="I406" s="19"/>
      <c r="J406" s="19"/>
      <c r="K406" s="19"/>
      <c r="L406" s="19"/>
      <c r="M406" s="27" t="n">
        <f aca="false">IF(SUM($C406:$G406)&gt;0,H406*$C406+I406*$D406+J406*$E406+K406*$F406+L406*$G406,"")</f>
        <v>0</v>
      </c>
      <c r="N406" s="19"/>
      <c r="O406" s="19"/>
      <c r="P406" s="19"/>
      <c r="Q406" s="19"/>
      <c r="R406" s="19"/>
      <c r="S406" s="27" t="n">
        <f aca="false">IF(SUM($C406:$G406)&gt;0,N406*$C406+O406*$D406+P406*$E406+Q406*$F406+R406*$G406,"")</f>
        <v>0</v>
      </c>
      <c r="T406" s="19"/>
      <c r="U406" s="19" t="n">
        <v>0.25</v>
      </c>
      <c r="V406" s="19"/>
      <c r="W406" s="19" t="n">
        <v>0.4</v>
      </c>
      <c r="X406" s="19"/>
      <c r="Y406" s="27" t="n">
        <f aca="false">IF(SUM($C406:$G406)&gt;0,T406*$C406+U406*$D406+V406*$E406+W406*$F406+X406*$G406,"")</f>
        <v>0.25</v>
      </c>
      <c r="AB406" s="19" t="n">
        <f aca="false">Z406*U406</f>
        <v>0</v>
      </c>
      <c r="AC406" s="19" t="n">
        <f aca="false">AA406*W406</f>
        <v>0</v>
      </c>
      <c r="AD406" s="19" t="n">
        <f aca="false">AC406+AB406</f>
        <v>0</v>
      </c>
    </row>
    <row r="407" customFormat="false" ht="14.65" hidden="false" customHeight="true" outlineLevel="0" collapsed="false">
      <c r="A407" s="30"/>
      <c r="B407" s="2" t="n">
        <v>33</v>
      </c>
      <c r="D407" s="2" t="n">
        <v>1</v>
      </c>
      <c r="H407" s="19"/>
      <c r="I407" s="19"/>
      <c r="J407" s="19"/>
      <c r="K407" s="19"/>
      <c r="L407" s="19"/>
      <c r="M407" s="27" t="n">
        <f aca="false">IF(SUM($C407:$G407)&gt;0,H407*$C407+I407*$D407+J407*$E407+K407*$F407+L407*$G407,"")</f>
        <v>0</v>
      </c>
      <c r="N407" s="19"/>
      <c r="O407" s="19"/>
      <c r="P407" s="19"/>
      <c r="Q407" s="19"/>
      <c r="R407" s="19"/>
      <c r="S407" s="27" t="n">
        <f aca="false">IF(SUM($C407:$G407)&gt;0,N407*$C407+O407*$D407+P407*$E407+Q407*$F407+R407*$G407,"")</f>
        <v>0</v>
      </c>
      <c r="T407" s="19"/>
      <c r="U407" s="19" t="n">
        <v>0.25</v>
      </c>
      <c r="V407" s="19"/>
      <c r="W407" s="19" t="n">
        <v>0.4</v>
      </c>
      <c r="X407" s="19"/>
      <c r="Y407" s="27" t="n">
        <f aca="false">IF(SUM($C407:$G407)&gt;0,T407*$C407+U407*$D407+V407*$E407+W407*$F407+X407*$G407,"")</f>
        <v>0.25</v>
      </c>
      <c r="AB407" s="19" t="n">
        <f aca="false">Z407*U407</f>
        <v>0</v>
      </c>
      <c r="AC407" s="19" t="n">
        <f aca="false">AA407*W407</f>
        <v>0</v>
      </c>
      <c r="AD407" s="19" t="n">
        <f aca="false">AC407+AB407</f>
        <v>0</v>
      </c>
    </row>
    <row r="408" customFormat="false" ht="14.65" hidden="false" customHeight="true" outlineLevel="0" collapsed="false">
      <c r="A408" s="30"/>
      <c r="B408" s="2" t="n">
        <v>34</v>
      </c>
      <c r="D408" s="2" t="n">
        <v>1</v>
      </c>
      <c r="H408" s="19"/>
      <c r="I408" s="19"/>
      <c r="J408" s="19"/>
      <c r="K408" s="19"/>
      <c r="L408" s="19"/>
      <c r="M408" s="27" t="n">
        <f aca="false">IF(SUM($C408:$G408)&gt;0,H408*$C408+I408*$D408+J408*$E408+K408*$F408+L408*$G408,"")</f>
        <v>0</v>
      </c>
      <c r="N408" s="19"/>
      <c r="O408" s="19"/>
      <c r="P408" s="19"/>
      <c r="Q408" s="19"/>
      <c r="R408" s="19"/>
      <c r="S408" s="27" t="n">
        <f aca="false">IF(SUM($C408:$G408)&gt;0,N408*$C408+O408*$D408+P408*$E408+Q408*$F408+R408*$G408,"")</f>
        <v>0</v>
      </c>
      <c r="T408" s="19"/>
      <c r="U408" s="19" t="n">
        <v>0.25</v>
      </c>
      <c r="V408" s="19"/>
      <c r="W408" s="19" t="n">
        <v>0.4</v>
      </c>
      <c r="X408" s="19"/>
      <c r="Y408" s="27" t="n">
        <f aca="false">IF(SUM($C408:$G408)&gt;0,T408*$C408+U408*$D408+V408*$E408+W408*$F408+X408*$G408,"")</f>
        <v>0.25</v>
      </c>
      <c r="AB408" s="19" t="n">
        <f aca="false">Z408*U408</f>
        <v>0</v>
      </c>
      <c r="AC408" s="19" t="n">
        <f aca="false">AA408*W408</f>
        <v>0</v>
      </c>
      <c r="AD408" s="19" t="n">
        <f aca="false">AC408+AB408</f>
        <v>0</v>
      </c>
    </row>
    <row r="409" customFormat="false" ht="14.65" hidden="false" customHeight="true" outlineLevel="0" collapsed="false">
      <c r="A409" s="30"/>
      <c r="B409" s="2" t="n">
        <v>35</v>
      </c>
      <c r="D409" s="2" t="n">
        <v>1</v>
      </c>
      <c r="H409" s="19"/>
      <c r="I409" s="19"/>
      <c r="J409" s="19"/>
      <c r="K409" s="19"/>
      <c r="L409" s="19"/>
      <c r="M409" s="27" t="n">
        <f aca="false">IF(SUM($C409:$G409)&gt;0,H409*$C409+I409*$D409+J409*$E409+K409*$F409+L409*$G409,"")</f>
        <v>0</v>
      </c>
      <c r="N409" s="19"/>
      <c r="O409" s="19"/>
      <c r="P409" s="19"/>
      <c r="Q409" s="19"/>
      <c r="R409" s="19"/>
      <c r="S409" s="27" t="n">
        <f aca="false">IF(SUM($C409:$G409)&gt;0,N409*$C409+O409*$D409+P409*$E409+Q409*$F409+R409*$G409,"")</f>
        <v>0</v>
      </c>
      <c r="T409" s="19"/>
      <c r="U409" s="19" t="n">
        <v>0.25</v>
      </c>
      <c r="V409" s="19"/>
      <c r="W409" s="19" t="n">
        <v>0.4</v>
      </c>
      <c r="X409" s="19"/>
      <c r="Y409" s="27" t="n">
        <f aca="false">IF(SUM($C409:$G409)&gt;0,T409*$C409+U409*$D409+V409*$E409+W409*$F409+X409*$G409,"")</f>
        <v>0.25</v>
      </c>
      <c r="AB409" s="19" t="n">
        <f aca="false">Z409*U409</f>
        <v>0</v>
      </c>
      <c r="AC409" s="19" t="n">
        <f aca="false">AA409*W409</f>
        <v>0</v>
      </c>
      <c r="AD409" s="19" t="n">
        <f aca="false">AC409+AB409</f>
        <v>0</v>
      </c>
    </row>
    <row r="410" customFormat="false" ht="14.65" hidden="false" customHeight="true" outlineLevel="0" collapsed="false">
      <c r="A410" s="30"/>
      <c r="B410" s="2" t="n">
        <v>36</v>
      </c>
      <c r="H410" s="19"/>
      <c r="I410" s="19"/>
      <c r="J410" s="19"/>
      <c r="K410" s="19"/>
      <c r="L410" s="19"/>
      <c r="M410" s="27" t="str">
        <f aca="false">IF(SUM($C410:$G410)&gt;0,H410*$C410+I410*$D410+J410*$E410+K410*$F410+L410*$G410,"")</f>
        <v/>
      </c>
      <c r="N410" s="19"/>
      <c r="O410" s="19"/>
      <c r="P410" s="19"/>
      <c r="Q410" s="19"/>
      <c r="R410" s="19"/>
      <c r="S410" s="27" t="str">
        <f aca="false">IF(SUM($C410:$G410)&gt;0,N410*$C410+O410*$D410+P410*$E410+Q410*$F410+R410*$G410,"")</f>
        <v/>
      </c>
      <c r="T410" s="19"/>
      <c r="U410" s="19" t="n">
        <v>0.25</v>
      </c>
      <c r="V410" s="19"/>
      <c r="W410" s="19" t="n">
        <v>0.4</v>
      </c>
      <c r="X410" s="19"/>
      <c r="Y410" s="27" t="str">
        <f aca="false">IF(SUM($C410:$G410)&gt;0,T410*$C410+U410*$D410+V410*$E410+W410*$F410+X410*$G410,"")</f>
        <v/>
      </c>
      <c r="AB410" s="19" t="n">
        <f aca="false">Z410*U410</f>
        <v>0</v>
      </c>
      <c r="AC410" s="19" t="n">
        <f aca="false">AA410*W410</f>
        <v>0</v>
      </c>
      <c r="AD410" s="19" t="n">
        <f aca="false">AC410+AB410</f>
        <v>0</v>
      </c>
    </row>
    <row r="411" customFormat="false" ht="14.65" hidden="false" customHeight="true" outlineLevel="0" collapsed="false">
      <c r="A411" s="30"/>
      <c r="B411" s="2" t="n">
        <v>37</v>
      </c>
      <c r="H411" s="19"/>
      <c r="I411" s="19"/>
      <c r="J411" s="19"/>
      <c r="K411" s="19"/>
      <c r="L411" s="19"/>
      <c r="M411" s="27" t="str">
        <f aca="false">IF(SUM($C411:$G411)&gt;0,H411*$C411+I411*$D411+J411*$E411+K411*$F411+L411*$G411,"")</f>
        <v/>
      </c>
      <c r="N411" s="19"/>
      <c r="O411" s="19"/>
      <c r="P411" s="19"/>
      <c r="Q411" s="19"/>
      <c r="R411" s="19"/>
      <c r="S411" s="27" t="str">
        <f aca="false">IF(SUM($C411:$G411)&gt;0,N411*$C411+O411*$D411+P411*$E411+Q411*$F411+R411*$G411,"")</f>
        <v/>
      </c>
      <c r="T411" s="19"/>
      <c r="U411" s="19" t="n">
        <v>0.25</v>
      </c>
      <c r="V411" s="19"/>
      <c r="W411" s="19" t="n">
        <v>0.5</v>
      </c>
      <c r="X411" s="19"/>
      <c r="Y411" s="27" t="str">
        <f aca="false">IF(SUM($C411:$G411)&gt;0,T411*$C411+U411*$D411+V411*$E411+W411*$F411+X411*$G411,"")</f>
        <v/>
      </c>
      <c r="AB411" s="19" t="n">
        <f aca="false">Z411*U411</f>
        <v>0</v>
      </c>
      <c r="AC411" s="19" t="n">
        <f aca="false">AA411*W411</f>
        <v>0</v>
      </c>
      <c r="AD411" s="19" t="n">
        <f aca="false">AC411+AB411</f>
        <v>0</v>
      </c>
    </row>
    <row r="412" customFormat="false" ht="14.65" hidden="false" customHeight="true" outlineLevel="0" collapsed="false">
      <c r="A412" s="30"/>
      <c r="B412" s="2" t="n">
        <v>38</v>
      </c>
      <c r="D412" s="2" t="n">
        <v>1</v>
      </c>
      <c r="H412" s="19"/>
      <c r="I412" s="19"/>
      <c r="J412" s="19"/>
      <c r="K412" s="19"/>
      <c r="L412" s="19"/>
      <c r="M412" s="27" t="n">
        <f aca="false">IF(SUM($C412:$G412)&gt;0,H412*$C412+I412*$D412+J412*$E412+K412*$F412+L412*$G412,"")</f>
        <v>0</v>
      </c>
      <c r="N412" s="19"/>
      <c r="O412" s="19"/>
      <c r="P412" s="19"/>
      <c r="Q412" s="19"/>
      <c r="R412" s="19"/>
      <c r="S412" s="27" t="n">
        <f aca="false">IF(SUM($C412:$G412)&gt;0,N412*$C412+O412*$D412+P412*$E412+Q412*$F412+R412*$G412,"")</f>
        <v>0</v>
      </c>
      <c r="T412" s="19"/>
      <c r="U412" s="19" t="n">
        <v>0.25</v>
      </c>
      <c r="V412" s="19"/>
      <c r="W412" s="19" t="n">
        <v>0.6</v>
      </c>
      <c r="X412" s="19"/>
      <c r="Y412" s="27" t="n">
        <f aca="false">IF(SUM($C412:$G412)&gt;0,T412*$C412+U412*$D412+V412*$E412+W412*$F412+X412*$G412,"")</f>
        <v>0.25</v>
      </c>
      <c r="AB412" s="19" t="n">
        <f aca="false">Z412*U412</f>
        <v>0</v>
      </c>
      <c r="AC412" s="19" t="n">
        <f aca="false">AA412*W412</f>
        <v>0</v>
      </c>
      <c r="AD412" s="19" t="n">
        <f aca="false">AC412+AB412</f>
        <v>0</v>
      </c>
    </row>
    <row r="413" customFormat="false" ht="14.65" hidden="false" customHeight="true" outlineLevel="0" collapsed="false">
      <c r="A413" s="30"/>
      <c r="B413" s="2" t="n">
        <v>39</v>
      </c>
      <c r="D413" s="2" t="n">
        <v>1</v>
      </c>
      <c r="H413" s="19"/>
      <c r="I413" s="19"/>
      <c r="J413" s="19"/>
      <c r="K413" s="19"/>
      <c r="L413" s="19"/>
      <c r="M413" s="27" t="n">
        <f aca="false">IF(SUM($C413:$G413)&gt;0,H413*$C413+I413*$D413+J413*$E413+K413*$F413+L413*$G413,"")</f>
        <v>0</v>
      </c>
      <c r="N413" s="19"/>
      <c r="O413" s="19"/>
      <c r="P413" s="19"/>
      <c r="Q413" s="19"/>
      <c r="R413" s="19"/>
      <c r="S413" s="27" t="n">
        <f aca="false">IF(SUM($C413:$G413)&gt;0,N413*$C413+O413*$D413+P413*$E413+Q413*$F413+R413*$G413,"")</f>
        <v>0</v>
      </c>
      <c r="T413" s="19"/>
      <c r="U413" s="19" t="n">
        <v>0.25</v>
      </c>
      <c r="V413" s="19"/>
      <c r="W413" s="19" t="n">
        <v>0.75</v>
      </c>
      <c r="X413" s="19"/>
      <c r="Y413" s="27" t="n">
        <f aca="false">IF(SUM($C413:$G413)&gt;0,T413*$C413+U413*$D413+V413*$E413+W413*$F413+X413*$G413,"")</f>
        <v>0.25</v>
      </c>
      <c r="AB413" s="19" t="n">
        <f aca="false">Z413*U413</f>
        <v>0</v>
      </c>
      <c r="AC413" s="19" t="n">
        <f aca="false">AA413*W413</f>
        <v>0</v>
      </c>
      <c r="AD413" s="19" t="n">
        <f aca="false">AC413+AB413</f>
        <v>0</v>
      </c>
    </row>
    <row r="414" customFormat="false" ht="14.65" hidden="false" customHeight="true" outlineLevel="0" collapsed="false">
      <c r="A414" s="30"/>
      <c r="B414" s="2" t="n">
        <v>40</v>
      </c>
      <c r="H414" s="19"/>
      <c r="I414" s="19"/>
      <c r="J414" s="19"/>
      <c r="K414" s="19"/>
      <c r="L414" s="19"/>
      <c r="M414" s="27" t="str">
        <f aca="false">IF(SUM($C414:$G414)&gt;0,H414*$C414+I414*$D414+J414*$E414+K414*$F414+L414*$G414,"")</f>
        <v/>
      </c>
      <c r="N414" s="19"/>
      <c r="O414" s="19"/>
      <c r="P414" s="19"/>
      <c r="Q414" s="19"/>
      <c r="R414" s="19"/>
      <c r="S414" s="27" t="str">
        <f aca="false">IF(SUM($C414:$G414)&gt;0,N414*$C414+O414*$D414+P414*$E414+Q414*$F414+R414*$G414,"")</f>
        <v/>
      </c>
      <c r="T414" s="19"/>
      <c r="U414" s="19"/>
      <c r="V414" s="19"/>
      <c r="W414" s="19"/>
      <c r="X414" s="19"/>
      <c r="Y414" s="27" t="str">
        <f aca="false">IF(SUM($C414:$G414)&gt;0,T414*$C414+U414*$D414+V414*$E414+W414*$F414+X414*$G414,"")</f>
        <v/>
      </c>
      <c r="AB414" s="19" t="n">
        <f aca="false">Z414*U414</f>
        <v>0</v>
      </c>
      <c r="AC414" s="19" t="n">
        <f aca="false">AA414*W414</f>
        <v>0</v>
      </c>
      <c r="AD414" s="19" t="n">
        <f aca="false">AC414+AB414</f>
        <v>0</v>
      </c>
    </row>
    <row r="415" customFormat="false" ht="14.65" hidden="false" customHeight="true" outlineLevel="0" collapsed="false">
      <c r="A415" s="30"/>
      <c r="B415" s="2" t="n">
        <v>41</v>
      </c>
      <c r="D415" s="2" t="n">
        <v>1</v>
      </c>
      <c r="H415" s="19"/>
      <c r="I415" s="19"/>
      <c r="J415" s="19"/>
      <c r="K415" s="19"/>
      <c r="L415" s="19"/>
      <c r="M415" s="27" t="n">
        <f aca="false">IF(SUM($C415:$G415)&gt;0,H415*$C415+I415*$D415+J415*$E415+K415*$F415+L415*$G415,"")</f>
        <v>0</v>
      </c>
      <c r="N415" s="19"/>
      <c r="O415" s="19"/>
      <c r="P415" s="19"/>
      <c r="Q415" s="19"/>
      <c r="R415" s="19"/>
      <c r="S415" s="27" t="n">
        <f aca="false">IF(SUM($C415:$G415)&gt;0,N415*$C415+O415*$D415+P415*$E415+Q415*$F415+R415*$G415,"")</f>
        <v>0</v>
      </c>
      <c r="T415" s="19"/>
      <c r="U415" s="19" t="n">
        <v>0.4</v>
      </c>
      <c r="V415" s="19"/>
      <c r="W415" s="19" t="n">
        <v>1.75</v>
      </c>
      <c r="X415" s="19"/>
      <c r="Y415" s="27" t="n">
        <f aca="false">IF(SUM($C415:$G415)&gt;0,T415*$C415+U415*$D415+V415*$E415+W415*$F415+X415*$G415,"")</f>
        <v>0.4</v>
      </c>
      <c r="AB415" s="19" t="n">
        <f aca="false">Z415*U415</f>
        <v>0</v>
      </c>
      <c r="AC415" s="19" t="n">
        <f aca="false">AA415*W415</f>
        <v>0</v>
      </c>
      <c r="AD415" s="19" t="n">
        <f aca="false">AC415+AB415</f>
        <v>0</v>
      </c>
    </row>
    <row r="416" customFormat="false" ht="14.65" hidden="false" customHeight="true" outlineLevel="0" collapsed="false">
      <c r="A416" s="30"/>
      <c r="B416" s="2" t="n">
        <v>42</v>
      </c>
      <c r="H416" s="19"/>
      <c r="I416" s="19"/>
      <c r="J416" s="19"/>
      <c r="K416" s="19"/>
      <c r="L416" s="19"/>
      <c r="M416" s="27" t="str">
        <f aca="false">IF(SUM($C416:$G416)&gt;0,H416*$C416+I416*$D416+J416*$E416+K416*$F416+L416*$G416,"")</f>
        <v/>
      </c>
      <c r="N416" s="19"/>
      <c r="O416" s="19"/>
      <c r="P416" s="19"/>
      <c r="Q416" s="19"/>
      <c r="R416" s="19"/>
      <c r="S416" s="27" t="str">
        <f aca="false">IF(SUM($C416:$G416)&gt;0,N416*$C416+O416*$D416+P416*$E416+Q416*$F416+R416*$G416,"")</f>
        <v/>
      </c>
      <c r="T416" s="19"/>
      <c r="U416" s="19"/>
      <c r="V416" s="19"/>
      <c r="W416" s="19"/>
      <c r="X416" s="19"/>
      <c r="Y416" s="27" t="str">
        <f aca="false">IF(SUM($C416:$G416)&gt;0,T416*$C416+U416*$D416+V416*$E416+W416*$F416+X416*$G416,"")</f>
        <v/>
      </c>
      <c r="AB416" s="19" t="n">
        <f aca="false">Z416*U416</f>
        <v>0</v>
      </c>
      <c r="AC416" s="19" t="n">
        <f aca="false">AA416*W416</f>
        <v>0</v>
      </c>
      <c r="AD416" s="19" t="n">
        <f aca="false">AC416+AB416</f>
        <v>0</v>
      </c>
    </row>
    <row r="417" customFormat="false" ht="14.65" hidden="false" customHeight="true" outlineLevel="0" collapsed="false">
      <c r="A417" s="30"/>
      <c r="B417" s="2" t="n">
        <v>43</v>
      </c>
      <c r="H417" s="19"/>
      <c r="I417" s="19"/>
      <c r="J417" s="19"/>
      <c r="K417" s="19"/>
      <c r="L417" s="19"/>
      <c r="M417" s="27" t="str">
        <f aca="false">IF(SUM($C417:$G417)&gt;0,H417*$C417+I417*$D417+J417*$E417+K417*$F417+L417*$G417,"")</f>
        <v/>
      </c>
      <c r="N417" s="19"/>
      <c r="O417" s="19"/>
      <c r="P417" s="19"/>
      <c r="Q417" s="19"/>
      <c r="R417" s="19"/>
      <c r="S417" s="27" t="str">
        <f aca="false">IF(SUM($C417:$G417)&gt;0,N417*$C417+O417*$D417+P417*$E417+Q417*$F417+R417*$G417,"")</f>
        <v/>
      </c>
      <c r="T417" s="19"/>
      <c r="U417" s="19"/>
      <c r="V417" s="19"/>
      <c r="W417" s="19"/>
      <c r="X417" s="19"/>
      <c r="Y417" s="27" t="str">
        <f aca="false">IF(SUM($C417:$G417)&gt;0,T417*$C417+U417*$D417+V417*$E417+W417*$F417+X417*$G417,"")</f>
        <v/>
      </c>
      <c r="AB417" s="19" t="n">
        <f aca="false">Z417*U417</f>
        <v>0</v>
      </c>
      <c r="AC417" s="19" t="n">
        <f aca="false">AA417*W417</f>
        <v>0</v>
      </c>
      <c r="AD417" s="19" t="n">
        <f aca="false">AC417+AB417</f>
        <v>0</v>
      </c>
    </row>
    <row r="418" customFormat="false" ht="14.65" hidden="false" customHeight="true" outlineLevel="0" collapsed="false">
      <c r="A418" s="30"/>
      <c r="B418" s="2" t="n">
        <v>44</v>
      </c>
      <c r="H418" s="19"/>
      <c r="I418" s="19"/>
      <c r="J418" s="19"/>
      <c r="K418" s="19"/>
      <c r="L418" s="19"/>
      <c r="M418" s="27" t="str">
        <f aca="false">IF(SUM($C418:$G418)&gt;0,H418*$C418+I418*$D418+J418*$E418+K418*$F418+L418*$G418,"")</f>
        <v/>
      </c>
      <c r="N418" s="19"/>
      <c r="O418" s="19"/>
      <c r="P418" s="19"/>
      <c r="Q418" s="19"/>
      <c r="R418" s="19"/>
      <c r="S418" s="27" t="str">
        <f aca="false">IF(SUM($C418:$G418)&gt;0,N418*$C418+O418*$D418+P418*$E418+Q418*$F418+R418*$G418,"")</f>
        <v/>
      </c>
      <c r="T418" s="19"/>
      <c r="U418" s="19" t="n">
        <v>0.3</v>
      </c>
      <c r="V418" s="19"/>
      <c r="W418" s="19" t="n">
        <v>0.8</v>
      </c>
      <c r="X418" s="19"/>
      <c r="Y418" s="27" t="str">
        <f aca="false">IF(SUM($C418:$G418)&gt;0,T418*$C418+U418*$D418+V418*$E418+W418*$F418+X418*$G418,"")</f>
        <v/>
      </c>
      <c r="AB418" s="19" t="n">
        <f aca="false">Z418*U418</f>
        <v>0</v>
      </c>
      <c r="AC418" s="19" t="n">
        <f aca="false">AA418*W418</f>
        <v>0</v>
      </c>
      <c r="AD418" s="19" t="n">
        <f aca="false">AC418+AB418</f>
        <v>0</v>
      </c>
    </row>
    <row r="419" customFormat="false" ht="14.65" hidden="false" customHeight="true" outlineLevel="0" collapsed="false">
      <c r="A419" s="30"/>
      <c r="B419" s="2" t="n">
        <v>45</v>
      </c>
      <c r="F419" s="2" t="n">
        <v>1</v>
      </c>
      <c r="H419" s="19"/>
      <c r="I419" s="19"/>
      <c r="J419" s="19"/>
      <c r="K419" s="19"/>
      <c r="L419" s="19"/>
      <c r="M419" s="27" t="n">
        <f aca="false">IF(SUM($C419:$G419)&gt;0,H419*$C419+I419*$D419+J419*$E419+K419*$F419+L419*$G419,"")</f>
        <v>0</v>
      </c>
      <c r="N419" s="19"/>
      <c r="O419" s="19"/>
      <c r="P419" s="19"/>
      <c r="Q419" s="19"/>
      <c r="R419" s="19"/>
      <c r="S419" s="27" t="n">
        <f aca="false">IF(SUM($C419:$G419)&gt;0,N419*$C419+O419*$D419+P419*$E419+Q419*$F419+R419*$G419,"")</f>
        <v>0</v>
      </c>
      <c r="T419" s="19"/>
      <c r="U419" s="19" t="n">
        <v>0.3</v>
      </c>
      <c r="V419" s="19"/>
      <c r="W419" s="19" t="n">
        <v>0.8</v>
      </c>
      <c r="X419" s="19"/>
      <c r="Y419" s="27" t="n">
        <f aca="false">IF(SUM($C419:$G419)&gt;0,T419*$C419+U419*$D419+V419*$E419+W419*$F419+X419*$G419,"")</f>
        <v>0.8</v>
      </c>
      <c r="AB419" s="19" t="n">
        <f aca="false">Z419*U419</f>
        <v>0</v>
      </c>
      <c r="AC419" s="19" t="n">
        <f aca="false">AA419*W419</f>
        <v>0</v>
      </c>
      <c r="AD419" s="19" t="n">
        <f aca="false">AC419+AB419</f>
        <v>0</v>
      </c>
    </row>
    <row r="420" customFormat="false" ht="14.65" hidden="false" customHeight="true" outlineLevel="0" collapsed="false">
      <c r="A420" s="30"/>
      <c r="B420" s="2" t="n">
        <v>46</v>
      </c>
      <c r="D420" s="2" t="n">
        <v>1</v>
      </c>
      <c r="H420" s="19"/>
      <c r="I420" s="19"/>
      <c r="J420" s="19"/>
      <c r="K420" s="19"/>
      <c r="L420" s="19"/>
      <c r="M420" s="27" t="n">
        <f aca="false">IF(SUM($C420:$G420)&gt;0,H420*$C420+I420*$D420+J420*$E420+K420*$F420+L420*$G420,"")</f>
        <v>0</v>
      </c>
      <c r="N420" s="19"/>
      <c r="O420" s="19"/>
      <c r="P420" s="19"/>
      <c r="Q420" s="19"/>
      <c r="R420" s="19"/>
      <c r="S420" s="27" t="n">
        <f aca="false">IF(SUM($C420:$G420)&gt;0,N420*$C420+O420*$D420+P420*$E420+Q420*$F420+R420*$G420,"")</f>
        <v>0</v>
      </c>
      <c r="T420" s="19"/>
      <c r="U420" s="19" t="n">
        <v>0.3</v>
      </c>
      <c r="V420" s="19"/>
      <c r="W420" s="19" t="n">
        <v>0.8</v>
      </c>
      <c r="X420" s="19"/>
      <c r="Y420" s="27" t="n">
        <f aca="false">IF(SUM($C420:$G420)&gt;0,T420*$C420+U420*$D420+V420*$E420+W420*$F420+X420*$G420,"")</f>
        <v>0.3</v>
      </c>
      <c r="AB420" s="19" t="n">
        <f aca="false">Z420*U420</f>
        <v>0</v>
      </c>
      <c r="AC420" s="19" t="n">
        <f aca="false">AA420*W420</f>
        <v>0</v>
      </c>
      <c r="AD420" s="19" t="n">
        <f aca="false">AC420+AB420</f>
        <v>0</v>
      </c>
    </row>
    <row r="421" customFormat="false" ht="14.65" hidden="false" customHeight="true" outlineLevel="0" collapsed="false">
      <c r="A421" s="30"/>
      <c r="B421" s="2" t="n">
        <v>47</v>
      </c>
      <c r="H421" s="19"/>
      <c r="I421" s="19"/>
      <c r="J421" s="19"/>
      <c r="K421" s="19"/>
      <c r="L421" s="19"/>
      <c r="M421" s="27" t="str">
        <f aca="false">IF(SUM($C421:$G421)&gt;0,H421*$C421+I421*$D421+J421*$E421+K421*$F421+L421*$G421,"")</f>
        <v/>
      </c>
      <c r="N421" s="19"/>
      <c r="O421" s="19"/>
      <c r="P421" s="19"/>
      <c r="Q421" s="19"/>
      <c r="R421" s="19"/>
      <c r="S421" s="27" t="str">
        <f aca="false">IF(SUM($C421:$G421)&gt;0,N421*$C421+O421*$D421+P421*$E421+Q421*$F421+R421*$G421,"")</f>
        <v/>
      </c>
      <c r="T421" s="19"/>
      <c r="U421" s="19" t="n">
        <v>0.3</v>
      </c>
      <c r="V421" s="19"/>
      <c r="W421" s="19" t="n">
        <v>0.8</v>
      </c>
      <c r="X421" s="19"/>
      <c r="Y421" s="27" t="str">
        <f aca="false">IF(SUM($C421:$G421)&gt;0,T421*$C421+U421*$D421+V421*$E421+W421*$F421+X421*$G421,"")</f>
        <v/>
      </c>
      <c r="AB421" s="19" t="n">
        <f aca="false">Z421*U421</f>
        <v>0</v>
      </c>
      <c r="AC421" s="19" t="n">
        <f aca="false">AA421*W421</f>
        <v>0</v>
      </c>
      <c r="AD421" s="19" t="n">
        <f aca="false">AC421+AB421</f>
        <v>0</v>
      </c>
    </row>
    <row r="422" customFormat="false" ht="14.65" hidden="false" customHeight="true" outlineLevel="0" collapsed="false">
      <c r="A422" s="30"/>
      <c r="B422" s="2" t="n">
        <v>48</v>
      </c>
      <c r="F422" s="2" t="n">
        <v>1</v>
      </c>
      <c r="H422" s="19"/>
      <c r="I422" s="19"/>
      <c r="J422" s="19"/>
      <c r="K422" s="19"/>
      <c r="L422" s="19"/>
      <c r="M422" s="27" t="n">
        <f aca="false">IF(SUM($C422:$G422)&gt;0,H422*$C422+I422*$D422+J422*$E422+K422*$F422+L422*$G422,"")</f>
        <v>0</v>
      </c>
      <c r="N422" s="19"/>
      <c r="O422" s="19"/>
      <c r="P422" s="19"/>
      <c r="Q422" s="19"/>
      <c r="R422" s="19"/>
      <c r="S422" s="27" t="n">
        <f aca="false">IF(SUM($C422:$G422)&gt;0,N422*$C422+O422*$D422+P422*$E422+Q422*$F422+R422*$G422,"")</f>
        <v>0</v>
      </c>
      <c r="T422" s="19"/>
      <c r="U422" s="19" t="n">
        <v>0.3</v>
      </c>
      <c r="V422" s="19"/>
      <c r="W422" s="19" t="n">
        <v>1</v>
      </c>
      <c r="X422" s="19"/>
      <c r="Y422" s="27" t="n">
        <f aca="false">IF(SUM($C422:$G422)&gt;0,T422*$C422+U422*$D422+V422*$E422+W422*$F422+X422*$G422,"")</f>
        <v>1</v>
      </c>
      <c r="AB422" s="19" t="n">
        <f aca="false">Z422*U422</f>
        <v>0</v>
      </c>
      <c r="AC422" s="19" t="n">
        <f aca="false">AA422*W422</f>
        <v>0</v>
      </c>
      <c r="AD422" s="19" t="n">
        <f aca="false">AC422+AB422</f>
        <v>0</v>
      </c>
    </row>
    <row r="423" customFormat="false" ht="14.65" hidden="false" customHeight="true" outlineLevel="0" collapsed="false">
      <c r="A423" s="30"/>
      <c r="B423" s="2" t="n">
        <v>49</v>
      </c>
      <c r="H423" s="19"/>
      <c r="I423" s="19"/>
      <c r="J423" s="19"/>
      <c r="K423" s="19"/>
      <c r="L423" s="19"/>
      <c r="M423" s="27" t="str">
        <f aca="false">IF(SUM($C423:$G423)&gt;0,H423*$C423+I423*$D423+J423*$E423+K423*$F423+L423*$G423,"")</f>
        <v/>
      </c>
      <c r="N423" s="19"/>
      <c r="O423" s="19"/>
      <c r="P423" s="19"/>
      <c r="Q423" s="19"/>
      <c r="R423" s="19"/>
      <c r="S423" s="27" t="str">
        <f aca="false">IF(SUM($C423:$G423)&gt;0,N423*$C423+O423*$D423+P423*$E423+Q423*$F423+R423*$G423,"")</f>
        <v/>
      </c>
      <c r="T423" s="19"/>
      <c r="U423" s="19" t="n">
        <v>0.3</v>
      </c>
      <c r="V423" s="19"/>
      <c r="W423" s="19" t="n">
        <v>1</v>
      </c>
      <c r="X423" s="19"/>
      <c r="Y423" s="27" t="str">
        <f aca="false">IF(SUM($C423:$G423)&gt;0,T423*$C423+U423*$D423+V423*$E423+W423*$F423+X423*$G423,"")</f>
        <v/>
      </c>
      <c r="AB423" s="19" t="n">
        <f aca="false">Z423*U423</f>
        <v>0</v>
      </c>
      <c r="AC423" s="19" t="n">
        <f aca="false">AA423*W423</f>
        <v>0</v>
      </c>
      <c r="AD423" s="19" t="n">
        <f aca="false">AC423+AB423</f>
        <v>0</v>
      </c>
    </row>
    <row r="424" customFormat="false" ht="14.65" hidden="false" customHeight="true" outlineLevel="0" collapsed="false">
      <c r="A424" s="30"/>
      <c r="B424" s="2" t="n">
        <v>50</v>
      </c>
      <c r="H424" s="19"/>
      <c r="I424" s="19"/>
      <c r="J424" s="19"/>
      <c r="K424" s="19"/>
      <c r="L424" s="19"/>
      <c r="M424" s="27" t="str">
        <f aca="false">IF(SUM($C424:$G424)&gt;0,H424*$C424+I424*$D424+J424*$E424+K424*$F424+L424*$G424,"")</f>
        <v/>
      </c>
      <c r="N424" s="19"/>
      <c r="O424" s="19"/>
      <c r="P424" s="19"/>
      <c r="Q424" s="19"/>
      <c r="R424" s="19"/>
      <c r="S424" s="27" t="str">
        <f aca="false">IF(SUM($C424:$G424)&gt;0,N424*$C424+O424*$D424+P424*$E424+Q424*$F424+R424*$G424,"")</f>
        <v/>
      </c>
      <c r="T424" s="19"/>
      <c r="U424" s="19" t="n">
        <v>0.3</v>
      </c>
      <c r="V424" s="19"/>
      <c r="W424" s="19" t="n">
        <v>2</v>
      </c>
      <c r="X424" s="19"/>
      <c r="Y424" s="27" t="str">
        <f aca="false">IF(SUM($C424:$G424)&gt;0,T424*$C424+U424*$D424+V424*$E424+W424*$F424+X424*$G424,"")</f>
        <v/>
      </c>
      <c r="AB424" s="19" t="n">
        <f aca="false">Z424*U424</f>
        <v>0</v>
      </c>
      <c r="AC424" s="19" t="n">
        <f aca="false">AA424*W424</f>
        <v>0</v>
      </c>
      <c r="AD424" s="19" t="n">
        <f aca="false">AC424+AB424</f>
        <v>0</v>
      </c>
    </row>
    <row r="425" customFormat="false" ht="14.65" hidden="false" customHeight="true" outlineLevel="0" collapsed="false">
      <c r="A425" s="30"/>
      <c r="B425" s="2" t="n">
        <v>51</v>
      </c>
      <c r="H425" s="19"/>
      <c r="I425" s="19"/>
      <c r="J425" s="19"/>
      <c r="K425" s="19"/>
      <c r="L425" s="19"/>
      <c r="M425" s="27" t="str">
        <f aca="false">IF(SUM($C425:$G425)&gt;0,H425*$C425+I425*$D425+J425*$E425+K425*$F425+L425*$G425,"")</f>
        <v/>
      </c>
      <c r="N425" s="19"/>
      <c r="O425" s="19"/>
      <c r="P425" s="19"/>
      <c r="Q425" s="19"/>
      <c r="R425" s="19"/>
      <c r="S425" s="27" t="str">
        <f aca="false">IF(SUM($C425:$G425)&gt;0,N425*$C425+O425*$D425+P425*$E425+Q425*$F425+R425*$G425,"")</f>
        <v/>
      </c>
      <c r="T425" s="19"/>
      <c r="U425" s="19" t="n">
        <v>0.3</v>
      </c>
      <c r="V425" s="19"/>
      <c r="W425" s="19" t="n">
        <v>1.5</v>
      </c>
      <c r="X425" s="19"/>
      <c r="Y425" s="27" t="str">
        <f aca="false">IF(SUM($C425:$G425)&gt;0,T425*$C425+U425*$D425+V425*$E425+W425*$F425+X425*$G425,"")</f>
        <v/>
      </c>
      <c r="AB425" s="19" t="n">
        <f aca="false">Z425*U425</f>
        <v>0</v>
      </c>
      <c r="AC425" s="19" t="n">
        <f aca="false">AA425*W425</f>
        <v>0</v>
      </c>
      <c r="AD425" s="19" t="n">
        <f aca="false">AC425+AB425</f>
        <v>0</v>
      </c>
    </row>
    <row r="426" customFormat="false" ht="14.65" hidden="false" customHeight="true" outlineLevel="0" collapsed="false">
      <c r="A426" s="30"/>
      <c r="B426" s="2" t="n">
        <v>52</v>
      </c>
      <c r="H426" s="19"/>
      <c r="I426" s="19"/>
      <c r="J426" s="19"/>
      <c r="K426" s="19"/>
      <c r="L426" s="19"/>
      <c r="M426" s="27" t="str">
        <f aca="false">IF(SUM($C426:$G426)&gt;0,H426*$C426+I426*$D426+J426*$E426+K426*$F426+L426*$G426,"")</f>
        <v/>
      </c>
      <c r="N426" s="19"/>
      <c r="O426" s="19"/>
      <c r="P426" s="19"/>
      <c r="Q426" s="19"/>
      <c r="R426" s="19"/>
      <c r="S426" s="27" t="str">
        <f aca="false">IF(SUM($C426:$G426)&gt;0,N426*$C426+O426*$D426+P426*$E426+Q426*$F426+R426*$G426,"")</f>
        <v/>
      </c>
      <c r="T426" s="19"/>
      <c r="U426" s="19" t="n">
        <v>0.3</v>
      </c>
      <c r="V426" s="19"/>
      <c r="W426" s="19" t="n">
        <v>2</v>
      </c>
      <c r="X426" s="19"/>
      <c r="Y426" s="27" t="str">
        <f aca="false">IF(SUM($C426:$G426)&gt;0,T426*$C426+U426*$D426+V426*$E426+W426*$F426+X426*$G426,"")</f>
        <v/>
      </c>
      <c r="AB426" s="19" t="n">
        <f aca="false">Z426*U426</f>
        <v>0</v>
      </c>
      <c r="AC426" s="19" t="n">
        <f aca="false">AA426*W426</f>
        <v>0</v>
      </c>
      <c r="AD426" s="19" t="n">
        <f aca="false">AC426+AB426</f>
        <v>0</v>
      </c>
    </row>
    <row r="427" customFormat="false" ht="14.65" hidden="false" customHeight="true" outlineLevel="0" collapsed="false">
      <c r="A427" s="30"/>
      <c r="B427" s="2" t="n">
        <v>53</v>
      </c>
      <c r="H427" s="19"/>
      <c r="I427" s="19"/>
      <c r="J427" s="19"/>
      <c r="K427" s="19"/>
      <c r="L427" s="19"/>
      <c r="M427" s="27" t="str">
        <f aca="false">IF(SUM($C427:$G427)&gt;0,H427*$C427+I427*$D427+J427*$E427+K427*$F427+L427*$G427,"")</f>
        <v/>
      </c>
      <c r="N427" s="19"/>
      <c r="O427" s="19"/>
      <c r="P427" s="19"/>
      <c r="Q427" s="19"/>
      <c r="R427" s="19"/>
      <c r="S427" s="27" t="str">
        <f aca="false">IF(SUM($C427:$G427)&gt;0,N427*$C427+O427*$D427+P427*$E427+Q427*$F427+R427*$G427,"")</f>
        <v/>
      </c>
      <c r="T427" s="19"/>
      <c r="U427" s="19" t="n">
        <v>0.3</v>
      </c>
      <c r="V427" s="19"/>
      <c r="W427" s="19" t="n">
        <v>2.5</v>
      </c>
      <c r="X427" s="19"/>
      <c r="Y427" s="27" t="str">
        <f aca="false">IF(SUM($C427:$G427)&gt;0,T427*$C427+U427*$D427+V427*$E427+W427*$F427+X427*$G427,"")</f>
        <v/>
      </c>
      <c r="AB427" s="19" t="n">
        <f aca="false">Z427*U427</f>
        <v>0</v>
      </c>
      <c r="AC427" s="19" t="n">
        <f aca="false">AA427*W427</f>
        <v>0</v>
      </c>
      <c r="AD427" s="19" t="n">
        <f aca="false">AC427+AB427</f>
        <v>0</v>
      </c>
    </row>
    <row r="428" customFormat="false" ht="14.65" hidden="false" customHeight="true" outlineLevel="0" collapsed="false">
      <c r="A428" s="30"/>
      <c r="B428" s="2" t="n">
        <v>54</v>
      </c>
      <c r="D428" s="2" t="n">
        <v>1</v>
      </c>
      <c r="H428" s="19"/>
      <c r="I428" s="19"/>
      <c r="J428" s="19"/>
      <c r="K428" s="19"/>
      <c r="L428" s="19"/>
      <c r="M428" s="27" t="n">
        <f aca="false">IF(SUM($C428:$G428)&gt;0,H428*$C428+I428*$D428+J428*$E428+K428*$F428+L428*$G428,"")</f>
        <v>0</v>
      </c>
      <c r="N428" s="19"/>
      <c r="O428" s="19"/>
      <c r="P428" s="19"/>
      <c r="Q428" s="19"/>
      <c r="R428" s="19"/>
      <c r="S428" s="27" t="n">
        <f aca="false">IF(SUM($C428:$G428)&gt;0,N428*$C428+O428*$D428+P428*$E428+Q428*$F428+R428*$G428,"")</f>
        <v>0</v>
      </c>
      <c r="T428" s="19"/>
      <c r="U428" s="19" t="n">
        <v>0.3</v>
      </c>
      <c r="V428" s="19"/>
      <c r="W428" s="19" t="n">
        <v>2.5</v>
      </c>
      <c r="X428" s="19"/>
      <c r="Y428" s="27" t="n">
        <f aca="false">IF(SUM($C428:$G428)&gt;0,T428*$C428+U428*$D428+V428*$E428+W428*$F428+X428*$G428,"")</f>
        <v>0.3</v>
      </c>
      <c r="AB428" s="19" t="n">
        <f aca="false">Z428*U428</f>
        <v>0</v>
      </c>
      <c r="AC428" s="19" t="n">
        <f aca="false">AA428*W428</f>
        <v>0</v>
      </c>
      <c r="AD428" s="19" t="n">
        <f aca="false">AC428+AB428</f>
        <v>0</v>
      </c>
    </row>
    <row r="429" customFormat="false" ht="14.65" hidden="false" customHeight="true" outlineLevel="0" collapsed="false">
      <c r="A429" s="30"/>
      <c r="B429" s="2" t="n">
        <v>55</v>
      </c>
      <c r="H429" s="19"/>
      <c r="I429" s="19"/>
      <c r="J429" s="19"/>
      <c r="K429" s="19"/>
      <c r="L429" s="19"/>
      <c r="M429" s="27" t="str">
        <f aca="false">IF(SUM($C429:$G429)&gt;0,H429*$C429+I429*$D429+J429*$E429+K429*$F429+L429*$G429,"")</f>
        <v/>
      </c>
      <c r="N429" s="19"/>
      <c r="O429" s="19"/>
      <c r="P429" s="19"/>
      <c r="Q429" s="19"/>
      <c r="R429" s="19"/>
      <c r="S429" s="27" t="str">
        <f aca="false">IF(SUM($C429:$G429)&gt;0,N429*$C429+O429*$D429+P429*$E429+Q429*$F429+R429*$G429,"")</f>
        <v/>
      </c>
      <c r="T429" s="19"/>
      <c r="U429" s="19" t="n">
        <v>0.3</v>
      </c>
      <c r="V429" s="19"/>
      <c r="W429" s="19" t="n">
        <v>3.5</v>
      </c>
      <c r="X429" s="19"/>
      <c r="Y429" s="27" t="str">
        <f aca="false">IF(SUM($C429:$G429)&gt;0,T429*$C429+U429*$D429+V429*$E429+W429*$F429+X429*$G429,"")</f>
        <v/>
      </c>
      <c r="AB429" s="19" t="n">
        <f aca="false">Z429*U429</f>
        <v>0</v>
      </c>
      <c r="AC429" s="19" t="n">
        <f aca="false">AA429*W429</f>
        <v>0</v>
      </c>
      <c r="AD429" s="19" t="n">
        <f aca="false">AC429+AB429</f>
        <v>0</v>
      </c>
    </row>
    <row r="430" customFormat="false" ht="14.65" hidden="false" customHeight="true" outlineLevel="0" collapsed="false">
      <c r="A430" s="30"/>
      <c r="B430" s="2" t="n">
        <v>56</v>
      </c>
      <c r="H430" s="19"/>
      <c r="I430" s="19"/>
      <c r="J430" s="19"/>
      <c r="K430" s="19"/>
      <c r="L430" s="19"/>
      <c r="M430" s="27" t="str">
        <f aca="false">IF(SUM($C430:$G430)&gt;0,H430*$C430+I430*$D430+J430*$E430+K430*$F430+L430*$G430,"")</f>
        <v/>
      </c>
      <c r="N430" s="19"/>
      <c r="O430" s="19"/>
      <c r="P430" s="19"/>
      <c r="Q430" s="19"/>
      <c r="R430" s="19"/>
      <c r="S430" s="27" t="str">
        <f aca="false">IF(SUM($C430:$G430)&gt;0,N430*$C430+O430*$D430+P430*$E430+Q430*$F430+R430*$G430,"")</f>
        <v/>
      </c>
      <c r="T430" s="19"/>
      <c r="U430" s="19" t="n">
        <v>0.3</v>
      </c>
      <c r="V430" s="19"/>
      <c r="W430" s="19" t="n">
        <v>3</v>
      </c>
      <c r="X430" s="19"/>
      <c r="Y430" s="27" t="str">
        <f aca="false">IF(SUM($C430:$G430)&gt;0,T430*$C430+U430*$D430+V430*$E430+W430*$F430+X430*$G430,"")</f>
        <v/>
      </c>
      <c r="AB430" s="19" t="n">
        <f aca="false">Z430*U430</f>
        <v>0</v>
      </c>
      <c r="AC430" s="19" t="n">
        <f aca="false">AA430*W430</f>
        <v>0</v>
      </c>
      <c r="AD430" s="19" t="n">
        <f aca="false">AC430+AB430</f>
        <v>0</v>
      </c>
    </row>
    <row r="431" customFormat="false" ht="14.65" hidden="false" customHeight="true" outlineLevel="0" collapsed="false">
      <c r="A431" s="30"/>
      <c r="B431" s="2" t="n">
        <v>57</v>
      </c>
      <c r="H431" s="19"/>
      <c r="I431" s="19"/>
      <c r="J431" s="19"/>
      <c r="K431" s="19"/>
      <c r="L431" s="19"/>
      <c r="M431" s="27" t="str">
        <f aca="false">IF(SUM($C431:$G431)&gt;0,H431*$C431+I431*$D431+J431*$E431+K431*$F431+L431*$G431,"")</f>
        <v/>
      </c>
      <c r="N431" s="19"/>
      <c r="O431" s="19"/>
      <c r="P431" s="19"/>
      <c r="Q431" s="19"/>
      <c r="R431" s="19"/>
      <c r="S431" s="27" t="str">
        <f aca="false">IF(SUM($C431:$G431)&gt;0,N431*$C431+O431*$D431+P431*$E431+Q431*$F431+R431*$G431,"")</f>
        <v/>
      </c>
      <c r="T431" s="19"/>
      <c r="U431" s="19" t="n">
        <v>0.3</v>
      </c>
      <c r="V431" s="19"/>
      <c r="W431" s="19" t="n">
        <v>3.5</v>
      </c>
      <c r="X431" s="19"/>
      <c r="Y431" s="27" t="str">
        <f aca="false">IF(SUM($C431:$G431)&gt;0,T431*$C431+U431*$D431+V431*$E431+W431*$F431+X431*$G431,"")</f>
        <v/>
      </c>
      <c r="AB431" s="19" t="n">
        <f aca="false">Z431*U431</f>
        <v>0</v>
      </c>
      <c r="AC431" s="19" t="n">
        <f aca="false">AA431*W431</f>
        <v>0</v>
      </c>
      <c r="AD431" s="19" t="n">
        <f aca="false">AC431+AB431</f>
        <v>0</v>
      </c>
    </row>
    <row r="432" customFormat="false" ht="14.65" hidden="false" customHeight="true" outlineLevel="0" collapsed="false">
      <c r="A432" s="30"/>
      <c r="B432" s="2" t="n">
        <v>58</v>
      </c>
      <c r="H432" s="19"/>
      <c r="I432" s="19"/>
      <c r="J432" s="19"/>
      <c r="K432" s="19"/>
      <c r="L432" s="19"/>
      <c r="M432" s="27" t="str">
        <f aca="false">IF(SUM($C432:$G432)&gt;0,H432*$C432+I432*$D432+J432*$E432+K432*$F432+L432*$G432,"")</f>
        <v/>
      </c>
      <c r="N432" s="19"/>
      <c r="O432" s="19"/>
      <c r="P432" s="19"/>
      <c r="Q432" s="19"/>
      <c r="R432" s="19"/>
      <c r="S432" s="27" t="str">
        <f aca="false">IF(SUM($C432:$G432)&gt;0,N432*$C432+O432*$D432+P432*$E432+Q432*$F432+R432*$G432,"")</f>
        <v/>
      </c>
      <c r="T432" s="19"/>
      <c r="U432" s="19" t="n">
        <v>0.3</v>
      </c>
      <c r="V432" s="19"/>
      <c r="W432" s="19" t="n">
        <v>3.75</v>
      </c>
      <c r="X432" s="19"/>
      <c r="Y432" s="27" t="str">
        <f aca="false">IF(SUM($C432:$G432)&gt;0,T432*$C432+U432*$D432+V432*$E432+W432*$F432+X432*$G432,"")</f>
        <v/>
      </c>
      <c r="AB432" s="19" t="n">
        <f aca="false">Z432*U432</f>
        <v>0</v>
      </c>
      <c r="AC432" s="19" t="n">
        <f aca="false">AA432*W432</f>
        <v>0</v>
      </c>
      <c r="AD432" s="19" t="n">
        <f aca="false">AC432+AB432</f>
        <v>0</v>
      </c>
    </row>
    <row r="433" customFormat="false" ht="14.65" hidden="false" customHeight="true" outlineLevel="0" collapsed="false">
      <c r="A433" s="30"/>
      <c r="B433" s="2" t="n">
        <v>59</v>
      </c>
      <c r="H433" s="19"/>
      <c r="I433" s="19"/>
      <c r="J433" s="19"/>
      <c r="K433" s="19"/>
      <c r="L433" s="19"/>
      <c r="M433" s="27" t="str">
        <f aca="false">IF(SUM($C433:$G433)&gt;0,H433*$C433+I433*$D433+J433*$E433+K433*$F433+L433*$G433,"")</f>
        <v/>
      </c>
      <c r="N433" s="19"/>
      <c r="O433" s="19"/>
      <c r="P433" s="19"/>
      <c r="Q433" s="19"/>
      <c r="R433" s="19"/>
      <c r="S433" s="27" t="str">
        <f aca="false">IF(SUM($C433:$G433)&gt;0,N433*$C433+O433*$D433+P433*$E433+Q433*$F433+R433*$G433,"")</f>
        <v/>
      </c>
      <c r="T433" s="19"/>
      <c r="U433" s="19" t="n">
        <v>0.3</v>
      </c>
      <c r="V433" s="19"/>
      <c r="W433" s="19" t="n">
        <v>3.75</v>
      </c>
      <c r="X433" s="19"/>
      <c r="Y433" s="27" t="str">
        <f aca="false">IF(SUM($C433:$G433)&gt;0,T433*$C433+U433*$D433+V433*$E433+W433*$F433+X433*$G433,"")</f>
        <v/>
      </c>
      <c r="AB433" s="19" t="n">
        <f aca="false">Z433*U433</f>
        <v>0</v>
      </c>
      <c r="AC433" s="19" t="n">
        <f aca="false">AA433*W433</f>
        <v>0</v>
      </c>
      <c r="AD433" s="19" t="n">
        <f aca="false">AC433+AB433</f>
        <v>0</v>
      </c>
    </row>
    <row r="434" customFormat="false" ht="14.65" hidden="false" customHeight="true" outlineLevel="0" collapsed="false">
      <c r="A434" s="30"/>
      <c r="B434" s="2" t="n">
        <v>60</v>
      </c>
      <c r="D434" s="2" t="n">
        <v>1</v>
      </c>
      <c r="H434" s="19"/>
      <c r="I434" s="19"/>
      <c r="J434" s="19"/>
      <c r="K434" s="19"/>
      <c r="L434" s="19"/>
      <c r="M434" s="27" t="n">
        <f aca="false">IF(SUM($C434:$G434)&gt;0,H434*$C434+I434*$D434+J434*$E434+K434*$F434+L434*$G434,"")</f>
        <v>0</v>
      </c>
      <c r="N434" s="19"/>
      <c r="O434" s="19"/>
      <c r="P434" s="19"/>
      <c r="Q434" s="19"/>
      <c r="R434" s="19"/>
      <c r="S434" s="27" t="n">
        <f aca="false">IF(SUM($C434:$G434)&gt;0,N434*$C434+O434*$D434+P434*$E434+Q434*$F434+R434*$G434,"")</f>
        <v>0</v>
      </c>
      <c r="T434" s="19"/>
      <c r="U434" s="19" t="n">
        <v>0.7</v>
      </c>
      <c r="V434" s="19"/>
      <c r="W434" s="19" t="n">
        <v>4.5</v>
      </c>
      <c r="X434" s="19"/>
      <c r="Y434" s="27" t="n">
        <f aca="false">IF(SUM($C434:$G434)&gt;0,T434*$C434+U434*$D434+V434*$E434+W434*$F434+X434*$G434,"")</f>
        <v>0.7</v>
      </c>
      <c r="AB434" s="19" t="n">
        <f aca="false">Z434*U434</f>
        <v>0</v>
      </c>
      <c r="AC434" s="19" t="n">
        <f aca="false">AA434*W434</f>
        <v>0</v>
      </c>
      <c r="AD434" s="19" t="n">
        <f aca="false">AC434+AB434</f>
        <v>0</v>
      </c>
    </row>
    <row r="435" customFormat="false" ht="14.65" hidden="false" customHeight="true" outlineLevel="0" collapsed="false">
      <c r="A435" s="30"/>
      <c r="B435" s="2" t="n">
        <v>61</v>
      </c>
      <c r="D435" s="2" t="n">
        <v>1</v>
      </c>
      <c r="H435" s="19"/>
      <c r="I435" s="19"/>
      <c r="J435" s="19"/>
      <c r="K435" s="19"/>
      <c r="L435" s="19"/>
      <c r="M435" s="27" t="n">
        <f aca="false">IF(SUM($C435:$G435)&gt;0,H435*$C435+I435*$D435+J435*$E435+K435*$F435+L435*$G435,"")</f>
        <v>0</v>
      </c>
      <c r="N435" s="19"/>
      <c r="O435" s="19"/>
      <c r="P435" s="19"/>
      <c r="Q435" s="19"/>
      <c r="R435" s="19"/>
      <c r="S435" s="27" t="n">
        <f aca="false">IF(SUM($C435:$G435)&gt;0,N435*$C435+O435*$D435+P435*$E435+Q435*$F435+R435*$G435,"")</f>
        <v>0</v>
      </c>
      <c r="T435" s="19"/>
      <c r="U435" s="19" t="n">
        <v>4.5</v>
      </c>
      <c r="V435" s="19"/>
      <c r="W435" s="19" t="n">
        <v>7.5</v>
      </c>
      <c r="X435" s="19"/>
      <c r="Y435" s="27" t="n">
        <f aca="false">IF(SUM($C435:$G435)&gt;0,T435*$C435+U435*$D435+V435*$E435+W435*$F435+X435*$G435,"")</f>
        <v>4.5</v>
      </c>
      <c r="AB435" s="19" t="n">
        <f aca="false">Z435*U435</f>
        <v>0</v>
      </c>
      <c r="AC435" s="19" t="n">
        <f aca="false">AA435*W435</f>
        <v>0</v>
      </c>
      <c r="AD435" s="19" t="n">
        <f aca="false">AC435+AB435</f>
        <v>0</v>
      </c>
    </row>
    <row r="436" customFormat="false" ht="14.65" hidden="false" customHeight="true" outlineLevel="0" collapsed="false">
      <c r="A436" s="28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7"/>
      <c r="N436" s="29"/>
      <c r="O436" s="29"/>
      <c r="P436" s="29"/>
      <c r="Q436" s="29"/>
      <c r="R436" s="29"/>
      <c r="S436" s="27"/>
      <c r="T436" s="29"/>
      <c r="U436" s="29"/>
      <c r="V436" s="29"/>
      <c r="W436" s="29"/>
      <c r="X436" s="29"/>
      <c r="Y436" s="27"/>
      <c r="AB436" s="19" t="n">
        <f aca="false">Z436*U436</f>
        <v>0</v>
      </c>
      <c r="AC436" s="19" t="n">
        <f aca="false">AA436*W436</f>
        <v>0</v>
      </c>
      <c r="AD436" s="19" t="n">
        <f aca="false">AC436+AB436</f>
        <v>0</v>
      </c>
    </row>
    <row r="437" customFormat="false" ht="14.65" hidden="false" customHeight="true" outlineLevel="0" collapsed="false">
      <c r="A437" s="22"/>
      <c r="B437" s="23"/>
      <c r="C437" s="23"/>
      <c r="D437" s="23"/>
      <c r="E437" s="23"/>
      <c r="F437" s="23"/>
      <c r="G437" s="23"/>
      <c r="H437" s="24"/>
      <c r="I437" s="24"/>
      <c r="J437" s="24"/>
      <c r="K437" s="24"/>
      <c r="L437" s="24"/>
      <c r="M437" s="27"/>
      <c r="N437" s="24"/>
      <c r="O437" s="24"/>
      <c r="P437" s="24"/>
      <c r="Q437" s="24"/>
      <c r="R437" s="24"/>
      <c r="S437" s="27"/>
      <c r="T437" s="24"/>
      <c r="U437" s="24"/>
      <c r="V437" s="24"/>
      <c r="W437" s="24"/>
      <c r="X437" s="24"/>
      <c r="Y437" s="27"/>
      <c r="AB437" s="19"/>
      <c r="AC437" s="19"/>
      <c r="AD437" s="19"/>
    </row>
    <row r="438" customFormat="false" ht="14.65" hidden="false" customHeight="true" outlineLevel="0" collapsed="false">
      <c r="A438" s="22"/>
      <c r="B438" s="2" t="n">
        <v>1</v>
      </c>
      <c r="H438" s="19"/>
      <c r="I438" s="19"/>
      <c r="J438" s="19"/>
      <c r="K438" s="19"/>
      <c r="L438" s="19"/>
      <c r="M438" s="27" t="str">
        <f aca="false">IF(SUM($C438:$G438)&gt;0,H438*$C438+I438*$D438+J438*$E438+K438*$F438+L438*$G438,"")</f>
        <v/>
      </c>
      <c r="N438" s="19"/>
      <c r="O438" s="19"/>
      <c r="P438" s="19"/>
      <c r="Q438" s="19"/>
      <c r="R438" s="19"/>
      <c r="S438" s="27" t="str">
        <f aca="false">IF(SUM($C438:$G438)&gt;0,N438*$C438+O438*$D438+P438*$E438+Q438*$F438+R438*$G438,"")</f>
        <v/>
      </c>
      <c r="T438" s="19"/>
      <c r="U438" s="19"/>
      <c r="V438" s="19"/>
      <c r="W438" s="19"/>
      <c r="X438" s="19"/>
      <c r="Y438" s="27" t="str">
        <f aca="false">IF(SUM($C438:$G438)&gt;0,T438*$C438+U438*$D438+V438*$E438+W438*$F438+X438*$G438,"")</f>
        <v/>
      </c>
      <c r="AB438" s="19" t="n">
        <f aca="false">Z438*U438</f>
        <v>0</v>
      </c>
      <c r="AC438" s="19" t="n">
        <f aca="false">AA438*W438</f>
        <v>0</v>
      </c>
      <c r="AD438" s="19" t="n">
        <f aca="false">AC438+AB438</f>
        <v>0</v>
      </c>
    </row>
    <row r="439" customFormat="false" ht="14.65" hidden="false" customHeight="true" outlineLevel="0" collapsed="false">
      <c r="A439" s="22"/>
      <c r="B439" s="2" t="n">
        <v>2</v>
      </c>
      <c r="H439" s="19"/>
      <c r="I439" s="19"/>
      <c r="J439" s="19"/>
      <c r="K439" s="19"/>
      <c r="L439" s="19"/>
      <c r="M439" s="27" t="str">
        <f aca="false">IF(SUM($C439:$G439)&gt;0,H439*$C439+I439*$D439+J439*$E439+K439*$F439+L439*$G439,"")</f>
        <v/>
      </c>
      <c r="N439" s="19"/>
      <c r="O439" s="19"/>
      <c r="P439" s="19"/>
      <c r="Q439" s="19"/>
      <c r="R439" s="19"/>
      <c r="S439" s="27" t="str">
        <f aca="false">IF(SUM($C439:$G439)&gt;0,N439*$C439+O439*$D439+P439*$E439+Q439*$F439+R439*$G439,"")</f>
        <v/>
      </c>
      <c r="T439" s="19"/>
      <c r="U439" s="19"/>
      <c r="V439" s="19"/>
      <c r="W439" s="19"/>
      <c r="X439" s="19"/>
      <c r="Y439" s="27" t="str">
        <f aca="false">IF(SUM($C439:$G439)&gt;0,T439*$C439+U439*$D439+V439*$E439+W439*$F439+X439*$G439,"")</f>
        <v/>
      </c>
      <c r="AB439" s="19" t="n">
        <f aca="false">Z439*U439</f>
        <v>0</v>
      </c>
      <c r="AC439" s="19" t="n">
        <f aca="false">AA439*W439</f>
        <v>0</v>
      </c>
      <c r="AD439" s="19" t="n">
        <f aca="false">AC439+AB439</f>
        <v>0</v>
      </c>
    </row>
    <row r="440" customFormat="false" ht="14.65" hidden="false" customHeight="true" outlineLevel="0" collapsed="false">
      <c r="A440" s="22"/>
      <c r="B440" s="2" t="n">
        <v>3</v>
      </c>
      <c r="H440" s="19"/>
      <c r="I440" s="19"/>
      <c r="J440" s="19"/>
      <c r="K440" s="19"/>
      <c r="L440" s="19"/>
      <c r="M440" s="28" t="str">
        <f aca="false">IF(SUM($C440:$G440)&gt;0,H440*$C440+I440*$D440+J440*$E440+K440*$F440+L440*$G440,"")</f>
        <v/>
      </c>
      <c r="N440" s="19"/>
      <c r="O440" s="19"/>
      <c r="P440" s="19"/>
      <c r="Q440" s="19"/>
      <c r="R440" s="19"/>
      <c r="S440" s="28" t="str">
        <f aca="false">IF(SUM($C440:$G440)&gt;0,N440*$C440+O440*$D440+P440*$E440+Q440*$F440+R440*$G440,"")</f>
        <v/>
      </c>
      <c r="T440" s="19"/>
      <c r="U440" s="19"/>
      <c r="V440" s="19"/>
      <c r="W440" s="19"/>
      <c r="X440" s="19"/>
      <c r="Y440" s="28" t="str">
        <f aca="false">IF(SUM($C440:$G440)&gt;0,T440*$C440+U440*$D440+V440*$E440+W440*$F440+X440*$G440,"")</f>
        <v/>
      </c>
      <c r="AB440" s="19" t="n">
        <f aca="false">Z440*U440</f>
        <v>0</v>
      </c>
      <c r="AC440" s="19" t="n">
        <f aca="false">AA440*W440</f>
        <v>0</v>
      </c>
      <c r="AD440" s="19" t="n">
        <f aca="false">AC440+AB440</f>
        <v>0</v>
      </c>
    </row>
    <row r="441" customFormat="false" ht="14.65" hidden="false" customHeight="true" outlineLevel="0" collapsed="false">
      <c r="A441" s="22"/>
      <c r="B441" s="2" t="n">
        <v>4</v>
      </c>
      <c r="H441" s="19"/>
      <c r="I441" s="19"/>
      <c r="J441" s="19"/>
      <c r="K441" s="19"/>
      <c r="L441" s="19"/>
      <c r="M441" s="25" t="str">
        <f aca="false">IF(SUM($C441:$G441)&gt;0,H441*$C441+I441*$D441+J441*$E441+K441*$F441+L441*$G441,"")</f>
        <v/>
      </c>
      <c r="N441" s="19"/>
      <c r="O441" s="19"/>
      <c r="P441" s="19"/>
      <c r="Q441" s="19"/>
      <c r="R441" s="19"/>
      <c r="S441" s="25" t="str">
        <f aca="false">IF(SUM($C441:$G441)&gt;0,N441*$C441+O441*$D441+P441*$E441+Q441*$F441+R441*$G441,"")</f>
        <v/>
      </c>
      <c r="T441" s="19"/>
      <c r="U441" s="19"/>
      <c r="V441" s="19"/>
      <c r="W441" s="19"/>
      <c r="X441" s="19"/>
      <c r="Y441" s="25" t="str">
        <f aca="false">IF(SUM($C441:$G441)&gt;0,T441*$C441+U441*$D441+V441*$E441+W441*$F441+X441*$G441,"")</f>
        <v/>
      </c>
      <c r="AB441" s="19" t="n">
        <f aca="false">Z441*U441</f>
        <v>0</v>
      </c>
      <c r="AC441" s="19" t="n">
        <f aca="false">AA441*W441</f>
        <v>0</v>
      </c>
      <c r="AD441" s="19" t="n">
        <f aca="false">AC441+AB441</f>
        <v>0</v>
      </c>
    </row>
    <row r="442" customFormat="false" ht="14.65" hidden="false" customHeight="true" outlineLevel="0" collapsed="false">
      <c r="A442" s="22"/>
      <c r="B442" s="2" t="n">
        <v>5</v>
      </c>
      <c r="H442" s="19"/>
      <c r="I442" s="19"/>
      <c r="J442" s="19"/>
      <c r="K442" s="19"/>
      <c r="L442" s="19"/>
      <c r="M442" s="27" t="str">
        <f aca="false">IF(SUM($C442:$G442)&gt;0,H442*$C442+I442*$D442+J442*$E442+K442*$F442+L442*$G442,"")</f>
        <v/>
      </c>
      <c r="N442" s="19"/>
      <c r="O442" s="19"/>
      <c r="P442" s="19"/>
      <c r="Q442" s="19"/>
      <c r="R442" s="19"/>
      <c r="S442" s="27" t="str">
        <f aca="false">IF(SUM($C442:$G442)&gt;0,N442*$C442+O442*$D442+P442*$E442+Q442*$F442+R442*$G442,"")</f>
        <v/>
      </c>
      <c r="T442" s="19"/>
      <c r="U442" s="19"/>
      <c r="V442" s="19"/>
      <c r="W442" s="19"/>
      <c r="X442" s="19"/>
      <c r="Y442" s="27" t="str">
        <f aca="false">IF(SUM($C442:$G442)&gt;0,T442*$C442+U442*$D442+V442*$E442+W442*$F442+X442*$G442,"")</f>
        <v/>
      </c>
      <c r="AB442" s="19" t="n">
        <f aca="false">Z442*U442</f>
        <v>0</v>
      </c>
      <c r="AC442" s="19" t="n">
        <f aca="false">AA442*W442</f>
        <v>0</v>
      </c>
      <c r="AD442" s="19" t="n">
        <f aca="false">AC442+AB442</f>
        <v>0</v>
      </c>
    </row>
    <row r="443" customFormat="false" ht="14.65" hidden="false" customHeight="true" outlineLevel="0" collapsed="false">
      <c r="A443" s="28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7"/>
      <c r="N443" s="29"/>
      <c r="O443" s="29"/>
      <c r="P443" s="29"/>
      <c r="Q443" s="29"/>
      <c r="R443" s="29"/>
      <c r="S443" s="27"/>
      <c r="T443" s="29"/>
      <c r="U443" s="29"/>
      <c r="V443" s="29"/>
      <c r="W443" s="29"/>
      <c r="X443" s="29"/>
      <c r="Y443" s="27"/>
      <c r="AB443" s="19" t="n">
        <f aca="false">Z443*U443</f>
        <v>0</v>
      </c>
      <c r="AC443" s="19" t="n">
        <f aca="false">AA443*W443</f>
        <v>0</v>
      </c>
      <c r="AD443" s="19" t="n">
        <f aca="false">AC443+AB443</f>
        <v>0</v>
      </c>
    </row>
    <row r="444" customFormat="false" ht="14.65" hidden="false" customHeight="true" outlineLevel="0" collapsed="false">
      <c r="A444" s="22"/>
      <c r="B444" s="23"/>
      <c r="C444" s="23"/>
      <c r="D444" s="23"/>
      <c r="E444" s="23"/>
      <c r="F444" s="23"/>
      <c r="G444" s="23"/>
      <c r="H444" s="24"/>
      <c r="I444" s="24"/>
      <c r="J444" s="24"/>
      <c r="K444" s="24"/>
      <c r="L444" s="24"/>
      <c r="M444" s="27"/>
      <c r="N444" s="24"/>
      <c r="O444" s="24"/>
      <c r="P444" s="24"/>
      <c r="Q444" s="24"/>
      <c r="R444" s="24"/>
      <c r="S444" s="27"/>
      <c r="T444" s="24"/>
      <c r="U444" s="24"/>
      <c r="V444" s="24"/>
      <c r="W444" s="24"/>
      <c r="X444" s="24"/>
      <c r="Y444" s="27"/>
      <c r="AB444" s="19"/>
      <c r="AC444" s="19"/>
      <c r="AD444" s="19"/>
    </row>
    <row r="445" customFormat="false" ht="14.65" hidden="false" customHeight="true" outlineLevel="0" collapsed="false">
      <c r="A445" s="22"/>
      <c r="B445" s="2" t="n">
        <v>1</v>
      </c>
      <c r="H445" s="19"/>
      <c r="I445" s="19"/>
      <c r="J445" s="19"/>
      <c r="K445" s="19"/>
      <c r="L445" s="19"/>
      <c r="M445" s="27" t="str">
        <f aca="false">IF(SUM($C445:$G445)&gt;0,H445*$C445+I445*$D445+J445*$E445+K445*$F445+L445*$G445,"")</f>
        <v/>
      </c>
      <c r="N445" s="19"/>
      <c r="O445" s="19"/>
      <c r="P445" s="19"/>
      <c r="Q445" s="19"/>
      <c r="R445" s="19"/>
      <c r="S445" s="27" t="str">
        <f aca="false">IF(SUM($C445:$G445)&gt;0,N445*$C445+O445*$D445+P445*$E445+Q445*$F445+R445*$G445,"")</f>
        <v/>
      </c>
      <c r="T445" s="19"/>
      <c r="U445" s="19"/>
      <c r="V445" s="19"/>
      <c r="W445" s="19"/>
      <c r="X445" s="19"/>
      <c r="Y445" s="27" t="str">
        <f aca="false">IF(SUM($C445:$G445)&gt;0,T445*$C445+U445*$D445+V445*$E445+W445*$F445+X445*$G445,"")</f>
        <v/>
      </c>
      <c r="AB445" s="19" t="n">
        <f aca="false">Z445*U445</f>
        <v>0</v>
      </c>
      <c r="AC445" s="19" t="n">
        <f aca="false">AA445*W445</f>
        <v>0</v>
      </c>
      <c r="AD445" s="19" t="n">
        <f aca="false">AC445+AB445</f>
        <v>0</v>
      </c>
    </row>
    <row r="446" customFormat="false" ht="14.65" hidden="false" customHeight="true" outlineLevel="0" collapsed="false">
      <c r="A446" s="22"/>
      <c r="B446" s="2" t="n">
        <v>2</v>
      </c>
      <c r="H446" s="19"/>
      <c r="I446" s="19"/>
      <c r="J446" s="19"/>
      <c r="K446" s="19"/>
      <c r="L446" s="19"/>
      <c r="M446" s="27" t="str">
        <f aca="false">IF(SUM($C446:$G446)&gt;0,H446*$C446+I446*$D446+J446*$E446+K446*$F446+L446*$G446,"")</f>
        <v/>
      </c>
      <c r="N446" s="19"/>
      <c r="O446" s="19"/>
      <c r="P446" s="19"/>
      <c r="Q446" s="19"/>
      <c r="R446" s="19"/>
      <c r="S446" s="27" t="str">
        <f aca="false">IF(SUM($C446:$G446)&gt;0,N446*$C446+O446*$D446+P446*$E446+Q446*$F446+R446*$G446,"")</f>
        <v/>
      </c>
      <c r="T446" s="19"/>
      <c r="U446" s="19"/>
      <c r="V446" s="19"/>
      <c r="W446" s="19"/>
      <c r="X446" s="19"/>
      <c r="Y446" s="27" t="str">
        <f aca="false">IF(SUM($C446:$G446)&gt;0,T446*$C446+U446*$D446+V446*$E446+W446*$F446+X446*$G446,"")</f>
        <v/>
      </c>
      <c r="AB446" s="19" t="n">
        <f aca="false">Z446*U446</f>
        <v>0</v>
      </c>
      <c r="AC446" s="19" t="n">
        <f aca="false">AA446*W446</f>
        <v>0</v>
      </c>
      <c r="AD446" s="19" t="n">
        <f aca="false">AC446+AB446</f>
        <v>0</v>
      </c>
    </row>
    <row r="447" customFormat="false" ht="14.65" hidden="false" customHeight="true" outlineLevel="0" collapsed="false">
      <c r="A447" s="22"/>
      <c r="B447" s="2" t="n">
        <v>3</v>
      </c>
      <c r="H447" s="19"/>
      <c r="I447" s="19"/>
      <c r="J447" s="19"/>
      <c r="K447" s="19"/>
      <c r="L447" s="19"/>
      <c r="M447" s="27" t="str">
        <f aca="false">IF(SUM($C447:$G447)&gt;0,H447*$C447+I447*$D447+J447*$E447+K447*$F447+L447*$G447,"")</f>
        <v/>
      </c>
      <c r="N447" s="19"/>
      <c r="O447" s="19"/>
      <c r="P447" s="19"/>
      <c r="Q447" s="19"/>
      <c r="R447" s="19"/>
      <c r="S447" s="27" t="str">
        <f aca="false">IF(SUM($C447:$G447)&gt;0,N447*$C447+O447*$D447+P447*$E447+Q447*$F447+R447*$G447,"")</f>
        <v/>
      </c>
      <c r="T447" s="19"/>
      <c r="U447" s="19"/>
      <c r="V447" s="19"/>
      <c r="W447" s="19"/>
      <c r="X447" s="19"/>
      <c r="Y447" s="27" t="str">
        <f aca="false">IF(SUM($C447:$G447)&gt;0,T447*$C447+U447*$D447+V447*$E447+W447*$F447+X447*$G447,"")</f>
        <v/>
      </c>
      <c r="AB447" s="19" t="n">
        <f aca="false">Z447*U447</f>
        <v>0</v>
      </c>
      <c r="AC447" s="19" t="n">
        <f aca="false">AA447*W447</f>
        <v>0</v>
      </c>
      <c r="AD447" s="19" t="n">
        <f aca="false">AC447+AB447</f>
        <v>0</v>
      </c>
    </row>
    <row r="448" customFormat="false" ht="14.65" hidden="false" customHeight="true" outlineLevel="0" collapsed="false">
      <c r="A448" s="22"/>
      <c r="B448" s="2" t="n">
        <v>4</v>
      </c>
      <c r="H448" s="19"/>
      <c r="I448" s="19"/>
      <c r="J448" s="19"/>
      <c r="K448" s="19"/>
      <c r="L448" s="19"/>
      <c r="M448" s="27" t="str">
        <f aca="false">IF(SUM($C448:$G448)&gt;0,H448*$C448+I448*$D448+J448*$E448+K448*$F448+L448*$G448,"")</f>
        <v/>
      </c>
      <c r="N448" s="19"/>
      <c r="O448" s="19"/>
      <c r="P448" s="19"/>
      <c r="Q448" s="19"/>
      <c r="R448" s="19"/>
      <c r="S448" s="27" t="str">
        <f aca="false">IF(SUM($C448:$G448)&gt;0,N448*$C448+O448*$D448+P448*$E448+Q448*$F448+R448*$G448,"")</f>
        <v/>
      </c>
      <c r="T448" s="19"/>
      <c r="U448" s="19"/>
      <c r="V448" s="19"/>
      <c r="W448" s="19"/>
      <c r="X448" s="19"/>
      <c r="Y448" s="27" t="str">
        <f aca="false">IF(SUM($C448:$G448)&gt;0,T448*$C448+U448*$D448+V448*$E448+W448*$F448+X448*$G448,"")</f>
        <v/>
      </c>
      <c r="AB448" s="19" t="n">
        <f aca="false">Z448*U448</f>
        <v>0</v>
      </c>
      <c r="AC448" s="19" t="n">
        <f aca="false">AA448*W448</f>
        <v>0</v>
      </c>
      <c r="AD448" s="19" t="n">
        <f aca="false">AC448+AB448</f>
        <v>0</v>
      </c>
    </row>
    <row r="449" customFormat="false" ht="14.65" hidden="false" customHeight="true" outlineLevel="0" collapsed="false">
      <c r="A449" s="22"/>
      <c r="B449" s="2" t="n">
        <v>5</v>
      </c>
      <c r="H449" s="19"/>
      <c r="I449" s="19"/>
      <c r="J449" s="19"/>
      <c r="K449" s="19"/>
      <c r="L449" s="19"/>
      <c r="M449" s="27" t="str">
        <f aca="false">IF(SUM($C449:$G449)&gt;0,H449*$C449+I449*$D449+J449*$E449+K449*$F449+L449*$G449,"")</f>
        <v/>
      </c>
      <c r="N449" s="19"/>
      <c r="O449" s="19"/>
      <c r="P449" s="19"/>
      <c r="Q449" s="19"/>
      <c r="R449" s="19"/>
      <c r="S449" s="27" t="str">
        <f aca="false">IF(SUM($C449:$G449)&gt;0,N449*$C449+O449*$D449+P449*$E449+Q449*$F449+R449*$G449,"")</f>
        <v/>
      </c>
      <c r="T449" s="19"/>
      <c r="U449" s="19"/>
      <c r="V449" s="19"/>
      <c r="W449" s="19"/>
      <c r="X449" s="19"/>
      <c r="Y449" s="27" t="str">
        <f aca="false">IF(SUM($C449:$G449)&gt;0,T449*$C449+U449*$D449+V449*$E449+W449*$F449+X449*$G449,"")</f>
        <v/>
      </c>
      <c r="AB449" s="19" t="n">
        <f aca="false">Z449*U449</f>
        <v>0</v>
      </c>
      <c r="AC449" s="19" t="n">
        <f aca="false">AA449*W449</f>
        <v>0</v>
      </c>
      <c r="AD449" s="19" t="n">
        <f aca="false">AC449+AB449</f>
        <v>0</v>
      </c>
    </row>
    <row r="450" customFormat="false" ht="14.65" hidden="false" customHeight="true" outlineLevel="0" collapsed="false">
      <c r="A450" s="22"/>
      <c r="B450" s="2" t="n">
        <v>6</v>
      </c>
      <c r="H450" s="19"/>
      <c r="I450" s="19"/>
      <c r="J450" s="19"/>
      <c r="K450" s="19"/>
      <c r="L450" s="19"/>
      <c r="M450" s="27" t="str">
        <f aca="false">IF(SUM($C450:$G450)&gt;0,H450*$C450+I450*$D450+J450*$E450+K450*$F450+L450*$G450,"")</f>
        <v/>
      </c>
      <c r="N450" s="19"/>
      <c r="O450" s="19"/>
      <c r="P450" s="19"/>
      <c r="Q450" s="19"/>
      <c r="R450" s="19"/>
      <c r="S450" s="27" t="str">
        <f aca="false">IF(SUM($C450:$G450)&gt;0,N450*$C450+O450*$D450+P450*$E450+Q450*$F450+R450*$G450,"")</f>
        <v/>
      </c>
      <c r="T450" s="19"/>
      <c r="U450" s="19"/>
      <c r="V450" s="19"/>
      <c r="W450" s="19"/>
      <c r="X450" s="19"/>
      <c r="Y450" s="27" t="str">
        <f aca="false">IF(SUM($C450:$G450)&gt;0,T450*$C450+U450*$D450+V450*$E450+W450*$F450+X450*$G450,"")</f>
        <v/>
      </c>
      <c r="AB450" s="19" t="n">
        <f aca="false">Z450*U450</f>
        <v>0</v>
      </c>
      <c r="AC450" s="19" t="n">
        <f aca="false">AA450*W450</f>
        <v>0</v>
      </c>
      <c r="AD450" s="19" t="n">
        <f aca="false">AC450+AB450</f>
        <v>0</v>
      </c>
    </row>
    <row r="451" customFormat="false" ht="14.65" hidden="false" customHeight="true" outlineLevel="0" collapsed="false">
      <c r="A451" s="22"/>
      <c r="B451" s="2" t="n">
        <v>7</v>
      </c>
      <c r="H451" s="19"/>
      <c r="I451" s="19"/>
      <c r="J451" s="19"/>
      <c r="K451" s="19"/>
      <c r="L451" s="19"/>
      <c r="M451" s="27" t="str">
        <f aca="false">IF(SUM($C451:$G451)&gt;0,H451*$C451+I451*$D451+J451*$E451+K451*$F451+L451*$G451,"")</f>
        <v/>
      </c>
      <c r="N451" s="19"/>
      <c r="O451" s="19"/>
      <c r="P451" s="19"/>
      <c r="Q451" s="19"/>
      <c r="R451" s="19"/>
      <c r="S451" s="27" t="str">
        <f aca="false">IF(SUM($C451:$G451)&gt;0,N451*$C451+O451*$D451+P451*$E451+Q451*$F451+R451*$G451,"")</f>
        <v/>
      </c>
      <c r="T451" s="19"/>
      <c r="U451" s="19"/>
      <c r="V451" s="19"/>
      <c r="W451" s="19"/>
      <c r="X451" s="19"/>
      <c r="Y451" s="27" t="str">
        <f aca="false">IF(SUM($C451:$G451)&gt;0,T451*$C451+U451*$D451+V451*$E451+W451*$F451+X451*$G451,"")</f>
        <v/>
      </c>
      <c r="AB451" s="19" t="n">
        <f aca="false">Z451*U451</f>
        <v>0</v>
      </c>
      <c r="AC451" s="19" t="n">
        <f aca="false">AA451*W451</f>
        <v>0</v>
      </c>
      <c r="AD451" s="19" t="n">
        <f aca="false">AC451+AB451</f>
        <v>0</v>
      </c>
    </row>
    <row r="452" customFormat="false" ht="14.65" hidden="false" customHeight="true" outlineLevel="0" collapsed="false">
      <c r="A452" s="22"/>
      <c r="B452" s="2" t="n">
        <v>8</v>
      </c>
      <c r="H452" s="19"/>
      <c r="I452" s="19"/>
      <c r="J452" s="19"/>
      <c r="K452" s="19"/>
      <c r="L452" s="19"/>
      <c r="M452" s="27" t="str">
        <f aca="false">IF(SUM($C452:$G452)&gt;0,H452*$C452+I452*$D452+J452*$E452+K452*$F452+L452*$G452,"")</f>
        <v/>
      </c>
      <c r="N452" s="19"/>
      <c r="O452" s="19"/>
      <c r="P452" s="19"/>
      <c r="Q452" s="19"/>
      <c r="R452" s="19"/>
      <c r="S452" s="27" t="str">
        <f aca="false">IF(SUM($C452:$G452)&gt;0,N452*$C452+O452*$D452+P452*$E452+Q452*$F452+R452*$G452,"")</f>
        <v/>
      </c>
      <c r="T452" s="19"/>
      <c r="U452" s="19"/>
      <c r="V452" s="19"/>
      <c r="W452" s="19"/>
      <c r="X452" s="19"/>
      <c r="Y452" s="27" t="str">
        <f aca="false">IF(SUM($C452:$G452)&gt;0,T452*$C452+U452*$D452+V452*$E452+W452*$F452+X452*$G452,"")</f>
        <v/>
      </c>
      <c r="AB452" s="19" t="n">
        <f aca="false">Z452*U452</f>
        <v>0</v>
      </c>
      <c r="AC452" s="19" t="n">
        <f aca="false">AA452*W452</f>
        <v>0</v>
      </c>
      <c r="AD452" s="19" t="n">
        <f aca="false">AC452+AB452</f>
        <v>0</v>
      </c>
    </row>
    <row r="453" customFormat="false" ht="14.65" hidden="false" customHeight="true" outlineLevel="0" collapsed="false">
      <c r="A453" s="22"/>
      <c r="B453" s="2" t="n">
        <v>9</v>
      </c>
      <c r="H453" s="19"/>
      <c r="I453" s="19"/>
      <c r="J453" s="19"/>
      <c r="K453" s="19"/>
      <c r="L453" s="19"/>
      <c r="M453" s="27" t="str">
        <f aca="false">IF(SUM($C453:$G453)&gt;0,H453*$C453+I453*$D453+J453*$E453+K453*$F453+L453*$G453,"")</f>
        <v/>
      </c>
      <c r="N453" s="19"/>
      <c r="O453" s="19"/>
      <c r="P453" s="19"/>
      <c r="Q453" s="19"/>
      <c r="R453" s="19"/>
      <c r="S453" s="27" t="str">
        <f aca="false">IF(SUM($C453:$G453)&gt;0,N453*$C453+O453*$D453+P453*$E453+Q453*$F453+R453*$G453,"")</f>
        <v/>
      </c>
      <c r="T453" s="19"/>
      <c r="U453" s="19"/>
      <c r="V453" s="19"/>
      <c r="W453" s="19"/>
      <c r="X453" s="19"/>
      <c r="Y453" s="27" t="str">
        <f aca="false">IF(SUM($C453:$G453)&gt;0,T453*$C453+U453*$D453+V453*$E453+W453*$F453+X453*$G453,"")</f>
        <v/>
      </c>
      <c r="AB453" s="19" t="n">
        <f aca="false">Z453*U453</f>
        <v>0</v>
      </c>
      <c r="AC453" s="19" t="n">
        <f aca="false">AA453*W453</f>
        <v>0</v>
      </c>
      <c r="AD453" s="19" t="n">
        <f aca="false">AC453+AB453</f>
        <v>0</v>
      </c>
    </row>
    <row r="454" customFormat="false" ht="14.65" hidden="false" customHeight="true" outlineLevel="0" collapsed="false">
      <c r="A454" s="22"/>
      <c r="B454" s="2" t="n">
        <v>10</v>
      </c>
      <c r="H454" s="19"/>
      <c r="I454" s="19"/>
      <c r="J454" s="19"/>
      <c r="K454" s="19"/>
      <c r="L454" s="19"/>
      <c r="M454" s="27" t="str">
        <f aca="false">IF(SUM($C454:$G454)&gt;0,H454*$C454+I454*$D454+J454*$E454+K454*$F454+L454*$G454,"")</f>
        <v/>
      </c>
      <c r="N454" s="19"/>
      <c r="O454" s="19"/>
      <c r="P454" s="19"/>
      <c r="Q454" s="19"/>
      <c r="R454" s="19"/>
      <c r="S454" s="27" t="str">
        <f aca="false">IF(SUM($C454:$G454)&gt;0,N454*$C454+O454*$D454+P454*$E454+Q454*$F454+R454*$G454,"")</f>
        <v/>
      </c>
      <c r="T454" s="19"/>
      <c r="U454" s="19"/>
      <c r="V454" s="19"/>
      <c r="W454" s="19"/>
      <c r="X454" s="19"/>
      <c r="Y454" s="27" t="str">
        <f aca="false">IF(SUM($C454:$G454)&gt;0,T454*$C454+U454*$D454+V454*$E454+W454*$F454+X454*$G454,"")</f>
        <v/>
      </c>
      <c r="AB454" s="19" t="n">
        <f aca="false">Z454*U454</f>
        <v>0</v>
      </c>
      <c r="AC454" s="19" t="n">
        <f aca="false">AA454*W454</f>
        <v>0</v>
      </c>
      <c r="AD454" s="19" t="n">
        <f aca="false">AC454+AB454</f>
        <v>0</v>
      </c>
    </row>
    <row r="455" customFormat="false" ht="14.65" hidden="false" customHeight="true" outlineLevel="0" collapsed="false">
      <c r="A455" s="22"/>
      <c r="B455" s="2" t="n">
        <v>11</v>
      </c>
      <c r="H455" s="19"/>
      <c r="I455" s="19"/>
      <c r="J455" s="19"/>
      <c r="K455" s="19"/>
      <c r="L455" s="19"/>
      <c r="M455" s="27" t="str">
        <f aca="false">IF(SUM($C455:$G455)&gt;0,H455*$C455+I455*$D455+J455*$E455+K455*$F455+L455*$G455,"")</f>
        <v/>
      </c>
      <c r="N455" s="19"/>
      <c r="O455" s="19"/>
      <c r="P455" s="19"/>
      <c r="Q455" s="19"/>
      <c r="R455" s="19"/>
      <c r="S455" s="27" t="str">
        <f aca="false">IF(SUM($C455:$G455)&gt;0,N455*$C455+O455*$D455+P455*$E455+Q455*$F455+R455*$G455,"")</f>
        <v/>
      </c>
      <c r="T455" s="19"/>
      <c r="U455" s="19"/>
      <c r="V455" s="19"/>
      <c r="W455" s="19"/>
      <c r="X455" s="19"/>
      <c r="Y455" s="27" t="str">
        <f aca="false">IF(SUM($C455:$G455)&gt;0,T455*$C455+U455*$D455+V455*$E455+W455*$F455+X455*$G455,"")</f>
        <v/>
      </c>
      <c r="AB455" s="19" t="n">
        <f aca="false">Z455*U455</f>
        <v>0</v>
      </c>
      <c r="AC455" s="19" t="n">
        <f aca="false">AA455*W455</f>
        <v>0</v>
      </c>
      <c r="AD455" s="19" t="n">
        <f aca="false">AC455+AB455</f>
        <v>0</v>
      </c>
    </row>
    <row r="456" customFormat="false" ht="14.65" hidden="false" customHeight="true" outlineLevel="0" collapsed="false">
      <c r="A456" s="22"/>
      <c r="B456" s="2" t="n">
        <v>12</v>
      </c>
      <c r="H456" s="19"/>
      <c r="I456" s="19"/>
      <c r="J456" s="19"/>
      <c r="K456" s="19"/>
      <c r="L456" s="19"/>
      <c r="M456" s="27" t="str">
        <f aca="false">IF(SUM($C456:$G456)&gt;0,H456*$C456+I456*$D456+J456*$E456+K456*$F456+L456*$G456,"")</f>
        <v/>
      </c>
      <c r="N456" s="19"/>
      <c r="O456" s="19"/>
      <c r="P456" s="19"/>
      <c r="Q456" s="19"/>
      <c r="R456" s="19"/>
      <c r="S456" s="27" t="str">
        <f aca="false">IF(SUM($C456:$G456)&gt;0,N456*$C456+O456*$D456+P456*$E456+Q456*$F456+R456*$G456,"")</f>
        <v/>
      </c>
      <c r="T456" s="19"/>
      <c r="U456" s="19"/>
      <c r="V456" s="19"/>
      <c r="W456" s="19"/>
      <c r="X456" s="19"/>
      <c r="Y456" s="27" t="str">
        <f aca="false">IF(SUM($C456:$G456)&gt;0,T456*$C456+U456*$D456+V456*$E456+W456*$F456+X456*$G456,"")</f>
        <v/>
      </c>
      <c r="AB456" s="19" t="n">
        <f aca="false">Z456*U456</f>
        <v>0</v>
      </c>
      <c r="AC456" s="19" t="n">
        <f aca="false">AA456*W456</f>
        <v>0</v>
      </c>
      <c r="AD456" s="19" t="n">
        <f aca="false">AC456+AB456</f>
        <v>0</v>
      </c>
    </row>
    <row r="457" customFormat="false" ht="14.65" hidden="false" customHeight="true" outlineLevel="0" collapsed="false">
      <c r="A457" s="22"/>
      <c r="B457" s="2" t="n">
        <v>13</v>
      </c>
      <c r="H457" s="19"/>
      <c r="I457" s="19"/>
      <c r="J457" s="19"/>
      <c r="K457" s="19"/>
      <c r="L457" s="19"/>
      <c r="M457" s="27" t="str">
        <f aca="false">IF(SUM($C457:$G457)&gt;0,H457*$C457+I457*$D457+J457*$E457+K457*$F457+L457*$G457,"")</f>
        <v/>
      </c>
      <c r="N457" s="19"/>
      <c r="O457" s="19"/>
      <c r="P457" s="19"/>
      <c r="Q457" s="19"/>
      <c r="R457" s="19"/>
      <c r="S457" s="27" t="str">
        <f aca="false">IF(SUM($C457:$G457)&gt;0,N457*$C457+O457*$D457+P457*$E457+Q457*$F457+R457*$G457,"")</f>
        <v/>
      </c>
      <c r="T457" s="19"/>
      <c r="U457" s="19"/>
      <c r="V457" s="19"/>
      <c r="W457" s="19"/>
      <c r="X457" s="19"/>
      <c r="Y457" s="27" t="str">
        <f aca="false">IF(SUM($C457:$G457)&gt;0,T457*$C457+U457*$D457+V457*$E457+W457*$F457+X457*$G457,"")</f>
        <v/>
      </c>
      <c r="AB457" s="19" t="n">
        <f aca="false">Z457*U457</f>
        <v>0</v>
      </c>
      <c r="AC457" s="19" t="n">
        <f aca="false">AA457*W457</f>
        <v>0</v>
      </c>
      <c r="AD457" s="19" t="n">
        <f aca="false">AC457+AB457</f>
        <v>0</v>
      </c>
    </row>
    <row r="458" customFormat="false" ht="14.65" hidden="false" customHeight="true" outlineLevel="0" collapsed="false">
      <c r="A458" s="22"/>
      <c r="B458" s="2" t="n">
        <v>14</v>
      </c>
      <c r="H458" s="19"/>
      <c r="I458" s="19"/>
      <c r="J458" s="19"/>
      <c r="K458" s="19"/>
      <c r="L458" s="19"/>
      <c r="M458" s="27" t="str">
        <f aca="false">IF(SUM($C458:$G458)&gt;0,H458*$C458+I458*$D458+J458*$E458+K458*$F458+L458*$G458,"")</f>
        <v/>
      </c>
      <c r="N458" s="19"/>
      <c r="O458" s="19"/>
      <c r="P458" s="19"/>
      <c r="Q458" s="19"/>
      <c r="R458" s="19"/>
      <c r="S458" s="27" t="str">
        <f aca="false">IF(SUM($C458:$G458)&gt;0,N458*$C458+O458*$D458+P458*$E458+Q458*$F458+R458*$G458,"")</f>
        <v/>
      </c>
      <c r="T458" s="19"/>
      <c r="U458" s="19"/>
      <c r="V458" s="19"/>
      <c r="W458" s="19"/>
      <c r="X458" s="19"/>
      <c r="Y458" s="27" t="str">
        <f aca="false">IF(SUM($C458:$G458)&gt;0,T458*$C458+U458*$D458+V458*$E458+W458*$F458+X458*$G458,"")</f>
        <v/>
      </c>
      <c r="AB458" s="19" t="n">
        <f aca="false">Z458*U458</f>
        <v>0</v>
      </c>
      <c r="AC458" s="19" t="n">
        <f aca="false">AA458*W458</f>
        <v>0</v>
      </c>
      <c r="AD458" s="19" t="n">
        <f aca="false">AC458+AB458</f>
        <v>0</v>
      </c>
    </row>
    <row r="459" customFormat="false" ht="14.65" hidden="false" customHeight="true" outlineLevel="0" collapsed="false">
      <c r="A459" s="22"/>
      <c r="B459" s="2" t="n">
        <v>15</v>
      </c>
      <c r="H459" s="19"/>
      <c r="I459" s="19"/>
      <c r="J459" s="19"/>
      <c r="K459" s="19"/>
      <c r="L459" s="19"/>
      <c r="M459" s="27" t="str">
        <f aca="false">IF(SUM($C459:$G459)&gt;0,H459*$C459+I459*$D459+J459*$E459+K459*$F459+L459*$G459,"")</f>
        <v/>
      </c>
      <c r="N459" s="19"/>
      <c r="O459" s="19"/>
      <c r="P459" s="19"/>
      <c r="Q459" s="19"/>
      <c r="R459" s="19"/>
      <c r="S459" s="27" t="str">
        <f aca="false">IF(SUM($C459:$G459)&gt;0,N459*$C459+O459*$D459+P459*$E459+Q459*$F459+R459*$G459,"")</f>
        <v/>
      </c>
      <c r="T459" s="19"/>
      <c r="U459" s="19"/>
      <c r="V459" s="19"/>
      <c r="W459" s="19"/>
      <c r="X459" s="19"/>
      <c r="Y459" s="27" t="str">
        <f aca="false">IF(SUM($C459:$G459)&gt;0,T459*$C459+U459*$D459+V459*$E459+W459*$F459+X459*$G459,"")</f>
        <v/>
      </c>
      <c r="AB459" s="19" t="n">
        <f aca="false">Z459*U459</f>
        <v>0</v>
      </c>
      <c r="AC459" s="19" t="n">
        <f aca="false">AA459*W459</f>
        <v>0</v>
      </c>
      <c r="AD459" s="19" t="n">
        <f aca="false">AC459+AB459</f>
        <v>0</v>
      </c>
    </row>
    <row r="460" customFormat="false" ht="14.65" hidden="false" customHeight="true" outlineLevel="0" collapsed="false">
      <c r="A460" s="22"/>
      <c r="B460" s="2" t="n">
        <v>16</v>
      </c>
      <c r="H460" s="19"/>
      <c r="I460" s="19"/>
      <c r="J460" s="19"/>
      <c r="K460" s="19"/>
      <c r="L460" s="19"/>
      <c r="M460" s="27" t="str">
        <f aca="false">IF(SUM($C460:$G460)&gt;0,H460*$C460+I460*$D460+J460*$E460+K460*$F460+L460*$G460,"")</f>
        <v/>
      </c>
      <c r="N460" s="19"/>
      <c r="O460" s="19"/>
      <c r="P460" s="19"/>
      <c r="Q460" s="19"/>
      <c r="R460" s="19"/>
      <c r="S460" s="27" t="str">
        <f aca="false">IF(SUM($C460:$G460)&gt;0,N460*$C460+O460*$D460+P460*$E460+Q460*$F460+R460*$G460,"")</f>
        <v/>
      </c>
      <c r="T460" s="19"/>
      <c r="U460" s="19"/>
      <c r="V460" s="19"/>
      <c r="W460" s="19"/>
      <c r="X460" s="19"/>
      <c r="Y460" s="27" t="str">
        <f aca="false">IF(SUM($C460:$G460)&gt;0,T460*$C460+U460*$D460+V460*$E460+W460*$F460+X460*$G460,"")</f>
        <v/>
      </c>
      <c r="AB460" s="19" t="n">
        <f aca="false">Z460*U460</f>
        <v>0</v>
      </c>
      <c r="AC460" s="19" t="n">
        <f aca="false">AA460*W460</f>
        <v>0</v>
      </c>
      <c r="AD460" s="19" t="n">
        <f aca="false">AC460+AB460</f>
        <v>0</v>
      </c>
    </row>
    <row r="461" customFormat="false" ht="14.65" hidden="false" customHeight="true" outlineLevel="0" collapsed="false">
      <c r="A461" s="22"/>
      <c r="B461" s="2" t="n">
        <v>17</v>
      </c>
      <c r="H461" s="19"/>
      <c r="I461" s="19"/>
      <c r="J461" s="19"/>
      <c r="K461" s="19"/>
      <c r="L461" s="19"/>
      <c r="M461" s="27" t="str">
        <f aca="false">IF(SUM($C461:$G461)&gt;0,H461*$C461+I461*$D461+J461*$E461+K461*$F461+L461*$G461,"")</f>
        <v/>
      </c>
      <c r="N461" s="19"/>
      <c r="O461" s="19"/>
      <c r="P461" s="19"/>
      <c r="Q461" s="19"/>
      <c r="R461" s="19"/>
      <c r="S461" s="27" t="str">
        <f aca="false">IF(SUM($C461:$G461)&gt;0,N461*$C461+O461*$D461+P461*$E461+Q461*$F461+R461*$G461,"")</f>
        <v/>
      </c>
      <c r="T461" s="19"/>
      <c r="U461" s="19"/>
      <c r="V461" s="19"/>
      <c r="W461" s="19"/>
      <c r="X461" s="19"/>
      <c r="Y461" s="27" t="str">
        <f aca="false">IF(SUM($C461:$G461)&gt;0,T461*$C461+U461*$D461+V461*$E461+W461*$F461+X461*$G461,"")</f>
        <v/>
      </c>
      <c r="AB461" s="19" t="n">
        <f aca="false">Z461*U461</f>
        <v>0</v>
      </c>
      <c r="AC461" s="19" t="n">
        <f aca="false">AA461*W461</f>
        <v>0</v>
      </c>
      <c r="AD461" s="19" t="n">
        <f aca="false">AC461+AB461</f>
        <v>0</v>
      </c>
    </row>
    <row r="462" customFormat="false" ht="14.65" hidden="false" customHeight="true" outlineLevel="0" collapsed="false">
      <c r="A462" s="22"/>
      <c r="B462" s="2" t="n">
        <v>18</v>
      </c>
      <c r="H462" s="19"/>
      <c r="I462" s="19"/>
      <c r="J462" s="19"/>
      <c r="K462" s="19"/>
      <c r="L462" s="19"/>
      <c r="M462" s="27" t="str">
        <f aca="false">IF(SUM($C462:$G462)&gt;0,H462*$C462+I462*$D462+J462*$E462+K462*$F462+L462*$G462,"")</f>
        <v/>
      </c>
      <c r="N462" s="19"/>
      <c r="O462" s="19"/>
      <c r="P462" s="19"/>
      <c r="Q462" s="19"/>
      <c r="R462" s="19"/>
      <c r="S462" s="27" t="str">
        <f aca="false">IF(SUM($C462:$G462)&gt;0,N462*$C462+O462*$D462+P462*$E462+Q462*$F462+R462*$G462,"")</f>
        <v/>
      </c>
      <c r="T462" s="19"/>
      <c r="U462" s="19"/>
      <c r="V462" s="19"/>
      <c r="W462" s="19"/>
      <c r="X462" s="19"/>
      <c r="Y462" s="27" t="str">
        <f aca="false">IF(SUM($C462:$G462)&gt;0,T462*$C462+U462*$D462+V462*$E462+W462*$F462+X462*$G462,"")</f>
        <v/>
      </c>
      <c r="AB462" s="19" t="n">
        <f aca="false">Z462*U462</f>
        <v>0</v>
      </c>
      <c r="AC462" s="19" t="n">
        <f aca="false">AA462*W462</f>
        <v>0</v>
      </c>
      <c r="AD462" s="19" t="n">
        <f aca="false">AC462+AB462</f>
        <v>0</v>
      </c>
    </row>
    <row r="463" customFormat="false" ht="14.65" hidden="false" customHeight="true" outlineLevel="0" collapsed="false">
      <c r="A463" s="22"/>
      <c r="B463" s="2" t="n">
        <v>19</v>
      </c>
      <c r="H463" s="19"/>
      <c r="I463" s="19"/>
      <c r="J463" s="19"/>
      <c r="K463" s="19"/>
      <c r="L463" s="19"/>
      <c r="M463" s="27" t="str">
        <f aca="false">IF(SUM($C463:$G463)&gt;0,H463*$C463+I463*$D463+J463*$E463+K463*$F463+L463*$G463,"")</f>
        <v/>
      </c>
      <c r="N463" s="19"/>
      <c r="O463" s="19"/>
      <c r="P463" s="19"/>
      <c r="Q463" s="19"/>
      <c r="R463" s="19"/>
      <c r="S463" s="27" t="str">
        <f aca="false">IF(SUM($C463:$G463)&gt;0,N463*$C463+O463*$D463+P463*$E463+Q463*$F463+R463*$G463,"")</f>
        <v/>
      </c>
      <c r="T463" s="19"/>
      <c r="U463" s="19"/>
      <c r="V463" s="19"/>
      <c r="W463" s="19"/>
      <c r="X463" s="19"/>
      <c r="Y463" s="27" t="str">
        <f aca="false">IF(SUM($C463:$G463)&gt;0,T463*$C463+U463*$D463+V463*$E463+W463*$F463+X463*$G463,"")</f>
        <v/>
      </c>
      <c r="AB463" s="19" t="n">
        <f aca="false">Z463*U463</f>
        <v>0</v>
      </c>
      <c r="AC463" s="19" t="n">
        <f aca="false">AA463*W463</f>
        <v>0</v>
      </c>
      <c r="AD463" s="19" t="n">
        <f aca="false">AC463+AB463</f>
        <v>0</v>
      </c>
    </row>
    <row r="464" customFormat="false" ht="14.65" hidden="false" customHeight="true" outlineLevel="0" collapsed="false">
      <c r="A464" s="22"/>
      <c r="B464" s="2" t="n">
        <v>20</v>
      </c>
      <c r="H464" s="19"/>
      <c r="I464" s="19"/>
      <c r="J464" s="19"/>
      <c r="K464" s="19"/>
      <c r="L464" s="19"/>
      <c r="M464" s="27" t="str">
        <f aca="false">IF(SUM($C464:$G464)&gt;0,H464*$C464+I464*$D464+J464*$E464+K464*$F464+L464*$G464,"")</f>
        <v/>
      </c>
      <c r="N464" s="19"/>
      <c r="O464" s="19"/>
      <c r="P464" s="19"/>
      <c r="Q464" s="19"/>
      <c r="R464" s="19"/>
      <c r="S464" s="27" t="str">
        <f aca="false">IF(SUM($C464:$G464)&gt;0,N464*$C464+O464*$D464+P464*$E464+Q464*$F464+R464*$G464,"")</f>
        <v/>
      </c>
      <c r="T464" s="19"/>
      <c r="U464" s="19"/>
      <c r="V464" s="19"/>
      <c r="W464" s="19"/>
      <c r="X464" s="19"/>
      <c r="Y464" s="27" t="str">
        <f aca="false">IF(SUM($C464:$G464)&gt;0,T464*$C464+U464*$D464+V464*$E464+W464*$F464+X464*$G464,"")</f>
        <v/>
      </c>
      <c r="AB464" s="19" t="n">
        <f aca="false">Z464*U464</f>
        <v>0</v>
      </c>
      <c r="AC464" s="19" t="n">
        <f aca="false">AA464*W464</f>
        <v>0</v>
      </c>
      <c r="AD464" s="19" t="n">
        <f aca="false">AC464+AB464</f>
        <v>0</v>
      </c>
    </row>
    <row r="465" customFormat="false" ht="14.65" hidden="false" customHeight="true" outlineLevel="0" collapsed="false">
      <c r="A465" s="28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7"/>
      <c r="N465" s="29"/>
      <c r="O465" s="29"/>
      <c r="P465" s="29"/>
      <c r="Q465" s="29"/>
      <c r="R465" s="29"/>
      <c r="S465" s="27"/>
      <c r="T465" s="29"/>
      <c r="U465" s="29"/>
      <c r="V465" s="29"/>
      <c r="W465" s="29"/>
      <c r="X465" s="29"/>
      <c r="Y465" s="28"/>
      <c r="AB465" s="19" t="n">
        <f aca="false">Z465*U465</f>
        <v>0</v>
      </c>
      <c r="AC465" s="19" t="n">
        <f aca="false">AA465*W465</f>
        <v>0</v>
      </c>
      <c r="AD465" s="19" t="n">
        <f aca="false">AC465+AB465</f>
        <v>0</v>
      </c>
    </row>
    <row r="466" customFormat="false" ht="14.65" hidden="false" customHeight="true" outlineLevel="0" collapsed="false">
      <c r="A466" s="30"/>
      <c r="B466" s="23"/>
      <c r="C466" s="23"/>
      <c r="D466" s="23"/>
      <c r="E466" s="23"/>
      <c r="F466" s="23"/>
      <c r="G466" s="23"/>
      <c r="H466" s="24"/>
      <c r="I466" s="24"/>
      <c r="J466" s="24"/>
      <c r="K466" s="24"/>
      <c r="L466" s="24"/>
      <c r="M466" s="27"/>
      <c r="N466" s="24"/>
      <c r="O466" s="24"/>
      <c r="P466" s="24"/>
      <c r="Q466" s="24"/>
      <c r="R466" s="24"/>
      <c r="S466" s="27"/>
      <c r="T466" s="24"/>
      <c r="U466" s="24"/>
      <c r="V466" s="24"/>
      <c r="W466" s="24"/>
      <c r="X466" s="24"/>
      <c r="Y466" s="25"/>
      <c r="AB466" s="19"/>
      <c r="AC466" s="19"/>
      <c r="AD466" s="19"/>
    </row>
    <row r="467" customFormat="false" ht="14.65" hidden="false" customHeight="true" outlineLevel="0" collapsed="false">
      <c r="A467" s="30"/>
      <c r="B467" s="2" t="n">
        <v>1</v>
      </c>
      <c r="H467" s="19"/>
      <c r="I467" s="19"/>
      <c r="J467" s="19"/>
      <c r="K467" s="19"/>
      <c r="L467" s="19"/>
      <c r="M467" s="27" t="str">
        <f aca="false">IF(SUM($C467:$G467)&gt;0,H467*$C467+I467*$D467+J467*$E467+K467*$F467+L467*$G467,"")</f>
        <v/>
      </c>
      <c r="N467" s="19"/>
      <c r="O467" s="19"/>
      <c r="P467" s="19"/>
      <c r="Q467" s="19"/>
      <c r="R467" s="19"/>
      <c r="S467" s="27" t="str">
        <f aca="false">IF(SUM($C467:$G467)&gt;0,N467*$C467+O467*$D467+P467*$E467+Q467*$F467+R467*$G467,"")</f>
        <v/>
      </c>
      <c r="T467" s="19"/>
      <c r="U467" s="19"/>
      <c r="V467" s="19"/>
      <c r="W467" s="19"/>
      <c r="X467" s="19"/>
      <c r="Y467" s="27" t="str">
        <f aca="false">IF(SUM($C467:$G467)&gt;0,T467*$C467+U467*$D467+V467*$E467+W467*$F467+X467*$G467,"")</f>
        <v/>
      </c>
      <c r="AB467" s="19" t="n">
        <f aca="false">Z467*U467</f>
        <v>0</v>
      </c>
      <c r="AC467" s="19" t="n">
        <f aca="false">AA467*W467</f>
        <v>0</v>
      </c>
      <c r="AD467" s="19" t="n">
        <f aca="false">AC467+AB467</f>
        <v>0</v>
      </c>
    </row>
    <row r="468" customFormat="false" ht="14.65" hidden="false" customHeight="true" outlineLevel="0" collapsed="false">
      <c r="A468" s="30"/>
      <c r="B468" s="2" t="s">
        <v>256</v>
      </c>
      <c r="H468" s="19"/>
      <c r="I468" s="19"/>
      <c r="J468" s="19"/>
      <c r="K468" s="19"/>
      <c r="L468" s="19"/>
      <c r="M468" s="27" t="str">
        <f aca="false">IF(SUM($C468:$G468)&gt;0,H468*$C468+I468*$D468+J468*$E468+K468*$F468+L468*$G468,"")</f>
        <v/>
      </c>
      <c r="N468" s="19"/>
      <c r="O468" s="19"/>
      <c r="P468" s="19"/>
      <c r="Q468" s="19"/>
      <c r="R468" s="19"/>
      <c r="S468" s="27" t="str">
        <f aca="false">IF(SUM($C468:$G468)&gt;0,N468*$C468+O468*$D468+P468*$E468+Q468*$F468+R468*$G468,"")</f>
        <v/>
      </c>
      <c r="T468" s="19"/>
      <c r="U468" s="19"/>
      <c r="V468" s="19"/>
      <c r="W468" s="19"/>
      <c r="X468" s="19"/>
      <c r="Y468" s="27" t="str">
        <f aca="false">IF(SUM($C468:$G468)&gt;0,T468*$C468+U468*$D468+V468*$E468+W468*$F468+X468*$G468,"")</f>
        <v/>
      </c>
      <c r="AB468" s="19" t="n">
        <f aca="false">Z468*U468</f>
        <v>0</v>
      </c>
      <c r="AC468" s="19" t="n">
        <f aca="false">AA468*W468</f>
        <v>0</v>
      </c>
      <c r="AD468" s="19" t="n">
        <f aca="false">AC468+AB468</f>
        <v>0</v>
      </c>
    </row>
    <row r="469" customFormat="false" ht="14.65" hidden="false" customHeight="true" outlineLevel="0" collapsed="false">
      <c r="A469" s="30"/>
      <c r="B469" s="2" t="s">
        <v>257</v>
      </c>
      <c r="H469" s="19"/>
      <c r="I469" s="19"/>
      <c r="J469" s="19"/>
      <c r="K469" s="19"/>
      <c r="L469" s="19"/>
      <c r="M469" s="27" t="str">
        <f aca="false">IF(SUM($C469:$G469)&gt;0,H469*$C469+I469*$D469+J469*$E469+K469*$F469+L469*$G469,"")</f>
        <v/>
      </c>
      <c r="N469" s="19"/>
      <c r="O469" s="19"/>
      <c r="P469" s="19"/>
      <c r="Q469" s="19"/>
      <c r="R469" s="19"/>
      <c r="S469" s="27" t="str">
        <f aca="false">IF(SUM($C469:$G469)&gt;0,N469*$C469+O469*$D469+P469*$E469+Q469*$F469+R469*$G469,"")</f>
        <v/>
      </c>
      <c r="T469" s="19"/>
      <c r="U469" s="19"/>
      <c r="V469" s="19"/>
      <c r="W469" s="19"/>
      <c r="X469" s="19"/>
      <c r="Y469" s="27" t="str">
        <f aca="false">IF(SUM($C469:$G469)&gt;0,T469*$C469+U469*$D469+V469*$E469+W469*$F469+X469*$G469,"")</f>
        <v/>
      </c>
      <c r="AB469" s="19" t="n">
        <f aca="false">Z469*U469</f>
        <v>0</v>
      </c>
      <c r="AC469" s="19" t="n">
        <f aca="false">AA469*W469</f>
        <v>0</v>
      </c>
      <c r="AD469" s="19" t="n">
        <f aca="false">AC469+AB469</f>
        <v>0</v>
      </c>
    </row>
    <row r="470" customFormat="false" ht="14.65" hidden="false" customHeight="true" outlineLevel="0" collapsed="false">
      <c r="A470" s="30"/>
      <c r="B470" s="2" t="n">
        <v>2</v>
      </c>
      <c r="H470" s="19"/>
      <c r="I470" s="19"/>
      <c r="J470" s="19"/>
      <c r="K470" s="19"/>
      <c r="L470" s="19"/>
      <c r="M470" s="27" t="str">
        <f aca="false">IF(SUM($C470:$G470)&gt;0,H470*$C470+I470*$D470+J470*$E470+K470*$F470+L470*$G470,"")</f>
        <v/>
      </c>
      <c r="N470" s="19"/>
      <c r="O470" s="19"/>
      <c r="P470" s="19"/>
      <c r="Q470" s="19"/>
      <c r="R470" s="19"/>
      <c r="S470" s="27" t="str">
        <f aca="false">IF(SUM($C470:$G470)&gt;0,N470*$C470+O470*$D470+P470*$E470+Q470*$F470+R470*$G470,"")</f>
        <v/>
      </c>
      <c r="T470" s="19"/>
      <c r="U470" s="19"/>
      <c r="V470" s="19"/>
      <c r="W470" s="19"/>
      <c r="X470" s="19"/>
      <c r="Y470" s="27" t="str">
        <f aca="false">IF(SUM($C470:$G470)&gt;0,T470*$C470+U470*$D470+V470*$E470+W470*$F470+X470*$G470,"")</f>
        <v/>
      </c>
      <c r="AB470" s="19" t="n">
        <f aca="false">Z470*U470</f>
        <v>0</v>
      </c>
      <c r="AC470" s="19" t="n">
        <f aca="false">AA470*W470</f>
        <v>0</v>
      </c>
      <c r="AD470" s="19" t="n">
        <f aca="false">AC470+AB470</f>
        <v>0</v>
      </c>
    </row>
    <row r="471" customFormat="false" ht="14.65" hidden="false" customHeight="true" outlineLevel="0" collapsed="false">
      <c r="A471" s="30"/>
      <c r="B471" s="2" t="n">
        <v>3</v>
      </c>
      <c r="H471" s="19"/>
      <c r="I471" s="19"/>
      <c r="J471" s="19"/>
      <c r="K471" s="19"/>
      <c r="L471" s="19"/>
      <c r="M471" s="27" t="str">
        <f aca="false">IF(SUM($C471:$G471)&gt;0,H471*$C471+I471*$D471+J471*$E471+K471*$F471+L471*$G471,"")</f>
        <v/>
      </c>
      <c r="N471" s="19"/>
      <c r="O471" s="19"/>
      <c r="P471" s="19"/>
      <c r="Q471" s="19"/>
      <c r="R471" s="19"/>
      <c r="S471" s="27" t="str">
        <f aca="false">IF(SUM($C471:$G471)&gt;0,N471*$C471+O471*$D471+P471*$E471+Q471*$F471+R471*$G471,"")</f>
        <v/>
      </c>
      <c r="T471" s="19"/>
      <c r="U471" s="19"/>
      <c r="V471" s="19"/>
      <c r="W471" s="19"/>
      <c r="X471" s="19"/>
      <c r="Y471" s="27" t="str">
        <f aca="false">IF(SUM($C471:$G471)&gt;0,T471*$C471+U471*$D471+V471*$E471+W471*$F471+X471*$G471,"")</f>
        <v/>
      </c>
      <c r="AB471" s="19" t="n">
        <f aca="false">Z471*U471</f>
        <v>0</v>
      </c>
      <c r="AC471" s="19" t="n">
        <f aca="false">AA471*W471</f>
        <v>0</v>
      </c>
      <c r="AD471" s="19" t="n">
        <f aca="false">AC471+AB471</f>
        <v>0</v>
      </c>
    </row>
    <row r="472" customFormat="false" ht="14.65" hidden="false" customHeight="true" outlineLevel="0" collapsed="false">
      <c r="A472" s="30"/>
      <c r="B472" s="2" t="n">
        <v>4</v>
      </c>
      <c r="H472" s="19"/>
      <c r="I472" s="19"/>
      <c r="J472" s="19"/>
      <c r="K472" s="19"/>
      <c r="L472" s="19"/>
      <c r="M472" s="27" t="str">
        <f aca="false">IF(SUM($C472:$G472)&gt;0,H472*$C472+I472*$D472+J472*$E472+K472*$F472+L472*$G472,"")</f>
        <v/>
      </c>
      <c r="N472" s="19"/>
      <c r="O472" s="19"/>
      <c r="P472" s="19"/>
      <c r="Q472" s="19"/>
      <c r="R472" s="19"/>
      <c r="S472" s="27" t="str">
        <f aca="false">IF(SUM($C472:$G472)&gt;0,N472*$C472+O472*$D472+P472*$E472+Q472*$F472+R472*$G472,"")</f>
        <v/>
      </c>
      <c r="T472" s="19"/>
      <c r="U472" s="19"/>
      <c r="V472" s="19"/>
      <c r="W472" s="19"/>
      <c r="X472" s="19"/>
      <c r="Y472" s="27" t="str">
        <f aca="false">IF(SUM($C472:$G472)&gt;0,T472*$C472+U472*$D472+V472*$E472+W472*$F472+X472*$G472,"")</f>
        <v/>
      </c>
      <c r="AB472" s="19" t="n">
        <f aca="false">Z472*U472</f>
        <v>0</v>
      </c>
      <c r="AC472" s="19" t="n">
        <f aca="false">AA472*W472</f>
        <v>0</v>
      </c>
      <c r="AD472" s="19" t="n">
        <f aca="false">AC472+AB472</f>
        <v>0</v>
      </c>
    </row>
    <row r="473" customFormat="false" ht="14.65" hidden="false" customHeight="true" outlineLevel="0" collapsed="false">
      <c r="A473" s="30"/>
      <c r="B473" s="2" t="n">
        <v>5</v>
      </c>
      <c r="H473" s="19"/>
      <c r="I473" s="19"/>
      <c r="J473" s="19"/>
      <c r="K473" s="19"/>
      <c r="L473" s="19"/>
      <c r="M473" s="27" t="str">
        <f aca="false">IF(SUM($C473:$G473)&gt;0,H473*$C473+I473*$D473+J473*$E473+K473*$F473+L473*$G473,"")</f>
        <v/>
      </c>
      <c r="N473" s="19"/>
      <c r="O473" s="19"/>
      <c r="P473" s="19"/>
      <c r="Q473" s="19"/>
      <c r="R473" s="19"/>
      <c r="S473" s="27" t="str">
        <f aca="false">IF(SUM($C473:$G473)&gt;0,N473*$C473+O473*$D473+P473*$E473+Q473*$F473+R473*$G473,"")</f>
        <v/>
      </c>
      <c r="T473" s="19"/>
      <c r="U473" s="19"/>
      <c r="V473" s="19"/>
      <c r="W473" s="19"/>
      <c r="X473" s="19"/>
      <c r="Y473" s="27" t="str">
        <f aca="false">IF(SUM($C473:$G473)&gt;0,T473*$C473+U473*$D473+V473*$E473+W473*$F473+X473*$G473,"")</f>
        <v/>
      </c>
      <c r="AB473" s="19" t="n">
        <f aca="false">Z473*U473</f>
        <v>0</v>
      </c>
      <c r="AC473" s="19" t="n">
        <f aca="false">AA473*W473</f>
        <v>0</v>
      </c>
      <c r="AD473" s="19" t="n">
        <f aca="false">AC473+AB473</f>
        <v>0</v>
      </c>
    </row>
    <row r="474" customFormat="false" ht="14.65" hidden="false" customHeight="true" outlineLevel="0" collapsed="false">
      <c r="A474" s="30"/>
      <c r="B474" s="2" t="n">
        <v>6</v>
      </c>
      <c r="H474" s="19"/>
      <c r="I474" s="19"/>
      <c r="J474" s="19"/>
      <c r="K474" s="19"/>
      <c r="L474" s="19"/>
      <c r="M474" s="27" t="str">
        <f aca="false">IF(SUM($C474:$G474)&gt;0,H474*$C474+I474*$D474+J474*$E474+K474*$F474+L474*$G474,"")</f>
        <v/>
      </c>
      <c r="N474" s="19"/>
      <c r="O474" s="19"/>
      <c r="P474" s="19"/>
      <c r="Q474" s="19"/>
      <c r="R474" s="19"/>
      <c r="S474" s="27" t="str">
        <f aca="false">IF(SUM($C474:$G474)&gt;0,N474*$C474+O474*$D474+P474*$E474+Q474*$F474+R474*$G474,"")</f>
        <v/>
      </c>
      <c r="T474" s="19"/>
      <c r="U474" s="19"/>
      <c r="V474" s="19"/>
      <c r="W474" s="19"/>
      <c r="X474" s="19"/>
      <c r="Y474" s="27" t="str">
        <f aca="false">IF(SUM($C474:$G474)&gt;0,T474*$C474+U474*$D474+V474*$E474+W474*$F474+X474*$G474,"")</f>
        <v/>
      </c>
      <c r="AB474" s="19" t="n">
        <f aca="false">Z474*U474</f>
        <v>0</v>
      </c>
      <c r="AC474" s="19" t="n">
        <f aca="false">AA474*W474</f>
        <v>0</v>
      </c>
      <c r="AD474" s="19" t="n">
        <f aca="false">AC474+AB474</f>
        <v>0</v>
      </c>
    </row>
    <row r="475" customFormat="false" ht="14.65" hidden="false" customHeight="true" outlineLevel="0" collapsed="false">
      <c r="A475" s="30"/>
      <c r="B475" s="2" t="n">
        <v>7</v>
      </c>
      <c r="H475" s="19"/>
      <c r="I475" s="19"/>
      <c r="J475" s="19"/>
      <c r="K475" s="19"/>
      <c r="L475" s="19"/>
      <c r="M475" s="27" t="str">
        <f aca="false">IF(SUM($C475:$G475)&gt;0,H475*$C475+I475*$D475+J475*$E475+K475*$F475+L475*$G475,"")</f>
        <v/>
      </c>
      <c r="N475" s="19"/>
      <c r="O475" s="19"/>
      <c r="P475" s="19"/>
      <c r="Q475" s="19"/>
      <c r="R475" s="19"/>
      <c r="S475" s="27" t="str">
        <f aca="false">IF(SUM($C475:$G475)&gt;0,N475*$C475+O475*$D475+P475*$E475+Q475*$F475+R475*$G475,"")</f>
        <v/>
      </c>
      <c r="T475" s="19"/>
      <c r="U475" s="19"/>
      <c r="V475" s="19"/>
      <c r="W475" s="19"/>
      <c r="X475" s="19"/>
      <c r="Y475" s="27" t="str">
        <f aca="false">IF(SUM($C475:$G475)&gt;0,T475*$C475+U475*$D475+V475*$E475+W475*$F475+X475*$G475,"")</f>
        <v/>
      </c>
      <c r="AB475" s="19" t="n">
        <f aca="false">Z475*U475</f>
        <v>0</v>
      </c>
      <c r="AC475" s="19" t="n">
        <f aca="false">AA475*W475</f>
        <v>0</v>
      </c>
      <c r="AD475" s="19" t="n">
        <f aca="false">AC475+AB475</f>
        <v>0</v>
      </c>
    </row>
    <row r="476" customFormat="false" ht="14.65" hidden="false" customHeight="true" outlineLevel="0" collapsed="false">
      <c r="A476" s="30"/>
      <c r="B476" s="2" t="n">
        <v>8</v>
      </c>
      <c r="H476" s="19"/>
      <c r="I476" s="19"/>
      <c r="J476" s="19"/>
      <c r="K476" s="19"/>
      <c r="L476" s="19"/>
      <c r="M476" s="27" t="str">
        <f aca="false">IF(SUM($C476:$G476)&gt;0,H476*$C476+I476*$D476+J476*$E476+K476*$F476+L476*$G476,"")</f>
        <v/>
      </c>
      <c r="N476" s="19"/>
      <c r="O476" s="19"/>
      <c r="P476" s="19"/>
      <c r="Q476" s="19"/>
      <c r="R476" s="19"/>
      <c r="S476" s="27" t="str">
        <f aca="false">IF(SUM($C476:$G476)&gt;0,N476*$C476+O476*$D476+P476*$E476+Q476*$F476+R476*$G476,"")</f>
        <v/>
      </c>
      <c r="T476" s="19"/>
      <c r="U476" s="19"/>
      <c r="V476" s="19"/>
      <c r="W476" s="19"/>
      <c r="X476" s="19"/>
      <c r="Y476" s="27" t="str">
        <f aca="false">IF(SUM($C476:$G476)&gt;0,T476*$C476+U476*$D476+V476*$E476+W476*$F476+X476*$G476,"")</f>
        <v/>
      </c>
      <c r="AB476" s="19" t="n">
        <f aca="false">Z476*U476</f>
        <v>0</v>
      </c>
      <c r="AC476" s="19" t="n">
        <f aca="false">AA476*W476</f>
        <v>0</v>
      </c>
      <c r="AD476" s="19" t="n">
        <f aca="false">AC476+AB476</f>
        <v>0</v>
      </c>
    </row>
    <row r="477" customFormat="false" ht="14.65" hidden="false" customHeight="true" outlineLevel="0" collapsed="false">
      <c r="A477" s="30"/>
      <c r="B477" s="2" t="n">
        <v>9</v>
      </c>
      <c r="H477" s="19"/>
      <c r="I477" s="19"/>
      <c r="J477" s="19"/>
      <c r="K477" s="19"/>
      <c r="L477" s="19"/>
      <c r="M477" s="27" t="str">
        <f aca="false">IF(SUM($C477:$G477)&gt;0,H477*$C477+I477*$D477+J477*$E477+K477*$F477+L477*$G477,"")</f>
        <v/>
      </c>
      <c r="N477" s="19"/>
      <c r="O477" s="19"/>
      <c r="P477" s="19"/>
      <c r="Q477" s="19"/>
      <c r="R477" s="19"/>
      <c r="S477" s="27" t="str">
        <f aca="false">IF(SUM($C477:$G477)&gt;0,N477*$C477+O477*$D477+P477*$E477+Q477*$F477+R477*$G477,"")</f>
        <v/>
      </c>
      <c r="T477" s="19"/>
      <c r="U477" s="19"/>
      <c r="V477" s="19"/>
      <c r="W477" s="19"/>
      <c r="X477" s="19"/>
      <c r="Y477" s="27" t="str">
        <f aca="false">IF(SUM($C477:$G477)&gt;0,T477*$C477+U477*$D477+V477*$E477+W477*$F477+X477*$G477,"")</f>
        <v/>
      </c>
      <c r="AB477" s="19" t="n">
        <f aca="false">Z477*U477</f>
        <v>0</v>
      </c>
      <c r="AC477" s="19" t="n">
        <f aca="false">AA477*W477</f>
        <v>0</v>
      </c>
      <c r="AD477" s="19" t="n">
        <f aca="false">AC477+AB477</f>
        <v>0</v>
      </c>
    </row>
    <row r="478" customFormat="false" ht="14.65" hidden="false" customHeight="true" outlineLevel="0" collapsed="false">
      <c r="A478" s="30"/>
      <c r="B478" s="2" t="n">
        <v>10</v>
      </c>
      <c r="H478" s="19"/>
      <c r="I478" s="19"/>
      <c r="J478" s="19"/>
      <c r="K478" s="19"/>
      <c r="L478" s="19"/>
      <c r="M478" s="27" t="str">
        <f aca="false">IF(SUM($C478:$G478)&gt;0,H478*$C478+I478*$D478+J478*$E478+K478*$F478+L478*$G478,"")</f>
        <v/>
      </c>
      <c r="N478" s="19"/>
      <c r="O478" s="19"/>
      <c r="P478" s="19"/>
      <c r="Q478" s="19"/>
      <c r="R478" s="19"/>
      <c r="S478" s="27" t="str">
        <f aca="false">IF(SUM($C478:$G478)&gt;0,N478*$C478+O478*$D478+P478*$E478+Q478*$F478+R478*$G478,"")</f>
        <v/>
      </c>
      <c r="T478" s="19"/>
      <c r="U478" s="19"/>
      <c r="V478" s="19"/>
      <c r="W478" s="19"/>
      <c r="X478" s="19"/>
      <c r="Y478" s="27" t="str">
        <f aca="false">IF(SUM($C478:$G478)&gt;0,T478*$C478+U478*$D478+V478*$E478+W478*$F478+X478*$G478,"")</f>
        <v/>
      </c>
      <c r="AB478" s="19" t="n">
        <f aca="false">Z478*U478</f>
        <v>0</v>
      </c>
      <c r="AC478" s="19" t="n">
        <f aca="false">AA478*W478</f>
        <v>0</v>
      </c>
      <c r="AD478" s="19" t="n">
        <f aca="false">AC478+AB478</f>
        <v>0</v>
      </c>
    </row>
    <row r="479" customFormat="false" ht="14.65" hidden="false" customHeight="true" outlineLevel="0" collapsed="false">
      <c r="A479" s="30"/>
      <c r="B479" s="2" t="n">
        <v>11</v>
      </c>
      <c r="H479" s="19"/>
      <c r="I479" s="19"/>
      <c r="J479" s="19"/>
      <c r="K479" s="19"/>
      <c r="L479" s="19"/>
      <c r="M479" s="27" t="str">
        <f aca="false">IF(SUM($C479:$G479)&gt;0,H479*$C479+I479*$D479+J479*$E479+K479*$F479+L479*$G479,"")</f>
        <v/>
      </c>
      <c r="N479" s="19"/>
      <c r="O479" s="19"/>
      <c r="P479" s="19"/>
      <c r="Q479" s="19"/>
      <c r="R479" s="19"/>
      <c r="S479" s="27" t="str">
        <f aca="false">IF(SUM($C479:$G479)&gt;0,N479*$C479+O479*$D479+P479*$E479+Q479*$F479+R479*$G479,"")</f>
        <v/>
      </c>
      <c r="T479" s="19"/>
      <c r="U479" s="19"/>
      <c r="V479" s="19"/>
      <c r="W479" s="19"/>
      <c r="X479" s="19"/>
      <c r="Y479" s="27" t="str">
        <f aca="false">IF(SUM($C479:$G479)&gt;0,T479*$C479+U479*$D479+V479*$E479+W479*$F479+X479*$G479,"")</f>
        <v/>
      </c>
      <c r="AB479" s="19" t="n">
        <f aca="false">Z479*U479</f>
        <v>0</v>
      </c>
      <c r="AC479" s="19" t="n">
        <f aca="false">AA479*W479</f>
        <v>0</v>
      </c>
      <c r="AD479" s="19" t="n">
        <f aca="false">AC479+AB479</f>
        <v>0</v>
      </c>
    </row>
    <row r="480" customFormat="false" ht="14.65" hidden="false" customHeight="true" outlineLevel="0" collapsed="false">
      <c r="A480" s="30"/>
      <c r="B480" s="2" t="n">
        <v>12</v>
      </c>
      <c r="H480" s="19"/>
      <c r="I480" s="19"/>
      <c r="J480" s="19"/>
      <c r="K480" s="19"/>
      <c r="L480" s="19"/>
      <c r="M480" s="27" t="str">
        <f aca="false">IF(SUM($C480:$G480)&gt;0,H480*$C480+I480*$D480+J480*$E480+K480*$F480+L480*$G480,"")</f>
        <v/>
      </c>
      <c r="N480" s="19"/>
      <c r="O480" s="19"/>
      <c r="P480" s="19"/>
      <c r="Q480" s="19"/>
      <c r="R480" s="19"/>
      <c r="S480" s="27" t="str">
        <f aca="false">IF(SUM($C480:$G480)&gt;0,N480*$C480+O480*$D480+P480*$E480+Q480*$F480+R480*$G480,"")</f>
        <v/>
      </c>
      <c r="T480" s="19"/>
      <c r="U480" s="19"/>
      <c r="V480" s="19"/>
      <c r="W480" s="19"/>
      <c r="X480" s="19"/>
      <c r="Y480" s="27" t="str">
        <f aca="false">IF(SUM($C480:$G480)&gt;0,T480*$C480+U480*$D480+V480*$E480+W480*$F480+X480*$G480,"")</f>
        <v/>
      </c>
      <c r="AB480" s="19" t="n">
        <f aca="false">Z480*U480</f>
        <v>0</v>
      </c>
      <c r="AC480" s="19" t="n">
        <f aca="false">AA480*W480</f>
        <v>0</v>
      </c>
      <c r="AD480" s="19" t="n">
        <f aca="false">AC480+AB480</f>
        <v>0</v>
      </c>
    </row>
    <row r="481" customFormat="false" ht="14.65" hidden="false" customHeight="true" outlineLevel="0" collapsed="false">
      <c r="A481" s="30"/>
      <c r="B481" s="2" t="n">
        <v>13</v>
      </c>
      <c r="H481" s="19"/>
      <c r="I481" s="19"/>
      <c r="J481" s="19"/>
      <c r="K481" s="19"/>
      <c r="L481" s="19"/>
      <c r="M481" s="28" t="str">
        <f aca="false">IF(SUM($C481:$G481)&gt;0,H481*$C481+I481*$D481+J481*$E481+K481*$F481+L481*$G481,"")</f>
        <v/>
      </c>
      <c r="N481" s="19"/>
      <c r="O481" s="19"/>
      <c r="P481" s="19"/>
      <c r="Q481" s="19"/>
      <c r="R481" s="19"/>
      <c r="S481" s="28" t="str">
        <f aca="false">IF(SUM($C481:$G481)&gt;0,N481*$C481+O481*$D481+P481*$E481+Q481*$F481+R481*$G481,"")</f>
        <v/>
      </c>
      <c r="T481" s="19"/>
      <c r="U481" s="19"/>
      <c r="V481" s="19"/>
      <c r="W481" s="19"/>
      <c r="X481" s="19"/>
      <c r="Y481" s="27" t="str">
        <f aca="false">IF(SUM($C481:$G481)&gt;0,T481*$C481+U481*$D481+V481*$E481+W481*$F481+X481*$G481,"")</f>
        <v/>
      </c>
      <c r="AB481" s="19" t="n">
        <f aca="false">Z481*U481</f>
        <v>0</v>
      </c>
      <c r="AC481" s="19" t="n">
        <f aca="false">AA481*W481</f>
        <v>0</v>
      </c>
      <c r="AD481" s="19" t="n">
        <f aca="false">AC481+AB481</f>
        <v>0</v>
      </c>
    </row>
    <row r="482" customFormat="false" ht="14.65" hidden="false" customHeight="true" outlineLevel="0" collapsed="false">
      <c r="A482" s="30"/>
      <c r="B482" s="2" t="n">
        <v>14</v>
      </c>
      <c r="H482" s="19"/>
      <c r="I482" s="19"/>
      <c r="J482" s="19"/>
      <c r="K482" s="19"/>
      <c r="L482" s="19"/>
      <c r="M482" s="25" t="str">
        <f aca="false">IF(SUM($C482:$G482)&gt;0,H482*$C482+I482*$D482+J482*$E482+K482*$F482+L482*$G482,"")</f>
        <v/>
      </c>
      <c r="N482" s="19"/>
      <c r="O482" s="19"/>
      <c r="P482" s="19"/>
      <c r="Q482" s="19"/>
      <c r="R482" s="19"/>
      <c r="S482" s="25" t="str">
        <f aca="false">IF(SUM($C482:$G482)&gt;0,N482*$C482+O482*$D482+P482*$E482+Q482*$F482+R482*$G482,"")</f>
        <v/>
      </c>
      <c r="T482" s="19"/>
      <c r="U482" s="19"/>
      <c r="V482" s="19"/>
      <c r="W482" s="19"/>
      <c r="X482" s="19"/>
      <c r="Y482" s="27" t="str">
        <f aca="false">IF(SUM($C482:$G482)&gt;0,T482*$C482+U482*$D482+V482*$E482+W482*$F482+X482*$G482,"")</f>
        <v/>
      </c>
      <c r="AB482" s="19" t="n">
        <f aca="false">Z482*U482</f>
        <v>0</v>
      </c>
      <c r="AC482" s="19" t="n">
        <f aca="false">AA482*W482</f>
        <v>0</v>
      </c>
      <c r="AD482" s="19" t="n">
        <f aca="false">AC482+AB482</f>
        <v>0</v>
      </c>
    </row>
    <row r="483" customFormat="false" ht="14.65" hidden="false" customHeight="true" outlineLevel="0" collapsed="false">
      <c r="A483" s="30"/>
      <c r="B483" s="2" t="n">
        <v>15</v>
      </c>
      <c r="H483" s="19"/>
      <c r="I483" s="19"/>
      <c r="J483" s="19"/>
      <c r="K483" s="19"/>
      <c r="L483" s="19"/>
      <c r="M483" s="27" t="str">
        <f aca="false">IF(SUM($C483:$G483)&gt;0,H483*$C483+I483*$D483+J483*$E483+K483*$F483+L483*$G483,"")</f>
        <v/>
      </c>
      <c r="N483" s="19"/>
      <c r="O483" s="19"/>
      <c r="P483" s="19"/>
      <c r="Q483" s="19"/>
      <c r="R483" s="19"/>
      <c r="S483" s="27" t="str">
        <f aca="false">IF(SUM($C483:$G483)&gt;0,N483*$C483+O483*$D483+P483*$E483+Q483*$F483+R483*$G483,"")</f>
        <v/>
      </c>
      <c r="T483" s="19"/>
      <c r="U483" s="19"/>
      <c r="V483" s="19"/>
      <c r="W483" s="19"/>
      <c r="X483" s="19"/>
      <c r="Y483" s="27" t="str">
        <f aca="false">IF(SUM($C483:$G483)&gt;0,T483*$C483+U483*$D483+V483*$E483+W483*$F483+X483*$G483,"")</f>
        <v/>
      </c>
      <c r="AB483" s="19" t="n">
        <f aca="false">Z483*U483</f>
        <v>0</v>
      </c>
      <c r="AC483" s="19" t="n">
        <f aca="false">AA483*W483</f>
        <v>0</v>
      </c>
      <c r="AD483" s="19" t="n">
        <f aca="false">AC483+AB483</f>
        <v>0</v>
      </c>
    </row>
    <row r="484" customFormat="false" ht="14.65" hidden="false" customHeight="true" outlineLevel="0" collapsed="false">
      <c r="A484" s="28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7"/>
      <c r="N484" s="29"/>
      <c r="O484" s="29"/>
      <c r="P484" s="29"/>
      <c r="Q484" s="29"/>
      <c r="R484" s="29"/>
      <c r="S484" s="27"/>
      <c r="T484" s="29"/>
      <c r="U484" s="29"/>
      <c r="V484" s="29"/>
      <c r="W484" s="29"/>
      <c r="X484" s="29"/>
      <c r="Y484" s="28"/>
      <c r="AB484" s="19" t="n">
        <f aca="false">Z484*U484</f>
        <v>0</v>
      </c>
      <c r="AC484" s="19" t="n">
        <f aca="false">AA484*W484</f>
        <v>0</v>
      </c>
      <c r="AD484" s="19" t="n">
        <f aca="false">AC484+AB484</f>
        <v>0</v>
      </c>
    </row>
    <row r="485" customFormat="false" ht="14.65" hidden="false" customHeight="true" outlineLevel="0" collapsed="false">
      <c r="A485" s="22"/>
      <c r="B485" s="23"/>
      <c r="C485" s="23"/>
      <c r="D485" s="23"/>
      <c r="E485" s="23"/>
      <c r="F485" s="23"/>
      <c r="G485" s="23"/>
      <c r="H485" s="24"/>
      <c r="I485" s="24"/>
      <c r="J485" s="24"/>
      <c r="K485" s="24"/>
      <c r="L485" s="24"/>
      <c r="M485" s="27"/>
      <c r="N485" s="24"/>
      <c r="O485" s="24"/>
      <c r="P485" s="24"/>
      <c r="Q485" s="24"/>
      <c r="R485" s="24"/>
      <c r="S485" s="27"/>
      <c r="T485" s="24"/>
      <c r="U485" s="24"/>
      <c r="V485" s="24"/>
      <c r="W485" s="24"/>
      <c r="X485" s="24"/>
      <c r="Y485" s="25"/>
      <c r="AB485" s="19"/>
      <c r="AC485" s="19"/>
      <c r="AD485" s="19"/>
    </row>
    <row r="486" customFormat="false" ht="14.65" hidden="false" customHeight="true" outlineLevel="0" collapsed="false">
      <c r="A486" s="22"/>
      <c r="B486" s="2" t="n">
        <v>1</v>
      </c>
      <c r="H486" s="19"/>
      <c r="I486" s="19"/>
      <c r="J486" s="19"/>
      <c r="K486" s="19"/>
      <c r="L486" s="19"/>
      <c r="M486" s="27" t="str">
        <f aca="false">IF(SUM($C486:$G486)&gt;0,H486*$C486+I486*$D486+J486*$E486+K486*$F486+L486*$G486,"")</f>
        <v/>
      </c>
      <c r="N486" s="19"/>
      <c r="O486" s="19"/>
      <c r="P486" s="19"/>
      <c r="Q486" s="19"/>
      <c r="R486" s="19"/>
      <c r="S486" s="27" t="str">
        <f aca="false">IF(SUM($C486:$G486)&gt;0,N486*$C486+O486*$D486+P486*$E486+Q486*$F486+R486*$G486,"")</f>
        <v/>
      </c>
      <c r="T486" s="19"/>
      <c r="U486" s="19"/>
      <c r="V486" s="19"/>
      <c r="W486" s="19"/>
      <c r="X486" s="19"/>
      <c r="Y486" s="27" t="str">
        <f aca="false">IF(SUM($C486:$G486)&gt;0,T486*$C486+U486*$D486+V486*$E486+W486*$F486+X486*$G486,"")</f>
        <v/>
      </c>
      <c r="AB486" s="19" t="n">
        <f aca="false">Z486*U486</f>
        <v>0</v>
      </c>
      <c r="AC486" s="19" t="n">
        <f aca="false">AA486*W486</f>
        <v>0</v>
      </c>
      <c r="AD486" s="19" t="n">
        <f aca="false">AC486+AB486</f>
        <v>0</v>
      </c>
    </row>
    <row r="487" customFormat="false" ht="14.65" hidden="false" customHeight="true" outlineLevel="0" collapsed="false">
      <c r="A487" s="22"/>
      <c r="B487" s="2" t="n">
        <v>2</v>
      </c>
      <c r="H487" s="19"/>
      <c r="I487" s="19"/>
      <c r="J487" s="19"/>
      <c r="K487" s="19"/>
      <c r="L487" s="19"/>
      <c r="M487" s="27" t="str">
        <f aca="false">IF(SUM($C487:$G487)&gt;0,H487*$C487+I487*$D487+J487*$E487+K487*$F487+L487*$G487,"")</f>
        <v/>
      </c>
      <c r="N487" s="19"/>
      <c r="O487" s="19"/>
      <c r="P487" s="19"/>
      <c r="Q487" s="19"/>
      <c r="R487" s="19"/>
      <c r="S487" s="27" t="str">
        <f aca="false">IF(SUM($C487:$G487)&gt;0,N487*$C487+O487*$D487+P487*$E487+Q487*$F487+R487*$G487,"")</f>
        <v/>
      </c>
      <c r="T487" s="19"/>
      <c r="U487" s="19"/>
      <c r="V487" s="19"/>
      <c r="W487" s="19"/>
      <c r="X487" s="19"/>
      <c r="Y487" s="27" t="str">
        <f aca="false">IF(SUM($C487:$G487)&gt;0,T487*$C487+U487*$D487+V487*$E487+W487*$F487+X487*$G487,"")</f>
        <v/>
      </c>
      <c r="AB487" s="19" t="n">
        <f aca="false">Z487*U487</f>
        <v>0</v>
      </c>
      <c r="AC487" s="19" t="n">
        <f aca="false">AA487*W487</f>
        <v>0</v>
      </c>
      <c r="AD487" s="19" t="n">
        <f aca="false">AC487+AB487</f>
        <v>0</v>
      </c>
    </row>
    <row r="488" customFormat="false" ht="14.65" hidden="false" customHeight="true" outlineLevel="0" collapsed="false">
      <c r="A488" s="22"/>
      <c r="B488" s="2" t="n">
        <v>3</v>
      </c>
      <c r="H488" s="19"/>
      <c r="I488" s="19"/>
      <c r="J488" s="19"/>
      <c r="K488" s="19"/>
      <c r="L488" s="19"/>
      <c r="M488" s="27" t="str">
        <f aca="false">IF(SUM($C488:$G488)&gt;0,H488*$C488+I488*$D488+J488*$E488+K488*$F488+L488*$G488,"")</f>
        <v/>
      </c>
      <c r="N488" s="19"/>
      <c r="O488" s="19"/>
      <c r="P488" s="19"/>
      <c r="Q488" s="19"/>
      <c r="R488" s="19"/>
      <c r="S488" s="27" t="str">
        <f aca="false">IF(SUM($C488:$G488)&gt;0,N488*$C488+O488*$D488+P488*$E488+Q488*$F488+R488*$G488,"")</f>
        <v/>
      </c>
      <c r="T488" s="19"/>
      <c r="U488" s="19"/>
      <c r="V488" s="19"/>
      <c r="W488" s="19"/>
      <c r="X488" s="19"/>
      <c r="Y488" s="27" t="str">
        <f aca="false">IF(SUM($C488:$G488)&gt;0,T488*$C488+U488*$D488+V488*$E488+W488*$F488+X488*$G488,"")</f>
        <v/>
      </c>
      <c r="AB488" s="19" t="n">
        <f aca="false">Z488*U488</f>
        <v>0</v>
      </c>
      <c r="AC488" s="19" t="n">
        <f aca="false">AA488*W488</f>
        <v>0</v>
      </c>
      <c r="AD488" s="19" t="n">
        <f aca="false">AC488+AB488</f>
        <v>0</v>
      </c>
    </row>
    <row r="489" customFormat="false" ht="14.65" hidden="false" customHeight="true" outlineLevel="0" collapsed="false">
      <c r="A489" s="22"/>
      <c r="B489" s="2" t="n">
        <v>4</v>
      </c>
      <c r="H489" s="19"/>
      <c r="I489" s="19"/>
      <c r="J489" s="19"/>
      <c r="K489" s="19"/>
      <c r="L489" s="19"/>
      <c r="M489" s="27" t="str">
        <f aca="false">IF(SUM($C489:$G489)&gt;0,H489*$C489+I489*$D489+J489*$E489+K489*$F489+L489*$G489,"")</f>
        <v/>
      </c>
      <c r="N489" s="19"/>
      <c r="O489" s="19"/>
      <c r="P489" s="19"/>
      <c r="Q489" s="19"/>
      <c r="R489" s="19"/>
      <c r="S489" s="27" t="str">
        <f aca="false">IF(SUM($C489:$G489)&gt;0,N489*$C489+O489*$D489+P489*$E489+Q489*$F489+R489*$G489,"")</f>
        <v/>
      </c>
      <c r="T489" s="19"/>
      <c r="U489" s="19"/>
      <c r="V489" s="19"/>
      <c r="W489" s="19"/>
      <c r="X489" s="19"/>
      <c r="Y489" s="27" t="str">
        <f aca="false">IF(SUM($C489:$G489)&gt;0,T489*$C489+U489*$D489+V489*$E489+W489*$F489+X489*$G489,"")</f>
        <v/>
      </c>
      <c r="AB489" s="19" t="n">
        <f aca="false">Z489*U489</f>
        <v>0</v>
      </c>
      <c r="AC489" s="19" t="n">
        <f aca="false">AA489*W489</f>
        <v>0</v>
      </c>
      <c r="AD489" s="19" t="n">
        <f aca="false">AC489+AB489</f>
        <v>0</v>
      </c>
    </row>
    <row r="490" customFormat="false" ht="14.65" hidden="false" customHeight="true" outlineLevel="0" collapsed="false">
      <c r="A490" s="22"/>
      <c r="B490" s="2" t="n">
        <v>5</v>
      </c>
      <c r="H490" s="19"/>
      <c r="I490" s="19"/>
      <c r="J490" s="19"/>
      <c r="K490" s="19"/>
      <c r="L490" s="19"/>
      <c r="M490" s="27" t="str">
        <f aca="false">IF(SUM($C490:$G490)&gt;0,H490*$C490+I490*$D490+J490*$E490+K490*$F490+L490*$G490,"")</f>
        <v/>
      </c>
      <c r="N490" s="19"/>
      <c r="O490" s="19"/>
      <c r="P490" s="19"/>
      <c r="Q490" s="19"/>
      <c r="R490" s="19"/>
      <c r="S490" s="27" t="str">
        <f aca="false">IF(SUM($C490:$G490)&gt;0,N490*$C490+O490*$D490+P490*$E490+Q490*$F490+R490*$G490,"")</f>
        <v/>
      </c>
      <c r="T490" s="19"/>
      <c r="U490" s="19"/>
      <c r="V490" s="19"/>
      <c r="W490" s="19"/>
      <c r="X490" s="19"/>
      <c r="Y490" s="27" t="str">
        <f aca="false">IF(SUM($C490:$G490)&gt;0,T490*$C490+U490*$D490+V490*$E490+W490*$F490+X490*$G490,"")</f>
        <v/>
      </c>
      <c r="AB490" s="19" t="n">
        <f aca="false">Z490*U490</f>
        <v>0</v>
      </c>
      <c r="AC490" s="19" t="n">
        <f aca="false">AA490*W490</f>
        <v>0</v>
      </c>
      <c r="AD490" s="19" t="n">
        <f aca="false">AC490+AB490</f>
        <v>0</v>
      </c>
    </row>
    <row r="491" customFormat="false" ht="14.65" hidden="false" customHeight="true" outlineLevel="0" collapsed="false">
      <c r="A491" s="22"/>
      <c r="B491" s="2" t="n">
        <v>6</v>
      </c>
      <c r="H491" s="19"/>
      <c r="I491" s="19"/>
      <c r="J491" s="19"/>
      <c r="K491" s="19"/>
      <c r="L491" s="19"/>
      <c r="M491" s="27" t="str">
        <f aca="false">IF(SUM($C491:$G491)&gt;0,H491*$C491+I491*$D491+J491*$E491+K491*$F491+L491*$G491,"")</f>
        <v/>
      </c>
      <c r="N491" s="19"/>
      <c r="O491" s="19"/>
      <c r="P491" s="19"/>
      <c r="Q491" s="19"/>
      <c r="R491" s="19"/>
      <c r="S491" s="27" t="str">
        <f aca="false">IF(SUM($C491:$G491)&gt;0,N491*$C491+O491*$D491+P491*$E491+Q491*$F491+R491*$G491,"")</f>
        <v/>
      </c>
      <c r="T491" s="19"/>
      <c r="U491" s="19"/>
      <c r="V491" s="19"/>
      <c r="W491" s="19"/>
      <c r="X491" s="19"/>
      <c r="Y491" s="27" t="str">
        <f aca="false">IF(SUM($C491:$G491)&gt;0,T491*$C491+U491*$D491+V491*$E491+W491*$F491+X491*$G491,"")</f>
        <v/>
      </c>
      <c r="AB491" s="19" t="n">
        <f aca="false">Z491*U491</f>
        <v>0</v>
      </c>
      <c r="AC491" s="19" t="n">
        <f aca="false">AA491*W491</f>
        <v>0</v>
      </c>
      <c r="AD491" s="19" t="n">
        <f aca="false">AC491+AB491</f>
        <v>0</v>
      </c>
    </row>
    <row r="492" customFormat="false" ht="14.65" hidden="false" customHeight="true" outlineLevel="0" collapsed="false">
      <c r="A492" s="22"/>
      <c r="B492" s="2" t="n">
        <v>7</v>
      </c>
      <c r="H492" s="19"/>
      <c r="I492" s="19"/>
      <c r="J492" s="19"/>
      <c r="K492" s="19"/>
      <c r="L492" s="19"/>
      <c r="M492" s="27" t="str">
        <f aca="false">IF(SUM($C492:$G492)&gt;0,H492*$C492+I492*$D492+J492*$E492+K492*$F492+L492*$G492,"")</f>
        <v/>
      </c>
      <c r="N492" s="19"/>
      <c r="O492" s="19"/>
      <c r="P492" s="19"/>
      <c r="Q492" s="19"/>
      <c r="R492" s="19"/>
      <c r="S492" s="27" t="str">
        <f aca="false">IF(SUM($C492:$G492)&gt;0,N492*$C492+O492*$D492+P492*$E492+Q492*$F492+R492*$G492,"")</f>
        <v/>
      </c>
      <c r="T492" s="19"/>
      <c r="U492" s="19"/>
      <c r="V492" s="19"/>
      <c r="W492" s="19"/>
      <c r="X492" s="19"/>
      <c r="Y492" s="27" t="str">
        <f aca="false">IF(SUM($C492:$G492)&gt;0,T492*$C492+U492*$D492+V492*$E492+W492*$F492+X492*$G492,"")</f>
        <v/>
      </c>
      <c r="AB492" s="19" t="n">
        <f aca="false">Z492*U492</f>
        <v>0</v>
      </c>
      <c r="AC492" s="19" t="n">
        <f aca="false">AA492*W492</f>
        <v>0</v>
      </c>
      <c r="AD492" s="19" t="n">
        <f aca="false">AC492+AB492</f>
        <v>0</v>
      </c>
    </row>
    <row r="493" customFormat="false" ht="14.65" hidden="false" customHeight="true" outlineLevel="0" collapsed="false">
      <c r="A493" s="22"/>
      <c r="B493" s="2" t="n">
        <v>8</v>
      </c>
      <c r="H493" s="19"/>
      <c r="I493" s="19"/>
      <c r="J493" s="19"/>
      <c r="K493" s="19"/>
      <c r="L493" s="19"/>
      <c r="M493" s="27" t="str">
        <f aca="false">IF(SUM($C493:$G493)&gt;0,H493*$C493+I493*$D493+J493*$E493+K493*$F493+L493*$G493,"")</f>
        <v/>
      </c>
      <c r="N493" s="19"/>
      <c r="O493" s="19"/>
      <c r="P493" s="19"/>
      <c r="Q493" s="19"/>
      <c r="R493" s="19"/>
      <c r="S493" s="27" t="str">
        <f aca="false">IF(SUM($C493:$G493)&gt;0,N493*$C493+O493*$D493+P493*$E493+Q493*$F493+R493*$G493,"")</f>
        <v/>
      </c>
      <c r="T493" s="19"/>
      <c r="U493" s="19"/>
      <c r="V493" s="19"/>
      <c r="W493" s="19"/>
      <c r="X493" s="19"/>
      <c r="Y493" s="27" t="str">
        <f aca="false">IF(SUM($C493:$G493)&gt;0,T493*$C493+U493*$D493+V493*$E493+W493*$F493+X493*$G493,"")</f>
        <v/>
      </c>
      <c r="AB493" s="19" t="n">
        <f aca="false">Z493*U493</f>
        <v>0</v>
      </c>
      <c r="AC493" s="19" t="n">
        <f aca="false">AA493*W493</f>
        <v>0</v>
      </c>
      <c r="AD493" s="19" t="n">
        <f aca="false">AC493+AB493</f>
        <v>0</v>
      </c>
    </row>
    <row r="494" customFormat="false" ht="14.65" hidden="false" customHeight="true" outlineLevel="0" collapsed="false">
      <c r="A494" s="22"/>
      <c r="B494" s="2" t="n">
        <v>9</v>
      </c>
      <c r="H494" s="19"/>
      <c r="I494" s="19"/>
      <c r="J494" s="19"/>
      <c r="K494" s="19"/>
      <c r="L494" s="19"/>
      <c r="M494" s="27" t="str">
        <f aca="false">IF(SUM($C494:$G494)&gt;0,H494*$C494+I494*$D494+J494*$E494+K494*$F494+L494*$G494,"")</f>
        <v/>
      </c>
      <c r="N494" s="19"/>
      <c r="O494" s="19"/>
      <c r="P494" s="19"/>
      <c r="Q494" s="19"/>
      <c r="R494" s="19"/>
      <c r="S494" s="27" t="str">
        <f aca="false">IF(SUM($C494:$G494)&gt;0,N494*$C494+O494*$D494+P494*$E494+Q494*$F494+R494*$G494,"")</f>
        <v/>
      </c>
      <c r="T494" s="19"/>
      <c r="U494" s="19"/>
      <c r="V494" s="19"/>
      <c r="W494" s="19"/>
      <c r="X494" s="19"/>
      <c r="Y494" s="27" t="str">
        <f aca="false">IF(SUM($C494:$G494)&gt;0,T494*$C494+U494*$D494+V494*$E494+W494*$F494+X494*$G494,"")</f>
        <v/>
      </c>
      <c r="AB494" s="19" t="n">
        <f aca="false">Z494*U494</f>
        <v>0</v>
      </c>
      <c r="AC494" s="19" t="n">
        <f aca="false">AA494*W494</f>
        <v>0</v>
      </c>
      <c r="AD494" s="19" t="n">
        <f aca="false">AC494+AB494</f>
        <v>0</v>
      </c>
    </row>
    <row r="495" customFormat="false" ht="14.65" hidden="false" customHeight="true" outlineLevel="0" collapsed="false">
      <c r="A495" s="22"/>
      <c r="B495" s="2" t="n">
        <v>10</v>
      </c>
      <c r="H495" s="19"/>
      <c r="I495" s="19"/>
      <c r="J495" s="19"/>
      <c r="K495" s="19"/>
      <c r="L495" s="19"/>
      <c r="M495" s="27" t="str">
        <f aca="false">IF(SUM($C495:$G495)&gt;0,H495*$C495+I495*$D495+J495*$E495+K495*$F495+L495*$G495,"")</f>
        <v/>
      </c>
      <c r="N495" s="19"/>
      <c r="O495" s="19"/>
      <c r="P495" s="19"/>
      <c r="Q495" s="19"/>
      <c r="R495" s="19"/>
      <c r="S495" s="27" t="str">
        <f aca="false">IF(SUM($C495:$G495)&gt;0,N495*$C495+O495*$D495+P495*$E495+Q495*$F495+R495*$G495,"")</f>
        <v/>
      </c>
      <c r="T495" s="19"/>
      <c r="U495" s="19"/>
      <c r="V495" s="19"/>
      <c r="W495" s="19"/>
      <c r="X495" s="19"/>
      <c r="Y495" s="27" t="str">
        <f aca="false">IF(SUM($C495:$G495)&gt;0,T495*$C495+U495*$D495+V495*$E495+W495*$F495+X495*$G495,"")</f>
        <v/>
      </c>
      <c r="AB495" s="19" t="n">
        <f aca="false">Z495*U495</f>
        <v>0</v>
      </c>
      <c r="AC495" s="19" t="n">
        <f aca="false">AA495*W495</f>
        <v>0</v>
      </c>
      <c r="AD495" s="19" t="n">
        <f aca="false">AC495+AB495</f>
        <v>0</v>
      </c>
    </row>
    <row r="496" customFormat="false" ht="14.65" hidden="false" customHeight="true" outlineLevel="0" collapsed="false">
      <c r="A496" s="22"/>
      <c r="B496" s="2" t="n">
        <v>11</v>
      </c>
      <c r="H496" s="19"/>
      <c r="I496" s="19"/>
      <c r="J496" s="19"/>
      <c r="K496" s="19"/>
      <c r="L496" s="19"/>
      <c r="M496" s="27" t="str">
        <f aca="false">IF(SUM($C496:$G496)&gt;0,H496*$C496+I496*$D496+J496*$E496+K496*$F496+L496*$G496,"")</f>
        <v/>
      </c>
      <c r="N496" s="19"/>
      <c r="O496" s="19"/>
      <c r="P496" s="19"/>
      <c r="Q496" s="19"/>
      <c r="R496" s="19"/>
      <c r="S496" s="27" t="str">
        <f aca="false">IF(SUM($C496:$G496)&gt;0,N496*$C496+O496*$D496+P496*$E496+Q496*$F496+R496*$G496,"")</f>
        <v/>
      </c>
      <c r="T496" s="19"/>
      <c r="U496" s="19"/>
      <c r="V496" s="19"/>
      <c r="W496" s="19"/>
      <c r="X496" s="19"/>
      <c r="Y496" s="27" t="str">
        <f aca="false">IF(SUM($C496:$G496)&gt;0,T496*$C496+U496*$D496+V496*$E496+W496*$F496+X496*$G496,"")</f>
        <v/>
      </c>
      <c r="AB496" s="19" t="n">
        <f aca="false">Z496*U496</f>
        <v>0</v>
      </c>
      <c r="AC496" s="19" t="n">
        <f aca="false">AA496*W496</f>
        <v>0</v>
      </c>
      <c r="AD496" s="19" t="n">
        <f aca="false">AC496+AB496</f>
        <v>0</v>
      </c>
    </row>
    <row r="497" customFormat="false" ht="14.65" hidden="false" customHeight="true" outlineLevel="0" collapsed="false">
      <c r="A497" s="22"/>
      <c r="B497" s="2" t="n">
        <v>12</v>
      </c>
      <c r="H497" s="19"/>
      <c r="I497" s="19"/>
      <c r="J497" s="19"/>
      <c r="K497" s="19"/>
      <c r="L497" s="19"/>
      <c r="M497" s="27" t="str">
        <f aca="false">IF(SUM($C497:$G497)&gt;0,H497*$C497+I497*$D497+J497*$E497+K497*$F497+L497*$G497,"")</f>
        <v/>
      </c>
      <c r="N497" s="19"/>
      <c r="O497" s="19"/>
      <c r="P497" s="19"/>
      <c r="Q497" s="19"/>
      <c r="R497" s="19"/>
      <c r="S497" s="27" t="str">
        <f aca="false">IF(SUM($C497:$G497)&gt;0,N497*$C497+O497*$D497+P497*$E497+Q497*$F497+R497*$G497,"")</f>
        <v/>
      </c>
      <c r="T497" s="19"/>
      <c r="U497" s="19"/>
      <c r="V497" s="19"/>
      <c r="W497" s="19"/>
      <c r="X497" s="19"/>
      <c r="Y497" s="27" t="str">
        <f aca="false">IF(SUM($C497:$G497)&gt;0,T497*$C497+U497*$D497+V497*$E497+W497*$F497+X497*$G497,"")</f>
        <v/>
      </c>
      <c r="AB497" s="19" t="n">
        <f aca="false">Z497*U497</f>
        <v>0</v>
      </c>
      <c r="AC497" s="19" t="n">
        <f aca="false">AA497*W497</f>
        <v>0</v>
      </c>
      <c r="AD497" s="19" t="n">
        <f aca="false">AC497+AB497</f>
        <v>0</v>
      </c>
    </row>
    <row r="498" customFormat="false" ht="14.65" hidden="false" customHeight="true" outlineLevel="0" collapsed="false">
      <c r="A498" s="22"/>
      <c r="B498" s="2" t="n">
        <v>13</v>
      </c>
      <c r="H498" s="19"/>
      <c r="I498" s="19"/>
      <c r="J498" s="19"/>
      <c r="K498" s="19"/>
      <c r="L498" s="19"/>
      <c r="M498" s="27" t="str">
        <f aca="false">IF(SUM($C498:$G498)&gt;0,H498*$C498+I498*$D498+J498*$E498+K498*$F498+L498*$G498,"")</f>
        <v/>
      </c>
      <c r="N498" s="19"/>
      <c r="O498" s="19"/>
      <c r="P498" s="19"/>
      <c r="Q498" s="19"/>
      <c r="R498" s="19"/>
      <c r="S498" s="27" t="str">
        <f aca="false">IF(SUM($C498:$G498)&gt;0,N498*$C498+O498*$D498+P498*$E498+Q498*$F498+R498*$G498,"")</f>
        <v/>
      </c>
      <c r="T498" s="19"/>
      <c r="U498" s="19"/>
      <c r="V498" s="19"/>
      <c r="W498" s="19"/>
      <c r="X498" s="19"/>
      <c r="Y498" s="27" t="str">
        <f aca="false">IF(SUM($C498:$G498)&gt;0,T498*$C498+U498*$D498+V498*$E498+W498*$F498+X498*$G498,"")</f>
        <v/>
      </c>
      <c r="AB498" s="19" t="n">
        <f aca="false">Z498*U498</f>
        <v>0</v>
      </c>
      <c r="AC498" s="19" t="n">
        <f aca="false">AA498*W498</f>
        <v>0</v>
      </c>
      <c r="AD498" s="19" t="n">
        <f aca="false">AC498+AB498</f>
        <v>0</v>
      </c>
    </row>
    <row r="499" customFormat="false" ht="14.65" hidden="false" customHeight="true" outlineLevel="0" collapsed="false">
      <c r="A499" s="22"/>
      <c r="B499" s="2" t="n">
        <v>14</v>
      </c>
      <c r="H499" s="19"/>
      <c r="I499" s="19"/>
      <c r="J499" s="19"/>
      <c r="K499" s="19"/>
      <c r="L499" s="19"/>
      <c r="M499" s="27" t="str">
        <f aca="false">IF(SUM($C499:$G499)&gt;0,H499*$C499+I499*$D499+J499*$E499+K499*$F499+L499*$G499,"")</f>
        <v/>
      </c>
      <c r="N499" s="19"/>
      <c r="O499" s="19"/>
      <c r="P499" s="19"/>
      <c r="Q499" s="19"/>
      <c r="R499" s="19"/>
      <c r="S499" s="27" t="str">
        <f aca="false">IF(SUM($C499:$G499)&gt;0,N499*$C499+O499*$D499+P499*$E499+Q499*$F499+R499*$G499,"")</f>
        <v/>
      </c>
      <c r="T499" s="19"/>
      <c r="U499" s="19"/>
      <c r="V499" s="19"/>
      <c r="W499" s="19"/>
      <c r="X499" s="19"/>
      <c r="Y499" s="27" t="str">
        <f aca="false">IF(SUM($C499:$G499)&gt;0,T499*$C499+U499*$D499+V499*$E499+W499*$F499+X499*$G499,"")</f>
        <v/>
      </c>
      <c r="AB499" s="19" t="n">
        <f aca="false">Z499*U499</f>
        <v>0</v>
      </c>
      <c r="AC499" s="19" t="n">
        <f aca="false">AA499*W499</f>
        <v>0</v>
      </c>
      <c r="AD499" s="19" t="n">
        <f aca="false">AC499+AB499</f>
        <v>0</v>
      </c>
    </row>
    <row r="500" customFormat="false" ht="14.65" hidden="false" customHeight="true" outlineLevel="0" collapsed="false">
      <c r="A500" s="22"/>
      <c r="B500" s="2" t="n">
        <v>15</v>
      </c>
      <c r="H500" s="19"/>
      <c r="I500" s="19"/>
      <c r="J500" s="19"/>
      <c r="K500" s="19"/>
      <c r="L500" s="19"/>
      <c r="M500" s="27" t="str">
        <f aca="false">IF(SUM($C500:$G500)&gt;0,H500*$C500+I500*$D500+J500*$E500+K500*$F500+L500*$G500,"")</f>
        <v/>
      </c>
      <c r="N500" s="19"/>
      <c r="O500" s="19"/>
      <c r="P500" s="19"/>
      <c r="Q500" s="19"/>
      <c r="R500" s="19"/>
      <c r="S500" s="27" t="str">
        <f aca="false">IF(SUM($C500:$G500)&gt;0,N500*$C500+O500*$D500+P500*$E500+Q500*$F500+R500*$G500,"")</f>
        <v/>
      </c>
      <c r="T500" s="19"/>
      <c r="U500" s="19"/>
      <c r="V500" s="19"/>
      <c r="W500" s="19"/>
      <c r="X500" s="19"/>
      <c r="Y500" s="27" t="str">
        <f aca="false">IF(SUM($C500:$G500)&gt;0,T500*$C500+U500*$D500+V500*$E500+W500*$F500+X500*$G500,"")</f>
        <v/>
      </c>
      <c r="AB500" s="19" t="n">
        <f aca="false">Z500*U500</f>
        <v>0</v>
      </c>
      <c r="AC500" s="19" t="n">
        <f aca="false">AA500*W500</f>
        <v>0</v>
      </c>
      <c r="AD500" s="19" t="n">
        <f aca="false">AC500+AB500</f>
        <v>0</v>
      </c>
    </row>
    <row r="501" customFormat="false" ht="14.65" hidden="false" customHeight="true" outlineLevel="0" collapsed="false">
      <c r="A501" s="22"/>
      <c r="B501" s="2" t="n">
        <v>16</v>
      </c>
      <c r="H501" s="19"/>
      <c r="I501" s="19"/>
      <c r="J501" s="19"/>
      <c r="K501" s="19"/>
      <c r="L501" s="19"/>
      <c r="M501" s="27" t="str">
        <f aca="false">IF(SUM($C501:$G501)&gt;0,H501*$C501+I501*$D501+J501*$E501+K501*$F501+L501*$G501,"")</f>
        <v/>
      </c>
      <c r="N501" s="19"/>
      <c r="O501" s="19"/>
      <c r="P501" s="19"/>
      <c r="Q501" s="19"/>
      <c r="R501" s="19"/>
      <c r="S501" s="27" t="str">
        <f aca="false">IF(SUM($C501:$G501)&gt;0,N501*$C501+O501*$D501+P501*$E501+Q501*$F501+R501*$G501,"")</f>
        <v/>
      </c>
      <c r="T501" s="19"/>
      <c r="U501" s="19"/>
      <c r="V501" s="19"/>
      <c r="W501" s="19"/>
      <c r="X501" s="19"/>
      <c r="Y501" s="27" t="str">
        <f aca="false">IF(SUM($C501:$G501)&gt;0,T501*$C501+U501*$D501+V501*$E501+W501*$F501+X501*$G501,"")</f>
        <v/>
      </c>
      <c r="AB501" s="19" t="n">
        <f aca="false">Z501*U501</f>
        <v>0</v>
      </c>
      <c r="AC501" s="19" t="n">
        <f aca="false">AA501*W501</f>
        <v>0</v>
      </c>
      <c r="AD501" s="19" t="n">
        <f aca="false">AC501+AB501</f>
        <v>0</v>
      </c>
    </row>
    <row r="502" customFormat="false" ht="14.65" hidden="false" customHeight="true" outlineLevel="0" collapsed="false">
      <c r="A502" s="22"/>
      <c r="B502" s="2" t="n">
        <v>17</v>
      </c>
      <c r="H502" s="19"/>
      <c r="I502" s="19"/>
      <c r="J502" s="19"/>
      <c r="K502" s="19"/>
      <c r="L502" s="19"/>
      <c r="M502" s="27" t="str">
        <f aca="false">IF(SUM($C502:$G502)&gt;0,H502*$C502+I502*$D502+J502*$E502+K502*$F502+L502*$G502,"")</f>
        <v/>
      </c>
      <c r="N502" s="19"/>
      <c r="O502" s="19"/>
      <c r="P502" s="19"/>
      <c r="Q502" s="19"/>
      <c r="R502" s="19"/>
      <c r="S502" s="27" t="str">
        <f aca="false">IF(SUM($C502:$G502)&gt;0,N502*$C502+O502*$D502+P502*$E502+Q502*$F502+R502*$G502,"")</f>
        <v/>
      </c>
      <c r="T502" s="19"/>
      <c r="U502" s="19"/>
      <c r="V502" s="19"/>
      <c r="W502" s="19"/>
      <c r="X502" s="19"/>
      <c r="Y502" s="27" t="str">
        <f aca="false">IF(SUM($C502:$G502)&gt;0,T502*$C502+U502*$D502+V502*$E502+W502*$F502+X502*$G502,"")</f>
        <v/>
      </c>
      <c r="AB502" s="19" t="n">
        <f aca="false">Z502*U502</f>
        <v>0</v>
      </c>
      <c r="AC502" s="19" t="n">
        <f aca="false">AA502*W502</f>
        <v>0</v>
      </c>
      <c r="AD502" s="19" t="n">
        <f aca="false">AC502+AB502</f>
        <v>0</v>
      </c>
    </row>
    <row r="503" customFormat="false" ht="14.65" hidden="false" customHeight="true" outlineLevel="0" collapsed="false">
      <c r="A503" s="22"/>
      <c r="B503" s="2" t="n">
        <v>18</v>
      </c>
      <c r="H503" s="19"/>
      <c r="I503" s="19"/>
      <c r="J503" s="19"/>
      <c r="K503" s="19"/>
      <c r="L503" s="19"/>
      <c r="M503" s="27" t="str">
        <f aca="false">IF(SUM($C503:$G503)&gt;0,H503*$C503+I503*$D503+J503*$E503+K503*$F503+L503*$G503,"")</f>
        <v/>
      </c>
      <c r="N503" s="19"/>
      <c r="O503" s="19"/>
      <c r="P503" s="19"/>
      <c r="Q503" s="19"/>
      <c r="R503" s="19"/>
      <c r="S503" s="27" t="str">
        <f aca="false">IF(SUM($C503:$G503)&gt;0,N503*$C503+O503*$D503+P503*$E503+Q503*$F503+R503*$G503,"")</f>
        <v/>
      </c>
      <c r="T503" s="19"/>
      <c r="U503" s="19"/>
      <c r="V503" s="19"/>
      <c r="W503" s="19"/>
      <c r="X503" s="19"/>
      <c r="Y503" s="27" t="str">
        <f aca="false">IF(SUM($C503:$G503)&gt;0,T503*$C503+U503*$D503+V503*$E503+W503*$F503+X503*$G503,"")</f>
        <v/>
      </c>
      <c r="AB503" s="19" t="n">
        <f aca="false">Z503*U503</f>
        <v>0</v>
      </c>
      <c r="AC503" s="19" t="n">
        <f aca="false">AA503*W503</f>
        <v>0</v>
      </c>
      <c r="AD503" s="19" t="n">
        <f aca="false">AC503+AB503</f>
        <v>0</v>
      </c>
    </row>
    <row r="504" customFormat="false" ht="14.65" hidden="false" customHeight="true" outlineLevel="0" collapsed="false">
      <c r="A504" s="22"/>
      <c r="B504" s="2" t="n">
        <v>19</v>
      </c>
      <c r="H504" s="19"/>
      <c r="I504" s="19"/>
      <c r="J504" s="19"/>
      <c r="K504" s="19"/>
      <c r="L504" s="19"/>
      <c r="M504" s="27" t="str">
        <f aca="false">IF(SUM($C504:$G504)&gt;0,H504*$C504+I504*$D504+J504*$E504+K504*$F504+L504*$G504,"")</f>
        <v/>
      </c>
      <c r="N504" s="19"/>
      <c r="O504" s="19"/>
      <c r="P504" s="19"/>
      <c r="Q504" s="19"/>
      <c r="R504" s="19"/>
      <c r="S504" s="27" t="str">
        <f aca="false">IF(SUM($C504:$G504)&gt;0,N504*$C504+O504*$D504+P504*$E504+Q504*$F504+R504*$G504,"")</f>
        <v/>
      </c>
      <c r="T504" s="19"/>
      <c r="U504" s="19"/>
      <c r="V504" s="19"/>
      <c r="W504" s="19"/>
      <c r="X504" s="19"/>
      <c r="Y504" s="27" t="str">
        <f aca="false">IF(SUM($C504:$G504)&gt;0,T504*$C504+U504*$D504+V504*$E504+W504*$F504+X504*$G504,"")</f>
        <v/>
      </c>
      <c r="AB504" s="19" t="n">
        <f aca="false">Z504*U504</f>
        <v>0</v>
      </c>
      <c r="AC504" s="19" t="n">
        <f aca="false">AA504*W504</f>
        <v>0</v>
      </c>
      <c r="AD504" s="19" t="n">
        <f aca="false">AC504+AB504</f>
        <v>0</v>
      </c>
    </row>
    <row r="505" customFormat="false" ht="14.65" hidden="false" customHeight="true" outlineLevel="0" collapsed="false">
      <c r="A505" s="22"/>
      <c r="B505" s="2" t="n">
        <v>20</v>
      </c>
      <c r="H505" s="19"/>
      <c r="I505" s="19"/>
      <c r="J505" s="19"/>
      <c r="K505" s="19"/>
      <c r="L505" s="19"/>
      <c r="M505" s="27" t="str">
        <f aca="false">IF(SUM($C505:$G505)&gt;0,H505*$C505+I505*$D505+J505*$E505+K505*$F505+L505*$G505,"")</f>
        <v/>
      </c>
      <c r="N505" s="19"/>
      <c r="O505" s="19"/>
      <c r="P505" s="19"/>
      <c r="Q505" s="19"/>
      <c r="R505" s="19"/>
      <c r="S505" s="27" t="str">
        <f aca="false">IF(SUM($C505:$G505)&gt;0,N505*$C505+O505*$D505+P505*$E505+Q505*$F505+R505*$G505,"")</f>
        <v/>
      </c>
      <c r="T505" s="19"/>
      <c r="U505" s="19"/>
      <c r="V505" s="19"/>
      <c r="W505" s="19"/>
      <c r="X505" s="19"/>
      <c r="Y505" s="27" t="str">
        <f aca="false">IF(SUM($C505:$G505)&gt;0,T505*$C505+U505*$D505+V505*$E505+W505*$F505+X505*$G505,"")</f>
        <v/>
      </c>
      <c r="AB505" s="19" t="n">
        <f aca="false">Z505*U505</f>
        <v>0</v>
      </c>
      <c r="AC505" s="19" t="n">
        <f aca="false">AA505*W505</f>
        <v>0</v>
      </c>
      <c r="AD505" s="19" t="n">
        <f aca="false">AC505+AB505</f>
        <v>0</v>
      </c>
    </row>
    <row r="506" customFormat="false" ht="14.65" hidden="false" customHeight="true" outlineLevel="0" collapsed="false">
      <c r="A506" s="22"/>
      <c r="B506" s="2" t="n">
        <v>21</v>
      </c>
      <c r="H506" s="19"/>
      <c r="I506" s="19"/>
      <c r="J506" s="19"/>
      <c r="K506" s="19"/>
      <c r="L506" s="19"/>
      <c r="M506" s="27" t="str">
        <f aca="false">IF(SUM($C506:$G506)&gt;0,H506*$C506+I506*$D506+J506*$E506+K506*$F506+L506*$G506,"")</f>
        <v/>
      </c>
      <c r="N506" s="19"/>
      <c r="O506" s="19"/>
      <c r="P506" s="19"/>
      <c r="Q506" s="19"/>
      <c r="R506" s="19"/>
      <c r="S506" s="27" t="str">
        <f aca="false">IF(SUM($C506:$G506)&gt;0,N506*$C506+O506*$D506+P506*$E506+Q506*$F506+R506*$G506,"")</f>
        <v/>
      </c>
      <c r="T506" s="19"/>
      <c r="U506" s="19"/>
      <c r="V506" s="19"/>
      <c r="W506" s="19"/>
      <c r="X506" s="19"/>
      <c r="Y506" s="27" t="str">
        <f aca="false">IF(SUM($C506:$G506)&gt;0,T506*$C506+U506*$D506+V506*$E506+W506*$F506+X506*$G506,"")</f>
        <v/>
      </c>
      <c r="AB506" s="19" t="n">
        <f aca="false">Z506*U506</f>
        <v>0</v>
      </c>
      <c r="AC506" s="19" t="n">
        <f aca="false">AA506*W506</f>
        <v>0</v>
      </c>
      <c r="AD506" s="19" t="n">
        <f aca="false">AC506+AB506</f>
        <v>0</v>
      </c>
    </row>
    <row r="507" customFormat="false" ht="14.65" hidden="false" customHeight="true" outlineLevel="0" collapsed="false">
      <c r="A507" s="22"/>
      <c r="B507" s="2" t="n">
        <v>22</v>
      </c>
      <c r="H507" s="19"/>
      <c r="I507" s="19"/>
      <c r="J507" s="19"/>
      <c r="K507" s="19"/>
      <c r="L507" s="19"/>
      <c r="M507" s="27" t="str">
        <f aca="false">IF(SUM($C507:$G507)&gt;0,H507*$C507+I507*$D507+J507*$E507+K507*$F507+L507*$G507,"")</f>
        <v/>
      </c>
      <c r="N507" s="19"/>
      <c r="O507" s="19"/>
      <c r="P507" s="19"/>
      <c r="Q507" s="19"/>
      <c r="R507" s="19"/>
      <c r="S507" s="27" t="str">
        <f aca="false">IF(SUM($C507:$G507)&gt;0,N507*$C507+O507*$D507+P507*$E507+Q507*$F507+R507*$G507,"")</f>
        <v/>
      </c>
      <c r="T507" s="19"/>
      <c r="U507" s="19"/>
      <c r="V507" s="19"/>
      <c r="W507" s="19"/>
      <c r="X507" s="19"/>
      <c r="Y507" s="27" t="str">
        <f aca="false">IF(SUM($C507:$G507)&gt;0,T507*$C507+U507*$D507+V507*$E507+W507*$F507+X507*$G507,"")</f>
        <v/>
      </c>
      <c r="AB507" s="19" t="n">
        <f aca="false">Z507*U507</f>
        <v>0</v>
      </c>
      <c r="AC507" s="19" t="n">
        <f aca="false">AA507*W507</f>
        <v>0</v>
      </c>
      <c r="AD507" s="19" t="n">
        <f aca="false">AC507+AB507</f>
        <v>0</v>
      </c>
    </row>
    <row r="508" customFormat="false" ht="14.65" hidden="false" customHeight="true" outlineLevel="0" collapsed="false">
      <c r="A508" s="28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7"/>
      <c r="N508" s="29"/>
      <c r="O508" s="29"/>
      <c r="P508" s="29"/>
      <c r="Q508" s="29"/>
      <c r="R508" s="29"/>
      <c r="S508" s="27"/>
      <c r="T508" s="29"/>
      <c r="U508" s="29"/>
      <c r="V508" s="29"/>
      <c r="W508" s="29"/>
      <c r="X508" s="29"/>
      <c r="Y508" s="27"/>
      <c r="AB508" s="19" t="n">
        <f aca="false">Z508*U508</f>
        <v>0</v>
      </c>
      <c r="AC508" s="19" t="n">
        <f aca="false">AA508*W508</f>
        <v>0</v>
      </c>
      <c r="AD508" s="19" t="n">
        <f aca="false">AC508+AB508</f>
        <v>0</v>
      </c>
    </row>
    <row r="509" customFormat="false" ht="14.65" hidden="false" customHeight="true" outlineLevel="0" collapsed="false">
      <c r="A509" s="22"/>
      <c r="B509" s="23"/>
      <c r="C509" s="23"/>
      <c r="D509" s="23"/>
      <c r="E509" s="23"/>
      <c r="F509" s="23"/>
      <c r="G509" s="23"/>
      <c r="H509" s="24"/>
      <c r="I509" s="24"/>
      <c r="J509" s="24"/>
      <c r="K509" s="24"/>
      <c r="L509" s="24"/>
      <c r="M509" s="27"/>
      <c r="N509" s="24"/>
      <c r="O509" s="24"/>
      <c r="P509" s="24"/>
      <c r="Q509" s="24"/>
      <c r="R509" s="24"/>
      <c r="S509" s="27"/>
      <c r="T509" s="24"/>
      <c r="U509" s="24"/>
      <c r="V509" s="24"/>
      <c r="W509" s="24"/>
      <c r="X509" s="24"/>
      <c r="Y509" s="27"/>
      <c r="AB509" s="19"/>
      <c r="AC509" s="19"/>
      <c r="AD509" s="19"/>
    </row>
    <row r="510" customFormat="false" ht="14.65" hidden="false" customHeight="true" outlineLevel="0" collapsed="false">
      <c r="A510" s="22"/>
      <c r="B510" s="2" t="n">
        <v>1</v>
      </c>
      <c r="H510" s="19"/>
      <c r="I510" s="19"/>
      <c r="J510" s="19"/>
      <c r="K510" s="19"/>
      <c r="L510" s="19"/>
      <c r="M510" s="27" t="str">
        <f aca="false">IF(SUM($C510:$G510)&gt;0,H510*$C510+I510*$D510+J510*$E510+K510*$F510+L510*$G510,"")</f>
        <v/>
      </c>
      <c r="N510" s="19"/>
      <c r="O510" s="19"/>
      <c r="P510" s="19"/>
      <c r="Q510" s="19"/>
      <c r="R510" s="19"/>
      <c r="S510" s="27" t="str">
        <f aca="false">IF(SUM($C510:$G510)&gt;0,N510*$C510+O510*$D510+P510*$E510+Q510*$F510+R510*$G510,"")</f>
        <v/>
      </c>
      <c r="T510" s="19"/>
      <c r="U510" s="19"/>
      <c r="V510" s="19"/>
      <c r="W510" s="19"/>
      <c r="X510" s="19"/>
      <c r="Y510" s="27" t="str">
        <f aca="false">IF(SUM($C510:$G510)&gt;0,T510*$C510+U510*$D510+V510*$E510+W510*$F510+X510*$G510,"")</f>
        <v/>
      </c>
      <c r="AB510" s="19" t="n">
        <f aca="false">Z510*U510</f>
        <v>0</v>
      </c>
      <c r="AC510" s="19" t="n">
        <f aca="false">AA510*W510</f>
        <v>0</v>
      </c>
      <c r="AD510" s="19" t="n">
        <f aca="false">AC510+AB510</f>
        <v>0</v>
      </c>
    </row>
    <row r="511" customFormat="false" ht="14.65" hidden="false" customHeight="true" outlineLevel="0" collapsed="false">
      <c r="A511" s="22"/>
      <c r="B511" s="2" t="n">
        <v>2</v>
      </c>
      <c r="H511" s="19"/>
      <c r="I511" s="19"/>
      <c r="J511" s="19"/>
      <c r="K511" s="19"/>
      <c r="L511" s="19"/>
      <c r="M511" s="27" t="str">
        <f aca="false">IF(SUM($C511:$G511)&gt;0,H511*$C511+I511*$D511+J511*$E511+K511*$F511+L511*$G511,"")</f>
        <v/>
      </c>
      <c r="N511" s="19"/>
      <c r="O511" s="19"/>
      <c r="P511" s="19"/>
      <c r="Q511" s="19"/>
      <c r="R511" s="19"/>
      <c r="S511" s="27" t="str">
        <f aca="false">IF(SUM($C511:$G511)&gt;0,N511*$C511+O511*$D511+P511*$E511+Q511*$F511+R511*$G511,"")</f>
        <v/>
      </c>
      <c r="T511" s="19"/>
      <c r="U511" s="19"/>
      <c r="V511" s="19"/>
      <c r="W511" s="19"/>
      <c r="X511" s="19"/>
      <c r="Y511" s="27" t="str">
        <f aca="false">IF(SUM($C511:$G511)&gt;0,T511*$C511+U511*$D511+V511*$E511+W511*$F511+X511*$G511,"")</f>
        <v/>
      </c>
      <c r="AB511" s="19" t="n">
        <f aca="false">Z511*U511</f>
        <v>0</v>
      </c>
      <c r="AC511" s="19" t="n">
        <f aca="false">AA511*W511</f>
        <v>0</v>
      </c>
      <c r="AD511" s="19" t="n">
        <f aca="false">AC511+AB511</f>
        <v>0</v>
      </c>
    </row>
    <row r="512" customFormat="false" ht="14.65" hidden="false" customHeight="true" outlineLevel="0" collapsed="false">
      <c r="A512" s="22"/>
      <c r="B512" s="2" t="s">
        <v>3</v>
      </c>
      <c r="H512" s="19"/>
      <c r="I512" s="19"/>
      <c r="J512" s="19"/>
      <c r="K512" s="19"/>
      <c r="L512" s="19"/>
      <c r="M512" s="27" t="str">
        <f aca="false">IF(SUM($C512:$G512)&gt;0,H512*$C512+I512*$D512+J512*$E512+K512*$F512+L512*$G512,"")</f>
        <v/>
      </c>
      <c r="N512" s="19"/>
      <c r="O512" s="19"/>
      <c r="P512" s="19"/>
      <c r="Q512" s="19"/>
      <c r="R512" s="19"/>
      <c r="S512" s="27" t="str">
        <f aca="false">IF(SUM($C512:$G512)&gt;0,N512*$C512+O512*$D512+P512*$E512+Q512*$F512+R512*$G512,"")</f>
        <v/>
      </c>
      <c r="T512" s="19"/>
      <c r="U512" s="19"/>
      <c r="V512" s="19"/>
      <c r="W512" s="19"/>
      <c r="X512" s="19"/>
      <c r="Y512" s="27" t="str">
        <f aca="false">IF(SUM($C512:$G512)&gt;0,T512*$C512+U512*$D512+V512*$E512+W512*$F512+X512*$G512,"")</f>
        <v/>
      </c>
      <c r="AB512" s="19" t="n">
        <f aca="false">Z512*U512</f>
        <v>0</v>
      </c>
      <c r="AC512" s="19" t="n">
        <f aca="false">AA512*W512</f>
        <v>0</v>
      </c>
      <c r="AD512" s="19" t="n">
        <f aca="false">AC512+AB512</f>
        <v>0</v>
      </c>
    </row>
    <row r="513" customFormat="false" ht="14.65" hidden="false" customHeight="true" outlineLevel="0" collapsed="false">
      <c r="A513" s="22"/>
      <c r="B513" s="2" t="s">
        <v>4</v>
      </c>
      <c r="H513" s="19"/>
      <c r="I513" s="19"/>
      <c r="J513" s="19"/>
      <c r="K513" s="19"/>
      <c r="L513" s="19"/>
      <c r="M513" s="27" t="str">
        <f aca="false">IF(SUM($C513:$G513)&gt;0,H513*$C513+I513*$D513+J513*$E513+K513*$F513+L513*$G513,"")</f>
        <v/>
      </c>
      <c r="N513" s="19"/>
      <c r="O513" s="19"/>
      <c r="P513" s="19"/>
      <c r="Q513" s="19"/>
      <c r="R513" s="19"/>
      <c r="S513" s="27" t="str">
        <f aca="false">IF(SUM($C513:$G513)&gt;0,N513*$C513+O513*$D513+P513*$E513+Q513*$F513+R513*$G513,"")</f>
        <v/>
      </c>
      <c r="T513" s="19"/>
      <c r="U513" s="19"/>
      <c r="V513" s="19"/>
      <c r="W513" s="19"/>
      <c r="X513" s="19"/>
      <c r="Y513" s="27" t="str">
        <f aca="false">IF(SUM($C513:$G513)&gt;0,T513*$C513+U513*$D513+V513*$E513+W513*$F513+X513*$G513,"")</f>
        <v/>
      </c>
      <c r="AB513" s="19" t="n">
        <f aca="false">Z513*U513</f>
        <v>0</v>
      </c>
      <c r="AC513" s="19" t="n">
        <f aca="false">AA513*W513</f>
        <v>0</v>
      </c>
      <c r="AD513" s="19" t="n">
        <f aca="false">AC513+AB513</f>
        <v>0</v>
      </c>
    </row>
    <row r="514" customFormat="false" ht="14.65" hidden="false" customHeight="true" outlineLevel="0" collapsed="false">
      <c r="A514" s="22"/>
      <c r="B514" s="2" t="s">
        <v>5</v>
      </c>
      <c r="H514" s="19"/>
      <c r="I514" s="19"/>
      <c r="J514" s="19"/>
      <c r="K514" s="19"/>
      <c r="L514" s="19"/>
      <c r="M514" s="27" t="str">
        <f aca="false">IF(SUM($C514:$G514)&gt;0,H514*$C514+I514*$D514+J514*$E514+K514*$F514+L514*$G514,"")</f>
        <v/>
      </c>
      <c r="N514" s="19"/>
      <c r="O514" s="19"/>
      <c r="P514" s="19"/>
      <c r="Q514" s="19"/>
      <c r="R514" s="19"/>
      <c r="S514" s="27" t="str">
        <f aca="false">IF(SUM($C514:$G514)&gt;0,N514*$C514+O514*$D514+P514*$E514+Q514*$F514+R514*$G514,"")</f>
        <v/>
      </c>
      <c r="T514" s="19"/>
      <c r="U514" s="19"/>
      <c r="V514" s="19"/>
      <c r="W514" s="19"/>
      <c r="X514" s="19"/>
      <c r="Y514" s="27" t="str">
        <f aca="false">IF(SUM($C514:$G514)&gt;0,T514*$C514+U514*$D514+V514*$E514+W514*$F514+X514*$G514,"")</f>
        <v/>
      </c>
      <c r="AB514" s="19" t="n">
        <f aca="false">Z514*U514</f>
        <v>0</v>
      </c>
      <c r="AC514" s="19" t="n">
        <f aca="false">AA514*W514</f>
        <v>0</v>
      </c>
      <c r="AD514" s="19" t="n">
        <f aca="false">AC514+AB514</f>
        <v>0</v>
      </c>
    </row>
    <row r="515" customFormat="false" ht="14.65" hidden="false" customHeight="true" outlineLevel="0" collapsed="false">
      <c r="A515" s="22"/>
      <c r="B515" s="2" t="s">
        <v>6</v>
      </c>
      <c r="H515" s="19"/>
      <c r="I515" s="19"/>
      <c r="J515" s="19"/>
      <c r="K515" s="19"/>
      <c r="L515" s="19"/>
      <c r="M515" s="27" t="str">
        <f aca="false">IF(SUM($C515:$G515)&gt;0,H515*$C515+I515*$D515+J515*$E515+K515*$F515+L515*$G515,"")</f>
        <v/>
      </c>
      <c r="N515" s="19"/>
      <c r="O515" s="19"/>
      <c r="P515" s="19"/>
      <c r="Q515" s="19"/>
      <c r="R515" s="19"/>
      <c r="S515" s="27" t="str">
        <f aca="false">IF(SUM($C515:$G515)&gt;0,N515*$C515+O515*$D515+P515*$E515+Q515*$F515+R515*$G515,"")</f>
        <v/>
      </c>
      <c r="T515" s="19"/>
      <c r="U515" s="19"/>
      <c r="V515" s="19"/>
      <c r="W515" s="19"/>
      <c r="X515" s="19"/>
      <c r="Y515" s="27" t="str">
        <f aca="false">IF(SUM($C515:$G515)&gt;0,T515*$C515+U515*$D515+V515*$E515+W515*$F515+X515*$G515,"")</f>
        <v/>
      </c>
      <c r="AB515" s="19" t="n">
        <f aca="false">Z515*U515</f>
        <v>0</v>
      </c>
      <c r="AC515" s="19" t="n">
        <f aca="false">AA515*W515</f>
        <v>0</v>
      </c>
      <c r="AD515" s="19" t="n">
        <f aca="false">AC515+AB515</f>
        <v>0</v>
      </c>
    </row>
    <row r="516" customFormat="false" ht="14.65" hidden="false" customHeight="true" outlineLevel="0" collapsed="false">
      <c r="A516" s="22"/>
      <c r="B516" s="2" t="n">
        <v>4</v>
      </c>
      <c r="H516" s="19"/>
      <c r="I516" s="19"/>
      <c r="J516" s="19"/>
      <c r="K516" s="19"/>
      <c r="L516" s="19"/>
      <c r="M516" s="27" t="str">
        <f aca="false">IF(SUM($C516:$G516)&gt;0,H516*$C516+I516*$D516+J516*$E516+K516*$F516+L516*$G516,"")</f>
        <v/>
      </c>
      <c r="N516" s="19"/>
      <c r="O516" s="19"/>
      <c r="P516" s="19"/>
      <c r="Q516" s="19"/>
      <c r="R516" s="19"/>
      <c r="S516" s="27" t="str">
        <f aca="false">IF(SUM($C516:$G516)&gt;0,N516*$C516+O516*$D516+P516*$E516+Q516*$F516+R516*$G516,"")</f>
        <v/>
      </c>
      <c r="T516" s="19"/>
      <c r="U516" s="19"/>
      <c r="V516" s="19"/>
      <c r="W516" s="19"/>
      <c r="X516" s="19"/>
      <c r="Y516" s="27" t="str">
        <f aca="false">IF(SUM($C516:$G516)&gt;0,T516*$C516+U516*$D516+V516*$E516+W516*$F516+X516*$G516,"")</f>
        <v/>
      </c>
      <c r="AB516" s="19" t="n">
        <f aca="false">Z516*U516</f>
        <v>0</v>
      </c>
      <c r="AC516" s="19" t="n">
        <f aca="false">AA516*W516</f>
        <v>0</v>
      </c>
      <c r="AD516" s="19" t="n">
        <f aca="false">AC516+AB516</f>
        <v>0</v>
      </c>
    </row>
    <row r="517" customFormat="false" ht="14.65" hidden="false" customHeight="true" outlineLevel="0" collapsed="false">
      <c r="A517" s="22"/>
      <c r="B517" s="2" t="n">
        <v>5</v>
      </c>
      <c r="H517" s="19"/>
      <c r="I517" s="19"/>
      <c r="J517" s="19"/>
      <c r="K517" s="19"/>
      <c r="L517" s="19"/>
      <c r="M517" s="27" t="str">
        <f aca="false">IF(SUM($C517:$G517)&gt;0,H517*$C517+I517*$D517+J517*$E517+K517*$F517+L517*$G517,"")</f>
        <v/>
      </c>
      <c r="N517" s="19"/>
      <c r="O517" s="19"/>
      <c r="P517" s="19"/>
      <c r="Q517" s="19"/>
      <c r="R517" s="19"/>
      <c r="S517" s="27" t="str">
        <f aca="false">IF(SUM($C517:$G517)&gt;0,N517*$C517+O517*$D517+P517*$E517+Q517*$F517+R517*$G517,"")</f>
        <v/>
      </c>
      <c r="T517" s="19"/>
      <c r="U517" s="19"/>
      <c r="V517" s="19"/>
      <c r="W517" s="19"/>
      <c r="X517" s="19"/>
      <c r="Y517" s="27" t="str">
        <f aca="false">IF(SUM($C517:$G517)&gt;0,T517*$C517+U517*$D517+V517*$E517+W517*$F517+X517*$G517,"")</f>
        <v/>
      </c>
      <c r="AB517" s="19" t="n">
        <f aca="false">Z517*U517</f>
        <v>0</v>
      </c>
      <c r="AC517" s="19" t="n">
        <f aca="false">AA517*W517</f>
        <v>0</v>
      </c>
      <c r="AD517" s="19" t="n">
        <f aca="false">AC517+AB517</f>
        <v>0</v>
      </c>
    </row>
    <row r="518" customFormat="false" ht="14.65" hidden="false" customHeight="true" outlineLevel="0" collapsed="false">
      <c r="A518" s="22"/>
      <c r="B518" s="2" t="n">
        <v>6</v>
      </c>
      <c r="H518" s="19"/>
      <c r="I518" s="19"/>
      <c r="J518" s="19"/>
      <c r="K518" s="19"/>
      <c r="L518" s="19"/>
      <c r="M518" s="27" t="str">
        <f aca="false">IF(SUM($C518:$G518)&gt;0,H518*$C518+I518*$D518+J518*$E518+K518*$F518+L518*$G518,"")</f>
        <v/>
      </c>
      <c r="N518" s="19"/>
      <c r="O518" s="19"/>
      <c r="P518" s="19"/>
      <c r="Q518" s="19"/>
      <c r="R518" s="19"/>
      <c r="S518" s="27" t="str">
        <f aca="false">IF(SUM($C518:$G518)&gt;0,N518*$C518+O518*$D518+P518*$E518+Q518*$F518+R518*$G518,"")</f>
        <v/>
      </c>
      <c r="T518" s="19"/>
      <c r="U518" s="19"/>
      <c r="V518" s="19"/>
      <c r="W518" s="19"/>
      <c r="X518" s="19"/>
      <c r="Y518" s="27" t="str">
        <f aca="false">IF(SUM($C518:$G518)&gt;0,T518*$C518+U518*$D518+V518*$E518+W518*$F518+X518*$G518,"")</f>
        <v/>
      </c>
      <c r="AB518" s="19" t="n">
        <f aca="false">Z518*U518</f>
        <v>0</v>
      </c>
      <c r="AC518" s="19" t="n">
        <f aca="false">AA518*W518</f>
        <v>0</v>
      </c>
      <c r="AD518" s="19" t="n">
        <f aca="false">AC518+AB518</f>
        <v>0</v>
      </c>
    </row>
    <row r="519" customFormat="false" ht="14.65" hidden="false" customHeight="true" outlineLevel="0" collapsed="false">
      <c r="A519" s="22"/>
      <c r="B519" s="2" t="n">
        <v>7</v>
      </c>
      <c r="H519" s="19"/>
      <c r="I519" s="19"/>
      <c r="J519" s="19"/>
      <c r="K519" s="19"/>
      <c r="L519" s="19"/>
      <c r="M519" s="27" t="str">
        <f aca="false">IF(SUM($C519:$G519)&gt;0,H519*$C519+I519*$D519+J519*$E519+K519*$F519+L519*$G519,"")</f>
        <v/>
      </c>
      <c r="N519" s="19"/>
      <c r="O519" s="19"/>
      <c r="P519" s="19"/>
      <c r="Q519" s="19"/>
      <c r="R519" s="19"/>
      <c r="S519" s="27" t="str">
        <f aca="false">IF(SUM($C519:$G519)&gt;0,N519*$C519+O519*$D519+P519*$E519+Q519*$F519+R519*$G519,"")</f>
        <v/>
      </c>
      <c r="T519" s="19"/>
      <c r="U519" s="19"/>
      <c r="V519" s="19"/>
      <c r="W519" s="19"/>
      <c r="X519" s="19"/>
      <c r="Y519" s="27" t="str">
        <f aca="false">IF(SUM($C519:$G519)&gt;0,T519*$C519+U519*$D519+V519*$E519+W519*$F519+X519*$G519,"")</f>
        <v/>
      </c>
      <c r="AB519" s="19" t="n">
        <f aca="false">Z519*U519</f>
        <v>0</v>
      </c>
      <c r="AC519" s="19" t="n">
        <f aca="false">AA519*W519</f>
        <v>0</v>
      </c>
      <c r="AD519" s="19" t="n">
        <f aca="false">AC519+AB519</f>
        <v>0</v>
      </c>
    </row>
    <row r="520" customFormat="false" ht="14.65" hidden="false" customHeight="true" outlineLevel="0" collapsed="false">
      <c r="A520" s="22"/>
      <c r="B520" s="2" t="n">
        <v>8</v>
      </c>
      <c r="H520" s="19"/>
      <c r="I520" s="19"/>
      <c r="J520" s="19"/>
      <c r="K520" s="19"/>
      <c r="L520" s="19"/>
      <c r="M520" s="27" t="str">
        <f aca="false">IF(SUM($C520:$G520)&gt;0,H520*$C520+I520*$D520+J520*$E520+K520*$F520+L520*$G520,"")</f>
        <v/>
      </c>
      <c r="N520" s="19"/>
      <c r="O520" s="19"/>
      <c r="P520" s="19"/>
      <c r="Q520" s="19"/>
      <c r="R520" s="19"/>
      <c r="S520" s="27" t="str">
        <f aca="false">IF(SUM($C520:$G520)&gt;0,N520*$C520+O520*$D520+P520*$E520+Q520*$F520+R520*$G520,"")</f>
        <v/>
      </c>
      <c r="T520" s="19"/>
      <c r="U520" s="19"/>
      <c r="V520" s="19"/>
      <c r="W520" s="19"/>
      <c r="X520" s="19"/>
      <c r="Y520" s="27" t="str">
        <f aca="false">IF(SUM($C520:$G520)&gt;0,T520*$C520+U520*$D520+V520*$E520+W520*$F520+X520*$G520,"")</f>
        <v/>
      </c>
      <c r="AB520" s="19" t="n">
        <f aca="false">Z520*U520</f>
        <v>0</v>
      </c>
      <c r="AC520" s="19" t="n">
        <f aca="false">AA520*W520</f>
        <v>0</v>
      </c>
      <c r="AD520" s="19" t="n">
        <f aca="false">AC520+AB520</f>
        <v>0</v>
      </c>
    </row>
    <row r="521" customFormat="false" ht="14.65" hidden="false" customHeight="true" outlineLevel="0" collapsed="false">
      <c r="A521" s="22"/>
      <c r="B521" s="2" t="n">
        <v>9</v>
      </c>
      <c r="H521" s="19"/>
      <c r="I521" s="19"/>
      <c r="J521" s="19"/>
      <c r="K521" s="19"/>
      <c r="L521" s="19"/>
      <c r="M521" s="27" t="str">
        <f aca="false">IF(SUM($C521:$G521)&gt;0,H521*$C521+I521*$D521+J521*$E521+K521*$F521+L521*$G521,"")</f>
        <v/>
      </c>
      <c r="N521" s="19"/>
      <c r="O521" s="19"/>
      <c r="P521" s="19"/>
      <c r="Q521" s="19"/>
      <c r="R521" s="19"/>
      <c r="S521" s="27" t="str">
        <f aca="false">IF(SUM($C521:$G521)&gt;0,N521*$C521+O521*$D521+P521*$E521+Q521*$F521+R521*$G521,"")</f>
        <v/>
      </c>
      <c r="T521" s="19"/>
      <c r="U521" s="19"/>
      <c r="V521" s="19"/>
      <c r="W521" s="19"/>
      <c r="X521" s="19"/>
      <c r="Y521" s="27" t="str">
        <f aca="false">IF(SUM($C521:$G521)&gt;0,T521*$C521+U521*$D521+V521*$E521+W521*$F521+X521*$G521,"")</f>
        <v/>
      </c>
      <c r="AB521" s="19" t="n">
        <f aca="false">Z521*U521</f>
        <v>0</v>
      </c>
      <c r="AC521" s="19" t="n">
        <f aca="false">AA521*W521</f>
        <v>0</v>
      </c>
      <c r="AD521" s="19" t="n">
        <f aca="false">AC521+AB521</f>
        <v>0</v>
      </c>
    </row>
    <row r="522" customFormat="false" ht="14.65" hidden="false" customHeight="true" outlineLevel="0" collapsed="false">
      <c r="A522" s="22"/>
      <c r="B522" s="2" t="n">
        <v>10</v>
      </c>
      <c r="H522" s="19"/>
      <c r="I522" s="19"/>
      <c r="J522" s="19"/>
      <c r="K522" s="19"/>
      <c r="L522" s="19"/>
      <c r="M522" s="27" t="str">
        <f aca="false">IF(SUM($C522:$G522)&gt;0,H522*$C522+I522*$D522+J522*$E522+K522*$F522+L522*$G522,"")</f>
        <v/>
      </c>
      <c r="N522" s="19"/>
      <c r="O522" s="19"/>
      <c r="P522" s="19"/>
      <c r="Q522" s="19"/>
      <c r="R522" s="19"/>
      <c r="S522" s="27" t="str">
        <f aca="false">IF(SUM($C522:$G522)&gt;0,N522*$C522+O522*$D522+P522*$E522+Q522*$F522+R522*$G522,"")</f>
        <v/>
      </c>
      <c r="T522" s="19"/>
      <c r="U522" s="19"/>
      <c r="V522" s="19"/>
      <c r="W522" s="19"/>
      <c r="X522" s="19"/>
      <c r="Y522" s="27" t="str">
        <f aca="false">IF(SUM($C522:$G522)&gt;0,T522*$C522+U522*$D522+V522*$E522+W522*$F522+X522*$G522,"")</f>
        <v/>
      </c>
      <c r="AB522" s="19" t="n">
        <f aca="false">Z522*U522</f>
        <v>0</v>
      </c>
      <c r="AC522" s="19" t="n">
        <f aca="false">AA522*W522</f>
        <v>0</v>
      </c>
      <c r="AD522" s="19" t="n">
        <f aca="false">AC522+AB522</f>
        <v>0</v>
      </c>
    </row>
    <row r="523" customFormat="false" ht="14.65" hidden="false" customHeight="true" outlineLevel="0" collapsed="false">
      <c r="A523" s="22"/>
      <c r="B523" s="2" t="n">
        <v>11</v>
      </c>
      <c r="H523" s="19"/>
      <c r="I523" s="19"/>
      <c r="J523" s="19"/>
      <c r="K523" s="19"/>
      <c r="L523" s="19"/>
      <c r="M523" s="27" t="str">
        <f aca="false">IF(SUM($C523:$G523)&gt;0,H523*$C523+I523*$D523+J523*$E523+K523*$F523+L523*$G523,"")</f>
        <v/>
      </c>
      <c r="N523" s="19"/>
      <c r="O523" s="19"/>
      <c r="P523" s="19"/>
      <c r="Q523" s="19"/>
      <c r="R523" s="19"/>
      <c r="S523" s="27" t="str">
        <f aca="false">IF(SUM($C523:$G523)&gt;0,N523*$C523+O523*$D523+P523*$E523+Q523*$F523+R523*$G523,"")</f>
        <v/>
      </c>
      <c r="T523" s="19"/>
      <c r="U523" s="19"/>
      <c r="V523" s="19"/>
      <c r="W523" s="19"/>
      <c r="X523" s="19"/>
      <c r="Y523" s="27" t="str">
        <f aca="false">IF(SUM($C523:$G523)&gt;0,T523*$C523+U523*$D523+V523*$E523+W523*$F523+X523*$G523,"")</f>
        <v/>
      </c>
      <c r="AB523" s="19" t="n">
        <f aca="false">Z523*U523</f>
        <v>0</v>
      </c>
      <c r="AC523" s="19" t="n">
        <f aca="false">AA523*W523</f>
        <v>0</v>
      </c>
      <c r="AD523" s="19" t="n">
        <f aca="false">AC523+AB523</f>
        <v>0</v>
      </c>
    </row>
    <row r="524" customFormat="false" ht="14.65" hidden="false" customHeight="true" outlineLevel="0" collapsed="false">
      <c r="A524" s="22"/>
      <c r="B524" s="2" t="n">
        <v>12</v>
      </c>
      <c r="H524" s="19"/>
      <c r="I524" s="19"/>
      <c r="J524" s="19"/>
      <c r="K524" s="19"/>
      <c r="L524" s="19"/>
      <c r="M524" s="27" t="str">
        <f aca="false">IF(SUM($C524:$G524)&gt;0,H524*$C524+I524*$D524+J524*$E524+K524*$F524+L524*$G524,"")</f>
        <v/>
      </c>
      <c r="N524" s="19"/>
      <c r="O524" s="19"/>
      <c r="P524" s="19"/>
      <c r="Q524" s="19"/>
      <c r="R524" s="19"/>
      <c r="S524" s="27" t="str">
        <f aca="false">IF(SUM($C524:$G524)&gt;0,N524*$C524+O524*$D524+P524*$E524+Q524*$F524+R524*$G524,"")</f>
        <v/>
      </c>
      <c r="T524" s="19"/>
      <c r="U524" s="19"/>
      <c r="V524" s="19"/>
      <c r="W524" s="19"/>
      <c r="X524" s="19"/>
      <c r="Y524" s="27" t="str">
        <f aca="false">IF(SUM($C524:$G524)&gt;0,T524*$C524+U524*$D524+V524*$E524+W524*$F524+X524*$G524,"")</f>
        <v/>
      </c>
      <c r="AB524" s="19" t="n">
        <f aca="false">Z524*U524</f>
        <v>0</v>
      </c>
      <c r="AC524" s="19" t="n">
        <f aca="false">AA524*W524</f>
        <v>0</v>
      </c>
      <c r="AD524" s="19" t="n">
        <f aca="false">AC524+AB524</f>
        <v>0</v>
      </c>
    </row>
    <row r="525" customFormat="false" ht="14.65" hidden="false" customHeight="true" outlineLevel="0" collapsed="false">
      <c r="A525" s="22"/>
      <c r="B525" s="2" t="n">
        <v>13</v>
      </c>
      <c r="H525" s="19"/>
      <c r="I525" s="19"/>
      <c r="J525" s="19"/>
      <c r="K525" s="19"/>
      <c r="L525" s="19"/>
      <c r="M525" s="27" t="str">
        <f aca="false">IF(SUM($C525:$G525)&gt;0,H525*$C525+I525*$D525+J525*$E525+K525*$F525+L525*$G525,"")</f>
        <v/>
      </c>
      <c r="N525" s="19"/>
      <c r="O525" s="19"/>
      <c r="P525" s="19"/>
      <c r="Q525" s="19"/>
      <c r="R525" s="19"/>
      <c r="S525" s="27" t="str">
        <f aca="false">IF(SUM($C525:$G525)&gt;0,N525*$C525+O525*$D525+P525*$E525+Q525*$F525+R525*$G525,"")</f>
        <v/>
      </c>
      <c r="T525" s="19"/>
      <c r="U525" s="19"/>
      <c r="V525" s="19"/>
      <c r="W525" s="19"/>
      <c r="X525" s="19"/>
      <c r="Y525" s="27" t="str">
        <f aca="false">IF(SUM($C525:$G525)&gt;0,T525*$C525+U525*$D525+V525*$E525+W525*$F525+X525*$G525,"")</f>
        <v/>
      </c>
      <c r="AB525" s="19" t="n">
        <f aca="false">Z525*U525</f>
        <v>0</v>
      </c>
      <c r="AC525" s="19" t="n">
        <f aca="false">AA525*W525</f>
        <v>0</v>
      </c>
      <c r="AD525" s="19" t="n">
        <f aca="false">AC525+AB525</f>
        <v>0</v>
      </c>
    </row>
    <row r="526" customFormat="false" ht="14.65" hidden="false" customHeight="true" outlineLevel="0" collapsed="false">
      <c r="A526" s="22"/>
      <c r="B526" s="2" t="n">
        <v>14</v>
      </c>
      <c r="H526" s="19"/>
      <c r="I526" s="19"/>
      <c r="J526" s="19"/>
      <c r="K526" s="19"/>
      <c r="L526" s="19"/>
      <c r="M526" s="27" t="str">
        <f aca="false">IF(SUM($C526:$G526)&gt;0,H526*$C526+I526*$D526+J526*$E526+K526*$F526+L526*$G526,"")</f>
        <v/>
      </c>
      <c r="N526" s="19"/>
      <c r="O526" s="19"/>
      <c r="P526" s="19"/>
      <c r="Q526" s="19"/>
      <c r="R526" s="19"/>
      <c r="S526" s="27" t="str">
        <f aca="false">IF(SUM($C526:$G526)&gt;0,N526*$C526+O526*$D526+P526*$E526+Q526*$F526+R526*$G526,"")</f>
        <v/>
      </c>
      <c r="T526" s="19"/>
      <c r="U526" s="19"/>
      <c r="V526" s="19"/>
      <c r="W526" s="19"/>
      <c r="X526" s="19"/>
      <c r="Y526" s="27" t="str">
        <f aca="false">IF(SUM($C526:$G526)&gt;0,T526*$C526+U526*$D526+V526*$E526+W526*$F526+X526*$G526,"")</f>
        <v/>
      </c>
      <c r="AB526" s="19" t="n">
        <f aca="false">Z526*U526</f>
        <v>0</v>
      </c>
      <c r="AC526" s="19" t="n">
        <f aca="false">AA526*W526</f>
        <v>0</v>
      </c>
      <c r="AD526" s="19" t="n">
        <f aca="false">AC526+AB526</f>
        <v>0</v>
      </c>
    </row>
    <row r="527" customFormat="false" ht="14.65" hidden="false" customHeight="true" outlineLevel="0" collapsed="false">
      <c r="A527" s="22"/>
      <c r="B527" s="2" t="n">
        <v>15</v>
      </c>
      <c r="H527" s="19"/>
      <c r="I527" s="19"/>
      <c r="J527" s="19"/>
      <c r="K527" s="19"/>
      <c r="L527" s="19"/>
      <c r="M527" s="27" t="str">
        <f aca="false">IF(SUM($C527:$G527)&gt;0,H527*$C527+I527*$D527+J527*$E527+K527*$F527+L527*$G527,"")</f>
        <v/>
      </c>
      <c r="N527" s="19"/>
      <c r="O527" s="19"/>
      <c r="P527" s="19"/>
      <c r="Q527" s="19"/>
      <c r="R527" s="19"/>
      <c r="S527" s="27" t="str">
        <f aca="false">IF(SUM($C527:$G527)&gt;0,N527*$C527+O527*$D527+P527*$E527+Q527*$F527+R527*$G527,"")</f>
        <v/>
      </c>
      <c r="T527" s="19"/>
      <c r="U527" s="19"/>
      <c r="V527" s="19"/>
      <c r="W527" s="19"/>
      <c r="X527" s="19"/>
      <c r="Y527" s="27" t="str">
        <f aca="false">IF(SUM($C527:$G527)&gt;0,T527*$C527+U527*$D527+V527*$E527+W527*$F527+X527*$G527,"")</f>
        <v/>
      </c>
      <c r="AB527" s="19" t="n">
        <f aca="false">Z527*U527</f>
        <v>0</v>
      </c>
      <c r="AC527" s="19" t="n">
        <f aca="false">AA527*W527</f>
        <v>0</v>
      </c>
      <c r="AD527" s="19" t="n">
        <f aca="false">AC527+AB527</f>
        <v>0</v>
      </c>
    </row>
    <row r="528" customFormat="false" ht="14.65" hidden="false" customHeight="true" outlineLevel="0" collapsed="false">
      <c r="A528" s="22"/>
      <c r="B528" s="2" t="n">
        <v>16</v>
      </c>
      <c r="H528" s="19"/>
      <c r="I528" s="19"/>
      <c r="J528" s="19"/>
      <c r="K528" s="19"/>
      <c r="L528" s="19"/>
      <c r="M528" s="27" t="str">
        <f aca="false">IF(SUM($C528:$G528)&gt;0,H528*$C528+I528*$D528+J528*$E528+K528*$F528+L528*$G528,"")</f>
        <v/>
      </c>
      <c r="N528" s="19"/>
      <c r="O528" s="19"/>
      <c r="P528" s="19"/>
      <c r="Q528" s="19"/>
      <c r="R528" s="19"/>
      <c r="S528" s="27" t="str">
        <f aca="false">IF(SUM($C528:$G528)&gt;0,N528*$C528+O528*$D528+P528*$E528+Q528*$F528+R528*$G528,"")</f>
        <v/>
      </c>
      <c r="T528" s="19"/>
      <c r="U528" s="19"/>
      <c r="V528" s="19"/>
      <c r="W528" s="19"/>
      <c r="X528" s="19"/>
      <c r="Y528" s="27" t="str">
        <f aca="false">IF(SUM($C528:$G528)&gt;0,T528*$C528+U528*$D528+V528*$E528+W528*$F528+X528*$G528,"")</f>
        <v/>
      </c>
      <c r="AB528" s="19" t="n">
        <f aca="false">Z528*U528</f>
        <v>0</v>
      </c>
      <c r="AC528" s="19" t="n">
        <f aca="false">AA528*W528</f>
        <v>0</v>
      </c>
      <c r="AD528" s="19" t="n">
        <f aca="false">AC528+AB528</f>
        <v>0</v>
      </c>
    </row>
    <row r="529" customFormat="false" ht="14.65" hidden="false" customHeight="true" outlineLevel="0" collapsed="false">
      <c r="A529" s="22"/>
      <c r="B529" s="2" t="n">
        <v>17</v>
      </c>
      <c r="H529" s="19"/>
      <c r="I529" s="19"/>
      <c r="J529" s="19"/>
      <c r="K529" s="19"/>
      <c r="L529" s="19"/>
      <c r="M529" s="27" t="str">
        <f aca="false">IF(SUM($C529:$G529)&gt;0,H529*$C529+I529*$D529+J529*$E529+K529*$F529+L529*$G529,"")</f>
        <v/>
      </c>
      <c r="N529" s="19"/>
      <c r="O529" s="19"/>
      <c r="P529" s="19"/>
      <c r="Q529" s="19"/>
      <c r="R529" s="19"/>
      <c r="S529" s="27" t="str">
        <f aca="false">IF(SUM($C529:$G529)&gt;0,N529*$C529+O529*$D529+P529*$E529+Q529*$F529+R529*$G529,"")</f>
        <v/>
      </c>
      <c r="T529" s="19"/>
      <c r="U529" s="19"/>
      <c r="V529" s="19"/>
      <c r="W529" s="19"/>
      <c r="X529" s="19"/>
      <c r="Y529" s="27" t="str">
        <f aca="false">IF(SUM($C529:$G529)&gt;0,T529*$C529+U529*$D529+V529*$E529+W529*$F529+X529*$G529,"")</f>
        <v/>
      </c>
      <c r="AB529" s="19" t="n">
        <f aca="false">Z529*U529</f>
        <v>0</v>
      </c>
      <c r="AC529" s="19" t="n">
        <f aca="false">AA529*W529</f>
        <v>0</v>
      </c>
      <c r="AD529" s="19" t="n">
        <f aca="false">AC529+AB529</f>
        <v>0</v>
      </c>
    </row>
    <row r="530" customFormat="false" ht="14.65" hidden="false" customHeight="true" outlineLevel="0" collapsed="false">
      <c r="A530" s="22"/>
      <c r="B530" s="2" t="n">
        <v>18</v>
      </c>
      <c r="H530" s="19"/>
      <c r="I530" s="19"/>
      <c r="J530" s="19"/>
      <c r="K530" s="19"/>
      <c r="L530" s="19"/>
      <c r="M530" s="27" t="str">
        <f aca="false">IF(SUM($C530:$G530)&gt;0,H530*$C530+I530*$D530+J530*$E530+K530*$F530+L530*$G530,"")</f>
        <v/>
      </c>
      <c r="N530" s="19"/>
      <c r="O530" s="19"/>
      <c r="P530" s="19"/>
      <c r="Q530" s="19"/>
      <c r="R530" s="19"/>
      <c r="S530" s="27" t="str">
        <f aca="false">IF(SUM($C530:$G530)&gt;0,N530*$C530+O530*$D530+P530*$E530+Q530*$F530+R530*$G530,"")</f>
        <v/>
      </c>
      <c r="T530" s="19"/>
      <c r="U530" s="19"/>
      <c r="V530" s="19"/>
      <c r="W530" s="19"/>
      <c r="X530" s="19"/>
      <c r="Y530" s="27" t="str">
        <f aca="false">IF(SUM($C530:$G530)&gt;0,T530*$C530+U530*$D530+V530*$E530+W530*$F530+X530*$G530,"")</f>
        <v/>
      </c>
      <c r="AB530" s="19" t="n">
        <f aca="false">Z530*U530</f>
        <v>0</v>
      </c>
      <c r="AC530" s="19" t="n">
        <f aca="false">AA530*W530</f>
        <v>0</v>
      </c>
      <c r="AD530" s="19" t="n">
        <f aca="false">AC530+AB530</f>
        <v>0</v>
      </c>
    </row>
    <row r="531" customFormat="false" ht="14.65" hidden="false" customHeight="true" outlineLevel="0" collapsed="false">
      <c r="A531" s="22"/>
      <c r="B531" s="2" t="n">
        <v>19</v>
      </c>
      <c r="H531" s="19"/>
      <c r="I531" s="19"/>
      <c r="J531" s="19"/>
      <c r="K531" s="19"/>
      <c r="L531" s="19"/>
      <c r="M531" s="27" t="str">
        <f aca="false">IF(SUM($C531:$G531)&gt;0,H531*$C531+I531*$D531+J531*$E531+K531*$F531+L531*$G531,"")</f>
        <v/>
      </c>
      <c r="N531" s="19"/>
      <c r="O531" s="19"/>
      <c r="P531" s="19"/>
      <c r="Q531" s="19"/>
      <c r="R531" s="19"/>
      <c r="S531" s="27" t="str">
        <f aca="false">IF(SUM($C531:$G531)&gt;0,N531*$C531+O531*$D531+P531*$E531+Q531*$F531+R531*$G531,"")</f>
        <v/>
      </c>
      <c r="T531" s="19"/>
      <c r="U531" s="19"/>
      <c r="V531" s="19"/>
      <c r="W531" s="19"/>
      <c r="X531" s="19"/>
      <c r="Y531" s="27" t="str">
        <f aca="false">IF(SUM($C531:$G531)&gt;0,T531*$C531+U531*$D531+V531*$E531+W531*$F531+X531*$G531,"")</f>
        <v/>
      </c>
      <c r="AB531" s="19" t="n">
        <f aca="false">Z531*U531</f>
        <v>0</v>
      </c>
      <c r="AC531" s="19" t="n">
        <f aca="false">AA531*W531</f>
        <v>0</v>
      </c>
      <c r="AD531" s="19" t="n">
        <f aca="false">AC531+AB531</f>
        <v>0</v>
      </c>
    </row>
    <row r="532" customFormat="false" ht="14.65" hidden="false" customHeight="true" outlineLevel="0" collapsed="false">
      <c r="A532" s="22"/>
      <c r="B532" s="2" t="n">
        <v>20</v>
      </c>
      <c r="H532" s="19"/>
      <c r="I532" s="19"/>
      <c r="J532" s="19"/>
      <c r="K532" s="19"/>
      <c r="L532" s="19"/>
      <c r="M532" s="27" t="str">
        <f aca="false">IF(SUM($C532:$G532)&gt;0,H532*$C532+I532*$D532+J532*$E532+K532*$F532+L532*$G532,"")</f>
        <v/>
      </c>
      <c r="N532" s="19"/>
      <c r="O532" s="19"/>
      <c r="P532" s="19"/>
      <c r="Q532" s="19"/>
      <c r="R532" s="19"/>
      <c r="S532" s="27" t="str">
        <f aca="false">IF(SUM($C532:$G532)&gt;0,N532*$C532+O532*$D532+P532*$E532+Q532*$F532+R532*$G532,"")</f>
        <v/>
      </c>
      <c r="T532" s="19"/>
      <c r="U532" s="19"/>
      <c r="V532" s="19"/>
      <c r="W532" s="19"/>
      <c r="X532" s="19"/>
      <c r="Y532" s="27" t="str">
        <f aca="false">IF(SUM($C532:$G532)&gt;0,T532*$C532+U532*$D532+V532*$E532+W532*$F532+X532*$G532,"")</f>
        <v/>
      </c>
      <c r="AB532" s="19" t="n">
        <f aca="false">Z532*U532</f>
        <v>0</v>
      </c>
      <c r="AC532" s="19" t="n">
        <f aca="false">AA532*W532</f>
        <v>0</v>
      </c>
      <c r="AD532" s="19" t="n">
        <f aca="false">AC532+AB532</f>
        <v>0</v>
      </c>
    </row>
    <row r="533" customFormat="false" ht="14.65" hidden="false" customHeight="true" outlineLevel="0" collapsed="false">
      <c r="A533" s="22"/>
      <c r="B533" s="2" t="n">
        <v>21</v>
      </c>
      <c r="H533" s="19"/>
      <c r="I533" s="19"/>
      <c r="J533" s="19"/>
      <c r="K533" s="19"/>
      <c r="L533" s="19"/>
      <c r="M533" s="27" t="str">
        <f aca="false">IF(SUM($C533:$G533)&gt;0,H533*$C533+I533*$D533+J533*$E533+K533*$F533+L533*$G533,"")</f>
        <v/>
      </c>
      <c r="N533" s="19"/>
      <c r="O533" s="19"/>
      <c r="P533" s="19"/>
      <c r="Q533" s="19"/>
      <c r="R533" s="19"/>
      <c r="S533" s="27" t="str">
        <f aca="false">IF(SUM($C533:$G533)&gt;0,N533*$C533+O533*$D533+P533*$E533+Q533*$F533+R533*$G533,"")</f>
        <v/>
      </c>
      <c r="T533" s="19"/>
      <c r="U533" s="19"/>
      <c r="V533" s="19"/>
      <c r="W533" s="19"/>
      <c r="X533" s="19"/>
      <c r="Y533" s="27" t="str">
        <f aca="false">IF(SUM($C533:$G533)&gt;0,T533*$C533+U533*$D533+V533*$E533+W533*$F533+X533*$G533,"")</f>
        <v/>
      </c>
      <c r="AB533" s="19" t="n">
        <f aca="false">Z533*U533</f>
        <v>0</v>
      </c>
      <c r="AC533" s="19" t="n">
        <f aca="false">AA533*W533</f>
        <v>0</v>
      </c>
      <c r="AD533" s="19" t="n">
        <f aca="false">AC533+AB533</f>
        <v>0</v>
      </c>
    </row>
    <row r="534" customFormat="false" ht="14.65" hidden="false" customHeight="true" outlineLevel="0" collapsed="false">
      <c r="A534" s="22"/>
      <c r="B534" s="2" t="n">
        <v>22</v>
      </c>
      <c r="H534" s="19"/>
      <c r="I534" s="19"/>
      <c r="J534" s="19"/>
      <c r="K534" s="19"/>
      <c r="L534" s="19"/>
      <c r="M534" s="27" t="str">
        <f aca="false">IF(SUM($C534:$G534)&gt;0,H534*$C534+I534*$D534+J534*$E534+K534*$F534+L534*$G534,"")</f>
        <v/>
      </c>
      <c r="N534" s="19"/>
      <c r="O534" s="19"/>
      <c r="P534" s="19"/>
      <c r="Q534" s="19"/>
      <c r="R534" s="19"/>
      <c r="S534" s="27" t="str">
        <f aca="false">IF(SUM($C534:$G534)&gt;0,N534*$C534+O534*$D534+P534*$E534+Q534*$F534+R534*$G534,"")</f>
        <v/>
      </c>
      <c r="T534" s="19"/>
      <c r="U534" s="19"/>
      <c r="V534" s="19"/>
      <c r="W534" s="19"/>
      <c r="X534" s="19"/>
      <c r="Y534" s="27" t="str">
        <f aca="false">IF(SUM($C534:$G534)&gt;0,T534*$C534+U534*$D534+V534*$E534+W534*$F534+X534*$G534,"")</f>
        <v/>
      </c>
      <c r="AB534" s="19" t="n">
        <f aca="false">Z534*U534</f>
        <v>0</v>
      </c>
      <c r="AC534" s="19" t="n">
        <f aca="false">AA534*W534</f>
        <v>0</v>
      </c>
      <c r="AD534" s="19" t="n">
        <f aca="false">AC534+AB534</f>
        <v>0</v>
      </c>
    </row>
    <row r="535" customFormat="false" ht="14.65" hidden="false" customHeight="true" outlineLevel="0" collapsed="false">
      <c r="A535" s="22"/>
      <c r="B535" s="2" t="n">
        <v>23</v>
      </c>
      <c r="H535" s="19"/>
      <c r="I535" s="19"/>
      <c r="J535" s="19"/>
      <c r="K535" s="19"/>
      <c r="L535" s="19"/>
      <c r="M535" s="27" t="str">
        <f aca="false">IF(SUM($C535:$G535)&gt;0,H535*$C535+I535*$D535+J535*$E535+K535*$F535+L535*$G535,"")</f>
        <v/>
      </c>
      <c r="N535" s="19"/>
      <c r="O535" s="19"/>
      <c r="P535" s="19"/>
      <c r="Q535" s="19"/>
      <c r="R535" s="19"/>
      <c r="S535" s="27" t="str">
        <f aca="false">IF(SUM($C535:$G535)&gt;0,N535*$C535+O535*$D535+P535*$E535+Q535*$F535+R535*$G535,"")</f>
        <v/>
      </c>
      <c r="T535" s="19"/>
      <c r="U535" s="19"/>
      <c r="V535" s="19"/>
      <c r="W535" s="19"/>
      <c r="X535" s="19"/>
      <c r="Y535" s="27" t="str">
        <f aca="false">IF(SUM($C535:$G535)&gt;0,T535*$C535+U535*$D535+V535*$E535+W535*$F535+X535*$G535,"")</f>
        <v/>
      </c>
      <c r="AB535" s="19" t="n">
        <f aca="false">Z535*U535</f>
        <v>0</v>
      </c>
      <c r="AC535" s="19" t="n">
        <f aca="false">AA535*W535</f>
        <v>0</v>
      </c>
      <c r="AD535" s="19" t="n">
        <f aca="false">AC535+AB535</f>
        <v>0</v>
      </c>
    </row>
    <row r="536" customFormat="false" ht="14.65" hidden="false" customHeight="true" outlineLevel="0" collapsed="false">
      <c r="A536" s="22"/>
      <c r="B536" s="2" t="n">
        <v>24</v>
      </c>
      <c r="H536" s="19"/>
      <c r="I536" s="19"/>
      <c r="J536" s="19"/>
      <c r="K536" s="19"/>
      <c r="L536" s="19"/>
      <c r="M536" s="27" t="str">
        <f aca="false">IF(SUM($C536:$G536)&gt;0,H536*$C536+I536*$D536+J536*$E536+K536*$F536+L536*$G536,"")</f>
        <v/>
      </c>
      <c r="N536" s="19"/>
      <c r="O536" s="19"/>
      <c r="P536" s="19"/>
      <c r="Q536" s="19"/>
      <c r="R536" s="19"/>
      <c r="S536" s="27" t="str">
        <f aca="false">IF(SUM($C536:$G536)&gt;0,N536*$C536+O536*$D536+P536*$E536+Q536*$F536+R536*$G536,"")</f>
        <v/>
      </c>
      <c r="T536" s="19"/>
      <c r="U536" s="19"/>
      <c r="V536" s="19"/>
      <c r="W536" s="19"/>
      <c r="X536" s="19"/>
      <c r="Y536" s="27" t="str">
        <f aca="false">IF(SUM($C536:$G536)&gt;0,T536*$C536+U536*$D536+V536*$E536+W536*$F536+X536*$G536,"")</f>
        <v/>
      </c>
      <c r="AB536" s="19" t="n">
        <f aca="false">Z536*U536</f>
        <v>0</v>
      </c>
      <c r="AC536" s="19" t="n">
        <f aca="false">AA536*W536</f>
        <v>0</v>
      </c>
      <c r="AD536" s="19" t="n">
        <f aca="false">AC536+AB536</f>
        <v>0</v>
      </c>
    </row>
    <row r="537" customFormat="false" ht="14.65" hidden="false" customHeight="true" outlineLevel="0" collapsed="false">
      <c r="A537" s="22"/>
      <c r="B537" s="2" t="n">
        <v>25</v>
      </c>
      <c r="H537" s="19"/>
      <c r="I537" s="19"/>
      <c r="J537" s="19"/>
      <c r="K537" s="19"/>
      <c r="L537" s="19"/>
      <c r="M537" s="27" t="str">
        <f aca="false">IF(SUM($C537:$G537)&gt;0,H537*$C537+I537*$D537+J537*$E537+K537*$F537+L537*$G537,"")</f>
        <v/>
      </c>
      <c r="N537" s="19"/>
      <c r="O537" s="19"/>
      <c r="P537" s="19"/>
      <c r="Q537" s="19"/>
      <c r="R537" s="19"/>
      <c r="S537" s="27" t="str">
        <f aca="false">IF(SUM($C537:$G537)&gt;0,N537*$C537+O537*$D537+P537*$E537+Q537*$F537+R537*$G537,"")</f>
        <v/>
      </c>
      <c r="T537" s="19"/>
      <c r="U537" s="19"/>
      <c r="V537" s="19"/>
      <c r="W537" s="19"/>
      <c r="X537" s="19"/>
      <c r="Y537" s="27" t="str">
        <f aca="false">IF(SUM($C537:$G537)&gt;0,T537*$C537+U537*$D537+V537*$E537+W537*$F537+X537*$G537,"")</f>
        <v/>
      </c>
      <c r="AB537" s="19" t="n">
        <f aca="false">Z537*U537</f>
        <v>0</v>
      </c>
      <c r="AC537" s="19" t="n">
        <f aca="false">AA537*W537</f>
        <v>0</v>
      </c>
      <c r="AD537" s="19" t="n">
        <f aca="false">AC537+AB537</f>
        <v>0</v>
      </c>
    </row>
    <row r="538" customFormat="false" ht="14.65" hidden="false" customHeight="true" outlineLevel="0" collapsed="false">
      <c r="A538" s="28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7"/>
      <c r="N538" s="29"/>
      <c r="O538" s="29"/>
      <c r="P538" s="29"/>
      <c r="Q538" s="29"/>
      <c r="R538" s="29"/>
      <c r="S538" s="27"/>
      <c r="T538" s="29"/>
      <c r="U538" s="29"/>
      <c r="V538" s="29"/>
      <c r="W538" s="29"/>
      <c r="X538" s="29"/>
      <c r="Y538" s="27"/>
      <c r="AB538" s="19" t="n">
        <f aca="false">Z538*U538</f>
        <v>0</v>
      </c>
      <c r="AC538" s="19" t="n">
        <f aca="false">AA538*W538</f>
        <v>0</v>
      </c>
      <c r="AD538" s="19" t="n">
        <f aca="false">AC538+AB538</f>
        <v>0</v>
      </c>
    </row>
    <row r="539" customFormat="false" ht="14.65" hidden="false" customHeight="true" outlineLevel="0" collapsed="false">
      <c r="A539" s="22"/>
      <c r="B539" s="23"/>
      <c r="C539" s="23"/>
      <c r="D539" s="23"/>
      <c r="E539" s="23"/>
      <c r="F539" s="23"/>
      <c r="G539" s="23"/>
      <c r="H539" s="24"/>
      <c r="I539" s="24"/>
      <c r="J539" s="24"/>
      <c r="K539" s="24"/>
      <c r="L539" s="24"/>
      <c r="M539" s="27"/>
      <c r="N539" s="24"/>
      <c r="O539" s="24"/>
      <c r="P539" s="24"/>
      <c r="Q539" s="24"/>
      <c r="R539" s="24"/>
      <c r="S539" s="27"/>
      <c r="T539" s="24"/>
      <c r="U539" s="24"/>
      <c r="V539" s="24"/>
      <c r="W539" s="24"/>
      <c r="X539" s="24"/>
      <c r="Y539" s="27"/>
      <c r="AB539" s="19"/>
      <c r="AC539" s="19"/>
      <c r="AD539" s="19"/>
    </row>
    <row r="540" customFormat="false" ht="14.65" hidden="false" customHeight="true" outlineLevel="0" collapsed="false">
      <c r="A540" s="22"/>
      <c r="B540" s="2" t="n">
        <v>1</v>
      </c>
      <c r="H540" s="19"/>
      <c r="I540" s="19"/>
      <c r="J540" s="19"/>
      <c r="K540" s="19"/>
      <c r="L540" s="19"/>
      <c r="M540" s="27" t="str">
        <f aca="false">IF(SUM($C540:$G540)&gt;0,H540*$C540+I540*$D540+J540*$E540+K540*$F540+L540*$G540,"")</f>
        <v/>
      </c>
      <c r="N540" s="19"/>
      <c r="O540" s="19"/>
      <c r="P540" s="19"/>
      <c r="Q540" s="19"/>
      <c r="R540" s="19"/>
      <c r="S540" s="27" t="str">
        <f aca="false">IF(SUM($C540:$G540)&gt;0,N540*$C540+O540*$D540+P540*$E540+Q540*$F540+R540*$G540,"")</f>
        <v/>
      </c>
      <c r="T540" s="19"/>
      <c r="U540" s="19"/>
      <c r="V540" s="19"/>
      <c r="W540" s="19"/>
      <c r="X540" s="19"/>
      <c r="Y540" s="27" t="str">
        <f aca="false">IF(SUM($C540:$G540)&gt;0,T540*$C540+U540*$D540+V540*$E540+W540*$F540+X540*$G540,"")</f>
        <v/>
      </c>
      <c r="AB540" s="19" t="n">
        <f aca="false">Z540*U540</f>
        <v>0</v>
      </c>
      <c r="AC540" s="19" t="n">
        <f aca="false">AA540*W540</f>
        <v>0</v>
      </c>
      <c r="AD540" s="19" t="n">
        <f aca="false">AC540+AB540</f>
        <v>0</v>
      </c>
    </row>
    <row r="541" customFormat="false" ht="14.65" hidden="false" customHeight="true" outlineLevel="0" collapsed="false">
      <c r="A541" s="22"/>
      <c r="B541" s="2" t="n">
        <v>2</v>
      </c>
      <c r="H541" s="19"/>
      <c r="I541" s="19"/>
      <c r="J541" s="19"/>
      <c r="K541" s="19"/>
      <c r="L541" s="19"/>
      <c r="M541" s="27" t="str">
        <f aca="false">IF(SUM($C541:$G541)&gt;0,H541*$C541+I541*$D541+J541*$E541+K541*$F541+L541*$G541,"")</f>
        <v/>
      </c>
      <c r="N541" s="19"/>
      <c r="O541" s="19"/>
      <c r="P541" s="19"/>
      <c r="Q541" s="19"/>
      <c r="R541" s="19"/>
      <c r="S541" s="27" t="str">
        <f aca="false">IF(SUM($C541:$G541)&gt;0,N541*$C541+O541*$D541+P541*$E541+Q541*$F541+R541*$G541,"")</f>
        <v/>
      </c>
      <c r="T541" s="19"/>
      <c r="U541" s="19"/>
      <c r="V541" s="19"/>
      <c r="W541" s="19"/>
      <c r="X541" s="19"/>
      <c r="Y541" s="27" t="str">
        <f aca="false">IF(SUM($C541:$G541)&gt;0,T541*$C541+U541*$D541+V541*$E541+W541*$F541+X541*$G541,"")</f>
        <v/>
      </c>
      <c r="AB541" s="19" t="n">
        <f aca="false">Z541*U541</f>
        <v>0</v>
      </c>
      <c r="AC541" s="19" t="n">
        <f aca="false">AA541*W541</f>
        <v>0</v>
      </c>
      <c r="AD541" s="19" t="n">
        <f aca="false">AC541+AB541</f>
        <v>0</v>
      </c>
    </row>
    <row r="542" customFormat="false" ht="14.65" hidden="false" customHeight="true" outlineLevel="0" collapsed="false">
      <c r="A542" s="22"/>
      <c r="B542" s="2" t="n">
        <v>3</v>
      </c>
      <c r="H542" s="19"/>
      <c r="I542" s="19"/>
      <c r="J542" s="19"/>
      <c r="K542" s="19"/>
      <c r="L542" s="19"/>
      <c r="M542" s="27" t="str">
        <f aca="false">IF(SUM($C542:$G542)&gt;0,H542*$C542+I542*$D542+J542*$E542+K542*$F542+L542*$G542,"")</f>
        <v/>
      </c>
      <c r="N542" s="19"/>
      <c r="O542" s="19"/>
      <c r="P542" s="19"/>
      <c r="Q542" s="19"/>
      <c r="R542" s="19"/>
      <c r="S542" s="27" t="str">
        <f aca="false">IF(SUM($C542:$G542)&gt;0,N542*$C542+O542*$D542+P542*$E542+Q542*$F542+R542*$G542,"")</f>
        <v/>
      </c>
      <c r="T542" s="19"/>
      <c r="U542" s="19"/>
      <c r="V542" s="19"/>
      <c r="W542" s="19"/>
      <c r="X542" s="19"/>
      <c r="Y542" s="27" t="str">
        <f aca="false">IF(SUM($C542:$G542)&gt;0,T542*$C542+U542*$D542+V542*$E542+W542*$F542+X542*$G542,"")</f>
        <v/>
      </c>
      <c r="AB542" s="19" t="n">
        <f aca="false">Z542*U542</f>
        <v>0</v>
      </c>
      <c r="AC542" s="19" t="n">
        <f aca="false">AA542*W542</f>
        <v>0</v>
      </c>
      <c r="AD542" s="19" t="n">
        <f aca="false">AC542+AB542</f>
        <v>0</v>
      </c>
    </row>
    <row r="543" customFormat="false" ht="14.65" hidden="false" customHeight="true" outlineLevel="0" collapsed="false">
      <c r="A543" s="22"/>
      <c r="B543" s="2" t="n">
        <v>4</v>
      </c>
      <c r="H543" s="19"/>
      <c r="I543" s="19"/>
      <c r="J543" s="19"/>
      <c r="K543" s="19"/>
      <c r="L543" s="19"/>
      <c r="M543" s="27" t="str">
        <f aca="false">IF(SUM($C543:$G543)&gt;0,H543*$C543+I543*$D543+J543*$E543+K543*$F543+L543*$G543,"")</f>
        <v/>
      </c>
      <c r="N543" s="19"/>
      <c r="O543" s="19"/>
      <c r="P543" s="19"/>
      <c r="Q543" s="19"/>
      <c r="R543" s="19"/>
      <c r="S543" s="27" t="str">
        <f aca="false">IF(SUM($C543:$G543)&gt;0,N543*$C543+O543*$D543+P543*$E543+Q543*$F543+R543*$G543,"")</f>
        <v/>
      </c>
      <c r="T543" s="19"/>
      <c r="U543" s="19"/>
      <c r="V543" s="19"/>
      <c r="W543" s="19"/>
      <c r="X543" s="19"/>
      <c r="Y543" s="27" t="str">
        <f aca="false">IF(SUM($C543:$G543)&gt;0,T543*$C543+U543*$D543+V543*$E543+W543*$F543+X543*$G543,"")</f>
        <v/>
      </c>
      <c r="AB543" s="19" t="n">
        <f aca="false">Z543*U543</f>
        <v>0</v>
      </c>
      <c r="AC543" s="19" t="n">
        <f aca="false">AA543*W543</f>
        <v>0</v>
      </c>
      <c r="AD543" s="19" t="n">
        <f aca="false">AC543+AB543</f>
        <v>0</v>
      </c>
    </row>
    <row r="544" customFormat="false" ht="14.65" hidden="false" customHeight="true" outlineLevel="0" collapsed="false">
      <c r="A544" s="22"/>
      <c r="B544" s="2" t="n">
        <v>5</v>
      </c>
      <c r="H544" s="19"/>
      <c r="I544" s="19"/>
      <c r="J544" s="19"/>
      <c r="K544" s="19"/>
      <c r="L544" s="19"/>
      <c r="M544" s="27" t="str">
        <f aca="false">IF(SUM($C544:$G544)&gt;0,H544*$C544+I544*$D544+J544*$E544+K544*$F544+L544*$G544,"")</f>
        <v/>
      </c>
      <c r="N544" s="19"/>
      <c r="O544" s="19"/>
      <c r="P544" s="19"/>
      <c r="Q544" s="19"/>
      <c r="R544" s="19"/>
      <c r="S544" s="27" t="str">
        <f aca="false">IF(SUM($C544:$G544)&gt;0,N544*$C544+O544*$D544+P544*$E544+Q544*$F544+R544*$G544,"")</f>
        <v/>
      </c>
      <c r="T544" s="19"/>
      <c r="U544" s="19"/>
      <c r="V544" s="19"/>
      <c r="W544" s="19"/>
      <c r="X544" s="19"/>
      <c r="Y544" s="27" t="str">
        <f aca="false">IF(SUM($C544:$G544)&gt;0,T544*$C544+U544*$D544+V544*$E544+W544*$F544+X544*$G544,"")</f>
        <v/>
      </c>
      <c r="AB544" s="19" t="n">
        <f aca="false">Z544*U544</f>
        <v>0</v>
      </c>
      <c r="AC544" s="19" t="n">
        <f aca="false">AA544*W544</f>
        <v>0</v>
      </c>
      <c r="AD544" s="19" t="n">
        <f aca="false">AC544+AB544</f>
        <v>0</v>
      </c>
    </row>
    <row r="545" customFormat="false" ht="14.65" hidden="false" customHeight="true" outlineLevel="0" collapsed="false">
      <c r="A545" s="22"/>
      <c r="B545" s="2" t="n">
        <v>6</v>
      </c>
      <c r="H545" s="19"/>
      <c r="I545" s="19"/>
      <c r="J545" s="19"/>
      <c r="K545" s="19"/>
      <c r="L545" s="19"/>
      <c r="M545" s="27" t="str">
        <f aca="false">IF(SUM($C545:$G545)&gt;0,H545*$C545+I545*$D545+J545*$E545+K545*$F545+L545*$G545,"")</f>
        <v/>
      </c>
      <c r="N545" s="19"/>
      <c r="O545" s="19"/>
      <c r="P545" s="19"/>
      <c r="Q545" s="19"/>
      <c r="R545" s="19"/>
      <c r="S545" s="27" t="str">
        <f aca="false">IF(SUM($C545:$G545)&gt;0,N545*$C545+O545*$D545+P545*$E545+Q545*$F545+R545*$G545,"")</f>
        <v/>
      </c>
      <c r="T545" s="19"/>
      <c r="U545" s="19"/>
      <c r="V545" s="19"/>
      <c r="W545" s="19"/>
      <c r="X545" s="19"/>
      <c r="Y545" s="27" t="str">
        <f aca="false">IF(SUM($C545:$G545)&gt;0,T545*$C545+U545*$D545+V545*$E545+W545*$F545+X545*$G545,"")</f>
        <v/>
      </c>
      <c r="AB545" s="19" t="n">
        <f aca="false">Z545*U545</f>
        <v>0</v>
      </c>
      <c r="AC545" s="19" t="n">
        <f aca="false">AA545*W545</f>
        <v>0</v>
      </c>
      <c r="AD545" s="19" t="n">
        <f aca="false">AC545+AB545</f>
        <v>0</v>
      </c>
    </row>
    <row r="546" customFormat="false" ht="14.65" hidden="false" customHeight="true" outlineLevel="0" collapsed="false">
      <c r="A546" s="22"/>
      <c r="B546" s="2" t="n">
        <v>7</v>
      </c>
      <c r="H546" s="19"/>
      <c r="I546" s="19"/>
      <c r="J546" s="19"/>
      <c r="K546" s="19"/>
      <c r="L546" s="19"/>
      <c r="M546" s="27" t="str">
        <f aca="false">IF(SUM($C546:$G546)&gt;0,H546*$C546+I546*$D546+J546*$E546+K546*$F546+L546*$G546,"")</f>
        <v/>
      </c>
      <c r="N546" s="19"/>
      <c r="O546" s="19"/>
      <c r="P546" s="19"/>
      <c r="Q546" s="19"/>
      <c r="R546" s="19"/>
      <c r="S546" s="27" t="str">
        <f aca="false">IF(SUM($C546:$G546)&gt;0,N546*$C546+O546*$D546+P546*$E546+Q546*$F546+R546*$G546,"")</f>
        <v/>
      </c>
      <c r="T546" s="19"/>
      <c r="U546" s="19"/>
      <c r="V546" s="19"/>
      <c r="W546" s="19"/>
      <c r="X546" s="19"/>
      <c r="Y546" s="27" t="str">
        <f aca="false">IF(SUM($C546:$G546)&gt;0,T546*$C546+U546*$D546+V546*$E546+W546*$F546+X546*$G546,"")</f>
        <v/>
      </c>
      <c r="AB546" s="19" t="n">
        <f aca="false">Z546*U546</f>
        <v>0</v>
      </c>
      <c r="AC546" s="19" t="n">
        <f aca="false">AA546*W546</f>
        <v>0</v>
      </c>
      <c r="AD546" s="19" t="n">
        <f aca="false">AC546+AB546</f>
        <v>0</v>
      </c>
    </row>
    <row r="547" customFormat="false" ht="14.65" hidden="false" customHeight="true" outlineLevel="0" collapsed="false">
      <c r="A547" s="22"/>
      <c r="B547" s="2" t="n">
        <v>8</v>
      </c>
      <c r="H547" s="19"/>
      <c r="I547" s="19"/>
      <c r="J547" s="19"/>
      <c r="K547" s="19"/>
      <c r="L547" s="19"/>
      <c r="M547" s="27" t="str">
        <f aca="false">IF(SUM($C547:$G547)&gt;0,H547*$C547+I547*$D547+J547*$E547+K547*$F547+L547*$G547,"")</f>
        <v/>
      </c>
      <c r="N547" s="19"/>
      <c r="O547" s="19"/>
      <c r="P547" s="19"/>
      <c r="Q547" s="19"/>
      <c r="R547" s="19"/>
      <c r="S547" s="27" t="str">
        <f aca="false">IF(SUM($C547:$G547)&gt;0,N547*$C547+O547*$D547+P547*$E547+Q547*$F547+R547*$G547,"")</f>
        <v/>
      </c>
      <c r="T547" s="19"/>
      <c r="U547" s="19"/>
      <c r="V547" s="19"/>
      <c r="W547" s="19"/>
      <c r="X547" s="19"/>
      <c r="Y547" s="27" t="str">
        <f aca="false">IF(SUM($C547:$G547)&gt;0,T547*$C547+U547*$D547+V547*$E547+W547*$F547+X547*$G547,"")</f>
        <v/>
      </c>
      <c r="AB547" s="19" t="n">
        <f aca="false">Z547*U547</f>
        <v>0</v>
      </c>
      <c r="AC547" s="19" t="n">
        <f aca="false">AA547*W547</f>
        <v>0</v>
      </c>
      <c r="AD547" s="19" t="n">
        <f aca="false">AC547+AB547</f>
        <v>0</v>
      </c>
    </row>
    <row r="548" customFormat="false" ht="14.65" hidden="false" customHeight="true" outlineLevel="0" collapsed="false">
      <c r="A548" s="22"/>
      <c r="B548" s="2" t="n">
        <v>9</v>
      </c>
      <c r="H548" s="19"/>
      <c r="I548" s="19"/>
      <c r="J548" s="19"/>
      <c r="K548" s="19"/>
      <c r="L548" s="19"/>
      <c r="M548" s="27" t="str">
        <f aca="false">IF(SUM($C548:$G548)&gt;0,H548*$C548+I548*$D548+J548*$E548+K548*$F548+L548*$G548,"")</f>
        <v/>
      </c>
      <c r="N548" s="19"/>
      <c r="O548" s="19"/>
      <c r="P548" s="19"/>
      <c r="Q548" s="19"/>
      <c r="R548" s="19"/>
      <c r="S548" s="27" t="str">
        <f aca="false">IF(SUM($C548:$G548)&gt;0,N548*$C548+O548*$D548+P548*$E548+Q548*$F548+R548*$G548,"")</f>
        <v/>
      </c>
      <c r="T548" s="19"/>
      <c r="U548" s="19"/>
      <c r="V548" s="19"/>
      <c r="W548" s="19"/>
      <c r="X548" s="19"/>
      <c r="Y548" s="27" t="str">
        <f aca="false">IF(SUM($C548:$G548)&gt;0,T548*$C548+U548*$D548+V548*$E548+W548*$F548+X548*$G548,"")</f>
        <v/>
      </c>
      <c r="AB548" s="19" t="n">
        <f aca="false">Z548*U548</f>
        <v>0</v>
      </c>
      <c r="AC548" s="19" t="n">
        <f aca="false">AA548*W548</f>
        <v>0</v>
      </c>
      <c r="AD548" s="19" t="n">
        <f aca="false">AC548+AB548</f>
        <v>0</v>
      </c>
    </row>
    <row r="549" customFormat="false" ht="14.65" hidden="false" customHeight="true" outlineLevel="0" collapsed="false">
      <c r="A549" s="22"/>
      <c r="B549" s="2" t="n">
        <v>10</v>
      </c>
      <c r="H549" s="19"/>
      <c r="I549" s="19"/>
      <c r="J549" s="19"/>
      <c r="K549" s="19"/>
      <c r="L549" s="19"/>
      <c r="M549" s="27" t="str">
        <f aca="false">IF(SUM($C549:$G549)&gt;0,H549*$C549+I549*$D549+J549*$E549+K549*$F549+L549*$G549,"")</f>
        <v/>
      </c>
      <c r="N549" s="19"/>
      <c r="O549" s="19"/>
      <c r="P549" s="19"/>
      <c r="Q549" s="19"/>
      <c r="R549" s="19"/>
      <c r="S549" s="27" t="str">
        <f aca="false">IF(SUM($C549:$G549)&gt;0,N549*$C549+O549*$D549+P549*$E549+Q549*$F549+R549*$G549,"")</f>
        <v/>
      </c>
      <c r="T549" s="19"/>
      <c r="U549" s="19"/>
      <c r="V549" s="19"/>
      <c r="W549" s="19"/>
      <c r="X549" s="19"/>
      <c r="Y549" s="27" t="str">
        <f aca="false">IF(SUM($C549:$G549)&gt;0,T549*$C549+U549*$D549+V549*$E549+W549*$F549+X549*$G549,"")</f>
        <v/>
      </c>
      <c r="AB549" s="19" t="n">
        <f aca="false">Z549*U549</f>
        <v>0</v>
      </c>
      <c r="AC549" s="19" t="n">
        <f aca="false">AA549*W549</f>
        <v>0</v>
      </c>
      <c r="AD549" s="19" t="n">
        <f aca="false">AC549+AB549</f>
        <v>0</v>
      </c>
    </row>
    <row r="550" customFormat="false" ht="14.65" hidden="false" customHeight="true" outlineLevel="0" collapsed="false">
      <c r="A550" s="22"/>
      <c r="B550" s="2" t="n">
        <v>11</v>
      </c>
      <c r="H550" s="19"/>
      <c r="I550" s="19"/>
      <c r="J550" s="19"/>
      <c r="K550" s="19"/>
      <c r="L550" s="19"/>
      <c r="M550" s="27" t="str">
        <f aca="false">IF(SUM($C550:$G550)&gt;0,H550*$C550+I550*$D550+J550*$E550+K550*$F550+L550*$G550,"")</f>
        <v/>
      </c>
      <c r="N550" s="19"/>
      <c r="O550" s="19"/>
      <c r="P550" s="19"/>
      <c r="Q550" s="19"/>
      <c r="R550" s="19"/>
      <c r="S550" s="27" t="str">
        <f aca="false">IF(SUM($C550:$G550)&gt;0,N550*$C550+O550*$D550+P550*$E550+Q550*$F550+R550*$G550,"")</f>
        <v/>
      </c>
      <c r="T550" s="19"/>
      <c r="U550" s="19"/>
      <c r="V550" s="19"/>
      <c r="W550" s="19"/>
      <c r="X550" s="19"/>
      <c r="Y550" s="27" t="str">
        <f aca="false">IF(SUM($C550:$G550)&gt;0,T550*$C550+U550*$D550+V550*$E550+W550*$F550+X550*$G550,"")</f>
        <v/>
      </c>
      <c r="AB550" s="19" t="n">
        <f aca="false">Z550*U550</f>
        <v>0</v>
      </c>
      <c r="AC550" s="19" t="n">
        <f aca="false">AA550*W550</f>
        <v>0</v>
      </c>
      <c r="AD550" s="19" t="n">
        <f aca="false">AC550+AB550</f>
        <v>0</v>
      </c>
    </row>
    <row r="551" customFormat="false" ht="14.65" hidden="false" customHeight="true" outlineLevel="0" collapsed="false">
      <c r="A551" s="22"/>
      <c r="B551" s="2" t="n">
        <v>12</v>
      </c>
      <c r="H551" s="19"/>
      <c r="I551" s="19"/>
      <c r="J551" s="19"/>
      <c r="K551" s="19"/>
      <c r="L551" s="19"/>
      <c r="M551" s="27" t="str">
        <f aca="false">IF(SUM($C551:$G551)&gt;0,H551*$C551+I551*$D551+J551*$E551+K551*$F551+L551*$G551,"")</f>
        <v/>
      </c>
      <c r="N551" s="19"/>
      <c r="O551" s="19"/>
      <c r="P551" s="19"/>
      <c r="Q551" s="19"/>
      <c r="R551" s="19"/>
      <c r="S551" s="27" t="str">
        <f aca="false">IF(SUM($C551:$G551)&gt;0,N551*$C551+O551*$D551+P551*$E551+Q551*$F551+R551*$G551,"")</f>
        <v/>
      </c>
      <c r="T551" s="19"/>
      <c r="U551" s="19"/>
      <c r="V551" s="19"/>
      <c r="W551" s="19"/>
      <c r="X551" s="19"/>
      <c r="Y551" s="27" t="str">
        <f aca="false">IF(SUM($C551:$G551)&gt;0,T551*$C551+U551*$D551+V551*$E551+W551*$F551+X551*$G551,"")</f>
        <v/>
      </c>
      <c r="AB551" s="19" t="n">
        <f aca="false">Z551*U551</f>
        <v>0</v>
      </c>
      <c r="AC551" s="19" t="n">
        <f aca="false">AA551*W551</f>
        <v>0</v>
      </c>
      <c r="AD551" s="19" t="n">
        <f aca="false">AC551+AB551</f>
        <v>0</v>
      </c>
    </row>
    <row r="552" customFormat="false" ht="14.65" hidden="false" customHeight="true" outlineLevel="0" collapsed="false">
      <c r="A552" s="22"/>
      <c r="B552" s="2" t="n">
        <v>13</v>
      </c>
      <c r="H552" s="19"/>
      <c r="I552" s="19"/>
      <c r="J552" s="19"/>
      <c r="K552" s="19"/>
      <c r="L552" s="19"/>
      <c r="M552" s="27" t="str">
        <f aca="false">IF(SUM($C552:$G552)&gt;0,H552*$C552+I552*$D552+J552*$E552+K552*$F552+L552*$G552,"")</f>
        <v/>
      </c>
      <c r="N552" s="19"/>
      <c r="O552" s="19"/>
      <c r="P552" s="19"/>
      <c r="Q552" s="19"/>
      <c r="R552" s="19"/>
      <c r="S552" s="27" t="str">
        <f aca="false">IF(SUM($C552:$G552)&gt;0,N552*$C552+O552*$D552+P552*$E552+Q552*$F552+R552*$G552,"")</f>
        <v/>
      </c>
      <c r="T552" s="19"/>
      <c r="U552" s="19"/>
      <c r="V552" s="19"/>
      <c r="W552" s="19"/>
      <c r="X552" s="19"/>
      <c r="Y552" s="27" t="str">
        <f aca="false">IF(SUM($C552:$G552)&gt;0,T552*$C552+U552*$D552+V552*$E552+W552*$F552+X552*$G552,"")</f>
        <v/>
      </c>
      <c r="AB552" s="19" t="n">
        <f aca="false">Z552*U552</f>
        <v>0</v>
      </c>
      <c r="AC552" s="19" t="n">
        <f aca="false">AA552*W552</f>
        <v>0</v>
      </c>
      <c r="AD552" s="19" t="n">
        <f aca="false">AC552+AB552</f>
        <v>0</v>
      </c>
    </row>
    <row r="553" customFormat="false" ht="14.65" hidden="false" customHeight="true" outlineLevel="0" collapsed="false">
      <c r="A553" s="22"/>
      <c r="B553" s="2" t="n">
        <v>14</v>
      </c>
      <c r="H553" s="19"/>
      <c r="I553" s="19"/>
      <c r="J553" s="19"/>
      <c r="K553" s="19"/>
      <c r="L553" s="19"/>
      <c r="M553" s="27" t="str">
        <f aca="false">IF(SUM($C553:$G553)&gt;0,H553*$C553+I553*$D553+J553*$E553+K553*$F553+L553*$G553,"")</f>
        <v/>
      </c>
      <c r="N553" s="19"/>
      <c r="O553" s="19"/>
      <c r="P553" s="19"/>
      <c r="Q553" s="19"/>
      <c r="R553" s="19"/>
      <c r="S553" s="27" t="str">
        <f aca="false">IF(SUM($C553:$G553)&gt;0,N553*$C553+O553*$D553+P553*$E553+Q553*$F553+R553*$G553,"")</f>
        <v/>
      </c>
      <c r="T553" s="19"/>
      <c r="U553" s="19"/>
      <c r="V553" s="19"/>
      <c r="W553" s="19"/>
      <c r="X553" s="19"/>
      <c r="Y553" s="27" t="str">
        <f aca="false">IF(SUM($C553:$G553)&gt;0,T553*$C553+U553*$D553+V553*$E553+W553*$F553+X553*$G553,"")</f>
        <v/>
      </c>
      <c r="AB553" s="19" t="n">
        <f aca="false">Z553*U553</f>
        <v>0</v>
      </c>
      <c r="AC553" s="19" t="n">
        <f aca="false">AA553*W553</f>
        <v>0</v>
      </c>
      <c r="AD553" s="19" t="n">
        <f aca="false">AC553+AB553</f>
        <v>0</v>
      </c>
    </row>
    <row r="554" customFormat="false" ht="14.65" hidden="false" customHeight="true" outlineLevel="0" collapsed="false">
      <c r="A554" s="22"/>
      <c r="B554" s="2" t="n">
        <v>15</v>
      </c>
      <c r="H554" s="19"/>
      <c r="I554" s="19"/>
      <c r="J554" s="19"/>
      <c r="K554" s="19"/>
      <c r="L554" s="19"/>
      <c r="M554" s="27" t="str">
        <f aca="false">IF(SUM($C554:$G554)&gt;0,H554*$C554+I554*$D554+J554*$E554+K554*$F554+L554*$G554,"")</f>
        <v/>
      </c>
      <c r="N554" s="19"/>
      <c r="O554" s="19"/>
      <c r="P554" s="19"/>
      <c r="Q554" s="19"/>
      <c r="R554" s="19"/>
      <c r="S554" s="27" t="str">
        <f aca="false">IF(SUM($C554:$G554)&gt;0,N554*$C554+O554*$D554+P554*$E554+Q554*$F554+R554*$G554,"")</f>
        <v/>
      </c>
      <c r="T554" s="19"/>
      <c r="U554" s="19"/>
      <c r="V554" s="19"/>
      <c r="W554" s="19"/>
      <c r="X554" s="19"/>
      <c r="Y554" s="27" t="str">
        <f aca="false">IF(SUM($C554:$G554)&gt;0,T554*$C554+U554*$D554+V554*$E554+W554*$F554+X554*$G554,"")</f>
        <v/>
      </c>
      <c r="AB554" s="19" t="n">
        <f aca="false">Z554*U554</f>
        <v>0</v>
      </c>
      <c r="AC554" s="19" t="n">
        <f aca="false">AA554*W554</f>
        <v>0</v>
      </c>
      <c r="AD554" s="19" t="n">
        <f aca="false">AC554+AB554</f>
        <v>0</v>
      </c>
    </row>
    <row r="555" customFormat="false" ht="14.65" hidden="false" customHeight="true" outlineLevel="0" collapsed="false">
      <c r="A555" s="22"/>
      <c r="B555" s="2" t="n">
        <v>16</v>
      </c>
      <c r="H555" s="19"/>
      <c r="I555" s="19"/>
      <c r="J555" s="19"/>
      <c r="K555" s="19"/>
      <c r="L555" s="19"/>
      <c r="M555" s="27" t="str">
        <f aca="false">IF(SUM($C555:$G555)&gt;0,H555*$C555+I555*$D555+J555*$E555+K555*$F555+L555*$G555,"")</f>
        <v/>
      </c>
      <c r="N555" s="19"/>
      <c r="O555" s="19"/>
      <c r="P555" s="19"/>
      <c r="Q555" s="19"/>
      <c r="R555" s="19"/>
      <c r="S555" s="27" t="str">
        <f aca="false">IF(SUM($C555:$G555)&gt;0,N555*$C555+O555*$D555+P555*$E555+Q555*$F555+R555*$G555,"")</f>
        <v/>
      </c>
      <c r="T555" s="19"/>
      <c r="U555" s="19"/>
      <c r="V555" s="19"/>
      <c r="W555" s="19"/>
      <c r="X555" s="19"/>
      <c r="Y555" s="27" t="str">
        <f aca="false">IF(SUM($C555:$G555)&gt;0,T555*$C555+U555*$D555+V555*$E555+W555*$F555+X555*$G555,"")</f>
        <v/>
      </c>
      <c r="AB555" s="19" t="n">
        <f aca="false">Z555*U555</f>
        <v>0</v>
      </c>
      <c r="AC555" s="19" t="n">
        <f aca="false">AA555*W555</f>
        <v>0</v>
      </c>
      <c r="AD555" s="19" t="n">
        <f aca="false">AC555+AB555</f>
        <v>0</v>
      </c>
    </row>
    <row r="556" customFormat="false" ht="14.65" hidden="false" customHeight="true" outlineLevel="0" collapsed="false">
      <c r="A556" s="22"/>
      <c r="B556" s="2" t="n">
        <v>17</v>
      </c>
      <c r="H556" s="19"/>
      <c r="I556" s="19"/>
      <c r="J556" s="19"/>
      <c r="K556" s="19"/>
      <c r="L556" s="19"/>
      <c r="M556" s="27" t="str">
        <f aca="false">IF(SUM($C556:$G556)&gt;0,H556*$C556+I556*$D556+J556*$E556+K556*$F556+L556*$G556,"")</f>
        <v/>
      </c>
      <c r="N556" s="19"/>
      <c r="O556" s="19"/>
      <c r="P556" s="19"/>
      <c r="Q556" s="19"/>
      <c r="R556" s="19"/>
      <c r="S556" s="27" t="str">
        <f aca="false">IF(SUM($C556:$G556)&gt;0,N556*$C556+O556*$D556+P556*$E556+Q556*$F556+R556*$G556,"")</f>
        <v/>
      </c>
      <c r="T556" s="19"/>
      <c r="U556" s="19"/>
      <c r="V556" s="19"/>
      <c r="W556" s="19"/>
      <c r="X556" s="19"/>
      <c r="Y556" s="27" t="str">
        <f aca="false">IF(SUM($C556:$G556)&gt;0,T556*$C556+U556*$D556+V556*$E556+W556*$F556+X556*$G556,"")</f>
        <v/>
      </c>
      <c r="AB556" s="19" t="n">
        <f aca="false">Z556*U556</f>
        <v>0</v>
      </c>
      <c r="AC556" s="19" t="n">
        <f aca="false">AA556*W556</f>
        <v>0</v>
      </c>
      <c r="AD556" s="19" t="n">
        <f aca="false">AC556+AB556</f>
        <v>0</v>
      </c>
    </row>
    <row r="557" customFormat="false" ht="14.65" hidden="false" customHeight="true" outlineLevel="0" collapsed="false">
      <c r="A557" s="22"/>
      <c r="B557" s="2" t="n">
        <v>18</v>
      </c>
      <c r="H557" s="19"/>
      <c r="I557" s="19"/>
      <c r="J557" s="19"/>
      <c r="K557" s="19"/>
      <c r="L557" s="19"/>
      <c r="M557" s="27" t="str">
        <f aca="false">IF(SUM($C557:$G557)&gt;0,H557*$C557+I557*$D557+J557*$E557+K557*$F557+L557*$G557,"")</f>
        <v/>
      </c>
      <c r="N557" s="19"/>
      <c r="O557" s="19"/>
      <c r="P557" s="19"/>
      <c r="Q557" s="19"/>
      <c r="R557" s="19"/>
      <c r="S557" s="27" t="str">
        <f aca="false">IF(SUM($C557:$G557)&gt;0,N557*$C557+O557*$D557+P557*$E557+Q557*$F557+R557*$G557,"")</f>
        <v/>
      </c>
      <c r="T557" s="19"/>
      <c r="U557" s="19"/>
      <c r="V557" s="19"/>
      <c r="W557" s="19"/>
      <c r="X557" s="19"/>
      <c r="Y557" s="27" t="str">
        <f aca="false">IF(SUM($C557:$G557)&gt;0,T557*$C557+U557*$D557+V557*$E557+W557*$F557+X557*$G557,"")</f>
        <v/>
      </c>
      <c r="AB557" s="19" t="n">
        <f aca="false">Z557*U557</f>
        <v>0</v>
      </c>
      <c r="AC557" s="19" t="n">
        <f aca="false">AA557*W557</f>
        <v>0</v>
      </c>
      <c r="AD557" s="19" t="n">
        <f aca="false">AC557+AB557</f>
        <v>0</v>
      </c>
    </row>
    <row r="558" customFormat="false" ht="14.65" hidden="false" customHeight="true" outlineLevel="0" collapsed="false">
      <c r="A558" s="22"/>
      <c r="B558" s="2" t="n">
        <v>19</v>
      </c>
      <c r="H558" s="19"/>
      <c r="I558" s="19"/>
      <c r="J558" s="19"/>
      <c r="K558" s="19"/>
      <c r="L558" s="19"/>
      <c r="M558" s="27" t="str">
        <f aca="false">IF(SUM($C558:$G558)&gt;0,H558*$C558+I558*$D558+J558*$E558+K558*$F558+L558*$G558,"")</f>
        <v/>
      </c>
      <c r="N558" s="19"/>
      <c r="O558" s="19"/>
      <c r="P558" s="19"/>
      <c r="Q558" s="19"/>
      <c r="R558" s="19"/>
      <c r="S558" s="27" t="str">
        <f aca="false">IF(SUM($C558:$G558)&gt;0,N558*$C558+O558*$D558+P558*$E558+Q558*$F558+R558*$G558,"")</f>
        <v/>
      </c>
      <c r="T558" s="19"/>
      <c r="U558" s="19"/>
      <c r="V558" s="19"/>
      <c r="W558" s="19"/>
      <c r="X558" s="19"/>
      <c r="Y558" s="27" t="str">
        <f aca="false">IF(SUM($C558:$G558)&gt;0,T558*$C558+U558*$D558+V558*$E558+W558*$F558+X558*$G558,"")</f>
        <v/>
      </c>
      <c r="AB558" s="19" t="n">
        <f aca="false">Z558*U558</f>
        <v>0</v>
      </c>
      <c r="AC558" s="19" t="n">
        <f aca="false">AA558*W558</f>
        <v>0</v>
      </c>
      <c r="AD558" s="19" t="n">
        <f aca="false">AC558+AB558</f>
        <v>0</v>
      </c>
    </row>
    <row r="559" customFormat="false" ht="14.65" hidden="false" customHeight="true" outlineLevel="0" collapsed="false">
      <c r="A559" s="22"/>
      <c r="B559" s="2" t="n">
        <v>20</v>
      </c>
      <c r="H559" s="19"/>
      <c r="I559" s="19"/>
      <c r="J559" s="19"/>
      <c r="K559" s="19"/>
      <c r="L559" s="19"/>
      <c r="M559" s="27" t="str">
        <f aca="false">IF(SUM($C559:$G559)&gt;0,H559*$C559+I559*$D559+J559*$E559+K559*$F559+L559*$G559,"")</f>
        <v/>
      </c>
      <c r="N559" s="19"/>
      <c r="O559" s="19"/>
      <c r="P559" s="19"/>
      <c r="Q559" s="19"/>
      <c r="R559" s="19"/>
      <c r="S559" s="27" t="str">
        <f aca="false">IF(SUM($C559:$G559)&gt;0,N559*$C559+O559*$D559+P559*$E559+Q559*$F559+R559*$G559,"")</f>
        <v/>
      </c>
      <c r="T559" s="19"/>
      <c r="U559" s="19"/>
      <c r="V559" s="19"/>
      <c r="W559" s="19"/>
      <c r="X559" s="19"/>
      <c r="Y559" s="27" t="str">
        <f aca="false">IF(SUM($C559:$G559)&gt;0,T559*$C559+U559*$D559+V559*$E559+W559*$F559+X559*$G559,"")</f>
        <v/>
      </c>
      <c r="AB559" s="19" t="n">
        <f aca="false">Z559*U559</f>
        <v>0</v>
      </c>
      <c r="AC559" s="19" t="n">
        <f aca="false">AA559*W559</f>
        <v>0</v>
      </c>
      <c r="AD559" s="19" t="n">
        <f aca="false">AC559+AB559</f>
        <v>0</v>
      </c>
    </row>
    <row r="560" customFormat="false" ht="14.65" hidden="false" customHeight="true" outlineLevel="0" collapsed="false">
      <c r="A560" s="28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7"/>
      <c r="N560" s="29"/>
      <c r="O560" s="29"/>
      <c r="P560" s="29"/>
      <c r="Q560" s="29"/>
      <c r="R560" s="29"/>
      <c r="S560" s="27"/>
      <c r="T560" s="29"/>
      <c r="U560" s="29"/>
      <c r="V560" s="29"/>
      <c r="W560" s="29"/>
      <c r="X560" s="29"/>
      <c r="Y560" s="27"/>
      <c r="AB560" s="19" t="n">
        <f aca="false">Z560*U560</f>
        <v>0</v>
      </c>
      <c r="AC560" s="19" t="n">
        <f aca="false">AA560*W560</f>
        <v>0</v>
      </c>
      <c r="AD560" s="19" t="n">
        <f aca="false">AC560+AB560</f>
        <v>0</v>
      </c>
    </row>
    <row r="561" customFormat="false" ht="14.65" hidden="false" customHeight="true" outlineLevel="0" collapsed="false">
      <c r="A561" s="22"/>
      <c r="B561" s="23"/>
      <c r="C561" s="23"/>
      <c r="D561" s="23"/>
      <c r="E561" s="23"/>
      <c r="F561" s="23"/>
      <c r="G561" s="23"/>
      <c r="H561" s="24"/>
      <c r="I561" s="24"/>
      <c r="J561" s="24"/>
      <c r="K561" s="24"/>
      <c r="L561" s="24"/>
      <c r="M561" s="27"/>
      <c r="N561" s="24"/>
      <c r="O561" s="24"/>
      <c r="P561" s="24"/>
      <c r="Q561" s="24"/>
      <c r="R561" s="24"/>
      <c r="S561" s="27"/>
      <c r="T561" s="24"/>
      <c r="U561" s="24"/>
      <c r="V561" s="24"/>
      <c r="W561" s="24"/>
      <c r="X561" s="24"/>
      <c r="Y561" s="27"/>
      <c r="AB561" s="19"/>
      <c r="AC561" s="19"/>
      <c r="AD561" s="19"/>
    </row>
    <row r="562" customFormat="false" ht="14.65" hidden="false" customHeight="true" outlineLevel="0" collapsed="false">
      <c r="A562" s="22"/>
      <c r="B562" s="2" t="n">
        <v>1</v>
      </c>
      <c r="H562" s="19"/>
      <c r="I562" s="19"/>
      <c r="J562" s="19"/>
      <c r="K562" s="19"/>
      <c r="L562" s="19"/>
      <c r="M562" s="27" t="str">
        <f aca="false">IF(SUM($C562:$G562)&gt;0,H562*$C562+I562*$D562+J562*$E562+K562*$F562+L562*$G562,"")</f>
        <v/>
      </c>
      <c r="N562" s="19"/>
      <c r="O562" s="19"/>
      <c r="P562" s="19"/>
      <c r="Q562" s="19"/>
      <c r="R562" s="19"/>
      <c r="S562" s="27" t="str">
        <f aca="false">IF(SUM($C562:$G562)&gt;0,N562*$C562+O562*$D562+P562*$E562+Q562*$F562+R562*$G562,"")</f>
        <v/>
      </c>
      <c r="T562" s="19"/>
      <c r="U562" s="19"/>
      <c r="V562" s="19"/>
      <c r="W562" s="19"/>
      <c r="X562" s="19"/>
      <c r="Y562" s="27" t="str">
        <f aca="false">IF(SUM($C562:$G562)&gt;0,T562*$C562+U562*$D562+V562*$E562+W562*$F562+X562*$G562,"")</f>
        <v/>
      </c>
      <c r="AB562" s="19" t="n">
        <f aca="false">Z562*U562</f>
        <v>0</v>
      </c>
      <c r="AC562" s="19" t="n">
        <f aca="false">AA562*W562</f>
        <v>0</v>
      </c>
      <c r="AD562" s="19" t="n">
        <f aca="false">AC562+AB562</f>
        <v>0</v>
      </c>
    </row>
    <row r="563" customFormat="false" ht="14.65" hidden="false" customHeight="true" outlineLevel="0" collapsed="false">
      <c r="A563" s="22"/>
      <c r="B563" s="2" t="n">
        <v>2</v>
      </c>
      <c r="H563" s="19"/>
      <c r="I563" s="19"/>
      <c r="J563" s="19"/>
      <c r="K563" s="19"/>
      <c r="L563" s="19"/>
      <c r="M563" s="27" t="str">
        <f aca="false">IF(SUM($C563:$G563)&gt;0,H563*$C563+I563*$D563+J563*$E563+K563*$F563+L563*$G563,"")</f>
        <v/>
      </c>
      <c r="N563" s="19"/>
      <c r="O563" s="19"/>
      <c r="P563" s="19"/>
      <c r="Q563" s="19"/>
      <c r="R563" s="19"/>
      <c r="S563" s="27" t="str">
        <f aca="false">IF(SUM($C563:$G563)&gt;0,N563*$C563+O563*$D563+P563*$E563+Q563*$F563+R563*$G563,"")</f>
        <v/>
      </c>
      <c r="T563" s="19"/>
      <c r="U563" s="19"/>
      <c r="V563" s="19"/>
      <c r="W563" s="19"/>
      <c r="X563" s="19"/>
      <c r="Y563" s="27" t="str">
        <f aca="false">IF(SUM($C563:$G563)&gt;0,T563*$C563+U563*$D563+V563*$E563+W563*$F563+X563*$G563,"")</f>
        <v/>
      </c>
      <c r="AB563" s="19" t="n">
        <f aca="false">Z563*U563</f>
        <v>0</v>
      </c>
      <c r="AC563" s="19" t="n">
        <f aca="false">AA563*W563</f>
        <v>0</v>
      </c>
      <c r="AD563" s="19" t="n">
        <f aca="false">AC563+AB563</f>
        <v>0</v>
      </c>
    </row>
    <row r="564" customFormat="false" ht="14.65" hidden="false" customHeight="true" outlineLevel="0" collapsed="false">
      <c r="A564" s="22"/>
      <c r="B564" s="2" t="n">
        <v>3</v>
      </c>
      <c r="H564" s="19"/>
      <c r="I564" s="19"/>
      <c r="J564" s="19"/>
      <c r="K564" s="19"/>
      <c r="L564" s="19"/>
      <c r="M564" s="27" t="str">
        <f aca="false">IF(SUM($C564:$G564)&gt;0,H564*$C564+I564*$D564+J564*$E564+K564*$F564+L564*$G564,"")</f>
        <v/>
      </c>
      <c r="N564" s="19"/>
      <c r="O564" s="19"/>
      <c r="P564" s="19"/>
      <c r="Q564" s="19"/>
      <c r="R564" s="19"/>
      <c r="S564" s="27" t="str">
        <f aca="false">IF(SUM($C564:$G564)&gt;0,N564*$C564+O564*$D564+P564*$E564+Q564*$F564+R564*$G564,"")</f>
        <v/>
      </c>
      <c r="T564" s="19"/>
      <c r="U564" s="19"/>
      <c r="V564" s="19"/>
      <c r="W564" s="19"/>
      <c r="X564" s="19"/>
      <c r="Y564" s="27" t="str">
        <f aca="false">IF(SUM($C564:$G564)&gt;0,T564*$C564+U564*$D564+V564*$E564+W564*$F564+X564*$G564,"")</f>
        <v/>
      </c>
      <c r="AB564" s="19" t="n">
        <f aca="false">Z564*U564</f>
        <v>0</v>
      </c>
      <c r="AC564" s="19" t="n">
        <f aca="false">AA564*W564</f>
        <v>0</v>
      </c>
      <c r="AD564" s="19" t="n">
        <f aca="false">AC564+AB564</f>
        <v>0</v>
      </c>
    </row>
    <row r="565" customFormat="false" ht="14.65" hidden="false" customHeight="true" outlineLevel="0" collapsed="false">
      <c r="A565" s="22"/>
      <c r="B565" s="2" t="n">
        <v>4</v>
      </c>
      <c r="H565" s="19"/>
      <c r="I565" s="19"/>
      <c r="J565" s="19"/>
      <c r="K565" s="19"/>
      <c r="L565" s="19"/>
      <c r="M565" s="27" t="str">
        <f aca="false">IF(SUM($C565:$G565)&gt;0,H565*$C565+I565*$D565+J565*$E565+K565*$F565+L565*$G565,"")</f>
        <v/>
      </c>
      <c r="N565" s="19"/>
      <c r="O565" s="19"/>
      <c r="P565" s="19"/>
      <c r="Q565" s="19"/>
      <c r="R565" s="19"/>
      <c r="S565" s="27" t="str">
        <f aca="false">IF(SUM($C565:$G565)&gt;0,N565*$C565+O565*$D565+P565*$E565+Q565*$F565+R565*$G565,"")</f>
        <v/>
      </c>
      <c r="T565" s="19"/>
      <c r="U565" s="19"/>
      <c r="V565" s="19"/>
      <c r="W565" s="19"/>
      <c r="X565" s="19"/>
      <c r="Y565" s="27" t="str">
        <f aca="false">IF(SUM($C565:$G565)&gt;0,T565*$C565+U565*$D565+V565*$E565+W565*$F565+X565*$G565,"")</f>
        <v/>
      </c>
      <c r="AB565" s="19" t="n">
        <f aca="false">Z565*U565</f>
        <v>0</v>
      </c>
      <c r="AC565" s="19" t="n">
        <f aca="false">AA565*W565</f>
        <v>0</v>
      </c>
      <c r="AD565" s="19" t="n">
        <f aca="false">AC565+AB565</f>
        <v>0</v>
      </c>
    </row>
    <row r="566" customFormat="false" ht="14.65" hidden="false" customHeight="true" outlineLevel="0" collapsed="false">
      <c r="A566" s="22"/>
      <c r="B566" s="2" t="n">
        <v>5</v>
      </c>
      <c r="H566" s="19"/>
      <c r="I566" s="19"/>
      <c r="J566" s="19"/>
      <c r="K566" s="19"/>
      <c r="L566" s="19"/>
      <c r="M566" s="27" t="str">
        <f aca="false">IF(SUM($C566:$G566)&gt;0,H566*$C566+I566*$D566+J566*$E566+K566*$F566+L566*$G566,"")</f>
        <v/>
      </c>
      <c r="N566" s="19"/>
      <c r="O566" s="19"/>
      <c r="P566" s="19"/>
      <c r="Q566" s="19"/>
      <c r="R566" s="19"/>
      <c r="S566" s="27" t="str">
        <f aca="false">IF(SUM($C566:$G566)&gt;0,N566*$C566+O566*$D566+P566*$E566+Q566*$F566+R566*$G566,"")</f>
        <v/>
      </c>
      <c r="T566" s="19"/>
      <c r="U566" s="19"/>
      <c r="V566" s="19"/>
      <c r="W566" s="19"/>
      <c r="X566" s="19"/>
      <c r="Y566" s="27" t="str">
        <f aca="false">IF(SUM($C566:$G566)&gt;0,T566*$C566+U566*$D566+V566*$E566+W566*$F566+X566*$G566,"")</f>
        <v/>
      </c>
      <c r="AB566" s="19" t="n">
        <f aca="false">Z566*U566</f>
        <v>0</v>
      </c>
      <c r="AC566" s="19" t="n">
        <f aca="false">AA566*W566</f>
        <v>0</v>
      </c>
      <c r="AD566" s="19" t="n">
        <f aca="false">AC566+AB566</f>
        <v>0</v>
      </c>
    </row>
    <row r="567" customFormat="false" ht="14.65" hidden="false" customHeight="true" outlineLevel="0" collapsed="false">
      <c r="A567" s="22"/>
      <c r="B567" s="2" t="n">
        <v>6</v>
      </c>
      <c r="H567" s="19"/>
      <c r="I567" s="19"/>
      <c r="J567" s="19"/>
      <c r="K567" s="19"/>
      <c r="L567" s="19"/>
      <c r="M567" s="27" t="str">
        <f aca="false">IF(SUM($C567:$G567)&gt;0,H567*$C567+I567*$D567+J567*$E567+K567*$F567+L567*$G567,"")</f>
        <v/>
      </c>
      <c r="N567" s="19"/>
      <c r="O567" s="19"/>
      <c r="P567" s="19"/>
      <c r="Q567" s="19"/>
      <c r="R567" s="19"/>
      <c r="S567" s="27" t="str">
        <f aca="false">IF(SUM($C567:$G567)&gt;0,N567*$C567+O567*$D567+P567*$E567+Q567*$F567+R567*$G567,"")</f>
        <v/>
      </c>
      <c r="T567" s="19"/>
      <c r="U567" s="19"/>
      <c r="V567" s="19"/>
      <c r="W567" s="19"/>
      <c r="X567" s="19"/>
      <c r="Y567" s="27" t="str">
        <f aca="false">IF(SUM($C567:$G567)&gt;0,T567*$C567+U567*$D567+V567*$E567+W567*$F567+X567*$G567,"")</f>
        <v/>
      </c>
      <c r="AB567" s="19" t="n">
        <f aca="false">Z567*U567</f>
        <v>0</v>
      </c>
      <c r="AC567" s="19" t="n">
        <f aca="false">AA567*W567</f>
        <v>0</v>
      </c>
      <c r="AD567" s="19" t="n">
        <f aca="false">AC567+AB567</f>
        <v>0</v>
      </c>
    </row>
    <row r="568" customFormat="false" ht="14.65" hidden="false" customHeight="true" outlineLevel="0" collapsed="false">
      <c r="A568" s="22"/>
      <c r="B568" s="2" t="n">
        <v>7</v>
      </c>
      <c r="H568" s="19"/>
      <c r="I568" s="19"/>
      <c r="J568" s="19"/>
      <c r="K568" s="19"/>
      <c r="L568" s="19"/>
      <c r="M568" s="27" t="str">
        <f aca="false">IF(SUM($C568:$G568)&gt;0,H568*$C568+I568*$D568+J568*$E568+K568*$F568+L568*$G568,"")</f>
        <v/>
      </c>
      <c r="N568" s="19"/>
      <c r="O568" s="19"/>
      <c r="P568" s="19"/>
      <c r="Q568" s="19"/>
      <c r="R568" s="19"/>
      <c r="S568" s="27" t="str">
        <f aca="false">IF(SUM($C568:$G568)&gt;0,N568*$C568+O568*$D568+P568*$E568+Q568*$F568+R568*$G568,"")</f>
        <v/>
      </c>
      <c r="T568" s="19"/>
      <c r="U568" s="19"/>
      <c r="V568" s="19"/>
      <c r="W568" s="19"/>
      <c r="X568" s="19"/>
      <c r="Y568" s="27" t="str">
        <f aca="false">IF(SUM($C568:$G568)&gt;0,T568*$C568+U568*$D568+V568*$E568+W568*$F568+X568*$G568,"")</f>
        <v/>
      </c>
      <c r="AB568" s="19" t="n">
        <f aca="false">Z568*U568</f>
        <v>0</v>
      </c>
      <c r="AC568" s="19" t="n">
        <f aca="false">AA568*W568</f>
        <v>0</v>
      </c>
      <c r="AD568" s="19" t="n">
        <f aca="false">AC568+AB568</f>
        <v>0</v>
      </c>
    </row>
    <row r="569" customFormat="false" ht="14.65" hidden="false" customHeight="true" outlineLevel="0" collapsed="false">
      <c r="A569" s="22"/>
      <c r="B569" s="2" t="n">
        <v>8</v>
      </c>
      <c r="H569" s="19"/>
      <c r="I569" s="19"/>
      <c r="J569" s="19"/>
      <c r="K569" s="19"/>
      <c r="L569" s="19"/>
      <c r="M569" s="27" t="str">
        <f aca="false">IF(SUM($C569:$G569)&gt;0,H569*$C569+I569*$D569+J569*$E569+K569*$F569+L569*$G569,"")</f>
        <v/>
      </c>
      <c r="N569" s="19"/>
      <c r="O569" s="19"/>
      <c r="P569" s="19"/>
      <c r="Q569" s="19"/>
      <c r="R569" s="19"/>
      <c r="S569" s="27" t="str">
        <f aca="false">IF(SUM($C569:$G569)&gt;0,N569*$C569+O569*$D569+P569*$E569+Q569*$F569+R569*$G569,"")</f>
        <v/>
      </c>
      <c r="T569" s="19"/>
      <c r="U569" s="19"/>
      <c r="V569" s="19"/>
      <c r="W569" s="19"/>
      <c r="X569" s="19"/>
      <c r="Y569" s="27" t="str">
        <f aca="false">IF(SUM($C569:$G569)&gt;0,T569*$C569+U569*$D569+V569*$E569+W569*$F569+X569*$G569,"")</f>
        <v/>
      </c>
      <c r="AB569" s="19" t="n">
        <f aca="false">Z569*U569</f>
        <v>0</v>
      </c>
      <c r="AC569" s="19" t="n">
        <f aca="false">AA569*W569</f>
        <v>0</v>
      </c>
      <c r="AD569" s="19" t="n">
        <f aca="false">AC569+AB569</f>
        <v>0</v>
      </c>
    </row>
    <row r="570" customFormat="false" ht="14.65" hidden="false" customHeight="true" outlineLevel="0" collapsed="false">
      <c r="A570" s="22"/>
      <c r="B570" s="2" t="n">
        <v>9</v>
      </c>
      <c r="H570" s="19"/>
      <c r="I570" s="19"/>
      <c r="J570" s="19"/>
      <c r="K570" s="19"/>
      <c r="L570" s="19"/>
      <c r="M570" s="27" t="str">
        <f aca="false">IF(SUM($C570:$G570)&gt;0,H570*$C570+I570*$D570+J570*$E570+K570*$F570+L570*$G570,"")</f>
        <v/>
      </c>
      <c r="N570" s="19"/>
      <c r="O570" s="19"/>
      <c r="P570" s="19"/>
      <c r="Q570" s="19"/>
      <c r="R570" s="19"/>
      <c r="S570" s="27" t="str">
        <f aca="false">IF(SUM($C570:$G570)&gt;0,N570*$C570+O570*$D570+P570*$E570+Q570*$F570+R570*$G570,"")</f>
        <v/>
      </c>
      <c r="T570" s="19"/>
      <c r="U570" s="19"/>
      <c r="V570" s="19"/>
      <c r="W570" s="19"/>
      <c r="X570" s="19"/>
      <c r="Y570" s="27" t="str">
        <f aca="false">IF(SUM($C570:$G570)&gt;0,T570*$C570+U570*$D570+V570*$E570+W570*$F570+X570*$G570,"")</f>
        <v/>
      </c>
      <c r="AB570" s="19" t="n">
        <f aca="false">Z570*U570</f>
        <v>0</v>
      </c>
      <c r="AC570" s="19" t="n">
        <f aca="false">AA570*W570</f>
        <v>0</v>
      </c>
      <c r="AD570" s="19" t="n">
        <f aca="false">AC570+AB570</f>
        <v>0</v>
      </c>
    </row>
    <row r="571" customFormat="false" ht="14.65" hidden="false" customHeight="true" outlineLevel="0" collapsed="false">
      <c r="A571" s="22"/>
      <c r="B571" s="2" t="n">
        <v>10</v>
      </c>
      <c r="H571" s="19"/>
      <c r="I571" s="19"/>
      <c r="J571" s="19"/>
      <c r="K571" s="19"/>
      <c r="L571" s="19"/>
      <c r="M571" s="27" t="str">
        <f aca="false">IF(SUM($C571:$G571)&gt;0,H571*$C571+I571*$D571+J571*$E571+K571*$F571+L571*$G571,"")</f>
        <v/>
      </c>
      <c r="N571" s="19"/>
      <c r="O571" s="19"/>
      <c r="P571" s="19"/>
      <c r="Q571" s="19"/>
      <c r="R571" s="19"/>
      <c r="S571" s="27" t="str">
        <f aca="false">IF(SUM($C571:$G571)&gt;0,N571*$C571+O571*$D571+P571*$E571+Q571*$F571+R571*$G571,"")</f>
        <v/>
      </c>
      <c r="T571" s="19"/>
      <c r="U571" s="19"/>
      <c r="V571" s="19"/>
      <c r="W571" s="19"/>
      <c r="X571" s="19"/>
      <c r="Y571" s="27" t="str">
        <f aca="false">IF(SUM($C571:$G571)&gt;0,T571*$C571+U571*$D571+V571*$E571+W571*$F571+X571*$G571,"")</f>
        <v/>
      </c>
      <c r="AB571" s="19" t="n">
        <f aca="false">Z571*U571</f>
        <v>0</v>
      </c>
      <c r="AC571" s="19" t="n">
        <f aca="false">AA571*W571</f>
        <v>0</v>
      </c>
      <c r="AD571" s="19" t="n">
        <f aca="false">AC571+AB571</f>
        <v>0</v>
      </c>
    </row>
    <row r="572" customFormat="false" ht="14.65" hidden="false" customHeight="true" outlineLevel="0" collapsed="false">
      <c r="A572" s="22"/>
      <c r="B572" s="2" t="n">
        <v>11</v>
      </c>
      <c r="H572" s="19"/>
      <c r="I572" s="19"/>
      <c r="J572" s="19"/>
      <c r="K572" s="19"/>
      <c r="L572" s="19"/>
      <c r="M572" s="27" t="str">
        <f aca="false">IF(SUM($C572:$G572)&gt;0,H572*$C572+I572*$D572+J572*$E572+K572*$F572+L572*$G572,"")</f>
        <v/>
      </c>
      <c r="N572" s="19"/>
      <c r="O572" s="19"/>
      <c r="P572" s="19"/>
      <c r="Q572" s="19"/>
      <c r="R572" s="19"/>
      <c r="S572" s="27" t="str">
        <f aca="false">IF(SUM($C572:$G572)&gt;0,N572*$C572+O572*$D572+P572*$E572+Q572*$F572+R572*$G572,"")</f>
        <v/>
      </c>
      <c r="T572" s="19"/>
      <c r="U572" s="19"/>
      <c r="V572" s="19"/>
      <c r="W572" s="19"/>
      <c r="X572" s="19"/>
      <c r="Y572" s="27" t="str">
        <f aca="false">IF(SUM($C572:$G572)&gt;0,T572*$C572+U572*$D572+V572*$E572+W572*$F572+X572*$G572,"")</f>
        <v/>
      </c>
      <c r="AB572" s="19" t="n">
        <f aca="false">Z572*U572</f>
        <v>0</v>
      </c>
      <c r="AC572" s="19" t="n">
        <f aca="false">AA572*W572</f>
        <v>0</v>
      </c>
      <c r="AD572" s="19" t="n">
        <f aca="false">AC572+AB572</f>
        <v>0</v>
      </c>
    </row>
    <row r="573" customFormat="false" ht="14.65" hidden="false" customHeight="true" outlineLevel="0" collapsed="false">
      <c r="A573" s="22"/>
      <c r="B573" s="2" t="n">
        <v>12</v>
      </c>
      <c r="H573" s="19"/>
      <c r="I573" s="19"/>
      <c r="J573" s="19"/>
      <c r="K573" s="19"/>
      <c r="L573" s="19"/>
      <c r="M573" s="28" t="str">
        <f aca="false">IF(SUM($C573:$G573)&gt;0,H573*$C573+I573*$D573+J573*$E573+K573*$F573+L573*$G573,"")</f>
        <v/>
      </c>
      <c r="N573" s="19"/>
      <c r="O573" s="19"/>
      <c r="P573" s="19"/>
      <c r="Q573" s="19"/>
      <c r="R573" s="19"/>
      <c r="S573" s="28" t="str">
        <f aca="false">IF(SUM($C573:$G573)&gt;0,N573*$C573+O573*$D573+P573*$E573+Q573*$F573+R573*$G573,"")</f>
        <v/>
      </c>
      <c r="T573" s="19"/>
      <c r="U573" s="19"/>
      <c r="V573" s="19"/>
      <c r="W573" s="19"/>
      <c r="X573" s="19"/>
      <c r="Y573" s="28" t="str">
        <f aca="false">IF(SUM($C573:$G573)&gt;0,T573*$C573+U573*$D573+V573*$E573+W573*$F573+X573*$G573,"")</f>
        <v/>
      </c>
      <c r="AB573" s="19" t="n">
        <f aca="false">Z573*U573</f>
        <v>0</v>
      </c>
      <c r="AC573" s="19" t="n">
        <f aca="false">AA573*W573</f>
        <v>0</v>
      </c>
      <c r="AD573" s="19" t="n">
        <f aca="false">AC573+AB573</f>
        <v>0</v>
      </c>
    </row>
    <row r="574" customFormat="false" ht="14.65" hidden="false" customHeight="true" outlineLevel="0" collapsed="false">
      <c r="A574" s="22"/>
      <c r="B574" s="2" t="n">
        <v>13</v>
      </c>
      <c r="H574" s="19"/>
      <c r="I574" s="19"/>
      <c r="J574" s="19"/>
      <c r="K574" s="19"/>
      <c r="L574" s="19"/>
      <c r="M574" s="25" t="str">
        <f aca="false">IF(SUM($C574:$G574)&gt;0,H574*$C574+I574*$D574+J574*$E574+K574*$F574+L574*$G574,"")</f>
        <v/>
      </c>
      <c r="N574" s="19"/>
      <c r="O574" s="19"/>
      <c r="P574" s="19"/>
      <c r="Q574" s="19"/>
      <c r="R574" s="19"/>
      <c r="S574" s="25" t="str">
        <f aca="false">IF(SUM($C574:$G574)&gt;0,N574*$C574+O574*$D574+P574*$E574+Q574*$F574+R574*$G574,"")</f>
        <v/>
      </c>
      <c r="T574" s="19"/>
      <c r="U574" s="19"/>
      <c r="V574" s="19"/>
      <c r="W574" s="19"/>
      <c r="X574" s="19"/>
      <c r="Y574" s="25" t="str">
        <f aca="false">IF(SUM($C574:$G574)&gt;0,T574*$C574+U574*$D574+V574*$E574+W574*$F574+X574*$G574,"")</f>
        <v/>
      </c>
      <c r="AB574" s="19" t="n">
        <f aca="false">Z574*U574</f>
        <v>0</v>
      </c>
      <c r="AC574" s="19" t="n">
        <f aca="false">AA574*W574</f>
        <v>0</v>
      </c>
      <c r="AD574" s="19" t="n">
        <f aca="false">AC574+AB574</f>
        <v>0</v>
      </c>
    </row>
    <row r="575" customFormat="false" ht="14.65" hidden="false" customHeight="true" outlineLevel="0" collapsed="false">
      <c r="A575" s="22"/>
      <c r="B575" s="2" t="n">
        <v>14</v>
      </c>
      <c r="H575" s="19"/>
      <c r="I575" s="19"/>
      <c r="J575" s="19"/>
      <c r="K575" s="19"/>
      <c r="L575" s="19"/>
      <c r="M575" s="27" t="str">
        <f aca="false">IF(SUM($C575:$G575)&gt;0,H575*$C575+I575*$D575+J575*$E575+K575*$F575+L575*$G575,"")</f>
        <v/>
      </c>
      <c r="N575" s="19"/>
      <c r="O575" s="19"/>
      <c r="P575" s="19"/>
      <c r="Q575" s="19"/>
      <c r="R575" s="19"/>
      <c r="S575" s="27" t="str">
        <f aca="false">IF(SUM($C575:$G575)&gt;0,N575*$C575+O575*$D575+P575*$E575+Q575*$F575+R575*$G575,"")</f>
        <v/>
      </c>
      <c r="T575" s="19"/>
      <c r="U575" s="19"/>
      <c r="V575" s="19"/>
      <c r="W575" s="19"/>
      <c r="X575" s="19"/>
      <c r="Y575" s="27" t="str">
        <f aca="false">IF(SUM($C575:$G575)&gt;0,T575*$C575+U575*$D575+V575*$E575+W575*$F575+X575*$G575,"")</f>
        <v/>
      </c>
      <c r="AB575" s="19" t="n">
        <f aca="false">Z575*U575</f>
        <v>0</v>
      </c>
      <c r="AC575" s="19" t="n">
        <f aca="false">AA575*W575</f>
        <v>0</v>
      </c>
      <c r="AD575" s="19" t="n">
        <f aca="false">AC575+AB575</f>
        <v>0</v>
      </c>
    </row>
    <row r="576" customFormat="false" ht="14.65" hidden="false" customHeight="true" outlineLevel="0" collapsed="false">
      <c r="A576" s="28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7"/>
      <c r="N576" s="29"/>
      <c r="O576" s="29"/>
      <c r="P576" s="29"/>
      <c r="Q576" s="29"/>
      <c r="R576" s="29"/>
      <c r="S576" s="27"/>
      <c r="T576" s="29"/>
      <c r="U576" s="29"/>
      <c r="V576" s="29"/>
      <c r="W576" s="29"/>
      <c r="X576" s="29"/>
      <c r="Y576" s="27"/>
      <c r="AB576" s="19" t="n">
        <f aca="false">Z576*U576</f>
        <v>0</v>
      </c>
      <c r="AC576" s="19" t="n">
        <f aca="false">AA576*W576</f>
        <v>0</v>
      </c>
      <c r="AD576" s="19" t="n">
        <f aca="false">AC576+AB576</f>
        <v>0</v>
      </c>
    </row>
    <row r="577" customFormat="false" ht="14.65" hidden="false" customHeight="true" outlineLevel="0" collapsed="false">
      <c r="A577" s="33"/>
      <c r="B577" s="23"/>
      <c r="C577" s="23"/>
      <c r="D577" s="23"/>
      <c r="E577" s="23"/>
      <c r="F577" s="23"/>
      <c r="G577" s="23"/>
      <c r="H577" s="24"/>
      <c r="I577" s="24"/>
      <c r="J577" s="24"/>
      <c r="K577" s="24"/>
      <c r="L577" s="24"/>
      <c r="M577" s="27"/>
      <c r="N577" s="24"/>
      <c r="O577" s="24"/>
      <c r="P577" s="24"/>
      <c r="Q577" s="24"/>
      <c r="R577" s="24"/>
      <c r="S577" s="27"/>
      <c r="T577" s="24"/>
      <c r="U577" s="24"/>
      <c r="V577" s="24"/>
      <c r="W577" s="24"/>
      <c r="X577" s="24"/>
      <c r="Y577" s="27"/>
      <c r="AB577" s="19"/>
      <c r="AC577" s="19"/>
      <c r="AD577" s="19"/>
    </row>
    <row r="578" customFormat="false" ht="14.65" hidden="false" customHeight="true" outlineLevel="0" collapsed="false">
      <c r="A578" s="33"/>
      <c r="B578" s="2" t="n">
        <v>1</v>
      </c>
      <c r="H578" s="19"/>
      <c r="I578" s="19"/>
      <c r="J578" s="19"/>
      <c r="K578" s="19"/>
      <c r="L578" s="19"/>
      <c r="M578" s="27" t="str">
        <f aca="false">IF(SUM($C578:$G578)&gt;0,H578*$C578+I578*$D578+J578*$E578+K578*$F578+L578*$G578,"")</f>
        <v/>
      </c>
      <c r="N578" s="19"/>
      <c r="O578" s="19"/>
      <c r="P578" s="19"/>
      <c r="Q578" s="19"/>
      <c r="R578" s="19"/>
      <c r="S578" s="27" t="str">
        <f aca="false">IF(SUM($C578:$G578)&gt;0,N578*$C578+O578*$D578+P578*$E578+Q578*$F578+R578*$G578,"")</f>
        <v/>
      </c>
      <c r="T578" s="19"/>
      <c r="U578" s="19"/>
      <c r="V578" s="19"/>
      <c r="W578" s="19"/>
      <c r="X578" s="19"/>
      <c r="Y578" s="27" t="str">
        <f aca="false">IF(SUM($C578:$G578)&gt;0,T578*$C578+U578*$D578+V578*$E578+W578*$F578+X578*$G578,"")</f>
        <v/>
      </c>
      <c r="AB578" s="19" t="n">
        <f aca="false">Z578*U578</f>
        <v>0</v>
      </c>
      <c r="AC578" s="19" t="n">
        <f aca="false">AA578*W578</f>
        <v>0</v>
      </c>
      <c r="AD578" s="19" t="n">
        <f aca="false">AC578+AB578</f>
        <v>0</v>
      </c>
    </row>
    <row r="579" customFormat="false" ht="14.65" hidden="false" customHeight="true" outlineLevel="0" collapsed="false">
      <c r="A579" s="33"/>
      <c r="B579" s="2" t="n">
        <v>2</v>
      </c>
      <c r="H579" s="19"/>
      <c r="I579" s="19"/>
      <c r="J579" s="19"/>
      <c r="K579" s="19"/>
      <c r="L579" s="19"/>
      <c r="M579" s="27" t="str">
        <f aca="false">IF(SUM($C579:$G579)&gt;0,H579*$C579+I579*$D579+J579*$E579+K579*$F579+L579*$G579,"")</f>
        <v/>
      </c>
      <c r="N579" s="19"/>
      <c r="O579" s="19"/>
      <c r="P579" s="19"/>
      <c r="Q579" s="19"/>
      <c r="R579" s="19"/>
      <c r="S579" s="27" t="str">
        <f aca="false">IF(SUM($C579:$G579)&gt;0,N579*$C579+O579*$D579+P579*$E579+Q579*$F579+R579*$G579,"")</f>
        <v/>
      </c>
      <c r="T579" s="19"/>
      <c r="U579" s="19"/>
      <c r="V579" s="19"/>
      <c r="W579" s="19"/>
      <c r="X579" s="19"/>
      <c r="Y579" s="27" t="str">
        <f aca="false">IF(SUM($C579:$G579)&gt;0,T579*$C579+U579*$D579+V579*$E579+W579*$F579+X579*$G579,"")</f>
        <v/>
      </c>
      <c r="AB579" s="19" t="n">
        <f aca="false">Z579*U579</f>
        <v>0</v>
      </c>
      <c r="AC579" s="19" t="n">
        <f aca="false">AA579*W579</f>
        <v>0</v>
      </c>
      <c r="AD579" s="19" t="n">
        <f aca="false">AC579+AB579</f>
        <v>0</v>
      </c>
    </row>
    <row r="580" customFormat="false" ht="14.65" hidden="false" customHeight="true" outlineLevel="0" collapsed="false">
      <c r="A580" s="33"/>
      <c r="B580" s="2" t="n">
        <v>3</v>
      </c>
      <c r="H580" s="19"/>
      <c r="I580" s="19"/>
      <c r="J580" s="19"/>
      <c r="K580" s="19"/>
      <c r="L580" s="19"/>
      <c r="M580" s="27" t="str">
        <f aca="false">IF(SUM($C580:$G580)&gt;0,H580*$C580+I580*$D580+J580*$E580+K580*$F580+L580*$G580,"")</f>
        <v/>
      </c>
      <c r="N580" s="19"/>
      <c r="O580" s="19"/>
      <c r="P580" s="19"/>
      <c r="Q580" s="19"/>
      <c r="R580" s="19"/>
      <c r="S580" s="27" t="str">
        <f aca="false">IF(SUM($C580:$G580)&gt;0,N580*$C580+O580*$D580+P580*$E580+Q580*$F580+R580*$G580,"")</f>
        <v/>
      </c>
      <c r="T580" s="19"/>
      <c r="U580" s="19"/>
      <c r="V580" s="19"/>
      <c r="W580" s="19"/>
      <c r="X580" s="19"/>
      <c r="Y580" s="27" t="str">
        <f aca="false">IF(SUM($C580:$G580)&gt;0,T580*$C580+U580*$D580+V580*$E580+W580*$F580+X580*$G580,"")</f>
        <v/>
      </c>
      <c r="AB580" s="19" t="n">
        <f aca="false">Z580*U580</f>
        <v>0</v>
      </c>
      <c r="AC580" s="19" t="n">
        <f aca="false">AA580*W580</f>
        <v>0</v>
      </c>
      <c r="AD580" s="19" t="n">
        <f aca="false">AC580+AB580</f>
        <v>0</v>
      </c>
    </row>
    <row r="581" customFormat="false" ht="14.65" hidden="false" customHeight="true" outlineLevel="0" collapsed="false">
      <c r="A581" s="33"/>
      <c r="B581" s="2" t="n">
        <v>4</v>
      </c>
      <c r="H581" s="19"/>
      <c r="I581" s="19"/>
      <c r="J581" s="19"/>
      <c r="K581" s="19"/>
      <c r="L581" s="19"/>
      <c r="M581" s="27" t="str">
        <f aca="false">IF(SUM($C581:$G581)&gt;0,H581*$C581+I581*$D581+J581*$E581+K581*$F581+L581*$G581,"")</f>
        <v/>
      </c>
      <c r="N581" s="19"/>
      <c r="O581" s="19"/>
      <c r="P581" s="19"/>
      <c r="Q581" s="19"/>
      <c r="R581" s="19"/>
      <c r="S581" s="27" t="str">
        <f aca="false">IF(SUM($C581:$G581)&gt;0,N581*$C581+O581*$D581+P581*$E581+Q581*$F581+R581*$G581,"")</f>
        <v/>
      </c>
      <c r="T581" s="19"/>
      <c r="U581" s="19"/>
      <c r="V581" s="19"/>
      <c r="W581" s="19"/>
      <c r="X581" s="19"/>
      <c r="Y581" s="27" t="str">
        <f aca="false">IF(SUM($C581:$G581)&gt;0,T581*$C581+U581*$D581+V581*$E581+W581*$F581+X581*$G581,"")</f>
        <v/>
      </c>
      <c r="AB581" s="19" t="n">
        <f aca="false">Z581*U581</f>
        <v>0</v>
      </c>
      <c r="AC581" s="19" t="n">
        <f aca="false">AA581*W581</f>
        <v>0</v>
      </c>
      <c r="AD581" s="19" t="n">
        <f aca="false">AC581+AB581</f>
        <v>0</v>
      </c>
    </row>
    <row r="582" customFormat="false" ht="14.65" hidden="false" customHeight="true" outlineLevel="0" collapsed="false">
      <c r="A582" s="33"/>
      <c r="B582" s="2" t="n">
        <v>5</v>
      </c>
      <c r="H582" s="19"/>
      <c r="I582" s="19"/>
      <c r="J582" s="19"/>
      <c r="K582" s="19"/>
      <c r="L582" s="19"/>
      <c r="M582" s="27" t="str">
        <f aca="false">IF(SUM($C582:$G582)&gt;0,H582*$C582+I582*$D582+J582*$E582+K582*$F582+L582*$G582,"")</f>
        <v/>
      </c>
      <c r="N582" s="19"/>
      <c r="O582" s="19"/>
      <c r="P582" s="19"/>
      <c r="Q582" s="19"/>
      <c r="R582" s="19"/>
      <c r="S582" s="27" t="str">
        <f aca="false">IF(SUM($C582:$G582)&gt;0,N582*$C582+O582*$D582+P582*$E582+Q582*$F582+R582*$G582,"")</f>
        <v/>
      </c>
      <c r="T582" s="19"/>
      <c r="U582" s="19"/>
      <c r="V582" s="19"/>
      <c r="W582" s="19"/>
      <c r="X582" s="19"/>
      <c r="Y582" s="27" t="str">
        <f aca="false">IF(SUM($C582:$G582)&gt;0,T582*$C582+U582*$D582+V582*$E582+W582*$F582+X582*$G582,"")</f>
        <v/>
      </c>
      <c r="AB582" s="19" t="n">
        <f aca="false">Z582*U582</f>
        <v>0</v>
      </c>
      <c r="AC582" s="19" t="n">
        <f aca="false">AA582*W582</f>
        <v>0</v>
      </c>
      <c r="AD582" s="19" t="n">
        <f aca="false">AC582+AB582</f>
        <v>0</v>
      </c>
    </row>
    <row r="583" customFormat="false" ht="14.65" hidden="false" customHeight="true" outlineLevel="0" collapsed="false">
      <c r="A583" s="33"/>
      <c r="B583" s="2" t="n">
        <v>6</v>
      </c>
      <c r="H583" s="19"/>
      <c r="I583" s="19"/>
      <c r="J583" s="19"/>
      <c r="K583" s="19"/>
      <c r="L583" s="19"/>
      <c r="M583" s="28" t="str">
        <f aca="false">IF(SUM($C583:$G583)&gt;0,H583*$C583+I583*$D583+J583*$E583+K583*$F583+L583*$G583,"")</f>
        <v/>
      </c>
      <c r="N583" s="19"/>
      <c r="O583" s="19"/>
      <c r="P583" s="19"/>
      <c r="Q583" s="19"/>
      <c r="R583" s="19"/>
      <c r="S583" s="28" t="str">
        <f aca="false">IF(SUM($C583:$G583)&gt;0,N583*$C583+O583*$D583+P583*$E583+Q583*$F583+R583*$G583,"")</f>
        <v/>
      </c>
      <c r="T583" s="19"/>
      <c r="U583" s="19"/>
      <c r="V583" s="19"/>
      <c r="W583" s="19"/>
      <c r="X583" s="19"/>
      <c r="Y583" s="28" t="str">
        <f aca="false">IF(SUM($C583:$G583)&gt;0,T583*$C583+U583*$D583+V583*$E583+W583*$F583+X583*$G583,"")</f>
        <v/>
      </c>
      <c r="AB583" s="19" t="n">
        <f aca="false">Z583*U583</f>
        <v>0</v>
      </c>
      <c r="AC583" s="19" t="n">
        <f aca="false">AA583*W583</f>
        <v>0</v>
      </c>
      <c r="AD583" s="19" t="n">
        <f aca="false">AC583+AB583</f>
        <v>0</v>
      </c>
    </row>
    <row r="584" customFormat="false" ht="14.65" hidden="false" customHeight="true" outlineLevel="0" collapsed="false">
      <c r="A584" s="33"/>
      <c r="B584" s="2" t="n">
        <v>7</v>
      </c>
      <c r="H584" s="19"/>
      <c r="I584" s="19"/>
      <c r="J584" s="19"/>
      <c r="K584" s="19"/>
      <c r="L584" s="19"/>
      <c r="M584" s="25" t="str">
        <f aca="false">IF(SUM($C584:$G584)&gt;0,H584*$C584+I584*$D584+J584*$E584+K584*$F584+L584*$G584,"")</f>
        <v/>
      </c>
      <c r="N584" s="19"/>
      <c r="O584" s="19"/>
      <c r="P584" s="19"/>
      <c r="Q584" s="19"/>
      <c r="R584" s="19"/>
      <c r="S584" s="25" t="str">
        <f aca="false">IF(SUM($C584:$G584)&gt;0,N584*$C584+O584*$D584+P584*$E584+Q584*$F584+R584*$G584,"")</f>
        <v/>
      </c>
      <c r="T584" s="19"/>
      <c r="U584" s="19"/>
      <c r="V584" s="19"/>
      <c r="W584" s="19"/>
      <c r="X584" s="19"/>
      <c r="Y584" s="25" t="str">
        <f aca="false">IF(SUM($C584:$G584)&gt;0,T584*$C584+U584*$D584+V584*$E584+W584*$F584+X584*$G584,"")</f>
        <v/>
      </c>
      <c r="AB584" s="19" t="n">
        <f aca="false">Z584*U584</f>
        <v>0</v>
      </c>
      <c r="AC584" s="19" t="n">
        <f aca="false">AA584*W584</f>
        <v>0</v>
      </c>
      <c r="AD584" s="19" t="n">
        <f aca="false">AC584+AB584</f>
        <v>0</v>
      </c>
    </row>
    <row r="585" customFormat="false" ht="14.65" hidden="false" customHeight="true" outlineLevel="0" collapsed="false">
      <c r="A585" s="33"/>
      <c r="B585" s="2" t="n">
        <v>8</v>
      </c>
      <c r="H585" s="19"/>
      <c r="I585" s="19"/>
      <c r="J585" s="19"/>
      <c r="K585" s="19"/>
      <c r="L585" s="19"/>
      <c r="M585" s="27" t="str">
        <f aca="false">IF(SUM($C585:$G585)&gt;0,H585*$C585+I585*$D585+J585*$E585+K585*$F585+L585*$G585,"")</f>
        <v/>
      </c>
      <c r="N585" s="19"/>
      <c r="O585" s="19"/>
      <c r="P585" s="19"/>
      <c r="Q585" s="19"/>
      <c r="R585" s="19"/>
      <c r="S585" s="27" t="str">
        <f aca="false">IF(SUM($C585:$G585)&gt;0,N585*$C585+O585*$D585+P585*$E585+Q585*$F585+R585*$G585,"")</f>
        <v/>
      </c>
      <c r="T585" s="19"/>
      <c r="U585" s="19"/>
      <c r="V585" s="19"/>
      <c r="W585" s="19"/>
      <c r="X585" s="19"/>
      <c r="Y585" s="27" t="str">
        <f aca="false">IF(SUM($C585:$G585)&gt;0,T585*$C585+U585*$D585+V585*$E585+W585*$F585+X585*$G585,"")</f>
        <v/>
      </c>
      <c r="AB585" s="19" t="n">
        <f aca="false">Z585*U585</f>
        <v>0</v>
      </c>
      <c r="AC585" s="19" t="n">
        <f aca="false">AA585*W585</f>
        <v>0</v>
      </c>
      <c r="AD585" s="19" t="n">
        <f aca="false">AC585+AB585</f>
        <v>0</v>
      </c>
    </row>
    <row r="586" customFormat="false" ht="14.65" hidden="false" customHeight="true" outlineLevel="0" collapsed="false">
      <c r="A586" s="28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7"/>
      <c r="N586" s="29"/>
      <c r="O586" s="29"/>
      <c r="P586" s="29"/>
      <c r="Q586" s="29"/>
      <c r="R586" s="29"/>
      <c r="S586" s="27"/>
      <c r="T586" s="29"/>
      <c r="U586" s="29"/>
      <c r="V586" s="29"/>
      <c r="W586" s="29"/>
      <c r="X586" s="29"/>
      <c r="Y586" s="27"/>
      <c r="AB586" s="19" t="n">
        <f aca="false">Z586*U586</f>
        <v>0</v>
      </c>
      <c r="AC586" s="19" t="n">
        <f aca="false">AA586*W586</f>
        <v>0</v>
      </c>
      <c r="AD586" s="19" t="n">
        <f aca="false">AC586+AB586</f>
        <v>0</v>
      </c>
    </row>
    <row r="587" customFormat="false" ht="14.65" hidden="false" customHeight="true" outlineLevel="0" collapsed="false">
      <c r="A587" s="33"/>
      <c r="B587" s="23"/>
      <c r="C587" s="23"/>
      <c r="D587" s="23"/>
      <c r="E587" s="23"/>
      <c r="F587" s="23"/>
      <c r="G587" s="23"/>
      <c r="H587" s="24"/>
      <c r="I587" s="24"/>
      <c r="J587" s="24"/>
      <c r="K587" s="24"/>
      <c r="L587" s="24"/>
      <c r="M587" s="27"/>
      <c r="N587" s="24"/>
      <c r="O587" s="24"/>
      <c r="P587" s="24"/>
      <c r="Q587" s="24"/>
      <c r="R587" s="24"/>
      <c r="S587" s="27"/>
      <c r="T587" s="24"/>
      <c r="U587" s="24"/>
      <c r="V587" s="24"/>
      <c r="W587" s="24"/>
      <c r="X587" s="24"/>
      <c r="Y587" s="27"/>
      <c r="AB587" s="19"/>
      <c r="AC587" s="19"/>
      <c r="AD587" s="19"/>
    </row>
    <row r="588" customFormat="false" ht="14.65" hidden="false" customHeight="true" outlineLevel="0" collapsed="false">
      <c r="A588" s="33"/>
      <c r="B588" s="2" t="n">
        <v>1</v>
      </c>
      <c r="H588" s="19"/>
      <c r="I588" s="19"/>
      <c r="J588" s="19"/>
      <c r="K588" s="19"/>
      <c r="L588" s="19"/>
      <c r="M588" s="27" t="str">
        <f aca="false">IF(SUM($C588:$G588)&gt;0,H588*$C588+I588*$D588+J588*$E588+K588*$F588+L588*$G588,"")</f>
        <v/>
      </c>
      <c r="N588" s="19"/>
      <c r="O588" s="19"/>
      <c r="P588" s="19"/>
      <c r="Q588" s="19"/>
      <c r="R588" s="19"/>
      <c r="S588" s="27" t="str">
        <f aca="false">IF(SUM($C588:$G588)&gt;0,N588*$C588+O588*$D588+P588*$E588+Q588*$F588+R588*$G588,"")</f>
        <v/>
      </c>
      <c r="T588" s="19"/>
      <c r="U588" s="19"/>
      <c r="V588" s="19"/>
      <c r="W588" s="19"/>
      <c r="X588" s="19"/>
      <c r="Y588" s="27" t="str">
        <f aca="false">IF(SUM($C588:$G588)&gt;0,T588*$C588+U588*$D588+V588*$E588+W588*$F588+X588*$G588,"")</f>
        <v/>
      </c>
      <c r="AB588" s="19" t="n">
        <f aca="false">Z588*U588</f>
        <v>0</v>
      </c>
      <c r="AC588" s="19" t="n">
        <f aca="false">AA588*W588</f>
        <v>0</v>
      </c>
      <c r="AD588" s="19" t="n">
        <f aca="false">AC588+AB588</f>
        <v>0</v>
      </c>
    </row>
    <row r="589" customFormat="false" ht="14.65" hidden="false" customHeight="true" outlineLevel="0" collapsed="false">
      <c r="A589" s="33"/>
      <c r="B589" s="2" t="n">
        <v>2</v>
      </c>
      <c r="H589" s="19"/>
      <c r="I589" s="19"/>
      <c r="J589" s="19"/>
      <c r="K589" s="19"/>
      <c r="L589" s="19"/>
      <c r="M589" s="27" t="str">
        <f aca="false">IF(SUM($C589:$G589)&gt;0,H589*$C589+I589*$D589+J589*$E589+K589*$F589+L589*$G589,"")</f>
        <v/>
      </c>
      <c r="N589" s="19"/>
      <c r="O589" s="19"/>
      <c r="P589" s="19"/>
      <c r="Q589" s="19"/>
      <c r="R589" s="19"/>
      <c r="S589" s="27" t="str">
        <f aca="false">IF(SUM($C589:$G589)&gt;0,N589*$C589+O589*$D589+P589*$E589+Q589*$F589+R589*$G589,"")</f>
        <v/>
      </c>
      <c r="T589" s="19"/>
      <c r="U589" s="19"/>
      <c r="V589" s="19"/>
      <c r="W589" s="19"/>
      <c r="X589" s="19"/>
      <c r="Y589" s="27" t="str">
        <f aca="false">IF(SUM($C589:$G589)&gt;0,T589*$C589+U589*$D589+V589*$E589+W589*$F589+X589*$G589,"")</f>
        <v/>
      </c>
      <c r="AB589" s="19" t="n">
        <f aca="false">Z589*U589</f>
        <v>0</v>
      </c>
      <c r="AC589" s="19" t="n">
        <f aca="false">AA589*W589</f>
        <v>0</v>
      </c>
      <c r="AD589" s="19" t="n">
        <f aca="false">AC589+AB589</f>
        <v>0</v>
      </c>
    </row>
    <row r="590" customFormat="false" ht="14.65" hidden="false" customHeight="true" outlineLevel="0" collapsed="false">
      <c r="A590" s="33"/>
      <c r="B590" s="2" t="n">
        <v>3</v>
      </c>
      <c r="H590" s="19"/>
      <c r="I590" s="19"/>
      <c r="J590" s="19"/>
      <c r="K590" s="19"/>
      <c r="L590" s="19"/>
      <c r="M590" s="27" t="str">
        <f aca="false">IF(SUM($C590:$G590)&gt;0,H590*$C590+I590*$D590+J590*$E590+K590*$F590+L590*$G590,"")</f>
        <v/>
      </c>
      <c r="N590" s="19"/>
      <c r="O590" s="19"/>
      <c r="P590" s="19"/>
      <c r="Q590" s="19"/>
      <c r="R590" s="19"/>
      <c r="S590" s="27" t="str">
        <f aca="false">IF(SUM($C590:$G590)&gt;0,N590*$C590+O590*$D590+P590*$E590+Q590*$F590+R590*$G590,"")</f>
        <v/>
      </c>
      <c r="T590" s="19"/>
      <c r="U590" s="19"/>
      <c r="V590" s="19"/>
      <c r="W590" s="19"/>
      <c r="X590" s="19"/>
      <c r="Y590" s="27" t="str">
        <f aca="false">IF(SUM($C590:$G590)&gt;0,T590*$C590+U590*$D590+V590*$E590+W590*$F590+X590*$G590,"")</f>
        <v/>
      </c>
      <c r="AB590" s="19" t="n">
        <f aca="false">Z590*U590</f>
        <v>0</v>
      </c>
      <c r="AC590" s="19" t="n">
        <f aca="false">AA590*W590</f>
        <v>0</v>
      </c>
      <c r="AD590" s="19" t="n">
        <f aca="false">AC590+AB590</f>
        <v>0</v>
      </c>
    </row>
    <row r="591" customFormat="false" ht="14.65" hidden="false" customHeight="true" outlineLevel="0" collapsed="false">
      <c r="A591" s="33"/>
      <c r="B591" s="2" t="n">
        <v>4</v>
      </c>
      <c r="H591" s="19"/>
      <c r="I591" s="19"/>
      <c r="J591" s="19"/>
      <c r="K591" s="19"/>
      <c r="L591" s="19"/>
      <c r="M591" s="27" t="str">
        <f aca="false">IF(SUM($C591:$G591)&gt;0,H591*$C591+I591*$D591+J591*$E591+K591*$F591+L591*$G591,"")</f>
        <v/>
      </c>
      <c r="N591" s="19"/>
      <c r="O591" s="19"/>
      <c r="P591" s="19"/>
      <c r="Q591" s="19"/>
      <c r="R591" s="19"/>
      <c r="S591" s="27" t="str">
        <f aca="false">IF(SUM($C591:$G591)&gt;0,N591*$C591+O591*$D591+P591*$E591+Q591*$F591+R591*$G591,"")</f>
        <v/>
      </c>
      <c r="T591" s="19"/>
      <c r="U591" s="19"/>
      <c r="V591" s="19"/>
      <c r="W591" s="19"/>
      <c r="X591" s="19"/>
      <c r="Y591" s="27" t="str">
        <f aca="false">IF(SUM($C591:$G591)&gt;0,T591*$C591+U591*$D591+V591*$E591+W591*$F591+X591*$G591,"")</f>
        <v/>
      </c>
      <c r="AB591" s="19" t="n">
        <f aca="false">Z591*U591</f>
        <v>0</v>
      </c>
      <c r="AC591" s="19" t="n">
        <f aca="false">AA591*W591</f>
        <v>0</v>
      </c>
      <c r="AD591" s="19" t="n">
        <f aca="false">AC591+AB591</f>
        <v>0</v>
      </c>
    </row>
    <row r="592" customFormat="false" ht="14.65" hidden="false" customHeight="true" outlineLevel="0" collapsed="false">
      <c r="A592" s="33"/>
      <c r="B592" s="2" t="n">
        <v>5</v>
      </c>
      <c r="H592" s="19"/>
      <c r="I592" s="19"/>
      <c r="J592" s="19"/>
      <c r="K592" s="19"/>
      <c r="L592" s="19"/>
      <c r="M592" s="27" t="str">
        <f aca="false">IF(SUM($C592:$G592)&gt;0,H592*$C592+I592*$D592+J592*$E592+K592*$F592+L592*$G592,"")</f>
        <v/>
      </c>
      <c r="N592" s="19"/>
      <c r="O592" s="19"/>
      <c r="P592" s="19"/>
      <c r="Q592" s="19"/>
      <c r="R592" s="19"/>
      <c r="S592" s="27" t="str">
        <f aca="false">IF(SUM($C592:$G592)&gt;0,N592*$C592+O592*$D592+P592*$E592+Q592*$F592+R592*$G592,"")</f>
        <v/>
      </c>
      <c r="T592" s="19"/>
      <c r="U592" s="19"/>
      <c r="V592" s="19"/>
      <c r="W592" s="19"/>
      <c r="X592" s="19"/>
      <c r="Y592" s="27" t="str">
        <f aca="false">IF(SUM($C592:$G592)&gt;0,T592*$C592+U592*$D592+V592*$E592+W592*$F592+X592*$G592,"")</f>
        <v/>
      </c>
      <c r="AB592" s="19" t="n">
        <f aca="false">Z592*U592</f>
        <v>0</v>
      </c>
      <c r="AC592" s="19" t="n">
        <f aca="false">AA592*W592</f>
        <v>0</v>
      </c>
      <c r="AD592" s="19" t="n">
        <f aca="false">AC592+AB592</f>
        <v>0</v>
      </c>
    </row>
    <row r="593" customFormat="false" ht="14.65" hidden="false" customHeight="true" outlineLevel="0" collapsed="false">
      <c r="A593" s="33"/>
      <c r="B593" s="2" t="n">
        <v>6</v>
      </c>
      <c r="H593" s="19"/>
      <c r="I593" s="19"/>
      <c r="J593" s="19"/>
      <c r="K593" s="19"/>
      <c r="L593" s="19"/>
      <c r="M593" s="27" t="str">
        <f aca="false">IF(SUM($C593:$G593)&gt;0,H593*$C593+I593*$D593+J593*$E593+K593*$F593+L593*$G593,"")</f>
        <v/>
      </c>
      <c r="N593" s="19"/>
      <c r="O593" s="19"/>
      <c r="P593" s="19"/>
      <c r="Q593" s="19"/>
      <c r="R593" s="19"/>
      <c r="S593" s="27" t="str">
        <f aca="false">IF(SUM($C593:$G593)&gt;0,N593*$C593+O593*$D593+P593*$E593+Q593*$F593+R593*$G593,"")</f>
        <v/>
      </c>
      <c r="T593" s="19"/>
      <c r="U593" s="19"/>
      <c r="V593" s="19"/>
      <c r="W593" s="19"/>
      <c r="X593" s="19"/>
      <c r="Y593" s="27" t="str">
        <f aca="false">IF(SUM($C593:$G593)&gt;0,T593*$C593+U593*$D593+V593*$E593+W593*$F593+X593*$G593,"")</f>
        <v/>
      </c>
      <c r="AB593" s="19" t="n">
        <f aca="false">Z593*U593</f>
        <v>0</v>
      </c>
      <c r="AC593" s="19" t="n">
        <f aca="false">AA593*W593</f>
        <v>0</v>
      </c>
      <c r="AD593" s="19" t="n">
        <f aca="false">AC593+AB593</f>
        <v>0</v>
      </c>
    </row>
    <row r="594" customFormat="false" ht="14.65" hidden="false" customHeight="true" outlineLevel="0" collapsed="false">
      <c r="A594" s="28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7"/>
      <c r="N594" s="29"/>
      <c r="O594" s="29"/>
      <c r="P594" s="29"/>
      <c r="Q594" s="29"/>
      <c r="R594" s="29"/>
      <c r="S594" s="27"/>
      <c r="T594" s="29"/>
      <c r="U594" s="29"/>
      <c r="V594" s="29"/>
      <c r="W594" s="29"/>
      <c r="X594" s="29"/>
      <c r="Y594" s="27"/>
      <c r="AB594" s="19" t="n">
        <f aca="false">Z594*U594</f>
        <v>0</v>
      </c>
      <c r="AC594" s="19" t="n">
        <f aca="false">AA594*W594</f>
        <v>0</v>
      </c>
      <c r="AD594" s="19" t="n">
        <f aca="false">AC594+AB594</f>
        <v>0</v>
      </c>
    </row>
    <row r="595" customFormat="false" ht="14.65" hidden="false" customHeight="true" outlineLevel="0" collapsed="false">
      <c r="A595" s="33"/>
      <c r="B595" s="23"/>
      <c r="C595" s="23"/>
      <c r="D595" s="23"/>
      <c r="E595" s="23"/>
      <c r="F595" s="23"/>
      <c r="G595" s="23"/>
      <c r="H595" s="24"/>
      <c r="I595" s="24"/>
      <c r="J595" s="24"/>
      <c r="K595" s="24"/>
      <c r="L595" s="24"/>
      <c r="M595" s="27"/>
      <c r="N595" s="24"/>
      <c r="O595" s="24"/>
      <c r="P595" s="24"/>
      <c r="Q595" s="24"/>
      <c r="R595" s="24"/>
      <c r="S595" s="27"/>
      <c r="T595" s="24"/>
      <c r="U595" s="24"/>
      <c r="V595" s="24"/>
      <c r="W595" s="24"/>
      <c r="X595" s="24"/>
      <c r="Y595" s="27"/>
      <c r="AB595" s="19"/>
      <c r="AC595" s="19"/>
      <c r="AD595" s="19"/>
    </row>
    <row r="596" customFormat="false" ht="14.65" hidden="false" customHeight="true" outlineLevel="0" collapsed="false">
      <c r="A596" s="33"/>
      <c r="B596" s="2" t="n">
        <v>1</v>
      </c>
      <c r="H596" s="19"/>
      <c r="I596" s="19"/>
      <c r="J596" s="19"/>
      <c r="K596" s="19"/>
      <c r="L596" s="19"/>
      <c r="M596" s="27" t="str">
        <f aca="false">IF(SUM($C596:$G596)&gt;0,H596*$C596+I596*$D596+J596*$E596+K596*$F596+L596*$G596,"")</f>
        <v/>
      </c>
      <c r="N596" s="19"/>
      <c r="O596" s="19"/>
      <c r="P596" s="19"/>
      <c r="Q596" s="19"/>
      <c r="R596" s="19"/>
      <c r="S596" s="27" t="str">
        <f aca="false">IF(SUM($C596:$G596)&gt;0,N596*$C596+O596*$D596+P596*$E596+Q596*$F596+R596*$G596,"")</f>
        <v/>
      </c>
      <c r="T596" s="19"/>
      <c r="U596" s="19"/>
      <c r="V596" s="19"/>
      <c r="W596" s="19"/>
      <c r="X596" s="19"/>
      <c r="Y596" s="27" t="str">
        <f aca="false">IF(SUM($C596:$G596)&gt;0,T596*$C596+U596*$D596+V596*$E596+W596*$F596+X596*$G596,"")</f>
        <v/>
      </c>
      <c r="AB596" s="19" t="n">
        <f aca="false">Z596*U596</f>
        <v>0</v>
      </c>
      <c r="AC596" s="19" t="n">
        <f aca="false">AA596*W596</f>
        <v>0</v>
      </c>
      <c r="AD596" s="19" t="n">
        <f aca="false">AC596+AB596</f>
        <v>0</v>
      </c>
    </row>
    <row r="597" customFormat="false" ht="14.65" hidden="false" customHeight="true" outlineLevel="0" collapsed="false">
      <c r="A597" s="33"/>
      <c r="B597" s="2" t="n">
        <v>2</v>
      </c>
      <c r="H597" s="19"/>
      <c r="I597" s="19"/>
      <c r="J597" s="19"/>
      <c r="K597" s="19"/>
      <c r="L597" s="19"/>
      <c r="M597" s="27" t="str">
        <f aca="false">IF(SUM($C597:$G597)&gt;0,H597*$C597+I597*$D597+J597*$E597+K597*$F597+L597*$G597,"")</f>
        <v/>
      </c>
      <c r="N597" s="19"/>
      <c r="O597" s="19"/>
      <c r="P597" s="19"/>
      <c r="Q597" s="19"/>
      <c r="R597" s="19"/>
      <c r="S597" s="27" t="str">
        <f aca="false">IF(SUM($C597:$G597)&gt;0,N597*$C597+O597*$D597+P597*$E597+Q597*$F597+R597*$G597,"")</f>
        <v/>
      </c>
      <c r="T597" s="19"/>
      <c r="U597" s="19"/>
      <c r="V597" s="19"/>
      <c r="W597" s="19"/>
      <c r="X597" s="19"/>
      <c r="Y597" s="27" t="str">
        <f aca="false">IF(SUM($C597:$G597)&gt;0,T597*$C597+U597*$D597+V597*$E597+W597*$F597+X597*$G597,"")</f>
        <v/>
      </c>
      <c r="AB597" s="19" t="n">
        <f aca="false">Z597*U597</f>
        <v>0</v>
      </c>
      <c r="AC597" s="19" t="n">
        <f aca="false">AA597*W597</f>
        <v>0</v>
      </c>
      <c r="AD597" s="19" t="n">
        <f aca="false">AC597+AB597</f>
        <v>0</v>
      </c>
    </row>
    <row r="598" customFormat="false" ht="14.65" hidden="false" customHeight="true" outlineLevel="0" collapsed="false">
      <c r="A598" s="33"/>
      <c r="B598" s="2" t="n">
        <v>3</v>
      </c>
      <c r="H598" s="24"/>
      <c r="I598" s="24"/>
      <c r="J598" s="24"/>
      <c r="K598" s="24"/>
      <c r="L598" s="24"/>
      <c r="M598" s="27" t="str">
        <f aca="false">IF(SUM($C598:$G598)&gt;0,H598*$C598+I598*$D598+J598*$E598+K598*$F598+L598*$G598,"")</f>
        <v/>
      </c>
      <c r="N598" s="24"/>
      <c r="O598" s="24"/>
      <c r="P598" s="24"/>
      <c r="Q598" s="24"/>
      <c r="R598" s="24"/>
      <c r="S598" s="27" t="str">
        <f aca="false">IF(SUM($C598:$G598)&gt;0,N598*$C598+O598*$D598+P598*$E598+Q598*$F598+R598*$G598,"")</f>
        <v/>
      </c>
      <c r="T598" s="24"/>
      <c r="U598" s="24"/>
      <c r="V598" s="24"/>
      <c r="W598" s="24"/>
      <c r="X598" s="24"/>
      <c r="Y598" s="27" t="str">
        <f aca="false">IF(SUM($C598:$G598)&gt;0,T598*$C598+U598*$D598+V598*$E598+W598*$F598+X598*$G598,"")</f>
        <v/>
      </c>
      <c r="AB598" s="19" t="n">
        <f aca="false">Z598*U598</f>
        <v>0</v>
      </c>
      <c r="AC598" s="19" t="n">
        <f aca="false">AA598*W598</f>
        <v>0</v>
      </c>
      <c r="AD598" s="19" t="n">
        <f aca="false">AC598+AB598</f>
        <v>0</v>
      </c>
    </row>
    <row r="599" customFormat="false" ht="14.65" hidden="false" customHeight="true" outlineLevel="0" collapsed="false">
      <c r="A599" s="33"/>
      <c r="B599" s="2" t="n">
        <v>4</v>
      </c>
      <c r="H599" s="19"/>
      <c r="I599" s="19"/>
      <c r="J599" s="19"/>
      <c r="K599" s="19"/>
      <c r="L599" s="19"/>
      <c r="M599" s="27" t="str">
        <f aca="false">IF(SUM($C599:$G599)&gt;0,H599*$C599+I599*$D599+J599*$E599+K599*$F599+L599*$G599,"")</f>
        <v/>
      </c>
      <c r="N599" s="19"/>
      <c r="O599" s="19"/>
      <c r="P599" s="19"/>
      <c r="Q599" s="19"/>
      <c r="R599" s="19"/>
      <c r="S599" s="27" t="str">
        <f aca="false">IF(SUM($C599:$G599)&gt;0,N599*$C599+O599*$D599+P599*$E599+Q599*$F599+R599*$G599,"")</f>
        <v/>
      </c>
      <c r="T599" s="19"/>
      <c r="U599" s="19"/>
      <c r="V599" s="19"/>
      <c r="W599" s="19"/>
      <c r="X599" s="19"/>
      <c r="Y599" s="27" t="str">
        <f aca="false">IF(SUM($C599:$G599)&gt;0,T599*$C599+U599*$D599+V599*$E599+W599*$F599+X599*$G599,"")</f>
        <v/>
      </c>
      <c r="AB599" s="19" t="n">
        <f aca="false">Z599*U599</f>
        <v>0</v>
      </c>
      <c r="AC599" s="19" t="n">
        <f aca="false">AA599*W599</f>
        <v>0</v>
      </c>
      <c r="AD599" s="19" t="n">
        <f aca="false">AC599+AB599</f>
        <v>0</v>
      </c>
    </row>
    <row r="600" customFormat="false" ht="14.65" hidden="false" customHeight="true" outlineLevel="0" collapsed="false">
      <c r="A600" s="33"/>
      <c r="B600" s="2" t="n">
        <v>5</v>
      </c>
      <c r="H600" s="19"/>
      <c r="I600" s="19"/>
      <c r="J600" s="19"/>
      <c r="K600" s="19"/>
      <c r="L600" s="19"/>
      <c r="M600" s="27" t="str">
        <f aca="false">IF(SUM($C600:$G600)&gt;0,H600*$C600+I600*$D600+J600*$E600+K600*$F600+L600*$G600,"")</f>
        <v/>
      </c>
      <c r="N600" s="19"/>
      <c r="O600" s="19"/>
      <c r="P600" s="19"/>
      <c r="Q600" s="19"/>
      <c r="R600" s="19"/>
      <c r="S600" s="27" t="str">
        <f aca="false">IF(SUM($C600:$G600)&gt;0,N600*$C600+O600*$D600+P600*$E600+Q600*$F600+R600*$G600,"")</f>
        <v/>
      </c>
      <c r="T600" s="19"/>
      <c r="U600" s="19"/>
      <c r="V600" s="19"/>
      <c r="W600" s="19"/>
      <c r="X600" s="19"/>
      <c r="Y600" s="27" t="str">
        <f aca="false">IF(SUM($C600:$G600)&gt;0,T600*$C600+U600*$D600+V600*$E600+W600*$F600+X600*$G600,"")</f>
        <v/>
      </c>
      <c r="AB600" s="19" t="n">
        <f aca="false">Z600*U600</f>
        <v>0</v>
      </c>
      <c r="AC600" s="19" t="n">
        <f aca="false">AA600*W600</f>
        <v>0</v>
      </c>
      <c r="AD600" s="19" t="n">
        <f aca="false">AC600+AB600</f>
        <v>0</v>
      </c>
    </row>
    <row r="601" customFormat="false" ht="14.65" hidden="false" customHeight="true" outlineLevel="0" collapsed="false">
      <c r="A601" s="33"/>
      <c r="B601" s="2" t="n">
        <v>6</v>
      </c>
      <c r="H601" s="19"/>
      <c r="I601" s="19"/>
      <c r="J601" s="19"/>
      <c r="K601" s="19"/>
      <c r="L601" s="19"/>
      <c r="M601" s="27" t="str">
        <f aca="false">IF(SUM($C601:$G601)&gt;0,H601*$C601+I601*$D601+J601*$E601+K601*$F601+L601*$G601,"")</f>
        <v/>
      </c>
      <c r="N601" s="19"/>
      <c r="O601" s="19"/>
      <c r="P601" s="19"/>
      <c r="Q601" s="19"/>
      <c r="R601" s="19"/>
      <c r="S601" s="27" t="str">
        <f aca="false">IF(SUM($C601:$G601)&gt;0,N601*$C601+O601*$D601+P601*$E601+Q601*$F601+R601*$G601,"")</f>
        <v/>
      </c>
      <c r="T601" s="19"/>
      <c r="U601" s="19"/>
      <c r="V601" s="19"/>
      <c r="W601" s="19"/>
      <c r="X601" s="19"/>
      <c r="Y601" s="27" t="str">
        <f aca="false">IF(SUM($C601:$G601)&gt;0,T601*$C601+U601*$D601+V601*$E601+W601*$F601+X601*$G601,"")</f>
        <v/>
      </c>
      <c r="AB601" s="19" t="n">
        <f aca="false">Z601*U601</f>
        <v>0</v>
      </c>
      <c r="AC601" s="19" t="n">
        <f aca="false">AA601*W601</f>
        <v>0</v>
      </c>
      <c r="AD601" s="19" t="n">
        <f aca="false">AC601+AB601</f>
        <v>0</v>
      </c>
    </row>
    <row r="602" customFormat="false" ht="14.65" hidden="false" customHeight="true" outlineLevel="0" collapsed="false">
      <c r="A602" s="33"/>
      <c r="B602" s="2" t="n">
        <v>7</v>
      </c>
      <c r="H602" s="19"/>
      <c r="I602" s="19"/>
      <c r="J602" s="19"/>
      <c r="K602" s="19"/>
      <c r="L602" s="19"/>
      <c r="M602" s="27" t="str">
        <f aca="false">IF(SUM($C602:$G602)&gt;0,H602*$C602+I602*$D602+J602*$E602+K602*$F602+L602*$G602,"")</f>
        <v/>
      </c>
      <c r="N602" s="19"/>
      <c r="O602" s="19"/>
      <c r="P602" s="19"/>
      <c r="Q602" s="19"/>
      <c r="R602" s="19"/>
      <c r="S602" s="27" t="str">
        <f aca="false">IF(SUM($C602:$G602)&gt;0,N602*$C602+O602*$D602+P602*$E602+Q602*$F602+R602*$G602,"")</f>
        <v/>
      </c>
      <c r="T602" s="19"/>
      <c r="U602" s="19"/>
      <c r="V602" s="19"/>
      <c r="W602" s="19"/>
      <c r="X602" s="19"/>
      <c r="Y602" s="27" t="str">
        <f aca="false">IF(SUM($C602:$G602)&gt;0,T602*$C602+U602*$D602+V602*$E602+W602*$F602+X602*$G602,"")</f>
        <v/>
      </c>
      <c r="AB602" s="19" t="n">
        <f aca="false">Z602*U602</f>
        <v>0</v>
      </c>
      <c r="AC602" s="19" t="n">
        <f aca="false">AA602*W602</f>
        <v>0</v>
      </c>
      <c r="AD602" s="19" t="n">
        <f aca="false">AC602+AB602</f>
        <v>0</v>
      </c>
    </row>
    <row r="603" customFormat="false" ht="14.65" hidden="false" customHeight="true" outlineLevel="0" collapsed="false">
      <c r="A603" s="33"/>
      <c r="B603" s="2" t="n">
        <v>8</v>
      </c>
      <c r="H603" s="19"/>
      <c r="I603" s="19"/>
      <c r="J603" s="19"/>
      <c r="K603" s="19"/>
      <c r="L603" s="19"/>
      <c r="M603" s="27" t="str">
        <f aca="false">IF(SUM($C603:$G603)&gt;0,H603*$C603+I603*$D603+J603*$E603+K603*$F603+L603*$G603,"")</f>
        <v/>
      </c>
      <c r="N603" s="19"/>
      <c r="O603" s="19"/>
      <c r="P603" s="19"/>
      <c r="Q603" s="19"/>
      <c r="R603" s="19"/>
      <c r="S603" s="27" t="str">
        <f aca="false">IF(SUM($C603:$G603)&gt;0,N603*$C603+O603*$D603+P603*$E603+Q603*$F603+R603*$G603,"")</f>
        <v/>
      </c>
      <c r="T603" s="19"/>
      <c r="U603" s="19"/>
      <c r="V603" s="19"/>
      <c r="W603" s="19"/>
      <c r="X603" s="19"/>
      <c r="Y603" s="27" t="str">
        <f aca="false">IF(SUM($C603:$G603)&gt;0,T603*$C603+U603*$D603+V603*$E603+W603*$F603+X603*$G603,"")</f>
        <v/>
      </c>
      <c r="AB603" s="19" t="n">
        <f aca="false">Z603*U603</f>
        <v>0</v>
      </c>
      <c r="AC603" s="19" t="n">
        <f aca="false">AA603*W603</f>
        <v>0</v>
      </c>
      <c r="AD603" s="19" t="n">
        <f aca="false">AC603+AB603</f>
        <v>0</v>
      </c>
    </row>
    <row r="604" customFormat="false" ht="14.65" hidden="false" customHeight="true" outlineLevel="0" collapsed="false">
      <c r="A604" s="33"/>
      <c r="B604" s="2" t="n">
        <v>9</v>
      </c>
      <c r="H604" s="19"/>
      <c r="I604" s="19"/>
      <c r="J604" s="19"/>
      <c r="K604" s="19"/>
      <c r="L604" s="19"/>
      <c r="M604" s="27" t="str">
        <f aca="false">IF(SUM($C604:$G604)&gt;0,H604*$C604+I604*$D604+J604*$E604+K604*$F604+L604*$G604,"")</f>
        <v/>
      </c>
      <c r="N604" s="19"/>
      <c r="O604" s="19"/>
      <c r="P604" s="19"/>
      <c r="Q604" s="19"/>
      <c r="R604" s="19"/>
      <c r="S604" s="27" t="str">
        <f aca="false">IF(SUM($C604:$G604)&gt;0,N604*$C604+O604*$D604+P604*$E604+Q604*$F604+R604*$G604,"")</f>
        <v/>
      </c>
      <c r="T604" s="19"/>
      <c r="U604" s="19"/>
      <c r="V604" s="19"/>
      <c r="W604" s="19"/>
      <c r="X604" s="19"/>
      <c r="Y604" s="27" t="str">
        <f aca="false">IF(SUM($C604:$G604)&gt;0,T604*$C604+U604*$D604+V604*$E604+W604*$F604+X604*$G604,"")</f>
        <v/>
      </c>
      <c r="AB604" s="19" t="n">
        <f aca="false">Z604*U604</f>
        <v>0</v>
      </c>
      <c r="AC604" s="19" t="n">
        <f aca="false">AA604*W604</f>
        <v>0</v>
      </c>
      <c r="AD604" s="19" t="n">
        <f aca="false">AC604+AB604</f>
        <v>0</v>
      </c>
    </row>
    <row r="605" customFormat="false" ht="14.65" hidden="false" customHeight="true" outlineLevel="0" collapsed="false">
      <c r="A605" s="33"/>
      <c r="B605" s="2" t="n">
        <v>10</v>
      </c>
      <c r="H605" s="19"/>
      <c r="I605" s="19"/>
      <c r="J605" s="19"/>
      <c r="K605" s="19"/>
      <c r="L605" s="19"/>
      <c r="M605" s="27" t="str">
        <f aca="false">IF(SUM($C605:$G605)&gt;0,H605*$C605+I605*$D605+J605*$E605+K605*$F605+L605*$G605,"")</f>
        <v/>
      </c>
      <c r="N605" s="19"/>
      <c r="O605" s="19"/>
      <c r="P605" s="19"/>
      <c r="Q605" s="19"/>
      <c r="R605" s="19"/>
      <c r="S605" s="27" t="str">
        <f aca="false">IF(SUM($C605:$G605)&gt;0,N605*$C605+O605*$D605+P605*$E605+Q605*$F605+R605*$G605,"")</f>
        <v/>
      </c>
      <c r="T605" s="19"/>
      <c r="U605" s="19"/>
      <c r="V605" s="19"/>
      <c r="W605" s="19"/>
      <c r="X605" s="19"/>
      <c r="Y605" s="27" t="str">
        <f aca="false">IF(SUM($C605:$G605)&gt;0,T605*$C605+U605*$D605+V605*$E605+W605*$F605+X605*$G605,"")</f>
        <v/>
      </c>
      <c r="AB605" s="19" t="n">
        <f aca="false">Z605*U605</f>
        <v>0</v>
      </c>
      <c r="AC605" s="19" t="n">
        <f aca="false">AA605*W605</f>
        <v>0</v>
      </c>
      <c r="AD605" s="19" t="n">
        <f aca="false">AC605+AB605</f>
        <v>0</v>
      </c>
    </row>
    <row r="606" customFormat="false" ht="14.65" hidden="false" customHeight="true" outlineLevel="0" collapsed="false">
      <c r="A606" s="33"/>
      <c r="B606" s="2" t="n">
        <v>11</v>
      </c>
      <c r="H606" s="19"/>
      <c r="I606" s="19"/>
      <c r="J606" s="19"/>
      <c r="K606" s="19"/>
      <c r="L606" s="19"/>
      <c r="M606" s="27" t="str">
        <f aca="false">IF(SUM($C606:$G606)&gt;0,H606*$C606+I606*$D606+J606*$E606+K606*$F606+L606*$G606,"")</f>
        <v/>
      </c>
      <c r="N606" s="19"/>
      <c r="O606" s="19"/>
      <c r="P606" s="19"/>
      <c r="Q606" s="19"/>
      <c r="R606" s="19"/>
      <c r="S606" s="27" t="str">
        <f aca="false">IF(SUM($C606:$G606)&gt;0,N606*$C606+O606*$D606+P606*$E606+Q606*$F606+R606*$G606,"")</f>
        <v/>
      </c>
      <c r="T606" s="19"/>
      <c r="U606" s="19"/>
      <c r="V606" s="19"/>
      <c r="W606" s="19"/>
      <c r="X606" s="19"/>
      <c r="Y606" s="27" t="str">
        <f aca="false">IF(SUM($C606:$G606)&gt;0,T606*$C606+U606*$D606+V606*$E606+W606*$F606+X606*$G606,"")</f>
        <v/>
      </c>
      <c r="AB606" s="19" t="n">
        <f aca="false">Z606*U606</f>
        <v>0</v>
      </c>
      <c r="AC606" s="19" t="n">
        <f aca="false">AA606*W606</f>
        <v>0</v>
      </c>
      <c r="AD606" s="19" t="n">
        <f aca="false">AC606+AB606</f>
        <v>0</v>
      </c>
    </row>
    <row r="607" customFormat="false" ht="14.65" hidden="false" customHeight="true" outlineLevel="0" collapsed="false">
      <c r="A607" s="33"/>
      <c r="B607" s="2" t="n">
        <v>12</v>
      </c>
      <c r="H607" s="19"/>
      <c r="I607" s="19"/>
      <c r="J607" s="19"/>
      <c r="K607" s="19"/>
      <c r="L607" s="19"/>
      <c r="M607" s="27" t="str">
        <f aca="false">IF(SUM($C607:$G607)&gt;0,H607*$C607+I607*$D607+J607*$E607+K607*$F607+L607*$G607,"")</f>
        <v/>
      </c>
      <c r="N607" s="19"/>
      <c r="O607" s="19"/>
      <c r="P607" s="19"/>
      <c r="Q607" s="19"/>
      <c r="R607" s="19"/>
      <c r="S607" s="27" t="str">
        <f aca="false">IF(SUM($C607:$G607)&gt;0,N607*$C607+O607*$D607+P607*$E607+Q607*$F607+R607*$G607,"")</f>
        <v/>
      </c>
      <c r="T607" s="19"/>
      <c r="U607" s="19"/>
      <c r="V607" s="19"/>
      <c r="W607" s="19"/>
      <c r="X607" s="19"/>
      <c r="Y607" s="27" t="str">
        <f aca="false">IF(SUM($C607:$G607)&gt;0,T607*$C607+U607*$D607+V607*$E607+W607*$F607+X607*$G607,"")</f>
        <v/>
      </c>
      <c r="AB607" s="19" t="n">
        <f aca="false">Z607*U607</f>
        <v>0</v>
      </c>
      <c r="AC607" s="19" t="n">
        <f aca="false">AA607*W607</f>
        <v>0</v>
      </c>
      <c r="AD607" s="19" t="n">
        <f aca="false">AC607+AB607</f>
        <v>0</v>
      </c>
    </row>
    <row r="608" customFormat="false" ht="14.65" hidden="false" customHeight="true" outlineLevel="0" collapsed="false">
      <c r="A608" s="33"/>
      <c r="B608" s="2" t="n">
        <v>13</v>
      </c>
      <c r="H608" s="19"/>
      <c r="I608" s="19"/>
      <c r="J608" s="19"/>
      <c r="K608" s="19"/>
      <c r="L608" s="19"/>
      <c r="M608" s="27" t="str">
        <f aca="false">IF(SUM($C608:$G608)&gt;0,H608*$C608+I608*$D608+J608*$E608+K608*$F608+L608*$G608,"")</f>
        <v/>
      </c>
      <c r="N608" s="19"/>
      <c r="O608" s="19"/>
      <c r="P608" s="19"/>
      <c r="Q608" s="19"/>
      <c r="R608" s="19"/>
      <c r="S608" s="27" t="str">
        <f aca="false">IF(SUM($C608:$G608)&gt;0,N608*$C608+O608*$D608+P608*$E608+Q608*$F608+R608*$G608,"")</f>
        <v/>
      </c>
      <c r="T608" s="19"/>
      <c r="U608" s="19"/>
      <c r="V608" s="19"/>
      <c r="W608" s="19"/>
      <c r="X608" s="19"/>
      <c r="Y608" s="27" t="str">
        <f aca="false">IF(SUM($C608:$G608)&gt;0,T608*$C608+U608*$D608+V608*$E608+W608*$F608+X608*$G608,"")</f>
        <v/>
      </c>
      <c r="AB608" s="19" t="n">
        <f aca="false">Z608*U608</f>
        <v>0</v>
      </c>
      <c r="AC608" s="19" t="n">
        <f aca="false">AA608*W608</f>
        <v>0</v>
      </c>
      <c r="AD608" s="19" t="n">
        <f aca="false">AC608+AB608</f>
        <v>0</v>
      </c>
    </row>
    <row r="609" customFormat="false" ht="14.65" hidden="false" customHeight="true" outlineLevel="0" collapsed="false">
      <c r="A609" s="33"/>
      <c r="B609" s="2" t="n">
        <v>14</v>
      </c>
      <c r="H609" s="19"/>
      <c r="I609" s="19"/>
      <c r="J609" s="19"/>
      <c r="K609" s="19"/>
      <c r="L609" s="19"/>
      <c r="M609" s="27" t="str">
        <f aca="false">IF(SUM($C609:$G609)&gt;0,H609*$C609+I609*$D609+J609*$E609+K609*$F609+L609*$G609,"")</f>
        <v/>
      </c>
      <c r="N609" s="19"/>
      <c r="O609" s="19"/>
      <c r="P609" s="19"/>
      <c r="Q609" s="19"/>
      <c r="R609" s="19"/>
      <c r="S609" s="27" t="str">
        <f aca="false">IF(SUM($C609:$G609)&gt;0,N609*$C609+O609*$D609+P609*$E609+Q609*$F609+R609*$G609,"")</f>
        <v/>
      </c>
      <c r="T609" s="19"/>
      <c r="U609" s="19"/>
      <c r="V609" s="19"/>
      <c r="W609" s="19"/>
      <c r="X609" s="19"/>
      <c r="Y609" s="27" t="str">
        <f aca="false">IF(SUM($C609:$G609)&gt;0,T609*$C609+U609*$D609+V609*$E609+W609*$F609+X609*$G609,"")</f>
        <v/>
      </c>
      <c r="AB609" s="19" t="n">
        <f aca="false">Z609*U609</f>
        <v>0</v>
      </c>
      <c r="AC609" s="19" t="n">
        <f aca="false">AA609*W609</f>
        <v>0</v>
      </c>
      <c r="AD609" s="19" t="n">
        <f aca="false">AC609+AB609</f>
        <v>0</v>
      </c>
    </row>
    <row r="610" customFormat="false" ht="14.65" hidden="false" customHeight="true" outlineLevel="0" collapsed="false">
      <c r="A610" s="33"/>
      <c r="B610" s="2" t="n">
        <v>15</v>
      </c>
      <c r="H610" s="19"/>
      <c r="I610" s="19"/>
      <c r="J610" s="19"/>
      <c r="K610" s="19"/>
      <c r="L610" s="19"/>
      <c r="M610" s="27" t="str">
        <f aca="false">IF(SUM($C610:$G610)&gt;0,H610*$C610+I610*$D610+J610*$E610+K610*$F610+L610*$G610,"")</f>
        <v/>
      </c>
      <c r="N610" s="19"/>
      <c r="O610" s="19"/>
      <c r="P610" s="19"/>
      <c r="Q610" s="19"/>
      <c r="R610" s="19"/>
      <c r="S610" s="27" t="str">
        <f aca="false">IF(SUM($C610:$G610)&gt;0,N610*$C610+O610*$D610+P610*$E610+Q610*$F610+R610*$G610,"")</f>
        <v/>
      </c>
      <c r="T610" s="19"/>
      <c r="U610" s="19"/>
      <c r="V610" s="19"/>
      <c r="W610" s="19"/>
      <c r="X610" s="19"/>
      <c r="Y610" s="27" t="str">
        <f aca="false">IF(SUM($C610:$G610)&gt;0,T610*$C610+U610*$D610+V610*$E610+W610*$F610+X610*$G610,"")</f>
        <v/>
      </c>
      <c r="AB610" s="19" t="n">
        <f aca="false">Z610*U610</f>
        <v>0</v>
      </c>
      <c r="AC610" s="19" t="n">
        <f aca="false">AA610*W610</f>
        <v>0</v>
      </c>
      <c r="AD610" s="19" t="n">
        <f aca="false">AC610+AB610</f>
        <v>0</v>
      </c>
    </row>
    <row r="611" customFormat="false" ht="14.65" hidden="false" customHeight="true" outlineLevel="0" collapsed="false">
      <c r="A611" s="33"/>
      <c r="B611" s="2" t="n">
        <v>16</v>
      </c>
      <c r="H611" s="19"/>
      <c r="I611" s="19"/>
      <c r="J611" s="19"/>
      <c r="K611" s="19"/>
      <c r="L611" s="19"/>
      <c r="M611" s="27" t="str">
        <f aca="false">IF(SUM($C611:$G611)&gt;0,H611*$C611+I611*$D611+J611*$E611+K611*$F611+L611*$G611,"")</f>
        <v/>
      </c>
      <c r="N611" s="19"/>
      <c r="O611" s="19"/>
      <c r="P611" s="19"/>
      <c r="Q611" s="19"/>
      <c r="R611" s="19"/>
      <c r="S611" s="27" t="str">
        <f aca="false">IF(SUM($C611:$G611)&gt;0,N611*$C611+O611*$D611+P611*$E611+Q611*$F611+R611*$G611,"")</f>
        <v/>
      </c>
      <c r="T611" s="19"/>
      <c r="U611" s="19"/>
      <c r="V611" s="19"/>
      <c r="W611" s="19"/>
      <c r="X611" s="19"/>
      <c r="Y611" s="27" t="str">
        <f aca="false">IF(SUM($C611:$G611)&gt;0,T611*$C611+U611*$D611+V611*$E611+W611*$F611+X611*$G611,"")</f>
        <v/>
      </c>
      <c r="AB611" s="19" t="n">
        <f aca="false">Z611*U611</f>
        <v>0</v>
      </c>
      <c r="AC611" s="19" t="n">
        <f aca="false">AA611*W611</f>
        <v>0</v>
      </c>
      <c r="AD611" s="19" t="n">
        <f aca="false">AC611+AB611</f>
        <v>0</v>
      </c>
    </row>
    <row r="612" customFormat="false" ht="14.65" hidden="false" customHeight="true" outlineLevel="0" collapsed="false">
      <c r="A612" s="33"/>
      <c r="B612" s="2" t="n">
        <v>17</v>
      </c>
      <c r="H612" s="19"/>
      <c r="I612" s="19"/>
      <c r="J612" s="19"/>
      <c r="K612" s="19"/>
      <c r="L612" s="19"/>
      <c r="M612" s="27" t="str">
        <f aca="false">IF(SUM($C612:$G612)&gt;0,H612*$C612+I612*$D612+J612*$E612+K612*$F612+L612*$G612,"")</f>
        <v/>
      </c>
      <c r="N612" s="19"/>
      <c r="O612" s="19"/>
      <c r="P612" s="19"/>
      <c r="Q612" s="19"/>
      <c r="R612" s="19"/>
      <c r="S612" s="27" t="str">
        <f aca="false">IF(SUM($C612:$G612)&gt;0,N612*$C612+O612*$D612+P612*$E612+Q612*$F612+R612*$G612,"")</f>
        <v/>
      </c>
      <c r="T612" s="19"/>
      <c r="U612" s="19"/>
      <c r="V612" s="19"/>
      <c r="W612" s="19"/>
      <c r="X612" s="19"/>
      <c r="Y612" s="27" t="str">
        <f aca="false">IF(SUM($C612:$G612)&gt;0,T612*$C612+U612*$D612+V612*$E612+W612*$F612+X612*$G612,"")</f>
        <v/>
      </c>
      <c r="AB612" s="19" t="n">
        <f aca="false">Z612*U612</f>
        <v>0</v>
      </c>
      <c r="AC612" s="19" t="n">
        <f aca="false">AA612*W612</f>
        <v>0</v>
      </c>
      <c r="AD612" s="19" t="n">
        <f aca="false">AC612+AB612</f>
        <v>0</v>
      </c>
    </row>
    <row r="613" customFormat="false" ht="14.65" hidden="false" customHeight="true" outlineLevel="0" collapsed="false">
      <c r="A613" s="33"/>
      <c r="B613" s="2" t="n">
        <v>18</v>
      </c>
      <c r="H613" s="19"/>
      <c r="I613" s="19"/>
      <c r="J613" s="19"/>
      <c r="K613" s="19"/>
      <c r="L613" s="19"/>
      <c r="M613" s="27" t="str">
        <f aca="false">IF(SUM($C613:$G613)&gt;0,H613*$C613+I613*$D613+J613*$E613+K613*$F613+L613*$G613,"")</f>
        <v/>
      </c>
      <c r="N613" s="19"/>
      <c r="O613" s="19"/>
      <c r="P613" s="19"/>
      <c r="Q613" s="19"/>
      <c r="R613" s="19"/>
      <c r="S613" s="27" t="str">
        <f aca="false">IF(SUM($C613:$G613)&gt;0,N613*$C613+O613*$D613+P613*$E613+Q613*$F613+R613*$G613,"")</f>
        <v/>
      </c>
      <c r="T613" s="19"/>
      <c r="U613" s="19"/>
      <c r="V613" s="19"/>
      <c r="W613" s="19"/>
      <c r="X613" s="19"/>
      <c r="Y613" s="27" t="str">
        <f aca="false">IF(SUM($C613:$G613)&gt;0,T613*$C613+U613*$D613+V613*$E613+W613*$F613+X613*$G613,"")</f>
        <v/>
      </c>
      <c r="AB613" s="19" t="n">
        <f aca="false">Z613*U613</f>
        <v>0</v>
      </c>
      <c r="AC613" s="19" t="n">
        <f aca="false">AA613*W613</f>
        <v>0</v>
      </c>
      <c r="AD613" s="19" t="n">
        <f aca="false">AC613+AB613</f>
        <v>0</v>
      </c>
    </row>
    <row r="614" customFormat="false" ht="14.65" hidden="false" customHeight="true" outlineLevel="0" collapsed="false">
      <c r="A614" s="33"/>
      <c r="B614" s="2" t="n">
        <v>19</v>
      </c>
      <c r="H614" s="19"/>
      <c r="I614" s="19"/>
      <c r="J614" s="19"/>
      <c r="K614" s="19"/>
      <c r="L614" s="19"/>
      <c r="M614" s="27" t="str">
        <f aca="false">IF(SUM($C614:$G614)&gt;0,H614*$C614+I614*$D614+J614*$E614+K614*$F614+L614*$G614,"")</f>
        <v/>
      </c>
      <c r="N614" s="19"/>
      <c r="O614" s="19"/>
      <c r="P614" s="19"/>
      <c r="Q614" s="19"/>
      <c r="R614" s="19"/>
      <c r="S614" s="27" t="str">
        <f aca="false">IF(SUM($C614:$G614)&gt;0,N614*$C614+O614*$D614+P614*$E614+Q614*$F614+R614*$G614,"")</f>
        <v/>
      </c>
      <c r="T614" s="19"/>
      <c r="U614" s="19"/>
      <c r="V614" s="19"/>
      <c r="W614" s="19"/>
      <c r="X614" s="19"/>
      <c r="Y614" s="27" t="str">
        <f aca="false">IF(SUM($C614:$G614)&gt;0,T614*$C614+U614*$D614+V614*$E614+W614*$F614+X614*$G614,"")</f>
        <v/>
      </c>
      <c r="AB614" s="19" t="n">
        <f aca="false">Z614*U614</f>
        <v>0</v>
      </c>
      <c r="AC614" s="19" t="n">
        <f aca="false">AA614*W614</f>
        <v>0</v>
      </c>
      <c r="AD614" s="19" t="n">
        <f aca="false">AC614+AB614</f>
        <v>0</v>
      </c>
    </row>
    <row r="615" customFormat="false" ht="14.65" hidden="false" customHeight="true" outlineLevel="0" collapsed="false">
      <c r="A615" s="33"/>
      <c r="B615" s="2" t="n">
        <v>20</v>
      </c>
      <c r="H615" s="19"/>
      <c r="I615" s="19"/>
      <c r="J615" s="19"/>
      <c r="K615" s="19"/>
      <c r="L615" s="19"/>
      <c r="M615" s="27" t="str">
        <f aca="false">IF(SUM($C615:$G615)&gt;0,H615*$C615+I615*$D615+J615*$E615+K615*$F615+L615*$G615,"")</f>
        <v/>
      </c>
      <c r="N615" s="19"/>
      <c r="O615" s="19"/>
      <c r="P615" s="19"/>
      <c r="Q615" s="19"/>
      <c r="R615" s="19"/>
      <c r="S615" s="27" t="str">
        <f aca="false">IF(SUM($C615:$G615)&gt;0,N615*$C615+O615*$D615+P615*$E615+Q615*$F615+R615*$G615,"")</f>
        <v/>
      </c>
      <c r="T615" s="19"/>
      <c r="U615" s="19"/>
      <c r="V615" s="19"/>
      <c r="W615" s="19"/>
      <c r="X615" s="19"/>
      <c r="Y615" s="27" t="str">
        <f aca="false">IF(SUM($C615:$G615)&gt;0,T615*$C615+U615*$D615+V615*$E615+W615*$F615+X615*$G615,"")</f>
        <v/>
      </c>
      <c r="AB615" s="19" t="n">
        <f aca="false">Z615*U615</f>
        <v>0</v>
      </c>
      <c r="AC615" s="19" t="n">
        <f aca="false">AA615*W615</f>
        <v>0</v>
      </c>
      <c r="AD615" s="19" t="n">
        <f aca="false">AC615+AB615</f>
        <v>0</v>
      </c>
    </row>
    <row r="616" customFormat="false" ht="14.65" hidden="false" customHeight="true" outlineLevel="0" collapsed="false">
      <c r="A616" s="33"/>
      <c r="B616" s="2" t="n">
        <v>21</v>
      </c>
      <c r="H616" s="19"/>
      <c r="I616" s="19"/>
      <c r="J616" s="19"/>
      <c r="K616" s="19"/>
      <c r="L616" s="19"/>
      <c r="M616" s="27" t="str">
        <f aca="false">IF(SUM($C616:$G616)&gt;0,H616*$C616+I616*$D616+J616*$E616+K616*$F616+L616*$G616,"")</f>
        <v/>
      </c>
      <c r="N616" s="19"/>
      <c r="O616" s="19"/>
      <c r="P616" s="19"/>
      <c r="Q616" s="19"/>
      <c r="R616" s="19"/>
      <c r="S616" s="27" t="str">
        <f aca="false">IF(SUM($C616:$G616)&gt;0,N616*$C616+O616*$D616+P616*$E616+Q616*$F616+R616*$G616,"")</f>
        <v/>
      </c>
      <c r="T616" s="19"/>
      <c r="U616" s="19"/>
      <c r="V616" s="19"/>
      <c r="W616" s="19"/>
      <c r="X616" s="19"/>
      <c r="Y616" s="27" t="str">
        <f aca="false">IF(SUM($C616:$G616)&gt;0,T616*$C616+U616*$D616+V616*$E616+W616*$F616+X616*$G616,"")</f>
        <v/>
      </c>
      <c r="AB616" s="19" t="n">
        <f aca="false">Z616*U616</f>
        <v>0</v>
      </c>
      <c r="AC616" s="19" t="n">
        <f aca="false">AA616*W616</f>
        <v>0</v>
      </c>
      <c r="AD616" s="19" t="n">
        <f aca="false">AC616+AB616</f>
        <v>0</v>
      </c>
    </row>
    <row r="617" customFormat="false" ht="14.65" hidden="false" customHeight="true" outlineLevel="0" collapsed="false">
      <c r="A617" s="33"/>
      <c r="B617" s="2" t="n">
        <v>22</v>
      </c>
      <c r="H617" s="19"/>
      <c r="I617" s="19"/>
      <c r="J617" s="19"/>
      <c r="K617" s="19"/>
      <c r="L617" s="19"/>
      <c r="M617" s="27" t="str">
        <f aca="false">IF(SUM($C617:$G617)&gt;0,H617*$C617+I617*$D617+J617*$E617+K617*$F617+L617*$G617,"")</f>
        <v/>
      </c>
      <c r="N617" s="19"/>
      <c r="O617" s="19"/>
      <c r="P617" s="19"/>
      <c r="Q617" s="19"/>
      <c r="R617" s="19"/>
      <c r="S617" s="27" t="str">
        <f aca="false">IF(SUM($C617:$G617)&gt;0,N617*$C617+O617*$D617+P617*$E617+Q617*$F617+R617*$G617,"")</f>
        <v/>
      </c>
      <c r="T617" s="19"/>
      <c r="U617" s="19"/>
      <c r="V617" s="19"/>
      <c r="W617" s="19"/>
      <c r="X617" s="19"/>
      <c r="Y617" s="27" t="str">
        <f aca="false">IF(SUM($C617:$G617)&gt;0,T617*$C617+U617*$D617+V617*$E617+W617*$F617+X617*$G617,"")</f>
        <v/>
      </c>
      <c r="AB617" s="19" t="n">
        <f aca="false">Z617*U617</f>
        <v>0</v>
      </c>
      <c r="AC617" s="19" t="n">
        <f aca="false">AA617*W617</f>
        <v>0</v>
      </c>
      <c r="AD617" s="19" t="n">
        <f aca="false">AC617+AB617</f>
        <v>0</v>
      </c>
    </row>
    <row r="618" customFormat="false" ht="14.65" hidden="false" customHeight="true" outlineLevel="0" collapsed="false">
      <c r="A618" s="33"/>
      <c r="B618" s="2" t="n">
        <v>23</v>
      </c>
      <c r="H618" s="19"/>
      <c r="I618" s="19"/>
      <c r="J618" s="19"/>
      <c r="K618" s="19"/>
      <c r="L618" s="19"/>
      <c r="M618" s="27" t="str">
        <f aca="false">IF(SUM($C618:$G618)&gt;0,H618*$C618+I618*$D618+J618*$E618+K618*$F618+L618*$G618,"")</f>
        <v/>
      </c>
      <c r="N618" s="19"/>
      <c r="O618" s="19"/>
      <c r="P618" s="19"/>
      <c r="Q618" s="19"/>
      <c r="R618" s="19"/>
      <c r="S618" s="27" t="str">
        <f aca="false">IF(SUM($C618:$G618)&gt;0,N618*$C618+O618*$D618+P618*$E618+Q618*$F618+R618*$G618,"")</f>
        <v/>
      </c>
      <c r="T618" s="19"/>
      <c r="U618" s="19"/>
      <c r="V618" s="19"/>
      <c r="W618" s="19"/>
      <c r="X618" s="19"/>
      <c r="Y618" s="27" t="str">
        <f aca="false">IF(SUM($C618:$G618)&gt;0,T618*$C618+U618*$D618+V618*$E618+W618*$F618+X618*$G618,"")</f>
        <v/>
      </c>
      <c r="AB618" s="19" t="n">
        <f aca="false">Z618*U618</f>
        <v>0</v>
      </c>
      <c r="AC618" s="19" t="n">
        <f aca="false">AA618*W618</f>
        <v>0</v>
      </c>
      <c r="AD618" s="19" t="n">
        <f aca="false">AC618+AB618</f>
        <v>0</v>
      </c>
    </row>
    <row r="619" customFormat="false" ht="14.65" hidden="false" customHeight="true" outlineLevel="0" collapsed="false">
      <c r="A619" s="33"/>
      <c r="B619" s="2" t="n">
        <v>24</v>
      </c>
      <c r="H619" s="19"/>
      <c r="I619" s="19"/>
      <c r="J619" s="19"/>
      <c r="K619" s="19"/>
      <c r="L619" s="19"/>
      <c r="M619" s="27" t="str">
        <f aca="false">IF(SUM($C619:$G619)&gt;0,H619*$C619+I619*$D619+J619*$E619+K619*$F619+L619*$G619,"")</f>
        <v/>
      </c>
      <c r="N619" s="19"/>
      <c r="O619" s="19"/>
      <c r="P619" s="19"/>
      <c r="Q619" s="19"/>
      <c r="R619" s="19"/>
      <c r="S619" s="27" t="str">
        <f aca="false">IF(SUM($C619:$G619)&gt;0,N619*$C619+O619*$D619+P619*$E619+Q619*$F619+R619*$G619,"")</f>
        <v/>
      </c>
      <c r="T619" s="19"/>
      <c r="U619" s="19"/>
      <c r="V619" s="19"/>
      <c r="W619" s="19"/>
      <c r="X619" s="19"/>
      <c r="Y619" s="27" t="str">
        <f aca="false">IF(SUM($C619:$G619)&gt;0,T619*$C619+U619*$D619+V619*$E619+W619*$F619+X619*$G619,"")</f>
        <v/>
      </c>
      <c r="AB619" s="19" t="n">
        <f aca="false">Z619*U619</f>
        <v>0</v>
      </c>
      <c r="AC619" s="19" t="n">
        <f aca="false">AA619*W619</f>
        <v>0</v>
      </c>
      <c r="AD619" s="19" t="n">
        <f aca="false">AC619+AB619</f>
        <v>0</v>
      </c>
    </row>
    <row r="620" customFormat="false" ht="14.65" hidden="false" customHeight="true" outlineLevel="0" collapsed="false">
      <c r="A620" s="33"/>
      <c r="B620" s="2" t="n">
        <v>25</v>
      </c>
      <c r="H620" s="19"/>
      <c r="I620" s="19"/>
      <c r="J620" s="19"/>
      <c r="K620" s="19"/>
      <c r="L620" s="19"/>
      <c r="M620" s="27" t="str">
        <f aca="false">IF(SUM($C620:$G620)&gt;0,H620*$C620+I620*$D620+J620*$E620+K620*$F620+L620*$G620,"")</f>
        <v/>
      </c>
      <c r="N620" s="19"/>
      <c r="O620" s="19"/>
      <c r="P620" s="19"/>
      <c r="Q620" s="19"/>
      <c r="R620" s="19"/>
      <c r="S620" s="27" t="str">
        <f aca="false">IF(SUM($C620:$G620)&gt;0,N620*$C620+O620*$D620+P620*$E620+Q620*$F620+R620*$G620,"")</f>
        <v/>
      </c>
      <c r="T620" s="19"/>
      <c r="U620" s="19"/>
      <c r="V620" s="19"/>
      <c r="W620" s="19"/>
      <c r="X620" s="19"/>
      <c r="Y620" s="27" t="str">
        <f aca="false">IF(SUM($C620:$G620)&gt;0,T620*$C620+U620*$D620+V620*$E620+W620*$F620+X620*$G620,"")</f>
        <v/>
      </c>
      <c r="AB620" s="19" t="n">
        <f aca="false">Z620*U620</f>
        <v>0</v>
      </c>
      <c r="AC620" s="19" t="n">
        <f aca="false">AA620*W620</f>
        <v>0</v>
      </c>
      <c r="AD620" s="19" t="n">
        <f aca="false">AC620+AB620</f>
        <v>0</v>
      </c>
    </row>
    <row r="621" customFormat="false" ht="14.65" hidden="false" customHeight="true" outlineLevel="0" collapsed="false">
      <c r="A621" s="33"/>
      <c r="B621" s="2" t="n">
        <v>26</v>
      </c>
      <c r="H621" s="19"/>
      <c r="I621" s="19"/>
      <c r="J621" s="19"/>
      <c r="K621" s="19"/>
      <c r="L621" s="19"/>
      <c r="M621" s="27" t="str">
        <f aca="false">IF(SUM($C621:$G621)&gt;0,H621*$C621+I621*$D621+J621*$E621+K621*$F621+L621*$G621,"")</f>
        <v/>
      </c>
      <c r="N621" s="19"/>
      <c r="O621" s="19"/>
      <c r="P621" s="19"/>
      <c r="Q621" s="19"/>
      <c r="R621" s="19"/>
      <c r="S621" s="27" t="str">
        <f aca="false">IF(SUM($C621:$G621)&gt;0,N621*$C621+O621*$D621+P621*$E621+Q621*$F621+R621*$G621,"")</f>
        <v/>
      </c>
      <c r="T621" s="19"/>
      <c r="U621" s="19"/>
      <c r="V621" s="19"/>
      <c r="W621" s="19"/>
      <c r="X621" s="19"/>
      <c r="Y621" s="27" t="str">
        <f aca="false">IF(SUM($C621:$G621)&gt;0,T621*$C621+U621*$D621+V621*$E621+W621*$F621+X621*$G621,"")</f>
        <v/>
      </c>
      <c r="AB621" s="19" t="n">
        <f aca="false">Z621*U621</f>
        <v>0</v>
      </c>
      <c r="AC621" s="19" t="n">
        <f aca="false">AA621*W621</f>
        <v>0</v>
      </c>
      <c r="AD621" s="19" t="n">
        <f aca="false">AC621+AB621</f>
        <v>0</v>
      </c>
    </row>
    <row r="622" customFormat="false" ht="14.65" hidden="false" customHeight="true" outlineLevel="0" collapsed="false">
      <c r="A622" s="28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7"/>
      <c r="N622" s="29"/>
      <c r="O622" s="29"/>
      <c r="P622" s="29"/>
      <c r="Q622" s="29"/>
      <c r="R622" s="29"/>
      <c r="S622" s="27"/>
      <c r="T622" s="29"/>
      <c r="U622" s="29"/>
      <c r="V622" s="29"/>
      <c r="W622" s="29"/>
      <c r="X622" s="29"/>
      <c r="Y622" s="27"/>
      <c r="AB622" s="19" t="n">
        <f aca="false">Z622*U622</f>
        <v>0</v>
      </c>
      <c r="AC622" s="19" t="n">
        <f aca="false">AA622*W622</f>
        <v>0</v>
      </c>
      <c r="AD622" s="19" t="n">
        <f aca="false">AC622+AB622</f>
        <v>0</v>
      </c>
    </row>
    <row r="623" customFormat="false" ht="14.65" hidden="false" customHeight="true" outlineLevel="0" collapsed="false">
      <c r="A623" s="33"/>
      <c r="B623" s="23"/>
      <c r="C623" s="23"/>
      <c r="D623" s="23"/>
      <c r="E623" s="23"/>
      <c r="F623" s="23"/>
      <c r="G623" s="23"/>
      <c r="H623" s="24"/>
      <c r="I623" s="24"/>
      <c r="J623" s="24"/>
      <c r="K623" s="24"/>
      <c r="L623" s="24"/>
      <c r="M623" s="27"/>
      <c r="N623" s="24"/>
      <c r="O623" s="24"/>
      <c r="P623" s="24"/>
      <c r="Q623" s="24"/>
      <c r="R623" s="24"/>
      <c r="S623" s="27"/>
      <c r="T623" s="24"/>
      <c r="U623" s="24"/>
      <c r="V623" s="24"/>
      <c r="W623" s="24"/>
      <c r="X623" s="24"/>
      <c r="Y623" s="27"/>
      <c r="AB623" s="19"/>
      <c r="AC623" s="19"/>
      <c r="AD623" s="19"/>
    </row>
    <row r="624" customFormat="false" ht="14.65" hidden="false" customHeight="true" outlineLevel="0" collapsed="false">
      <c r="A624" s="33"/>
      <c r="B624" s="2" t="n">
        <v>1</v>
      </c>
      <c r="H624" s="19"/>
      <c r="I624" s="19"/>
      <c r="J624" s="19"/>
      <c r="K624" s="19"/>
      <c r="L624" s="19"/>
      <c r="M624" s="27" t="str">
        <f aca="false">IF(SUM($C624:$G624)&gt;0,H624*$C624+I624*$D624+J624*$E624+K624*$F624+L624*$G624,"")</f>
        <v/>
      </c>
      <c r="N624" s="19"/>
      <c r="O624" s="19"/>
      <c r="P624" s="19"/>
      <c r="Q624" s="19"/>
      <c r="R624" s="19"/>
      <c r="S624" s="27" t="str">
        <f aca="false">IF(SUM($C624:$G624)&gt;0,N624*$C624+O624*$D624+P624*$E624+Q624*$F624+R624*$G624,"")</f>
        <v/>
      </c>
      <c r="T624" s="19"/>
      <c r="U624" s="19"/>
      <c r="V624" s="19"/>
      <c r="W624" s="19"/>
      <c r="X624" s="19"/>
      <c r="Y624" s="27" t="str">
        <f aca="false">IF(SUM($C624:$G624)&gt;0,T624*$C624+U624*$D624+V624*$E624+W624*$F624+X624*$G624,"")</f>
        <v/>
      </c>
      <c r="AB624" s="19" t="n">
        <f aca="false">Z624*U624</f>
        <v>0</v>
      </c>
      <c r="AC624" s="19" t="n">
        <f aca="false">AA624*W624</f>
        <v>0</v>
      </c>
      <c r="AD624" s="19" t="n">
        <f aca="false">AC624+AB624</f>
        <v>0</v>
      </c>
    </row>
    <row r="625" customFormat="false" ht="14.65" hidden="false" customHeight="true" outlineLevel="0" collapsed="false">
      <c r="A625" s="33"/>
      <c r="B625" s="2" t="n">
        <v>2</v>
      </c>
      <c r="H625" s="19"/>
      <c r="I625" s="19"/>
      <c r="J625" s="19"/>
      <c r="K625" s="19"/>
      <c r="L625" s="19"/>
      <c r="M625" s="27" t="str">
        <f aca="false">IF(SUM($C625:$G625)&gt;0,H625*$C625+I625*$D625+J625*$E625+K625*$F625+L625*$G625,"")</f>
        <v/>
      </c>
      <c r="N625" s="19"/>
      <c r="O625" s="19"/>
      <c r="P625" s="19"/>
      <c r="Q625" s="19"/>
      <c r="R625" s="19"/>
      <c r="S625" s="27" t="str">
        <f aca="false">IF(SUM($C625:$G625)&gt;0,N625*$C625+O625*$D625+P625*$E625+Q625*$F625+R625*$G625,"")</f>
        <v/>
      </c>
      <c r="T625" s="19"/>
      <c r="U625" s="19"/>
      <c r="V625" s="19"/>
      <c r="W625" s="19"/>
      <c r="X625" s="19"/>
      <c r="Y625" s="27" t="str">
        <f aca="false">IF(SUM($C625:$G625)&gt;0,T625*$C625+U625*$D625+V625*$E625+W625*$F625+X625*$G625,"")</f>
        <v/>
      </c>
      <c r="AB625" s="19" t="n">
        <f aca="false">Z625*U625</f>
        <v>0</v>
      </c>
      <c r="AC625" s="19" t="n">
        <f aca="false">AA625*W625</f>
        <v>0</v>
      </c>
      <c r="AD625" s="19" t="n">
        <f aca="false">AC625+AB625</f>
        <v>0</v>
      </c>
    </row>
    <row r="626" customFormat="false" ht="14.65" hidden="false" customHeight="true" outlineLevel="0" collapsed="false">
      <c r="A626" s="33"/>
      <c r="B626" s="2" t="n">
        <v>3</v>
      </c>
      <c r="H626" s="19"/>
      <c r="I626" s="19"/>
      <c r="J626" s="19"/>
      <c r="K626" s="19"/>
      <c r="L626" s="19"/>
      <c r="M626" s="27" t="str">
        <f aca="false">IF(SUM($C626:$G626)&gt;0,H626*$C626+I626*$D626+J626*$E626+K626*$F626+L626*$G626,"")</f>
        <v/>
      </c>
      <c r="N626" s="19"/>
      <c r="O626" s="19"/>
      <c r="P626" s="19"/>
      <c r="Q626" s="19"/>
      <c r="R626" s="19"/>
      <c r="S626" s="27" t="str">
        <f aca="false">IF(SUM($C626:$G626)&gt;0,N626*$C626+O626*$D626+P626*$E626+Q626*$F626+R626*$G626,"")</f>
        <v/>
      </c>
      <c r="T626" s="19"/>
      <c r="U626" s="19"/>
      <c r="V626" s="19"/>
      <c r="W626" s="19"/>
      <c r="X626" s="19"/>
      <c r="Y626" s="27" t="str">
        <f aca="false">IF(SUM($C626:$G626)&gt;0,T626*$C626+U626*$D626+V626*$E626+W626*$F626+X626*$G626,"")</f>
        <v/>
      </c>
      <c r="AB626" s="19" t="n">
        <f aca="false">Z626*U626</f>
        <v>0</v>
      </c>
      <c r="AC626" s="19" t="n">
        <f aca="false">AA626*W626</f>
        <v>0</v>
      </c>
      <c r="AD626" s="19" t="n">
        <f aca="false">AC626+AB626</f>
        <v>0</v>
      </c>
    </row>
    <row r="627" customFormat="false" ht="14.65" hidden="false" customHeight="true" outlineLevel="0" collapsed="false">
      <c r="A627" s="33"/>
      <c r="B627" s="2" t="n">
        <v>4</v>
      </c>
      <c r="H627" s="19"/>
      <c r="I627" s="19"/>
      <c r="J627" s="19"/>
      <c r="K627" s="19"/>
      <c r="L627" s="19"/>
      <c r="M627" s="27" t="str">
        <f aca="false">IF(SUM($C627:$G627)&gt;0,H627*$C627+I627*$D627+J627*$E627+K627*$F627+L627*$G627,"")</f>
        <v/>
      </c>
      <c r="N627" s="19"/>
      <c r="O627" s="19"/>
      <c r="P627" s="19"/>
      <c r="Q627" s="19"/>
      <c r="R627" s="19"/>
      <c r="S627" s="27" t="str">
        <f aca="false">IF(SUM($C627:$G627)&gt;0,N627*$C627+O627*$D627+P627*$E627+Q627*$F627+R627*$G627,"")</f>
        <v/>
      </c>
      <c r="T627" s="19"/>
      <c r="U627" s="19"/>
      <c r="V627" s="19"/>
      <c r="W627" s="19"/>
      <c r="X627" s="19"/>
      <c r="Y627" s="27" t="str">
        <f aca="false">IF(SUM($C627:$G627)&gt;0,T627*$C627+U627*$D627+V627*$E627+W627*$F627+X627*$G627,"")</f>
        <v/>
      </c>
      <c r="AB627" s="19" t="n">
        <f aca="false">Z627*U627</f>
        <v>0</v>
      </c>
      <c r="AC627" s="19" t="n">
        <f aca="false">AA627*W627</f>
        <v>0</v>
      </c>
      <c r="AD627" s="19" t="n">
        <f aca="false">AC627+AB627</f>
        <v>0</v>
      </c>
    </row>
    <row r="628" customFormat="false" ht="14.65" hidden="false" customHeight="true" outlineLevel="0" collapsed="false">
      <c r="A628" s="33"/>
      <c r="B628" s="2" t="n">
        <v>5</v>
      </c>
      <c r="H628" s="19"/>
      <c r="I628" s="19"/>
      <c r="J628" s="19"/>
      <c r="K628" s="19"/>
      <c r="L628" s="19"/>
      <c r="M628" s="27" t="str">
        <f aca="false">IF(SUM($C628:$G628)&gt;0,H628*$C628+I628*$D628+J628*$E628+K628*$F628+L628*$G628,"")</f>
        <v/>
      </c>
      <c r="N628" s="19"/>
      <c r="O628" s="19"/>
      <c r="P628" s="19"/>
      <c r="Q628" s="19"/>
      <c r="R628" s="19"/>
      <c r="S628" s="27" t="str">
        <f aca="false">IF(SUM($C628:$G628)&gt;0,N628*$C628+O628*$D628+P628*$E628+Q628*$F628+R628*$G628,"")</f>
        <v/>
      </c>
      <c r="T628" s="19"/>
      <c r="U628" s="19"/>
      <c r="V628" s="19"/>
      <c r="W628" s="19"/>
      <c r="X628" s="19"/>
      <c r="Y628" s="27" t="str">
        <f aca="false">IF(SUM($C628:$G628)&gt;0,T628*$C628+U628*$D628+V628*$E628+W628*$F628+X628*$G628,"")</f>
        <v/>
      </c>
      <c r="AB628" s="19" t="n">
        <f aca="false">Z628*U628</f>
        <v>0</v>
      </c>
      <c r="AC628" s="19" t="n">
        <f aca="false">AA628*W628</f>
        <v>0</v>
      </c>
      <c r="AD628" s="19" t="n">
        <f aca="false">AC628+AB628</f>
        <v>0</v>
      </c>
    </row>
    <row r="629" customFormat="false" ht="14.65" hidden="false" customHeight="true" outlineLevel="0" collapsed="false">
      <c r="A629" s="33"/>
      <c r="B629" s="2" t="n">
        <v>6</v>
      </c>
      <c r="H629" s="19"/>
      <c r="I629" s="19"/>
      <c r="J629" s="19"/>
      <c r="K629" s="19"/>
      <c r="L629" s="19"/>
      <c r="M629" s="27" t="str">
        <f aca="false">IF(SUM($C629:$G629)&gt;0,H629*$C629+I629*$D629+J629*$E629+K629*$F629+L629*$G629,"")</f>
        <v/>
      </c>
      <c r="N629" s="19"/>
      <c r="O629" s="19"/>
      <c r="P629" s="19"/>
      <c r="Q629" s="19"/>
      <c r="R629" s="19"/>
      <c r="S629" s="27" t="str">
        <f aca="false">IF(SUM($C629:$G629)&gt;0,N629*$C629+O629*$D629+P629*$E629+Q629*$F629+R629*$G629,"")</f>
        <v/>
      </c>
      <c r="T629" s="19"/>
      <c r="U629" s="19"/>
      <c r="V629" s="19"/>
      <c r="W629" s="19"/>
      <c r="X629" s="19"/>
      <c r="Y629" s="27" t="str">
        <f aca="false">IF(SUM($C629:$G629)&gt;0,T629*$C629+U629*$D629+V629*$E629+W629*$F629+X629*$G629,"")</f>
        <v/>
      </c>
      <c r="AB629" s="19" t="n">
        <f aca="false">Z629*U629</f>
        <v>0</v>
      </c>
      <c r="AC629" s="19" t="n">
        <f aca="false">AA629*W629</f>
        <v>0</v>
      </c>
      <c r="AD629" s="19" t="n">
        <f aca="false">AC629+AB629</f>
        <v>0</v>
      </c>
    </row>
    <row r="630" customFormat="false" ht="14.65" hidden="false" customHeight="true" outlineLevel="0" collapsed="false">
      <c r="A630" s="33"/>
      <c r="B630" s="2" t="n">
        <v>7</v>
      </c>
      <c r="H630" s="19"/>
      <c r="I630" s="19"/>
      <c r="J630" s="19"/>
      <c r="K630" s="19"/>
      <c r="L630" s="19"/>
      <c r="M630" s="27" t="str">
        <f aca="false">IF(SUM($C630:$G630)&gt;0,H630*$C630+I630*$D630+J630*$E630+K630*$F630+L630*$G630,"")</f>
        <v/>
      </c>
      <c r="N630" s="19"/>
      <c r="O630" s="19"/>
      <c r="P630" s="19"/>
      <c r="Q630" s="19"/>
      <c r="R630" s="19"/>
      <c r="S630" s="27" t="str">
        <f aca="false">IF(SUM($C630:$G630)&gt;0,N630*$C630+O630*$D630+P630*$E630+Q630*$F630+R630*$G630,"")</f>
        <v/>
      </c>
      <c r="T630" s="19"/>
      <c r="U630" s="19"/>
      <c r="V630" s="19"/>
      <c r="W630" s="19"/>
      <c r="X630" s="19"/>
      <c r="Y630" s="27" t="str">
        <f aca="false">IF(SUM($C630:$G630)&gt;0,T630*$C630+U630*$D630+V630*$E630+W630*$F630+X630*$G630,"")</f>
        <v/>
      </c>
      <c r="AB630" s="19" t="n">
        <f aca="false">Z630*U630</f>
        <v>0</v>
      </c>
      <c r="AC630" s="19" t="n">
        <f aca="false">AA630*W630</f>
        <v>0</v>
      </c>
      <c r="AD630" s="19" t="n">
        <f aca="false">AC630+AB630</f>
        <v>0</v>
      </c>
    </row>
    <row r="631" customFormat="false" ht="14.65" hidden="false" customHeight="true" outlineLevel="0" collapsed="false">
      <c r="A631" s="33"/>
      <c r="B631" s="2" t="n">
        <v>8</v>
      </c>
      <c r="H631" s="19"/>
      <c r="I631" s="19"/>
      <c r="J631" s="19"/>
      <c r="K631" s="19"/>
      <c r="L631" s="19"/>
      <c r="M631" s="27" t="str">
        <f aca="false">IF(SUM($C631:$G631)&gt;0,H631*$C631+I631*$D631+J631*$E631+K631*$F631+L631*$G631,"")</f>
        <v/>
      </c>
      <c r="N631" s="19"/>
      <c r="O631" s="19"/>
      <c r="P631" s="19"/>
      <c r="Q631" s="19"/>
      <c r="R631" s="19"/>
      <c r="S631" s="27" t="str">
        <f aca="false">IF(SUM($C631:$G631)&gt;0,N631*$C631+O631*$D631+P631*$E631+Q631*$F631+R631*$G631,"")</f>
        <v/>
      </c>
      <c r="T631" s="19"/>
      <c r="U631" s="19"/>
      <c r="V631" s="19"/>
      <c r="W631" s="19"/>
      <c r="X631" s="19"/>
      <c r="Y631" s="27" t="str">
        <f aca="false">IF(SUM($C631:$G631)&gt;0,T631*$C631+U631*$D631+V631*$E631+W631*$F631+X631*$G631,"")</f>
        <v/>
      </c>
      <c r="AB631" s="19" t="n">
        <f aca="false">Z631*U631</f>
        <v>0</v>
      </c>
      <c r="AC631" s="19" t="n">
        <f aca="false">AA631*W631</f>
        <v>0</v>
      </c>
      <c r="AD631" s="19" t="n">
        <f aca="false">AC631+AB631</f>
        <v>0</v>
      </c>
    </row>
    <row r="632" customFormat="false" ht="14.65" hidden="false" customHeight="true" outlineLevel="0" collapsed="false">
      <c r="A632" s="33"/>
      <c r="B632" s="2" t="n">
        <v>9</v>
      </c>
      <c r="H632" s="19"/>
      <c r="I632" s="19"/>
      <c r="J632" s="19"/>
      <c r="K632" s="19"/>
      <c r="L632" s="19"/>
      <c r="M632" s="27" t="str">
        <f aca="false">IF(SUM($C632:$G632)&gt;0,H632*$C632+I632*$D632+J632*$E632+K632*$F632+L632*$G632,"")</f>
        <v/>
      </c>
      <c r="N632" s="19"/>
      <c r="O632" s="19"/>
      <c r="P632" s="19"/>
      <c r="Q632" s="19"/>
      <c r="R632" s="19"/>
      <c r="S632" s="27" t="str">
        <f aca="false">IF(SUM($C632:$G632)&gt;0,N632*$C632+O632*$D632+P632*$E632+Q632*$F632+R632*$G632,"")</f>
        <v/>
      </c>
      <c r="T632" s="19"/>
      <c r="U632" s="19"/>
      <c r="V632" s="19"/>
      <c r="W632" s="19"/>
      <c r="X632" s="19"/>
      <c r="Y632" s="27" t="str">
        <f aca="false">IF(SUM($C632:$G632)&gt;0,T632*$C632+U632*$D632+V632*$E632+W632*$F632+X632*$G632,"")</f>
        <v/>
      </c>
      <c r="AB632" s="19" t="n">
        <f aca="false">Z632*U632</f>
        <v>0</v>
      </c>
      <c r="AC632" s="19" t="n">
        <f aca="false">AA632*W632</f>
        <v>0</v>
      </c>
      <c r="AD632" s="19" t="n">
        <f aca="false">AC632+AB632</f>
        <v>0</v>
      </c>
    </row>
    <row r="633" customFormat="false" ht="14.65" hidden="false" customHeight="true" outlineLevel="0" collapsed="false">
      <c r="A633" s="28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7"/>
      <c r="N633" s="29"/>
      <c r="O633" s="29"/>
      <c r="P633" s="29"/>
      <c r="Q633" s="29"/>
      <c r="R633" s="29"/>
      <c r="S633" s="27"/>
      <c r="T633" s="29"/>
      <c r="U633" s="29"/>
      <c r="V633" s="29"/>
      <c r="W633" s="29"/>
      <c r="X633" s="29"/>
      <c r="Y633" s="27"/>
      <c r="AB633" s="19" t="n">
        <f aca="false">Z633*U633</f>
        <v>0</v>
      </c>
      <c r="AC633" s="19" t="n">
        <f aca="false">AA633*W633</f>
        <v>0</v>
      </c>
      <c r="AD633" s="19" t="n">
        <f aca="false">AC633+AB633</f>
        <v>0</v>
      </c>
    </row>
    <row r="634" customFormat="false" ht="14.65" hidden="false" customHeight="true" outlineLevel="0" collapsed="false">
      <c r="A634" s="34"/>
      <c r="B634" s="23"/>
      <c r="C634" s="23"/>
      <c r="D634" s="23"/>
      <c r="E634" s="23"/>
      <c r="F634" s="23"/>
      <c r="G634" s="23"/>
      <c r="H634" s="24"/>
      <c r="I634" s="24"/>
      <c r="J634" s="24"/>
      <c r="K634" s="24"/>
      <c r="L634" s="24"/>
      <c r="M634" s="27"/>
      <c r="N634" s="24"/>
      <c r="O634" s="24"/>
      <c r="P634" s="24"/>
      <c r="Q634" s="24"/>
      <c r="R634" s="24"/>
      <c r="S634" s="27"/>
      <c r="T634" s="24"/>
      <c r="U634" s="24"/>
      <c r="V634" s="24"/>
      <c r="W634" s="24"/>
      <c r="X634" s="24"/>
      <c r="Y634" s="27"/>
      <c r="AB634" s="19"/>
      <c r="AC634" s="19"/>
      <c r="AD634" s="19"/>
    </row>
    <row r="635" customFormat="false" ht="14.65" hidden="false" customHeight="true" outlineLevel="0" collapsed="false">
      <c r="A635" s="34"/>
      <c r="B635" s="2" t="n">
        <v>1</v>
      </c>
      <c r="H635" s="19"/>
      <c r="I635" s="19"/>
      <c r="J635" s="19"/>
      <c r="K635" s="19"/>
      <c r="L635" s="19"/>
      <c r="M635" s="27" t="str">
        <f aca="false">IF(SUM($C635:$G635)&gt;0,H635*$C635+I635*$D635+J635*$E635+K635*$F635+L635*$G635,"")</f>
        <v/>
      </c>
      <c r="N635" s="19"/>
      <c r="O635" s="19"/>
      <c r="P635" s="19"/>
      <c r="Q635" s="19"/>
      <c r="R635" s="19"/>
      <c r="S635" s="27" t="str">
        <f aca="false">IF(SUM($C635:$G635)&gt;0,N635*$C635+O635*$D635+P635*$E635+Q635*$F635+R635*$G635,"")</f>
        <v/>
      </c>
      <c r="T635" s="19"/>
      <c r="U635" s="19"/>
      <c r="V635" s="19"/>
      <c r="W635" s="19"/>
      <c r="X635" s="19"/>
      <c r="Y635" s="27" t="str">
        <f aca="false">IF(SUM($C635:$G635)&gt;0,T635*$C635+U635*$D635+V635*$E635+W635*$F635+X635*$G635,"")</f>
        <v/>
      </c>
      <c r="AB635" s="19" t="n">
        <f aca="false">Z635*U635</f>
        <v>0</v>
      </c>
      <c r="AC635" s="19" t="n">
        <f aca="false">AA635*W635</f>
        <v>0</v>
      </c>
      <c r="AD635" s="19" t="n">
        <f aca="false">AC635+AB635</f>
        <v>0</v>
      </c>
    </row>
    <row r="636" customFormat="false" ht="14.65" hidden="false" customHeight="true" outlineLevel="0" collapsed="false">
      <c r="A636" s="34"/>
      <c r="B636" s="2" t="n">
        <v>2</v>
      </c>
      <c r="H636" s="19"/>
      <c r="I636" s="19"/>
      <c r="J636" s="19"/>
      <c r="K636" s="19"/>
      <c r="L636" s="19"/>
      <c r="M636" s="27" t="str">
        <f aca="false">IF(SUM($C636:$G636)&gt;0,H636*$C636+I636*$D636+J636*$E636+K636*$F636+L636*$G636,"")</f>
        <v/>
      </c>
      <c r="N636" s="19"/>
      <c r="O636" s="19"/>
      <c r="P636" s="19"/>
      <c r="Q636" s="19"/>
      <c r="R636" s="19"/>
      <c r="S636" s="27" t="str">
        <f aca="false">IF(SUM($C636:$G636)&gt;0,N636*$C636+O636*$D636+P636*$E636+Q636*$F636+R636*$G636,"")</f>
        <v/>
      </c>
      <c r="T636" s="19"/>
      <c r="U636" s="19"/>
      <c r="V636" s="19"/>
      <c r="W636" s="19"/>
      <c r="X636" s="19"/>
      <c r="Y636" s="27" t="str">
        <f aca="false">IF(SUM($C636:$G636)&gt;0,T636*$C636+U636*$D636+V636*$E636+W636*$F636+X636*$G636,"")</f>
        <v/>
      </c>
      <c r="AB636" s="19" t="n">
        <f aca="false">Z636*U636</f>
        <v>0</v>
      </c>
      <c r="AC636" s="19" t="n">
        <f aca="false">AA636*W636</f>
        <v>0</v>
      </c>
      <c r="AD636" s="19" t="n">
        <f aca="false">AC636+AB636</f>
        <v>0</v>
      </c>
    </row>
    <row r="637" customFormat="false" ht="14.65" hidden="false" customHeight="true" outlineLevel="0" collapsed="false">
      <c r="A637" s="34"/>
      <c r="B637" s="2" t="n">
        <v>3</v>
      </c>
      <c r="H637" s="19"/>
      <c r="I637" s="19"/>
      <c r="J637" s="19"/>
      <c r="K637" s="19"/>
      <c r="L637" s="19"/>
      <c r="M637" s="27" t="str">
        <f aca="false">IF(SUM($C637:$G637)&gt;0,H637*$C637+I637*$D637+J637*$E637+K637*$F637+L637*$G637,"")</f>
        <v/>
      </c>
      <c r="N637" s="19"/>
      <c r="O637" s="19"/>
      <c r="P637" s="19"/>
      <c r="Q637" s="19"/>
      <c r="R637" s="19"/>
      <c r="S637" s="27" t="str">
        <f aca="false">IF(SUM($C637:$G637)&gt;0,N637*$C637+O637*$D637+P637*$E637+Q637*$F637+R637*$G637,"")</f>
        <v/>
      </c>
      <c r="T637" s="19"/>
      <c r="U637" s="19"/>
      <c r="V637" s="19"/>
      <c r="W637" s="19"/>
      <c r="X637" s="19"/>
      <c r="Y637" s="27" t="str">
        <f aca="false">IF(SUM($C637:$G637)&gt;0,T637*$C637+U637*$D637+V637*$E637+W637*$F637+X637*$G637,"")</f>
        <v/>
      </c>
      <c r="AB637" s="19" t="n">
        <f aca="false">Z637*U637</f>
        <v>0</v>
      </c>
      <c r="AC637" s="19" t="n">
        <f aca="false">AA637*W637</f>
        <v>0</v>
      </c>
      <c r="AD637" s="19" t="n">
        <f aca="false">AC637+AB637</f>
        <v>0</v>
      </c>
    </row>
    <row r="638" customFormat="false" ht="14.65" hidden="false" customHeight="true" outlineLevel="0" collapsed="false">
      <c r="A638" s="34"/>
      <c r="B638" s="2" t="n">
        <v>4</v>
      </c>
      <c r="H638" s="19"/>
      <c r="I638" s="19"/>
      <c r="J638" s="19"/>
      <c r="K638" s="19"/>
      <c r="L638" s="19"/>
      <c r="M638" s="27" t="str">
        <f aca="false">IF(SUM($C638:$G638)&gt;0,H638*$C638+I638*$D638+J638*$E638+K638*$F638+L638*$G638,"")</f>
        <v/>
      </c>
      <c r="N638" s="19"/>
      <c r="O638" s="19"/>
      <c r="P638" s="19"/>
      <c r="Q638" s="19"/>
      <c r="R638" s="19"/>
      <c r="S638" s="27" t="str">
        <f aca="false">IF(SUM($C638:$G638)&gt;0,N638*$C638+O638*$D638+P638*$E638+Q638*$F638+R638*$G638,"")</f>
        <v/>
      </c>
      <c r="T638" s="19"/>
      <c r="U638" s="19"/>
      <c r="V638" s="19"/>
      <c r="W638" s="19"/>
      <c r="X638" s="19"/>
      <c r="Y638" s="27" t="str">
        <f aca="false">IF(SUM($C638:$G638)&gt;0,T638*$C638+U638*$D638+V638*$E638+W638*$F638+X638*$G638,"")</f>
        <v/>
      </c>
      <c r="AB638" s="19" t="n">
        <f aca="false">Z638*U638</f>
        <v>0</v>
      </c>
      <c r="AC638" s="19" t="n">
        <f aca="false">AA638*W638</f>
        <v>0</v>
      </c>
      <c r="AD638" s="19" t="n">
        <f aca="false">AC638+AB638</f>
        <v>0</v>
      </c>
    </row>
    <row r="639" customFormat="false" ht="14.65" hidden="false" customHeight="true" outlineLevel="0" collapsed="false">
      <c r="A639" s="34"/>
      <c r="B639" s="2" t="n">
        <v>5</v>
      </c>
      <c r="H639" s="19"/>
      <c r="I639" s="19"/>
      <c r="J639" s="19"/>
      <c r="K639" s="19"/>
      <c r="L639" s="19"/>
      <c r="M639" s="27" t="str">
        <f aca="false">IF(SUM($C639:$G639)&gt;0,H639*$C639+I639*$D639+J639*$E639+K639*$F639+L639*$G639,"")</f>
        <v/>
      </c>
      <c r="N639" s="19"/>
      <c r="O639" s="19"/>
      <c r="P639" s="19"/>
      <c r="Q639" s="19"/>
      <c r="R639" s="19"/>
      <c r="S639" s="27" t="str">
        <f aca="false">IF(SUM($C639:$G639)&gt;0,N639*$C639+O639*$D639+P639*$E639+Q639*$F639+R639*$G639,"")</f>
        <v/>
      </c>
      <c r="T639" s="19"/>
      <c r="U639" s="19"/>
      <c r="V639" s="19"/>
      <c r="W639" s="19"/>
      <c r="X639" s="19"/>
      <c r="Y639" s="27" t="str">
        <f aca="false">IF(SUM($C639:$G639)&gt;0,T639*$C639+U639*$D639+V639*$E639+W639*$F639+X639*$G639,"")</f>
        <v/>
      </c>
      <c r="AB639" s="19" t="n">
        <f aca="false">Z639*U639</f>
        <v>0</v>
      </c>
      <c r="AC639" s="19" t="n">
        <f aca="false">AA639*W639</f>
        <v>0</v>
      </c>
      <c r="AD639" s="19" t="n">
        <f aca="false">AC639+AB639</f>
        <v>0</v>
      </c>
    </row>
    <row r="640" customFormat="false" ht="14.65" hidden="false" customHeight="true" outlineLevel="0" collapsed="false">
      <c r="A640" s="34"/>
      <c r="B640" s="2" t="n">
        <v>6</v>
      </c>
      <c r="H640" s="19"/>
      <c r="I640" s="19"/>
      <c r="J640" s="19"/>
      <c r="K640" s="19"/>
      <c r="L640" s="19"/>
      <c r="M640" s="27" t="str">
        <f aca="false">IF(SUM($C640:$G640)&gt;0,H640*$C640+I640*$D640+J640*$E640+K640*$F640+L640*$G640,"")</f>
        <v/>
      </c>
      <c r="N640" s="19"/>
      <c r="O640" s="19"/>
      <c r="P640" s="19"/>
      <c r="Q640" s="19"/>
      <c r="R640" s="19"/>
      <c r="S640" s="27" t="str">
        <f aca="false">IF(SUM($C640:$G640)&gt;0,N640*$C640+O640*$D640+P640*$E640+Q640*$F640+R640*$G640,"")</f>
        <v/>
      </c>
      <c r="T640" s="19"/>
      <c r="U640" s="19"/>
      <c r="V640" s="19"/>
      <c r="W640" s="19"/>
      <c r="X640" s="19"/>
      <c r="Y640" s="27" t="str">
        <f aca="false">IF(SUM($C640:$G640)&gt;0,T640*$C640+U640*$D640+V640*$E640+W640*$F640+X640*$G640,"")</f>
        <v/>
      </c>
      <c r="AB640" s="19" t="n">
        <f aca="false">Z640*U640</f>
        <v>0</v>
      </c>
      <c r="AC640" s="19" t="n">
        <f aca="false">AA640*W640</f>
        <v>0</v>
      </c>
      <c r="AD640" s="19" t="n">
        <f aca="false">AC640+AB640</f>
        <v>0</v>
      </c>
    </row>
    <row r="641" customFormat="false" ht="14.65" hidden="false" customHeight="true" outlineLevel="0" collapsed="false">
      <c r="A641" s="34"/>
      <c r="B641" s="2" t="n">
        <v>7</v>
      </c>
      <c r="H641" s="19"/>
      <c r="I641" s="19"/>
      <c r="J641" s="19"/>
      <c r="K641" s="19"/>
      <c r="L641" s="19"/>
      <c r="M641" s="27" t="str">
        <f aca="false">IF(SUM($C641:$G641)&gt;0,H641*$C641+I641*$D641+J641*$E641+K641*$F641+L641*$G641,"")</f>
        <v/>
      </c>
      <c r="N641" s="19"/>
      <c r="O641" s="19"/>
      <c r="P641" s="19"/>
      <c r="Q641" s="19"/>
      <c r="R641" s="19"/>
      <c r="S641" s="27" t="str">
        <f aca="false">IF(SUM($C641:$G641)&gt;0,N641*$C641+O641*$D641+P641*$E641+Q641*$F641+R641*$G641,"")</f>
        <v/>
      </c>
      <c r="T641" s="19"/>
      <c r="U641" s="19"/>
      <c r="V641" s="19"/>
      <c r="W641" s="19"/>
      <c r="X641" s="19"/>
      <c r="Y641" s="27" t="str">
        <f aca="false">IF(SUM($C641:$G641)&gt;0,T641*$C641+U641*$D641+V641*$E641+W641*$F641+X641*$G641,"")</f>
        <v/>
      </c>
      <c r="AB641" s="19" t="n">
        <f aca="false">Z641*U641</f>
        <v>0</v>
      </c>
      <c r="AC641" s="19" t="n">
        <f aca="false">AA641*W641</f>
        <v>0</v>
      </c>
      <c r="AD641" s="19" t="n">
        <f aca="false">AC641+AB641</f>
        <v>0</v>
      </c>
    </row>
    <row r="642" customFormat="false" ht="14.65" hidden="false" customHeight="true" outlineLevel="0" collapsed="false">
      <c r="A642" s="28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7"/>
      <c r="N642" s="29"/>
      <c r="O642" s="29"/>
      <c r="P642" s="29"/>
      <c r="Q642" s="29"/>
      <c r="R642" s="29"/>
      <c r="S642" s="27"/>
      <c r="T642" s="29"/>
      <c r="U642" s="29"/>
      <c r="V642" s="29"/>
      <c r="W642" s="29"/>
      <c r="X642" s="29"/>
      <c r="Y642" s="28"/>
      <c r="AB642" s="19" t="n">
        <f aca="false">Z642*U642</f>
        <v>0</v>
      </c>
      <c r="AC642" s="19" t="n">
        <f aca="false">AA642*W642</f>
        <v>0</v>
      </c>
      <c r="AD642" s="19" t="n">
        <f aca="false">AC642+AB642</f>
        <v>0</v>
      </c>
    </row>
    <row r="643" customFormat="false" ht="14.65" hidden="false" customHeight="true" outlineLevel="0" collapsed="false">
      <c r="A643" s="30"/>
      <c r="B643" s="23"/>
      <c r="C643" s="23"/>
      <c r="D643" s="23"/>
      <c r="E643" s="23"/>
      <c r="F643" s="23"/>
      <c r="G643" s="23"/>
      <c r="H643" s="24"/>
      <c r="I643" s="24"/>
      <c r="J643" s="24"/>
      <c r="K643" s="24"/>
      <c r="L643" s="24"/>
      <c r="M643" s="27"/>
      <c r="N643" s="24"/>
      <c r="O643" s="24"/>
      <c r="P643" s="24"/>
      <c r="Q643" s="24"/>
      <c r="R643" s="24"/>
      <c r="S643" s="27"/>
      <c r="T643" s="24"/>
      <c r="U643" s="24"/>
      <c r="V643" s="24"/>
      <c r="W643" s="24"/>
      <c r="X643" s="24"/>
      <c r="Y643" s="25"/>
      <c r="AB643" s="19"/>
      <c r="AC643" s="19"/>
      <c r="AD643" s="19"/>
    </row>
    <row r="644" customFormat="false" ht="14.65" hidden="false" customHeight="true" outlineLevel="0" collapsed="false">
      <c r="A644" s="30"/>
      <c r="B644" s="2" t="n">
        <v>1</v>
      </c>
      <c r="H644" s="19"/>
      <c r="I644" s="19"/>
      <c r="J644" s="19"/>
      <c r="K644" s="19"/>
      <c r="L644" s="19"/>
      <c r="M644" s="27" t="str">
        <f aca="false">IF(SUM($C644:$G644)&gt;0,H644*$C644+I644*$D644+J644*$E644+K644*$F644+L644*$G644,"")</f>
        <v/>
      </c>
      <c r="N644" s="19"/>
      <c r="O644" s="19"/>
      <c r="P644" s="19"/>
      <c r="Q644" s="19"/>
      <c r="R644" s="19"/>
      <c r="S644" s="27" t="str">
        <f aca="false">IF(SUM($C644:$G644)&gt;0,N644*$C644+O644*$D644+P644*$E644+Q644*$F644+R644*$G644,"")</f>
        <v/>
      </c>
      <c r="T644" s="19"/>
      <c r="U644" s="19"/>
      <c r="V644" s="19"/>
      <c r="W644" s="19"/>
      <c r="X644" s="19"/>
      <c r="Y644" s="27" t="str">
        <f aca="false">IF(SUM($C644:$G644)&gt;0,T644*$C644+U644*$D644+V644*$E644+W644*$F644+X644*$G644,"")</f>
        <v/>
      </c>
      <c r="AB644" s="19" t="n">
        <f aca="false">Z644*U644</f>
        <v>0</v>
      </c>
      <c r="AC644" s="19" t="n">
        <f aca="false">AA644*W644</f>
        <v>0</v>
      </c>
      <c r="AD644" s="19" t="n">
        <f aca="false">AC644+AB644</f>
        <v>0</v>
      </c>
    </row>
    <row r="645" customFormat="false" ht="14.65" hidden="false" customHeight="true" outlineLevel="0" collapsed="false">
      <c r="A645" s="30"/>
      <c r="B645" s="2" t="n">
        <v>2</v>
      </c>
      <c r="H645" s="19"/>
      <c r="I645" s="19"/>
      <c r="J645" s="19"/>
      <c r="K645" s="19"/>
      <c r="L645" s="19"/>
      <c r="M645" s="27" t="str">
        <f aca="false">IF(SUM($C645:$G645)&gt;0,H645*$C645+I645*$D645+J645*$E645+K645*$F645+L645*$G645,"")</f>
        <v/>
      </c>
      <c r="N645" s="19"/>
      <c r="O645" s="19"/>
      <c r="P645" s="19"/>
      <c r="Q645" s="19"/>
      <c r="R645" s="19"/>
      <c r="S645" s="27" t="str">
        <f aca="false">IF(SUM($C645:$G645)&gt;0,N645*$C645+O645*$D645+P645*$E645+Q645*$F645+R645*$G645,"")</f>
        <v/>
      </c>
      <c r="T645" s="19"/>
      <c r="U645" s="19"/>
      <c r="V645" s="19"/>
      <c r="W645" s="19"/>
      <c r="X645" s="19"/>
      <c r="Y645" s="27" t="str">
        <f aca="false">IF(SUM($C645:$G645)&gt;0,T645*$C645+U645*$D645+V645*$E645+W645*$F645+X645*$G645,"")</f>
        <v/>
      </c>
      <c r="AB645" s="19" t="n">
        <f aca="false">Z645*U645</f>
        <v>0</v>
      </c>
      <c r="AC645" s="19" t="n">
        <f aca="false">AA645*W645</f>
        <v>0</v>
      </c>
      <c r="AD645" s="19" t="n">
        <f aca="false">AC645+AB645</f>
        <v>0</v>
      </c>
    </row>
    <row r="646" customFormat="false" ht="14.65" hidden="false" customHeight="true" outlineLevel="0" collapsed="false">
      <c r="A646" s="30"/>
      <c r="B646" s="2" t="n">
        <v>3</v>
      </c>
      <c r="H646" s="19"/>
      <c r="I646" s="19"/>
      <c r="J646" s="19"/>
      <c r="K646" s="19"/>
      <c r="L646" s="19"/>
      <c r="M646" s="27" t="str">
        <f aca="false">IF(SUM($C646:$G646)&gt;0,H646*$C646+I646*$D646+J646*$E646+K646*$F646+L646*$G646,"")</f>
        <v/>
      </c>
      <c r="N646" s="19"/>
      <c r="O646" s="19"/>
      <c r="P646" s="19"/>
      <c r="Q646" s="19"/>
      <c r="R646" s="19"/>
      <c r="S646" s="27" t="str">
        <f aca="false">IF(SUM($C646:$G646)&gt;0,N646*$C646+O646*$D646+P646*$E646+Q646*$F646+R646*$G646,"")</f>
        <v/>
      </c>
      <c r="T646" s="19"/>
      <c r="U646" s="19"/>
      <c r="V646" s="19"/>
      <c r="W646" s="19"/>
      <c r="X646" s="19"/>
      <c r="Y646" s="27" t="str">
        <f aca="false">IF(SUM($C646:$G646)&gt;0,T646*$C646+U646*$D646+V646*$E646+W646*$F646+X646*$G646,"")</f>
        <v/>
      </c>
      <c r="AB646" s="19" t="n">
        <f aca="false">Z646*U646</f>
        <v>0</v>
      </c>
      <c r="AC646" s="19" t="n">
        <f aca="false">AA646*W646</f>
        <v>0</v>
      </c>
      <c r="AD646" s="19" t="n">
        <f aca="false">AC646+AB646</f>
        <v>0</v>
      </c>
    </row>
    <row r="647" customFormat="false" ht="14.65" hidden="false" customHeight="true" outlineLevel="0" collapsed="false">
      <c r="A647" s="30"/>
      <c r="B647" s="2" t="n">
        <v>4</v>
      </c>
      <c r="H647" s="19"/>
      <c r="I647" s="19"/>
      <c r="J647" s="19"/>
      <c r="K647" s="19"/>
      <c r="L647" s="19"/>
      <c r="M647" s="27" t="str">
        <f aca="false">IF(SUM($C647:$G647)&gt;0,H647*$C647+I647*$D647+J647*$E647+K647*$F647+L647*$G647,"")</f>
        <v/>
      </c>
      <c r="N647" s="19"/>
      <c r="O647" s="19"/>
      <c r="P647" s="19"/>
      <c r="Q647" s="19"/>
      <c r="R647" s="19"/>
      <c r="S647" s="27" t="str">
        <f aca="false">IF(SUM($C647:$G647)&gt;0,N647*$C647+O647*$D647+P647*$E647+Q647*$F647+R647*$G647,"")</f>
        <v/>
      </c>
      <c r="T647" s="19"/>
      <c r="U647" s="19"/>
      <c r="V647" s="19"/>
      <c r="W647" s="19"/>
      <c r="X647" s="19"/>
      <c r="Y647" s="27" t="str">
        <f aca="false">IF(SUM($C647:$G647)&gt;0,T647*$C647+U647*$D647+V647*$E647+W647*$F647+X647*$G647,"")</f>
        <v/>
      </c>
      <c r="AB647" s="19" t="n">
        <f aca="false">Z647*U647</f>
        <v>0</v>
      </c>
      <c r="AC647" s="19" t="n">
        <f aca="false">AA647*W647</f>
        <v>0</v>
      </c>
      <c r="AD647" s="19" t="n">
        <f aca="false">AC647+AB647</f>
        <v>0</v>
      </c>
    </row>
    <row r="648" customFormat="false" ht="14.65" hidden="false" customHeight="true" outlineLevel="0" collapsed="false">
      <c r="A648" s="30"/>
      <c r="B648" s="2" t="n">
        <v>5</v>
      </c>
      <c r="H648" s="19"/>
      <c r="I648" s="19"/>
      <c r="J648" s="19"/>
      <c r="K648" s="19"/>
      <c r="L648" s="19"/>
      <c r="M648" s="27" t="str">
        <f aca="false">IF(SUM($C648:$G648)&gt;0,H648*$C648+I648*$D648+J648*$E648+K648*$F648+L648*$G648,"")</f>
        <v/>
      </c>
      <c r="N648" s="19"/>
      <c r="O648" s="19"/>
      <c r="P648" s="19"/>
      <c r="Q648" s="19"/>
      <c r="R648" s="19"/>
      <c r="S648" s="27" t="str">
        <f aca="false">IF(SUM($C648:$G648)&gt;0,N648*$C648+O648*$D648+P648*$E648+Q648*$F648+R648*$G648,"")</f>
        <v/>
      </c>
      <c r="T648" s="19"/>
      <c r="U648" s="19"/>
      <c r="V648" s="19"/>
      <c r="W648" s="19"/>
      <c r="X648" s="19"/>
      <c r="Y648" s="27" t="str">
        <f aca="false">IF(SUM($C648:$G648)&gt;0,T648*$C648+U648*$D648+V648*$E648+W648*$F648+X648*$G648,"")</f>
        <v/>
      </c>
      <c r="AB648" s="19" t="n">
        <f aca="false">Z648*U648</f>
        <v>0</v>
      </c>
      <c r="AC648" s="19" t="n">
        <f aca="false">AA648*W648</f>
        <v>0</v>
      </c>
      <c r="AD648" s="19" t="n">
        <f aca="false">AC648+AB648</f>
        <v>0</v>
      </c>
    </row>
    <row r="649" customFormat="false" ht="14.65" hidden="false" customHeight="true" outlineLevel="0" collapsed="false">
      <c r="A649" s="30"/>
      <c r="B649" s="2" t="n">
        <v>6</v>
      </c>
      <c r="H649" s="19"/>
      <c r="I649" s="19"/>
      <c r="J649" s="19"/>
      <c r="K649" s="19"/>
      <c r="L649" s="19"/>
      <c r="M649" s="27" t="str">
        <f aca="false">IF(SUM($C649:$G649)&gt;0,H649*$C649+I649*$D649+J649*$E649+K649*$F649+L649*$G649,"")</f>
        <v/>
      </c>
      <c r="N649" s="19"/>
      <c r="O649" s="19"/>
      <c r="P649" s="19"/>
      <c r="Q649" s="19"/>
      <c r="R649" s="19"/>
      <c r="S649" s="27" t="str">
        <f aca="false">IF(SUM($C649:$G649)&gt;0,N649*$C649+O649*$D649+P649*$E649+Q649*$F649+R649*$G649,"")</f>
        <v/>
      </c>
      <c r="T649" s="19"/>
      <c r="U649" s="19"/>
      <c r="V649" s="19"/>
      <c r="W649" s="19"/>
      <c r="X649" s="19"/>
      <c r="Y649" s="27" t="str">
        <f aca="false">IF(SUM($C649:$G649)&gt;0,T649*$C649+U649*$D649+V649*$E649+W649*$F649+X649*$G649,"")</f>
        <v/>
      </c>
      <c r="AB649" s="19" t="n">
        <f aca="false">Z649*U649</f>
        <v>0</v>
      </c>
      <c r="AC649" s="19" t="n">
        <f aca="false">AA649*W649</f>
        <v>0</v>
      </c>
      <c r="AD649" s="19" t="n">
        <f aca="false">AC649+AB649</f>
        <v>0</v>
      </c>
    </row>
    <row r="650" customFormat="false" ht="14.65" hidden="false" customHeight="true" outlineLevel="0" collapsed="false">
      <c r="A650" s="30"/>
      <c r="B650" s="2" t="n">
        <v>7</v>
      </c>
      <c r="H650" s="19"/>
      <c r="I650" s="19"/>
      <c r="J650" s="19"/>
      <c r="K650" s="19"/>
      <c r="L650" s="19"/>
      <c r="M650" s="27" t="str">
        <f aca="false">IF(SUM($C650:$G650)&gt;0,H650*$C650+I650*$D650+J650*$E650+K650*$F650+L650*$G650,"")</f>
        <v/>
      </c>
      <c r="N650" s="19"/>
      <c r="O650" s="19"/>
      <c r="P650" s="19"/>
      <c r="Q650" s="19"/>
      <c r="R650" s="19"/>
      <c r="S650" s="27" t="str">
        <f aca="false">IF(SUM($C650:$G650)&gt;0,N650*$C650+O650*$D650+P650*$E650+Q650*$F650+R650*$G650,"")</f>
        <v/>
      </c>
      <c r="T650" s="19"/>
      <c r="U650" s="19"/>
      <c r="V650" s="19"/>
      <c r="W650" s="19"/>
      <c r="X650" s="19"/>
      <c r="Y650" s="27" t="str">
        <f aca="false">IF(SUM($C650:$G650)&gt;0,T650*$C650+U650*$D650+V650*$E650+W650*$F650+X650*$G650,"")</f>
        <v/>
      </c>
      <c r="AB650" s="19" t="n">
        <f aca="false">Z650*U650</f>
        <v>0</v>
      </c>
      <c r="AC650" s="19" t="n">
        <f aca="false">AA650*W650</f>
        <v>0</v>
      </c>
      <c r="AD650" s="19" t="n">
        <f aca="false">AC650+AB650</f>
        <v>0</v>
      </c>
    </row>
    <row r="651" customFormat="false" ht="14.65" hidden="false" customHeight="true" outlineLevel="0" collapsed="false">
      <c r="A651" s="30"/>
      <c r="B651" s="2" t="n">
        <v>8</v>
      </c>
      <c r="H651" s="19"/>
      <c r="I651" s="19"/>
      <c r="J651" s="19"/>
      <c r="K651" s="19"/>
      <c r="L651" s="19"/>
      <c r="M651" s="27" t="str">
        <f aca="false">IF(SUM($C651:$G651)&gt;0,H651*$C651+I651*$D651+J651*$E651+K651*$F651+L651*$G651,"")</f>
        <v/>
      </c>
      <c r="N651" s="19"/>
      <c r="O651" s="19"/>
      <c r="P651" s="19"/>
      <c r="Q651" s="19"/>
      <c r="R651" s="19"/>
      <c r="S651" s="27" t="str">
        <f aca="false">IF(SUM($C651:$G651)&gt;0,N651*$C651+O651*$D651+P651*$E651+Q651*$F651+R651*$G651,"")</f>
        <v/>
      </c>
      <c r="T651" s="19"/>
      <c r="U651" s="19"/>
      <c r="V651" s="19"/>
      <c r="W651" s="19"/>
      <c r="X651" s="19"/>
      <c r="Y651" s="27" t="str">
        <f aca="false">IF(SUM($C651:$G651)&gt;0,T651*$C651+U651*$D651+V651*$E651+W651*$F651+X651*$G651,"")</f>
        <v/>
      </c>
      <c r="AB651" s="19" t="n">
        <f aca="false">Z651*U651</f>
        <v>0</v>
      </c>
      <c r="AC651" s="19" t="n">
        <f aca="false">AA651*W651</f>
        <v>0</v>
      </c>
      <c r="AD651" s="19" t="n">
        <f aca="false">AC651+AB651</f>
        <v>0</v>
      </c>
    </row>
    <row r="652" customFormat="false" ht="14.65" hidden="false" customHeight="true" outlineLevel="0" collapsed="false">
      <c r="A652" s="30"/>
      <c r="B652" s="2" t="n">
        <v>9</v>
      </c>
      <c r="H652" s="19"/>
      <c r="I652" s="19"/>
      <c r="J652" s="19"/>
      <c r="K652" s="19"/>
      <c r="L652" s="19"/>
      <c r="M652" s="27" t="str">
        <f aca="false">IF(SUM($C652:$G652)&gt;0,H652*$C652+I652*$D652+J652*$E652+K652*$F652+L652*$G652,"")</f>
        <v/>
      </c>
      <c r="N652" s="19"/>
      <c r="O652" s="19"/>
      <c r="P652" s="19"/>
      <c r="Q652" s="19"/>
      <c r="R652" s="19"/>
      <c r="S652" s="27" t="str">
        <f aca="false">IF(SUM($C652:$G652)&gt;0,N652*$C652+O652*$D652+P652*$E652+Q652*$F652+R652*$G652,"")</f>
        <v/>
      </c>
      <c r="T652" s="19"/>
      <c r="U652" s="19"/>
      <c r="V652" s="19"/>
      <c r="W652" s="19"/>
      <c r="X652" s="19"/>
      <c r="Y652" s="27" t="str">
        <f aca="false">IF(SUM($C652:$G652)&gt;0,T652*$C652+U652*$D652+V652*$E652+W652*$F652+X652*$G652,"")</f>
        <v/>
      </c>
      <c r="AB652" s="19" t="n">
        <f aca="false">Z652*U652</f>
        <v>0</v>
      </c>
      <c r="AC652" s="19" t="n">
        <f aca="false">AA652*W652</f>
        <v>0</v>
      </c>
      <c r="AD652" s="19" t="n">
        <f aca="false">AC652+AB652</f>
        <v>0</v>
      </c>
    </row>
    <row r="653" customFormat="false" ht="14.65" hidden="false" customHeight="true" outlineLevel="0" collapsed="false">
      <c r="A653" s="30"/>
      <c r="B653" s="2" t="n">
        <v>10</v>
      </c>
      <c r="H653" s="19"/>
      <c r="I653" s="19"/>
      <c r="J653" s="19"/>
      <c r="K653" s="19"/>
      <c r="L653" s="19"/>
      <c r="M653" s="27" t="str">
        <f aca="false">IF(SUM($C653:$G653)&gt;0,H653*$C653+I653*$D653+J653*$E653+K653*$F653+L653*$G653,"")</f>
        <v/>
      </c>
      <c r="N653" s="19"/>
      <c r="O653" s="19"/>
      <c r="P653" s="19"/>
      <c r="Q653" s="19"/>
      <c r="R653" s="19"/>
      <c r="S653" s="27" t="str">
        <f aca="false">IF(SUM($C653:$G653)&gt;0,N653*$C653+O653*$D653+P653*$E653+Q653*$F653+R653*$G653,"")</f>
        <v/>
      </c>
      <c r="T653" s="19"/>
      <c r="U653" s="19"/>
      <c r="V653" s="19"/>
      <c r="W653" s="19"/>
      <c r="X653" s="19"/>
      <c r="Y653" s="27" t="str">
        <f aca="false">IF(SUM($C653:$G653)&gt;0,T653*$C653+U653*$D653+V653*$E653+W653*$F653+X653*$G653,"")</f>
        <v/>
      </c>
      <c r="AB653" s="19" t="n">
        <f aca="false">Z653*U653</f>
        <v>0</v>
      </c>
      <c r="AC653" s="19" t="n">
        <f aca="false">AA653*W653</f>
        <v>0</v>
      </c>
      <c r="AD653" s="19" t="n">
        <f aca="false">AC653+AB653</f>
        <v>0</v>
      </c>
    </row>
    <row r="654" customFormat="false" ht="14.65" hidden="false" customHeight="true" outlineLevel="0" collapsed="false">
      <c r="A654" s="30"/>
      <c r="B654" s="2" t="n">
        <v>11</v>
      </c>
      <c r="H654" s="19"/>
      <c r="I654" s="19"/>
      <c r="J654" s="19"/>
      <c r="K654" s="19"/>
      <c r="L654" s="19"/>
      <c r="M654" s="27" t="str">
        <f aca="false">IF(SUM($C654:$G654)&gt;0,H654*$C654+I654*$D654+J654*$E654+K654*$F654+L654*$G654,"")</f>
        <v/>
      </c>
      <c r="N654" s="19"/>
      <c r="O654" s="19"/>
      <c r="P654" s="19"/>
      <c r="Q654" s="19"/>
      <c r="R654" s="19"/>
      <c r="S654" s="27" t="str">
        <f aca="false">IF(SUM($C654:$G654)&gt;0,N654*$C654+O654*$D654+P654*$E654+Q654*$F654+R654*$G654,"")</f>
        <v/>
      </c>
      <c r="T654" s="19"/>
      <c r="U654" s="19"/>
      <c r="V654" s="19"/>
      <c r="W654" s="19"/>
      <c r="X654" s="19"/>
      <c r="Y654" s="27" t="str">
        <f aca="false">IF(SUM($C654:$G654)&gt;0,T654*$C654+U654*$D654+V654*$E654+W654*$F654+X654*$G654,"")</f>
        <v/>
      </c>
      <c r="AB654" s="19" t="n">
        <f aca="false">Z654*U654</f>
        <v>0</v>
      </c>
      <c r="AC654" s="19" t="n">
        <f aca="false">AA654*W654</f>
        <v>0</v>
      </c>
      <c r="AD654" s="19" t="n">
        <f aca="false">AC654+AB654</f>
        <v>0</v>
      </c>
    </row>
    <row r="655" customFormat="false" ht="14.65" hidden="false" customHeight="true" outlineLevel="0" collapsed="false">
      <c r="A655" s="30"/>
      <c r="B655" s="2" t="n">
        <v>12</v>
      </c>
      <c r="H655" s="19"/>
      <c r="I655" s="19"/>
      <c r="J655" s="19"/>
      <c r="K655" s="19"/>
      <c r="L655" s="19"/>
      <c r="M655" s="27" t="str">
        <f aca="false">IF(SUM($C655:$G655)&gt;0,H655*$C655+I655*$D655+J655*$E655+K655*$F655+L655*$G655,"")</f>
        <v/>
      </c>
      <c r="N655" s="19"/>
      <c r="O655" s="19"/>
      <c r="P655" s="19"/>
      <c r="Q655" s="19"/>
      <c r="R655" s="19"/>
      <c r="S655" s="27" t="str">
        <f aca="false">IF(SUM($C655:$G655)&gt;0,N655*$C655+O655*$D655+P655*$E655+Q655*$F655+R655*$G655,"")</f>
        <v/>
      </c>
      <c r="T655" s="19"/>
      <c r="U655" s="19"/>
      <c r="V655" s="19"/>
      <c r="W655" s="19"/>
      <c r="X655" s="19"/>
      <c r="Y655" s="27" t="str">
        <f aca="false">IF(SUM($C655:$G655)&gt;0,T655*$C655+U655*$D655+V655*$E655+W655*$F655+X655*$G655,"")</f>
        <v/>
      </c>
      <c r="AB655" s="19" t="n">
        <f aca="false">Z655*U655</f>
        <v>0</v>
      </c>
      <c r="AC655" s="19" t="n">
        <f aca="false">AA655*W655</f>
        <v>0</v>
      </c>
      <c r="AD655" s="19" t="n">
        <f aca="false">AC655+AB655</f>
        <v>0</v>
      </c>
    </row>
    <row r="656" customFormat="false" ht="14.65" hidden="false" customHeight="true" outlineLevel="0" collapsed="false">
      <c r="A656" s="30"/>
      <c r="B656" s="2" t="n">
        <v>13</v>
      </c>
      <c r="H656" s="19"/>
      <c r="I656" s="19"/>
      <c r="J656" s="19"/>
      <c r="K656" s="19"/>
      <c r="L656" s="19"/>
      <c r="M656" s="27" t="str">
        <f aca="false">IF(SUM($C656:$G656)&gt;0,H656*$C656+I656*$D656+J656*$E656+K656*$F656+L656*$G656,"")</f>
        <v/>
      </c>
      <c r="N656" s="19"/>
      <c r="O656" s="19"/>
      <c r="P656" s="19"/>
      <c r="Q656" s="19"/>
      <c r="R656" s="19"/>
      <c r="S656" s="27" t="str">
        <f aca="false">IF(SUM($C656:$G656)&gt;0,N656*$C656+O656*$D656+P656*$E656+Q656*$F656+R656*$G656,"")</f>
        <v/>
      </c>
      <c r="T656" s="19"/>
      <c r="U656" s="19"/>
      <c r="V656" s="19"/>
      <c r="W656" s="19"/>
      <c r="X656" s="19"/>
      <c r="Y656" s="27" t="str">
        <f aca="false">IF(SUM($C656:$G656)&gt;0,T656*$C656+U656*$D656+V656*$E656+W656*$F656+X656*$G656,"")</f>
        <v/>
      </c>
      <c r="AB656" s="19" t="n">
        <f aca="false">Z656*U656</f>
        <v>0</v>
      </c>
      <c r="AC656" s="19" t="n">
        <f aca="false">AA656*W656</f>
        <v>0</v>
      </c>
      <c r="AD656" s="19" t="n">
        <f aca="false">AC656+AB656</f>
        <v>0</v>
      </c>
    </row>
    <row r="657" customFormat="false" ht="14.65" hidden="false" customHeight="true" outlineLevel="0" collapsed="false">
      <c r="A657" s="30"/>
      <c r="B657" s="2" t="n">
        <v>14</v>
      </c>
      <c r="H657" s="19"/>
      <c r="I657" s="19"/>
      <c r="J657" s="19"/>
      <c r="K657" s="19"/>
      <c r="L657" s="19"/>
      <c r="M657" s="27" t="str">
        <f aca="false">IF(SUM($C657:$G657)&gt;0,H657*$C657+I657*$D657+J657*$E657+K657*$F657+L657*$G657,"")</f>
        <v/>
      </c>
      <c r="N657" s="19"/>
      <c r="O657" s="19"/>
      <c r="P657" s="19"/>
      <c r="Q657" s="19"/>
      <c r="R657" s="19"/>
      <c r="S657" s="27" t="str">
        <f aca="false">IF(SUM($C657:$G657)&gt;0,N657*$C657+O657*$D657+P657*$E657+Q657*$F657+R657*$G657,"")</f>
        <v/>
      </c>
      <c r="T657" s="19"/>
      <c r="U657" s="19"/>
      <c r="V657" s="19"/>
      <c r="W657" s="19"/>
      <c r="X657" s="19"/>
      <c r="Y657" s="27" t="str">
        <f aca="false">IF(SUM($C657:$G657)&gt;0,T657*$C657+U657*$D657+V657*$E657+W657*$F657+X657*$G657,"")</f>
        <v/>
      </c>
      <c r="AB657" s="19" t="n">
        <f aca="false">Z657*U657</f>
        <v>0</v>
      </c>
      <c r="AC657" s="19" t="n">
        <f aca="false">AA657*W657</f>
        <v>0</v>
      </c>
      <c r="AD657" s="19" t="n">
        <f aca="false">AC657+AB657</f>
        <v>0</v>
      </c>
    </row>
    <row r="658" customFormat="false" ht="14.65" hidden="false" customHeight="true" outlineLevel="0" collapsed="false">
      <c r="A658" s="30"/>
      <c r="B658" s="2" t="n">
        <v>15</v>
      </c>
      <c r="H658" s="19"/>
      <c r="I658" s="19"/>
      <c r="J658" s="19"/>
      <c r="K658" s="19"/>
      <c r="L658" s="19"/>
      <c r="M658" s="27" t="str">
        <f aca="false">IF(SUM($C658:$G658)&gt;0,H658*$C658+I658*$D658+J658*$E658+K658*$F658+L658*$G658,"")</f>
        <v/>
      </c>
      <c r="N658" s="19"/>
      <c r="O658" s="19"/>
      <c r="P658" s="19"/>
      <c r="Q658" s="19"/>
      <c r="R658" s="19"/>
      <c r="S658" s="27" t="str">
        <f aca="false">IF(SUM($C658:$G658)&gt;0,N658*$C658+O658*$D658+P658*$E658+Q658*$F658+R658*$G658,"")</f>
        <v/>
      </c>
      <c r="T658" s="19"/>
      <c r="U658" s="19"/>
      <c r="V658" s="19"/>
      <c r="W658" s="19"/>
      <c r="X658" s="19"/>
      <c r="Y658" s="27" t="str">
        <f aca="false">IF(SUM($C658:$G658)&gt;0,T658*$C658+U658*$D658+V658*$E658+W658*$F658+X658*$G658,"")</f>
        <v/>
      </c>
      <c r="AB658" s="19" t="n">
        <f aca="false">Z658*U658</f>
        <v>0</v>
      </c>
      <c r="AC658" s="19" t="n">
        <f aca="false">AA658*W658</f>
        <v>0</v>
      </c>
      <c r="AD658" s="19" t="n">
        <f aca="false">AC658+AB658</f>
        <v>0</v>
      </c>
    </row>
    <row r="659" customFormat="false" ht="14.65" hidden="false" customHeight="true" outlineLevel="0" collapsed="false">
      <c r="A659" s="30"/>
      <c r="B659" s="2" t="n">
        <v>16</v>
      </c>
      <c r="H659" s="19"/>
      <c r="I659" s="19"/>
      <c r="J659" s="19"/>
      <c r="K659" s="19"/>
      <c r="L659" s="19"/>
      <c r="M659" s="27" t="str">
        <f aca="false">IF(SUM($C659:$G659)&gt;0,H659*$C659+I659*$D659+J659*$E659+K659*$F659+L659*$G659,"")</f>
        <v/>
      </c>
      <c r="N659" s="19"/>
      <c r="O659" s="19"/>
      <c r="P659" s="19"/>
      <c r="Q659" s="19"/>
      <c r="R659" s="19"/>
      <c r="S659" s="27" t="str">
        <f aca="false">IF(SUM($C659:$G659)&gt;0,N659*$C659+O659*$D659+P659*$E659+Q659*$F659+R659*$G659,"")</f>
        <v/>
      </c>
      <c r="T659" s="19"/>
      <c r="U659" s="19"/>
      <c r="V659" s="19"/>
      <c r="W659" s="19"/>
      <c r="X659" s="19"/>
      <c r="Y659" s="27" t="str">
        <f aca="false">IF(SUM($C659:$G659)&gt;0,T659*$C659+U659*$D659+V659*$E659+W659*$F659+X659*$G659,"")</f>
        <v/>
      </c>
      <c r="AB659" s="19" t="n">
        <f aca="false">Z659*U659</f>
        <v>0</v>
      </c>
      <c r="AC659" s="19" t="n">
        <f aca="false">AA659*W659</f>
        <v>0</v>
      </c>
      <c r="AD659" s="19" t="n">
        <f aca="false">AC659+AB659</f>
        <v>0</v>
      </c>
    </row>
    <row r="660" customFormat="false" ht="14.65" hidden="false" customHeight="true" outlineLevel="0" collapsed="false">
      <c r="A660" s="30"/>
      <c r="B660" s="2" t="n">
        <v>17</v>
      </c>
      <c r="H660" s="19"/>
      <c r="I660" s="19"/>
      <c r="J660" s="19"/>
      <c r="K660" s="19"/>
      <c r="L660" s="19"/>
      <c r="M660" s="27" t="str">
        <f aca="false">IF(SUM($C660:$G660)&gt;0,H660*$C660+I660*$D660+J660*$E660+K660*$F660+L660*$G660,"")</f>
        <v/>
      </c>
      <c r="N660" s="19"/>
      <c r="O660" s="19"/>
      <c r="P660" s="19"/>
      <c r="Q660" s="19"/>
      <c r="R660" s="19"/>
      <c r="S660" s="27" t="str">
        <f aca="false">IF(SUM($C660:$G660)&gt;0,N660*$C660+O660*$D660+P660*$E660+Q660*$F660+R660*$G660,"")</f>
        <v/>
      </c>
      <c r="T660" s="19"/>
      <c r="U660" s="19"/>
      <c r="V660" s="19"/>
      <c r="W660" s="19"/>
      <c r="X660" s="19"/>
      <c r="Y660" s="27" t="str">
        <f aca="false">IF(SUM($C660:$G660)&gt;0,T660*$C660+U660*$D660+V660*$E660+W660*$F660+X660*$G660,"")</f>
        <v/>
      </c>
      <c r="AB660" s="19" t="n">
        <f aca="false">Z660*U660</f>
        <v>0</v>
      </c>
      <c r="AC660" s="19" t="n">
        <f aca="false">AA660*W660</f>
        <v>0</v>
      </c>
      <c r="AD660" s="19" t="n">
        <f aca="false">AC660+AB660</f>
        <v>0</v>
      </c>
    </row>
    <row r="661" customFormat="false" ht="14.65" hidden="false" customHeight="true" outlineLevel="0" collapsed="false">
      <c r="A661" s="30"/>
      <c r="B661" s="2" t="n">
        <v>18</v>
      </c>
      <c r="H661" s="19"/>
      <c r="I661" s="19"/>
      <c r="J661" s="19"/>
      <c r="K661" s="19"/>
      <c r="L661" s="19"/>
      <c r="M661" s="27" t="str">
        <f aca="false">IF(SUM($C661:$G661)&gt;0,H661*$C661+I661*$D661+J661*$E661+K661*$F661+L661*$G661,"")</f>
        <v/>
      </c>
      <c r="N661" s="19"/>
      <c r="O661" s="19"/>
      <c r="P661" s="19"/>
      <c r="Q661" s="19"/>
      <c r="R661" s="19"/>
      <c r="S661" s="27" t="str">
        <f aca="false">IF(SUM($C661:$G661)&gt;0,N661*$C661+O661*$D661+P661*$E661+Q661*$F661+R661*$G661,"")</f>
        <v/>
      </c>
      <c r="T661" s="19"/>
      <c r="U661" s="19"/>
      <c r="V661" s="19"/>
      <c r="W661" s="19"/>
      <c r="X661" s="19"/>
      <c r="Y661" s="27" t="str">
        <f aca="false">IF(SUM($C661:$G661)&gt;0,T661*$C661+U661*$D661+V661*$E661+W661*$F661+X661*$G661,"")</f>
        <v/>
      </c>
      <c r="AB661" s="19" t="n">
        <f aca="false">Z661*U661</f>
        <v>0</v>
      </c>
      <c r="AC661" s="19" t="n">
        <f aca="false">AA661*W661</f>
        <v>0</v>
      </c>
      <c r="AD661" s="19" t="n">
        <f aca="false">AC661+AB661</f>
        <v>0</v>
      </c>
    </row>
    <row r="662" customFormat="false" ht="14.65" hidden="false" customHeight="true" outlineLevel="0" collapsed="false">
      <c r="A662" s="30"/>
      <c r="B662" s="2" t="n">
        <v>19</v>
      </c>
      <c r="H662" s="19"/>
      <c r="I662" s="19"/>
      <c r="J662" s="19"/>
      <c r="K662" s="19"/>
      <c r="L662" s="19"/>
      <c r="M662" s="27" t="str">
        <f aca="false">IF(SUM($C662:$G662)&gt;0,H662*$C662+I662*$D662+J662*$E662+K662*$F662+L662*$G662,"")</f>
        <v/>
      </c>
      <c r="N662" s="19"/>
      <c r="O662" s="19"/>
      <c r="P662" s="19"/>
      <c r="Q662" s="19"/>
      <c r="R662" s="19"/>
      <c r="S662" s="27" t="str">
        <f aca="false">IF(SUM($C662:$G662)&gt;0,N662*$C662+O662*$D662+P662*$E662+Q662*$F662+R662*$G662,"")</f>
        <v/>
      </c>
      <c r="T662" s="19"/>
      <c r="U662" s="19"/>
      <c r="V662" s="19"/>
      <c r="W662" s="19"/>
      <c r="X662" s="19"/>
      <c r="Y662" s="27" t="str">
        <f aca="false">IF(SUM($C662:$G662)&gt;0,T662*$C662+U662*$D662+V662*$E662+W662*$F662+X662*$G662,"")</f>
        <v/>
      </c>
      <c r="AB662" s="19" t="n">
        <f aca="false">Z662*U662</f>
        <v>0</v>
      </c>
      <c r="AC662" s="19" t="n">
        <f aca="false">AA662*W662</f>
        <v>0</v>
      </c>
      <c r="AD662" s="19" t="n">
        <f aca="false">AC662+AB662</f>
        <v>0</v>
      </c>
    </row>
    <row r="663" customFormat="false" ht="14.65" hidden="false" customHeight="true" outlineLevel="0" collapsed="false">
      <c r="A663" s="28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AB663" s="19" t="n">
        <f aca="false">Z663*U663</f>
        <v>0</v>
      </c>
      <c r="AC663" s="19" t="n">
        <f aca="false">AA663*W663</f>
        <v>0</v>
      </c>
      <c r="AD663" s="19" t="n">
        <f aca="false">AC663+AB663</f>
        <v>0</v>
      </c>
    </row>
    <row r="664" customFormat="false" ht="14.65" hidden="false" customHeight="true" outlineLevel="0" collapsed="false">
      <c r="A664" s="22"/>
      <c r="B664" s="23"/>
      <c r="C664" s="23"/>
      <c r="D664" s="23"/>
      <c r="E664" s="23"/>
      <c r="F664" s="23"/>
      <c r="G664" s="23"/>
      <c r="H664" s="35"/>
      <c r="I664" s="35"/>
      <c r="J664" s="35"/>
      <c r="K664" s="35"/>
      <c r="L664" s="35"/>
      <c r="M664" s="27"/>
      <c r="N664" s="35"/>
      <c r="O664" s="35"/>
      <c r="P664" s="35"/>
      <c r="Q664" s="35"/>
      <c r="R664" s="35"/>
      <c r="S664" s="25"/>
      <c r="T664" s="35"/>
      <c r="U664" s="35"/>
      <c r="V664" s="35"/>
      <c r="W664" s="35"/>
      <c r="X664" s="35"/>
      <c r="Y664" s="25"/>
      <c r="AB664" s="19"/>
      <c r="AC664" s="19"/>
      <c r="AD664" s="19"/>
    </row>
    <row r="665" customFormat="false" ht="14.65" hidden="false" customHeight="true" outlineLevel="0" collapsed="false">
      <c r="A665" s="22"/>
      <c r="B665" s="2" t="n">
        <v>1</v>
      </c>
      <c r="H665" s="19"/>
      <c r="I665" s="19"/>
      <c r="J665" s="19"/>
      <c r="K665" s="19"/>
      <c r="L665" s="19"/>
      <c r="M665" s="27" t="str">
        <f aca="false">IF(SUM($C665:$G665)&gt;0,H665*$C665+I665*$D665+J665*$E665+K665*$F665+L665*$G665,"")</f>
        <v/>
      </c>
      <c r="N665" s="19"/>
      <c r="O665" s="19"/>
      <c r="P665" s="19"/>
      <c r="Q665" s="19"/>
      <c r="R665" s="19"/>
      <c r="S665" s="27" t="str">
        <f aca="false">IF(SUM($C665:$G665)&gt;0,N665*$C665+O665*$D665+P665*$E665+Q665*$F665+R665*$G665,"")</f>
        <v/>
      </c>
      <c r="T665" s="19"/>
      <c r="U665" s="19" t="n">
        <v>11</v>
      </c>
      <c r="V665" s="19"/>
      <c r="W665" s="19" t="n">
        <v>60</v>
      </c>
      <c r="X665" s="19"/>
      <c r="Y665" s="27" t="str">
        <f aca="false">IF(SUM($C665:$G665)&gt;0,T665*$C665+U665*$D665+V665*$E665+W665*$F665+X665*$G665,"")</f>
        <v/>
      </c>
      <c r="AB665" s="19" t="n">
        <f aca="false">Z665*U665</f>
        <v>0</v>
      </c>
      <c r="AC665" s="19" t="n">
        <f aca="false">AA665*W665</f>
        <v>0</v>
      </c>
      <c r="AD665" s="19" t="n">
        <f aca="false">AC665+AB665</f>
        <v>0</v>
      </c>
    </row>
    <row r="666" customFormat="false" ht="14.65" hidden="false" customHeight="true" outlineLevel="0" collapsed="false">
      <c r="A666" s="22"/>
      <c r="B666" s="2" t="n">
        <v>2</v>
      </c>
      <c r="H666" s="19"/>
      <c r="I666" s="19"/>
      <c r="J666" s="19"/>
      <c r="K666" s="19"/>
      <c r="L666" s="19"/>
      <c r="M666" s="27" t="str">
        <f aca="false">IF(SUM($C666:$G666)&gt;0,H666*$C666+I666*$D666+J666*$E666+K666*$F666+L666*$G666,"")</f>
        <v/>
      </c>
      <c r="N666" s="19"/>
      <c r="O666" s="19"/>
      <c r="P666" s="19"/>
      <c r="Q666" s="19"/>
      <c r="R666" s="19"/>
      <c r="S666" s="27" t="str">
        <f aca="false">IF(SUM($C666:$G666)&gt;0,N666*$C666+O666*$D666+P666*$E666+Q666*$F666+R666*$G666,"")</f>
        <v/>
      </c>
      <c r="T666" s="19"/>
      <c r="U666" s="19" t="n">
        <v>11</v>
      </c>
      <c r="V666" s="19"/>
      <c r="W666" s="19" t="n">
        <v>12</v>
      </c>
      <c r="X666" s="19"/>
      <c r="Y666" s="27" t="str">
        <f aca="false">IF(SUM($C666:$G666)&gt;0,T666*$C666+U666*$D666+V666*$E666+W666*$F666+X666*$G666,"")</f>
        <v/>
      </c>
      <c r="AB666" s="19" t="n">
        <f aca="false">Z666*U666</f>
        <v>0</v>
      </c>
      <c r="AC666" s="19" t="n">
        <f aca="false">AA666*W666</f>
        <v>0</v>
      </c>
      <c r="AD666" s="19" t="n">
        <f aca="false">AC666+AB666</f>
        <v>0</v>
      </c>
    </row>
    <row r="667" customFormat="false" ht="14.65" hidden="false" customHeight="true" outlineLevel="0" collapsed="false">
      <c r="A667" s="22"/>
      <c r="B667" s="2" t="n">
        <v>3</v>
      </c>
      <c r="F667" s="36" t="n">
        <v>1</v>
      </c>
      <c r="H667" s="19"/>
      <c r="I667" s="19"/>
      <c r="J667" s="19"/>
      <c r="K667" s="19"/>
      <c r="L667" s="19"/>
      <c r="M667" s="27" t="n">
        <f aca="false">IF(SUM($C667:$G667)&gt;0,H667*$C667+I667*$D667+J667*$E667+K667*$F667+L667*$G667,"")</f>
        <v>0</v>
      </c>
      <c r="N667" s="19"/>
      <c r="O667" s="19"/>
      <c r="P667" s="19"/>
      <c r="Q667" s="19"/>
      <c r="R667" s="19"/>
      <c r="S667" s="27" t="n">
        <f aca="false">IF(SUM($C667:$G667)&gt;0,N667*$C667+O667*$D667+P667*$E667+Q667*$F667+R667*$G667,"")</f>
        <v>0</v>
      </c>
      <c r="T667" s="19"/>
      <c r="U667" s="19" t="n">
        <v>145</v>
      </c>
      <c r="V667" s="19"/>
      <c r="W667" s="19" t="n">
        <v>22</v>
      </c>
      <c r="X667" s="19"/>
      <c r="Y667" s="27" t="n">
        <f aca="false">IF(SUM($C667:$G667)&gt;0,T667*$C667+U667*$D667+V667*$E667+W667*$F667+X667*$G667,"")</f>
        <v>22</v>
      </c>
      <c r="AB667" s="19" t="n">
        <f aca="false">Z667*U667</f>
        <v>0</v>
      </c>
      <c r="AC667" s="19" t="n">
        <f aca="false">AA667*W667</f>
        <v>0</v>
      </c>
      <c r="AD667" s="19" t="n">
        <f aca="false">AC667+AB667</f>
        <v>0</v>
      </c>
    </row>
    <row r="668" customFormat="false" ht="14.65" hidden="false" customHeight="true" outlineLevel="0" collapsed="false">
      <c r="A668" s="22"/>
      <c r="B668" s="2" t="s">
        <v>7</v>
      </c>
      <c r="H668" s="19"/>
      <c r="I668" s="19"/>
      <c r="J668" s="19"/>
      <c r="K668" s="19"/>
      <c r="L668" s="19"/>
      <c r="M668" s="27" t="str">
        <f aca="false">IF(SUM($C668:$G668)&gt;0,H668*$C668+I668*$D668+J668*$E668+K668*$F668+L668*$G668,"")</f>
        <v/>
      </c>
      <c r="N668" s="19"/>
      <c r="O668" s="19"/>
      <c r="P668" s="19"/>
      <c r="Q668" s="19"/>
      <c r="R668" s="19"/>
      <c r="S668" s="27" t="str">
        <f aca="false">IF(SUM($C668:$G668)&gt;0,N668*$C668+O668*$D668+P668*$E668+Q668*$F668+R668*$G668,"")</f>
        <v/>
      </c>
      <c r="T668" s="19"/>
      <c r="U668" s="19" t="n">
        <v>130</v>
      </c>
      <c r="V668" s="19"/>
      <c r="W668" s="19" t="n">
        <v>16</v>
      </c>
      <c r="X668" s="19"/>
      <c r="Y668" s="27" t="str">
        <f aca="false">IF(SUM($C668:$G668)&gt;0,T668*$C668+U668*$D668+V668*$E668+W668*$F668+X668*$G668,"")</f>
        <v/>
      </c>
      <c r="AB668" s="19" t="n">
        <f aca="false">Z668*U668</f>
        <v>0</v>
      </c>
      <c r="AC668" s="19" t="n">
        <f aca="false">AA668*W668</f>
        <v>0</v>
      </c>
      <c r="AD668" s="19" t="n">
        <f aca="false">AC668+AB668</f>
        <v>0</v>
      </c>
    </row>
    <row r="669" customFormat="false" ht="14.65" hidden="false" customHeight="true" outlineLevel="0" collapsed="false">
      <c r="A669" s="22"/>
      <c r="B669" s="2" t="s">
        <v>8</v>
      </c>
      <c r="H669" s="19"/>
      <c r="I669" s="19"/>
      <c r="J669" s="19"/>
      <c r="K669" s="19"/>
      <c r="L669" s="19"/>
      <c r="M669" s="27" t="str">
        <f aca="false">IF(SUM($C669:$G669)&gt;0,H669*$C669+I669*$D669+J669*$E669+K669*$F669+L669*$G669,"")</f>
        <v/>
      </c>
      <c r="N669" s="19"/>
      <c r="O669" s="19"/>
      <c r="P669" s="19"/>
      <c r="Q669" s="19"/>
      <c r="R669" s="19"/>
      <c r="S669" s="27" t="str">
        <f aca="false">IF(SUM($C669:$G669)&gt;0,N669*$C669+O669*$D669+P669*$E669+Q669*$F669+R669*$G669,"")</f>
        <v/>
      </c>
      <c r="T669" s="19"/>
      <c r="U669" s="19" t="n">
        <v>410</v>
      </c>
      <c r="V669" s="19"/>
      <c r="W669" s="19" t="n">
        <v>44</v>
      </c>
      <c r="X669" s="19"/>
      <c r="Y669" s="27" t="str">
        <f aca="false">IF(SUM($C669:$G669)&gt;0,T669*$C669+U669*$D669+V669*$E669+W669*$F669+X669*$G669,"")</f>
        <v/>
      </c>
      <c r="AB669" s="19" t="n">
        <f aca="false">Z669*U669</f>
        <v>0</v>
      </c>
      <c r="AC669" s="19" t="n">
        <f aca="false">AA669*W669</f>
        <v>0</v>
      </c>
      <c r="AD669" s="19" t="n">
        <f aca="false">AC669+AB669</f>
        <v>0</v>
      </c>
    </row>
    <row r="670" customFormat="false" ht="14.65" hidden="false" customHeight="true" outlineLevel="0" collapsed="false">
      <c r="A670" s="22"/>
      <c r="B670" s="2" t="s">
        <v>258</v>
      </c>
      <c r="H670" s="19"/>
      <c r="I670" s="19"/>
      <c r="J670" s="19"/>
      <c r="K670" s="19"/>
      <c r="L670" s="19"/>
      <c r="M670" s="27" t="str">
        <f aca="false">IF(SUM($C670:$G670)&gt;0,H670*$C670+I670*$D670+J670*$E670+K670*$F670+L670*$G670,"")</f>
        <v/>
      </c>
      <c r="N670" s="19"/>
      <c r="O670" s="19"/>
      <c r="P670" s="19"/>
      <c r="Q670" s="19"/>
      <c r="R670" s="19"/>
      <c r="S670" s="27" t="str">
        <f aca="false">IF(SUM($C670:$G670)&gt;0,N670*$C670+O670*$D670+P670*$E670+Q670*$F670+R670*$G670,"")</f>
        <v/>
      </c>
      <c r="T670" s="19"/>
      <c r="U670" s="19" t="n">
        <v>140</v>
      </c>
      <c r="V670" s="19"/>
      <c r="W670" s="19" t="n">
        <v>95</v>
      </c>
      <c r="X670" s="19"/>
      <c r="Y670" s="27" t="str">
        <f aca="false">IF(SUM($C670:$G670)&gt;0,T670*$C670+U670*$D670+V670*$E670+W670*$F670+X670*$G670,"")</f>
        <v/>
      </c>
      <c r="AB670" s="19" t="n">
        <f aca="false">Z670*U670</f>
        <v>0</v>
      </c>
      <c r="AC670" s="19" t="n">
        <f aca="false">AA670*W670</f>
        <v>0</v>
      </c>
      <c r="AD670" s="19" t="n">
        <f aca="false">AC670+AB670</f>
        <v>0</v>
      </c>
    </row>
    <row r="671" customFormat="false" ht="14.65" hidden="false" customHeight="true" outlineLevel="0" collapsed="false">
      <c r="A671" s="22"/>
      <c r="B671" s="2" t="s">
        <v>259</v>
      </c>
      <c r="H671" s="19"/>
      <c r="I671" s="19"/>
      <c r="J671" s="19"/>
      <c r="K671" s="19"/>
      <c r="L671" s="19"/>
      <c r="M671" s="27" t="str">
        <f aca="false">IF(SUM($C671:$G671)&gt;0,H671*$C671+I671*$D671+J671*$E671+K671*$F671+L671*$G671,"")</f>
        <v/>
      </c>
      <c r="N671" s="19"/>
      <c r="O671" s="19"/>
      <c r="P671" s="19"/>
      <c r="Q671" s="19"/>
      <c r="R671" s="19"/>
      <c r="S671" s="27" t="str">
        <f aca="false">IF(SUM($C671:$G671)&gt;0,N671*$C671+O671*$D671+P671*$E671+Q671*$F671+R671*$G671,"")</f>
        <v/>
      </c>
      <c r="T671" s="19"/>
      <c r="U671" s="19" t="n">
        <v>210</v>
      </c>
      <c r="V671" s="19"/>
      <c r="W671" s="19" t="n">
        <v>155</v>
      </c>
      <c r="X671" s="19"/>
      <c r="Y671" s="27" t="str">
        <f aca="false">IF(SUM($C671:$G671)&gt;0,T671*$C671+U671*$D671+V671*$E671+W671*$F671+X671*$G671,"")</f>
        <v/>
      </c>
      <c r="AB671" s="19" t="n">
        <f aca="false">Z671*U671</f>
        <v>0</v>
      </c>
      <c r="AC671" s="19" t="n">
        <f aca="false">AA671*W671</f>
        <v>0</v>
      </c>
      <c r="AD671" s="19" t="n">
        <f aca="false">AC671+AB671</f>
        <v>0</v>
      </c>
    </row>
    <row r="672" customFormat="false" ht="14.65" hidden="false" customHeight="true" outlineLevel="0" collapsed="false">
      <c r="A672" s="22"/>
      <c r="B672" s="2" t="n">
        <v>6</v>
      </c>
      <c r="F672" s="36" t="n">
        <v>1</v>
      </c>
      <c r="H672" s="19"/>
      <c r="I672" s="19"/>
      <c r="J672" s="19"/>
      <c r="K672" s="19"/>
      <c r="L672" s="19"/>
      <c r="M672" s="27" t="n">
        <f aca="false">IF(SUM($C672:$G672)&gt;0,H672*$C672+I672*$D672+J672*$E672+K672*$F672+L672*$G672,"")</f>
        <v>0</v>
      </c>
      <c r="N672" s="19"/>
      <c r="O672" s="19"/>
      <c r="P672" s="19"/>
      <c r="Q672" s="19"/>
      <c r="R672" s="19"/>
      <c r="S672" s="27" t="n">
        <f aca="false">IF(SUM($C672:$G672)&gt;0,N672*$C672+O672*$D672+P672*$E672+Q672*$F672+R672*$G672,"")</f>
        <v>0</v>
      </c>
      <c r="T672" s="19"/>
      <c r="U672" s="19" t="n">
        <v>410</v>
      </c>
      <c r="V672" s="19"/>
      <c r="W672" s="19" t="n">
        <v>50</v>
      </c>
      <c r="X672" s="19"/>
      <c r="Y672" s="27" t="n">
        <f aca="false">IF(SUM($C672:$G672)&gt;0,T672*$C672+U672*$D672+V672*$E672+W672*$F672+X672*$G672,"")</f>
        <v>50</v>
      </c>
      <c r="AB672" s="19" t="n">
        <f aca="false">Z672*U672</f>
        <v>0</v>
      </c>
      <c r="AC672" s="19" t="n">
        <f aca="false">AA672*W672</f>
        <v>0</v>
      </c>
      <c r="AD672" s="19" t="n">
        <f aca="false">AC672+AB672</f>
        <v>0</v>
      </c>
    </row>
    <row r="673" customFormat="false" ht="14.65" hidden="false" customHeight="true" outlineLevel="0" collapsed="false">
      <c r="A673" s="22"/>
      <c r="B673" s="2" t="n">
        <v>7</v>
      </c>
      <c r="H673" s="19"/>
      <c r="I673" s="19"/>
      <c r="J673" s="19"/>
      <c r="K673" s="19"/>
      <c r="L673" s="19"/>
      <c r="M673" s="27" t="str">
        <f aca="false">IF(SUM($C673:$G673)&gt;0,H673*$C673+I673*$D673+J673*$E673+K673*$F673+L673*$G673,"")</f>
        <v/>
      </c>
      <c r="N673" s="19"/>
      <c r="O673" s="19"/>
      <c r="P673" s="19"/>
      <c r="Q673" s="19"/>
      <c r="R673" s="19"/>
      <c r="S673" s="27" t="str">
        <f aca="false">IF(SUM($C673:$G673)&gt;0,N673*$C673+O673*$D673+P673*$E673+Q673*$F673+R673*$G673,"")</f>
        <v/>
      </c>
      <c r="T673" s="19"/>
      <c r="U673" s="19" t="n">
        <v>1650</v>
      </c>
      <c r="V673" s="19"/>
      <c r="W673" s="19" t="n">
        <v>100</v>
      </c>
      <c r="X673" s="19"/>
      <c r="Y673" s="27" t="str">
        <f aca="false">IF(SUM($C673:$G673)&gt;0,T673*$C673+U673*$D673+V673*$E673+W673*$F673+X673*$G673,"")</f>
        <v/>
      </c>
      <c r="AB673" s="19" t="n">
        <f aca="false">Z673*U673</f>
        <v>0</v>
      </c>
      <c r="AC673" s="19" t="n">
        <f aca="false">AA673*W673</f>
        <v>0</v>
      </c>
      <c r="AD673" s="19" t="n">
        <f aca="false">AC673+AB673</f>
        <v>0</v>
      </c>
    </row>
    <row r="674" customFormat="false" ht="14.65" hidden="false" customHeight="true" outlineLevel="0" collapsed="false">
      <c r="A674" s="22"/>
      <c r="B674" s="2" t="n">
        <v>8</v>
      </c>
      <c r="H674" s="19"/>
      <c r="I674" s="19"/>
      <c r="J674" s="19"/>
      <c r="K674" s="19"/>
      <c r="L674" s="19"/>
      <c r="M674" s="27" t="str">
        <f aca="false">IF(SUM($C674:$G674)&gt;0,H674*$C674+I674*$D674+J674*$E674+K674*$F674+L674*$G674,"")</f>
        <v/>
      </c>
      <c r="N674" s="19"/>
      <c r="O674" s="19"/>
      <c r="P674" s="19"/>
      <c r="Q674" s="19"/>
      <c r="R674" s="19"/>
      <c r="S674" s="27" t="str">
        <f aca="false">IF(SUM($C674:$G674)&gt;0,N674*$C674+O674*$D674+P674*$E674+Q674*$F674+R674*$G674,"")</f>
        <v/>
      </c>
      <c r="T674" s="19"/>
      <c r="U674" s="19" t="n">
        <v>210</v>
      </c>
      <c r="V674" s="19"/>
      <c r="W674" s="19" t="n">
        <v>50</v>
      </c>
      <c r="X674" s="19"/>
      <c r="Y674" s="27" t="str">
        <f aca="false">IF(SUM($C674:$G674)&gt;0,T674*$C674+U674*$D674+V674*$E674+W674*$F674+X674*$G674,"")</f>
        <v/>
      </c>
      <c r="AB674" s="19" t="n">
        <f aca="false">Z674*U674</f>
        <v>0</v>
      </c>
      <c r="AC674" s="19" t="n">
        <f aca="false">AA674*W674</f>
        <v>0</v>
      </c>
      <c r="AD674" s="19" t="n">
        <f aca="false">AC674+AB674</f>
        <v>0</v>
      </c>
    </row>
    <row r="675" customFormat="false" ht="14.65" hidden="false" customHeight="true" outlineLevel="0" collapsed="false">
      <c r="A675" s="22"/>
      <c r="B675" s="2" t="n">
        <v>9</v>
      </c>
      <c r="H675" s="19"/>
      <c r="I675" s="19"/>
      <c r="J675" s="19"/>
      <c r="K675" s="19"/>
      <c r="L675" s="19"/>
      <c r="M675" s="27" t="str">
        <f aca="false">IF(SUM($C675:$G675)&gt;0,H675*$C675+I675*$D675+J675*$E675+K675*$F675+L675*$G675,"")</f>
        <v/>
      </c>
      <c r="N675" s="19"/>
      <c r="O675" s="19"/>
      <c r="P675" s="19"/>
      <c r="Q675" s="19"/>
      <c r="R675" s="19"/>
      <c r="S675" s="27" t="str">
        <f aca="false">IF(SUM($C675:$G675)&gt;0,N675*$C675+O675*$D675+P675*$E675+Q675*$F675+R675*$G675,"")</f>
        <v/>
      </c>
      <c r="T675" s="19"/>
      <c r="U675" s="19" t="n">
        <v>95</v>
      </c>
      <c r="V675" s="19"/>
      <c r="W675" s="19" t="n">
        <v>42.5</v>
      </c>
      <c r="X675" s="19"/>
      <c r="Y675" s="27" t="str">
        <f aca="false">IF(SUM($C675:$G675)&gt;0,T675*$C675+U675*$D675+V675*$E675+W675*$F675+X675*$G675,"")</f>
        <v/>
      </c>
      <c r="AB675" s="19" t="n">
        <f aca="false">Z675*U675</f>
        <v>0</v>
      </c>
      <c r="AC675" s="19" t="n">
        <f aca="false">AA675*W675</f>
        <v>0</v>
      </c>
      <c r="AD675" s="19" t="n">
        <f aca="false">AC675+AB675</f>
        <v>0</v>
      </c>
    </row>
    <row r="676" customFormat="false" ht="14.65" hidden="false" customHeight="true" outlineLevel="0" collapsed="false">
      <c r="A676" s="22"/>
      <c r="B676" s="2" t="n">
        <v>10</v>
      </c>
      <c r="H676" s="19"/>
      <c r="I676" s="19"/>
      <c r="J676" s="19"/>
      <c r="K676" s="19"/>
      <c r="L676" s="19"/>
      <c r="M676" s="27" t="str">
        <f aca="false">IF(SUM($C676:$G676)&gt;0,H676*$C676+I676*$D676+J676*$E676+K676*$F676+L676*$G676,"")</f>
        <v/>
      </c>
      <c r="N676" s="19"/>
      <c r="O676" s="19"/>
      <c r="P676" s="19"/>
      <c r="Q676" s="19"/>
      <c r="R676" s="19"/>
      <c r="S676" s="27" t="str">
        <f aca="false">IF(SUM($C676:$G676)&gt;0,N676*$C676+O676*$D676+P676*$E676+Q676*$F676+R676*$G676,"")</f>
        <v/>
      </c>
      <c r="T676" s="19"/>
      <c r="U676" s="19" t="n">
        <v>45</v>
      </c>
      <c r="V676" s="19"/>
      <c r="W676" s="19" t="n">
        <v>3.25</v>
      </c>
      <c r="X676" s="19"/>
      <c r="Y676" s="27" t="str">
        <f aca="false">IF(SUM($C676:$G676)&gt;0,T676*$C676+U676*$D676+V676*$E676+W676*$F676+X676*$G676,"")</f>
        <v/>
      </c>
      <c r="AB676" s="19" t="n">
        <f aca="false">Z676*U676</f>
        <v>0</v>
      </c>
      <c r="AC676" s="19" t="n">
        <f aca="false">AA676*W676</f>
        <v>0</v>
      </c>
      <c r="AD676" s="19" t="n">
        <f aca="false">AC676+AB676</f>
        <v>0</v>
      </c>
    </row>
    <row r="677" customFormat="false" ht="14.65" hidden="false" customHeight="true" outlineLevel="0" collapsed="false">
      <c r="A677" s="22"/>
      <c r="B677" s="2" t="n">
        <v>11</v>
      </c>
      <c r="H677" s="19"/>
      <c r="I677" s="19"/>
      <c r="J677" s="19"/>
      <c r="K677" s="19"/>
      <c r="L677" s="19"/>
      <c r="M677" s="27" t="str">
        <f aca="false">IF(SUM($C677:$G677)&gt;0,H677*$C677+I677*$D677+J677*$E677+K677*$F677+L677*$G677,"")</f>
        <v/>
      </c>
      <c r="N677" s="19"/>
      <c r="O677" s="19"/>
      <c r="P677" s="19"/>
      <c r="Q677" s="19"/>
      <c r="R677" s="19"/>
      <c r="S677" s="27" t="str">
        <f aca="false">IF(SUM($C677:$G677)&gt;0,N677*$C677+O677*$D677+P677*$E677+Q677*$F677+R677*$G677,"")</f>
        <v/>
      </c>
      <c r="T677" s="19"/>
      <c r="U677" s="19" t="n">
        <v>140</v>
      </c>
      <c r="V677" s="19"/>
      <c r="W677" s="19" t="n">
        <v>20</v>
      </c>
      <c r="X677" s="19"/>
      <c r="Y677" s="27" t="str">
        <f aca="false">IF(SUM($C677:$G677)&gt;0,T677*$C677+U677*$D677+V677*$E677+W677*$F677+X677*$G677,"")</f>
        <v/>
      </c>
      <c r="AB677" s="19" t="n">
        <f aca="false">Z677*U677</f>
        <v>0</v>
      </c>
      <c r="AC677" s="19" t="n">
        <f aca="false">AA677*W677</f>
        <v>0</v>
      </c>
      <c r="AD677" s="19" t="n">
        <f aca="false">AC677+AB677</f>
        <v>0</v>
      </c>
    </row>
    <row r="678" customFormat="false" ht="14.65" hidden="false" customHeight="true" outlineLevel="0" collapsed="false">
      <c r="A678" s="22"/>
      <c r="B678" s="2" t="n">
        <v>12</v>
      </c>
      <c r="H678" s="19"/>
      <c r="I678" s="19"/>
      <c r="J678" s="19"/>
      <c r="K678" s="19"/>
      <c r="L678" s="19"/>
      <c r="M678" s="27" t="str">
        <f aca="false">IF(SUM($C678:$G678)&gt;0,H678*$C678+I678*$D678+J678*$E678+K678*$F678+L678*$G678,"")</f>
        <v/>
      </c>
      <c r="N678" s="19"/>
      <c r="O678" s="19"/>
      <c r="P678" s="19"/>
      <c r="Q678" s="19"/>
      <c r="R678" s="19"/>
      <c r="S678" s="27" t="str">
        <f aca="false">IF(SUM($C678:$G678)&gt;0,N678*$C678+O678*$D678+P678*$E678+Q678*$F678+R678*$G678,"")</f>
        <v/>
      </c>
      <c r="T678" s="19"/>
      <c r="U678" s="19" t="n">
        <v>115</v>
      </c>
      <c r="V678" s="19"/>
      <c r="W678" s="19" t="n">
        <v>18</v>
      </c>
      <c r="X678" s="19"/>
      <c r="Y678" s="27" t="str">
        <f aca="false">IF(SUM($C678:$G678)&gt;0,T678*$C678+U678*$D678+V678*$E678+W678*$F678+X678*$G678,"")</f>
        <v/>
      </c>
      <c r="AB678" s="19" t="n">
        <f aca="false">Z678*U678</f>
        <v>0</v>
      </c>
      <c r="AC678" s="19" t="n">
        <f aca="false">AA678*W678</f>
        <v>0</v>
      </c>
      <c r="AD678" s="19" t="n">
        <f aca="false">AC678+AB678</f>
        <v>0</v>
      </c>
    </row>
    <row r="679" customFormat="false" ht="14.65" hidden="false" customHeight="true" outlineLevel="0" collapsed="false">
      <c r="A679" s="22"/>
      <c r="B679" s="2" t="n">
        <v>13</v>
      </c>
      <c r="H679" s="19"/>
      <c r="I679" s="19"/>
      <c r="J679" s="19"/>
      <c r="K679" s="19"/>
      <c r="L679" s="19"/>
      <c r="M679" s="27" t="str">
        <f aca="false">IF(SUM($C679:$G679)&gt;0,H679*$C679+I679*$D679+J679*$E679+K679*$F679+L679*$G679,"")</f>
        <v/>
      </c>
      <c r="N679" s="19"/>
      <c r="O679" s="19"/>
      <c r="P679" s="19"/>
      <c r="Q679" s="19"/>
      <c r="R679" s="19"/>
      <c r="S679" s="27" t="str">
        <f aca="false">IF(SUM($C679:$G679)&gt;0,N679*$C679+O679*$D679+P679*$E679+Q679*$F679+R679*$G679,"")</f>
        <v/>
      </c>
      <c r="T679" s="19"/>
      <c r="U679" s="19" t="n">
        <v>260</v>
      </c>
      <c r="V679" s="19"/>
      <c r="W679" s="19" t="n">
        <v>200</v>
      </c>
      <c r="X679" s="19"/>
      <c r="Y679" s="27" t="str">
        <f aca="false">IF(SUM($C679:$G679)&gt;0,T679*$C679+U679*$D679+V679*$E679+W679*$F679+X679*$G679,"")</f>
        <v/>
      </c>
      <c r="AB679" s="19" t="n">
        <f aca="false">Z679*U679</f>
        <v>0</v>
      </c>
      <c r="AC679" s="19" t="n">
        <f aca="false">AA679*W679</f>
        <v>0</v>
      </c>
      <c r="AD679" s="19" t="n">
        <f aca="false">AC679+AB679</f>
        <v>0</v>
      </c>
    </row>
    <row r="680" customFormat="false" ht="14.65" hidden="false" customHeight="true" outlineLevel="0" collapsed="false">
      <c r="A680" s="22"/>
      <c r="B680" s="2" t="n">
        <v>14</v>
      </c>
      <c r="F680" s="36" t="n">
        <v>1</v>
      </c>
      <c r="H680" s="19"/>
      <c r="I680" s="19"/>
      <c r="J680" s="19"/>
      <c r="K680" s="19"/>
      <c r="L680" s="19"/>
      <c r="M680" s="27" t="n">
        <f aca="false">IF(SUM($C680:$G680)&gt;0,H680*$C680+I680*$D680+J680*$E680+K680*$F680+L680*$G680,"")</f>
        <v>0</v>
      </c>
      <c r="N680" s="19"/>
      <c r="O680" s="19"/>
      <c r="P680" s="19"/>
      <c r="Q680" s="19"/>
      <c r="R680" s="19"/>
      <c r="S680" s="27" t="n">
        <f aca="false">IF(SUM($C680:$G680)&gt;0,N680*$C680+O680*$D680+P680*$E680+Q680*$F680+R680*$G680,"")</f>
        <v>0</v>
      </c>
      <c r="T680" s="19"/>
      <c r="U680" s="19" t="n">
        <v>13.5</v>
      </c>
      <c r="V680" s="19"/>
      <c r="W680" s="19" t="n">
        <v>10</v>
      </c>
      <c r="X680" s="19"/>
      <c r="Y680" s="27" t="n">
        <f aca="false">IF(SUM($C680:$G680)&gt;0,T680*$C680+U680*$D680+V680*$E680+W680*$F680+X680*$G680,"")</f>
        <v>10</v>
      </c>
      <c r="AB680" s="19" t="n">
        <f aca="false">Z680*U680</f>
        <v>0</v>
      </c>
      <c r="AC680" s="19" t="n">
        <f aca="false">AA680*W680</f>
        <v>0</v>
      </c>
      <c r="AD680" s="19" t="n">
        <f aca="false">AC680+AB680</f>
        <v>0</v>
      </c>
    </row>
    <row r="681" customFormat="false" ht="14.65" hidden="false" customHeight="true" outlineLevel="0" collapsed="false">
      <c r="A681" s="22"/>
      <c r="B681" s="2" t="n">
        <v>15</v>
      </c>
      <c r="E681" s="36" t="n">
        <v>1</v>
      </c>
      <c r="F681" s="36" t="n">
        <v>1</v>
      </c>
      <c r="H681" s="19"/>
      <c r="I681" s="19"/>
      <c r="J681" s="19"/>
      <c r="K681" s="19"/>
      <c r="L681" s="19"/>
      <c r="M681" s="27" t="n">
        <f aca="false">IF(SUM($C681:$G681)&gt;0,H681*$C681+I681*$D681+J681*$E681+K681*$F681+L681*$G681,"")</f>
        <v>0</v>
      </c>
      <c r="N681" s="19"/>
      <c r="O681" s="19"/>
      <c r="P681" s="19"/>
      <c r="Q681" s="19"/>
      <c r="R681" s="19"/>
      <c r="S681" s="27" t="n">
        <f aca="false">IF(SUM($C681:$G681)&gt;0,N681*$C681+O681*$D681+P681*$E681+Q681*$F681+R681*$G681,"")</f>
        <v>0</v>
      </c>
      <c r="T681" s="19"/>
      <c r="U681" s="19" t="n">
        <v>13.5</v>
      </c>
      <c r="V681" s="19"/>
      <c r="W681" s="19" t="n">
        <v>18</v>
      </c>
      <c r="X681" s="19"/>
      <c r="Y681" s="27" t="n">
        <f aca="false">IF(SUM($C681:$G681)&gt;0,T681*$C681+U681*$D681+V681*$E681+W681*$F681+X681*$G681,"")</f>
        <v>18</v>
      </c>
      <c r="AB681" s="19" t="n">
        <f aca="false">Z681*U681</f>
        <v>0</v>
      </c>
      <c r="AC681" s="19" t="n">
        <f aca="false">AA681*W681</f>
        <v>0</v>
      </c>
      <c r="AD681" s="19" t="n">
        <f aca="false">AC681+AB681</f>
        <v>0</v>
      </c>
    </row>
    <row r="682" customFormat="false" ht="14.65" hidden="false" customHeight="true" outlineLevel="0" collapsed="false">
      <c r="A682" s="22"/>
      <c r="B682" s="2" t="n">
        <v>16</v>
      </c>
      <c r="F682" s="36" t="n">
        <v>1</v>
      </c>
      <c r="H682" s="19"/>
      <c r="I682" s="19"/>
      <c r="J682" s="19"/>
      <c r="K682" s="19"/>
      <c r="L682" s="19"/>
      <c r="M682" s="27" t="n">
        <f aca="false">IF(SUM($C682:$G682)&gt;0,H682*$C682+I682*$D682+J682*$E682+K682*$F682+L682*$G682,"")</f>
        <v>0</v>
      </c>
      <c r="N682" s="19"/>
      <c r="O682" s="19"/>
      <c r="P682" s="19"/>
      <c r="Q682" s="19"/>
      <c r="R682" s="19"/>
      <c r="S682" s="27" t="n">
        <f aca="false">IF(SUM($C682:$G682)&gt;0,N682*$C682+O682*$D682+P682*$E682+Q682*$F682+R682*$G682,"")</f>
        <v>0</v>
      </c>
      <c r="T682" s="19"/>
      <c r="U682" s="19" t="n">
        <v>5</v>
      </c>
      <c r="V682" s="19"/>
      <c r="W682" s="19" t="n">
        <v>1</v>
      </c>
      <c r="X682" s="19"/>
      <c r="Y682" s="27" t="n">
        <f aca="false">IF(SUM($C682:$G682)&gt;0,T682*$C682+U682*$D682+V682*$E682+W682*$F682+X682*$G682,"")</f>
        <v>1</v>
      </c>
      <c r="AB682" s="19" t="n">
        <f aca="false">Z682*U682</f>
        <v>0</v>
      </c>
      <c r="AC682" s="19" t="n">
        <f aca="false">AA682*W682</f>
        <v>0</v>
      </c>
      <c r="AD682" s="19" t="n">
        <f aca="false">AC682+AB682</f>
        <v>0</v>
      </c>
    </row>
    <row r="683" customFormat="false" ht="14.65" hidden="false" customHeight="true" outlineLevel="0" collapsed="false">
      <c r="A683" s="22"/>
      <c r="B683" s="2" t="n">
        <v>17</v>
      </c>
      <c r="F683" s="36" t="n">
        <v>1</v>
      </c>
      <c r="H683" s="19"/>
      <c r="I683" s="19"/>
      <c r="J683" s="19"/>
      <c r="K683" s="19"/>
      <c r="L683" s="19"/>
      <c r="M683" s="27" t="n">
        <f aca="false">IF(SUM($C683:$G683)&gt;0,H683*$C683+I683*$D683+J683*$E683+K683*$F683+L683*$G683,"")</f>
        <v>0</v>
      </c>
      <c r="N683" s="19"/>
      <c r="O683" s="19"/>
      <c r="P683" s="19"/>
      <c r="Q683" s="19"/>
      <c r="R683" s="19"/>
      <c r="S683" s="27" t="n">
        <f aca="false">IF(SUM($C683:$G683)&gt;0,N683*$C683+O683*$D683+P683*$E683+Q683*$F683+R683*$G683,"")</f>
        <v>0</v>
      </c>
      <c r="T683" s="19"/>
      <c r="U683" s="19" t="n">
        <v>13</v>
      </c>
      <c r="V683" s="19"/>
      <c r="W683" s="19" t="n">
        <v>2</v>
      </c>
      <c r="X683" s="19"/>
      <c r="Y683" s="27" t="n">
        <f aca="false">IF(SUM($C683:$G683)&gt;0,T683*$C683+U683*$D683+V683*$E683+W683*$F683+X683*$G683,"")</f>
        <v>2</v>
      </c>
      <c r="AB683" s="19" t="n">
        <f aca="false">Z683*U683</f>
        <v>0</v>
      </c>
      <c r="AC683" s="19" t="n">
        <f aca="false">AA683*W683</f>
        <v>0</v>
      </c>
      <c r="AD683" s="19" t="n">
        <f aca="false">AC683+AB683</f>
        <v>0</v>
      </c>
    </row>
    <row r="684" customFormat="false" ht="14.65" hidden="false" customHeight="true" outlineLevel="0" collapsed="false">
      <c r="A684" s="22"/>
      <c r="B684" s="2" t="n">
        <v>18</v>
      </c>
      <c r="F684" s="36" t="n">
        <v>1</v>
      </c>
      <c r="H684" s="19"/>
      <c r="I684" s="19"/>
      <c r="J684" s="19"/>
      <c r="K684" s="19"/>
      <c r="L684" s="19"/>
      <c r="M684" s="27" t="n">
        <f aca="false">IF(SUM($C684:$G684)&gt;0,H684*$C684+I684*$D684+J684*$E684+K684*$F684+L684*$G684,"")</f>
        <v>0</v>
      </c>
      <c r="N684" s="19"/>
      <c r="O684" s="19"/>
      <c r="P684" s="19"/>
      <c r="Q684" s="19"/>
      <c r="R684" s="19"/>
      <c r="S684" s="27" t="n">
        <f aca="false">IF(SUM($C684:$G684)&gt;0,N684*$C684+O684*$D684+P684*$E684+Q684*$F684+R684*$G684,"")</f>
        <v>0</v>
      </c>
      <c r="T684" s="19"/>
      <c r="U684" s="19" t="n">
        <v>12</v>
      </c>
      <c r="V684" s="19"/>
      <c r="W684" s="19" t="n">
        <v>3</v>
      </c>
      <c r="X684" s="19"/>
      <c r="Y684" s="27" t="n">
        <f aca="false">IF(SUM($C684:$G684)&gt;0,T684*$C684+U684*$D684+V684*$E684+W684*$F684+X684*$G684,"")</f>
        <v>3</v>
      </c>
      <c r="AB684" s="19" t="n">
        <f aca="false">Z684*U684</f>
        <v>0</v>
      </c>
      <c r="AC684" s="19" t="n">
        <f aca="false">AA684*W684</f>
        <v>0</v>
      </c>
      <c r="AD684" s="19" t="n">
        <f aca="false">AC684+AB684</f>
        <v>0</v>
      </c>
    </row>
    <row r="685" customFormat="false" ht="14.65" hidden="false" customHeight="true" outlineLevel="0" collapsed="false">
      <c r="A685" s="22"/>
      <c r="B685" s="2" t="n">
        <v>19</v>
      </c>
      <c r="F685" s="36" t="n">
        <v>1</v>
      </c>
      <c r="H685" s="19"/>
      <c r="I685" s="19"/>
      <c r="J685" s="19"/>
      <c r="K685" s="19"/>
      <c r="L685" s="19"/>
      <c r="M685" s="27" t="n">
        <f aca="false">IF(SUM($C685:$G685)&gt;0,H685*$C685+I685*$D685+J685*$E685+K685*$F685+L685*$G685,"")</f>
        <v>0</v>
      </c>
      <c r="N685" s="19"/>
      <c r="O685" s="19"/>
      <c r="P685" s="19"/>
      <c r="Q685" s="19"/>
      <c r="R685" s="19"/>
      <c r="S685" s="27" t="n">
        <f aca="false">IF(SUM($C685:$G685)&gt;0,N685*$C685+O685*$D685+P685*$E685+Q685*$F685+R685*$G685,"")</f>
        <v>0</v>
      </c>
      <c r="T685" s="19"/>
      <c r="U685" s="19" t="n">
        <v>35</v>
      </c>
      <c r="V685" s="19"/>
      <c r="W685" s="19" t="n">
        <v>50</v>
      </c>
      <c r="X685" s="19"/>
      <c r="Y685" s="27" t="n">
        <f aca="false">IF(SUM($C685:$G685)&gt;0,T685*$C685+U685*$D685+V685*$E685+W685*$F685+X685*$G685,"")</f>
        <v>50</v>
      </c>
      <c r="AB685" s="19" t="n">
        <f aca="false">Z685*U685</f>
        <v>0</v>
      </c>
      <c r="AC685" s="19" t="n">
        <f aca="false">AA685*W685</f>
        <v>0</v>
      </c>
      <c r="AD685" s="19" t="n">
        <f aca="false">AC685+AB685</f>
        <v>0</v>
      </c>
    </row>
    <row r="686" customFormat="false" ht="14.65" hidden="false" customHeight="true" outlineLevel="0" collapsed="false">
      <c r="A686" s="22"/>
      <c r="B686" s="2" t="n">
        <v>20</v>
      </c>
      <c r="H686" s="19"/>
      <c r="I686" s="19"/>
      <c r="J686" s="19"/>
      <c r="K686" s="19"/>
      <c r="L686" s="19"/>
      <c r="M686" s="27" t="str">
        <f aca="false">IF(SUM($C686:$G686)&gt;0,H686*$C686+I686*$D686+J686*$E686+K686*$F686+L686*$G686,"")</f>
        <v/>
      </c>
      <c r="N686" s="19"/>
      <c r="O686" s="19"/>
      <c r="P686" s="19"/>
      <c r="Q686" s="19"/>
      <c r="R686" s="19"/>
      <c r="S686" s="27" t="str">
        <f aca="false">IF(SUM($C686:$G686)&gt;0,N686*$C686+O686*$D686+P686*$E686+Q686*$F686+R686*$G686,"")</f>
        <v/>
      </c>
      <c r="T686" s="19"/>
      <c r="U686" s="19" t="n">
        <v>100</v>
      </c>
      <c r="V686" s="19"/>
      <c r="W686" s="19" t="n">
        <v>110</v>
      </c>
      <c r="X686" s="19"/>
      <c r="Y686" s="27" t="str">
        <f aca="false">IF(SUM($C686:$G686)&gt;0,T686*$C686+U686*$D686+V686*$E686+W686*$F686+X686*$G686,"")</f>
        <v/>
      </c>
      <c r="AB686" s="19" t="n">
        <f aca="false">Z686*U686</f>
        <v>0</v>
      </c>
      <c r="AC686" s="19" t="n">
        <f aca="false">AA686*W686</f>
        <v>0</v>
      </c>
      <c r="AD686" s="19" t="n">
        <f aca="false">AC686+AB686</f>
        <v>0</v>
      </c>
    </row>
    <row r="687" customFormat="false" ht="14.65" hidden="false" customHeight="true" outlineLevel="0" collapsed="false">
      <c r="A687" s="22"/>
      <c r="B687" s="2" t="n">
        <v>21</v>
      </c>
      <c r="H687" s="19"/>
      <c r="I687" s="19"/>
      <c r="J687" s="19"/>
      <c r="K687" s="19"/>
      <c r="L687" s="19"/>
      <c r="M687" s="27" t="str">
        <f aca="false">IF(SUM($C687:$G687)&gt;0,H687*$C687+I687*$D687+J687*$E687+K687*$F687+L687*$G687,"")</f>
        <v/>
      </c>
      <c r="N687" s="19"/>
      <c r="O687" s="19"/>
      <c r="P687" s="19"/>
      <c r="Q687" s="19"/>
      <c r="R687" s="19"/>
      <c r="S687" s="27" t="str">
        <f aca="false">IF(SUM($C687:$G687)&gt;0,N687*$C687+O687*$D687+P687*$E687+Q687*$F687+R687*$G687,"")</f>
        <v/>
      </c>
      <c r="T687" s="19"/>
      <c r="U687" s="19" t="n">
        <v>130</v>
      </c>
      <c r="V687" s="19"/>
      <c r="W687" s="19" t="n">
        <v>240</v>
      </c>
      <c r="X687" s="19"/>
      <c r="Y687" s="27" t="str">
        <f aca="false">IF(SUM($C687:$G687)&gt;0,T687*$C687+U687*$D687+V687*$E687+W687*$F687+X687*$G687,"")</f>
        <v/>
      </c>
      <c r="AB687" s="19" t="n">
        <f aca="false">Z687*U687</f>
        <v>0</v>
      </c>
      <c r="AC687" s="19" t="n">
        <f aca="false">AA687*W687</f>
        <v>0</v>
      </c>
      <c r="AD687" s="19" t="n">
        <f aca="false">AC687+AB687</f>
        <v>0</v>
      </c>
    </row>
    <row r="688" customFormat="false" ht="14.65" hidden="false" customHeight="true" outlineLevel="0" collapsed="false">
      <c r="A688" s="22"/>
      <c r="B688" s="2" t="n">
        <v>22</v>
      </c>
      <c r="E688" s="36" t="n">
        <v>1</v>
      </c>
      <c r="H688" s="19"/>
      <c r="I688" s="19"/>
      <c r="J688" s="19"/>
      <c r="K688" s="19"/>
      <c r="L688" s="19"/>
      <c r="M688" s="27" t="n">
        <f aca="false">IF(SUM($C688:$G688)&gt;0,H688*$C688+I688*$D688+J688*$E688+K688*$F688+L688*$G688,"")</f>
        <v>0</v>
      </c>
      <c r="N688" s="19"/>
      <c r="O688" s="19"/>
      <c r="P688" s="19"/>
      <c r="Q688" s="19"/>
      <c r="R688" s="19"/>
      <c r="S688" s="27" t="n">
        <f aca="false">IF(SUM($C688:$G688)&gt;0,N688*$C688+O688*$D688+P688*$E688+Q688*$F688+R688*$G688,"")</f>
        <v>0</v>
      </c>
      <c r="T688" s="19"/>
      <c r="U688" s="19" t="n">
        <v>30</v>
      </c>
      <c r="V688" s="19"/>
      <c r="W688" s="19" t="n">
        <v>50</v>
      </c>
      <c r="X688" s="19"/>
      <c r="Y688" s="27" t="n">
        <f aca="false">IF(SUM($C688:$G688)&gt;0,T688*$C688+U688*$D688+V688*$E688+W688*$F688+X688*$G688,"")</f>
        <v>0</v>
      </c>
      <c r="AB688" s="19" t="n">
        <f aca="false">Z688*U688</f>
        <v>0</v>
      </c>
      <c r="AC688" s="19" t="n">
        <f aca="false">AA688*W688</f>
        <v>0</v>
      </c>
      <c r="AD688" s="19" t="n">
        <f aca="false">AC688+AB688</f>
        <v>0</v>
      </c>
    </row>
    <row r="689" customFormat="false" ht="14.65" hidden="false" customHeight="true" outlineLevel="0" collapsed="false">
      <c r="A689" s="22"/>
      <c r="B689" s="2" t="n">
        <v>23</v>
      </c>
      <c r="H689" s="19"/>
      <c r="I689" s="19"/>
      <c r="J689" s="19"/>
      <c r="K689" s="19"/>
      <c r="L689" s="19"/>
      <c r="M689" s="27" t="str">
        <f aca="false">IF(SUM($C689:$G689)&gt;0,H689*$C689+I689*$D689+J689*$E689+K689*$F689+L689*$G689,"")</f>
        <v/>
      </c>
      <c r="N689" s="19"/>
      <c r="O689" s="19"/>
      <c r="P689" s="19"/>
      <c r="Q689" s="19"/>
      <c r="R689" s="19"/>
      <c r="S689" s="27" t="str">
        <f aca="false">IF(SUM($C689:$G689)&gt;0,N689*$C689+O689*$D689+P689*$E689+Q689*$F689+R689*$G689,"")</f>
        <v/>
      </c>
      <c r="T689" s="19"/>
      <c r="U689" s="19" t="n">
        <v>60</v>
      </c>
      <c r="V689" s="19"/>
      <c r="W689" s="19" t="n">
        <v>120</v>
      </c>
      <c r="X689" s="19"/>
      <c r="Y689" s="27" t="str">
        <f aca="false">IF(SUM($C689:$G689)&gt;0,T689*$C689+U689*$D689+V689*$E689+W689*$F689+X689*$G689,"")</f>
        <v/>
      </c>
      <c r="AB689" s="19" t="n">
        <f aca="false">Z689*U689</f>
        <v>0</v>
      </c>
      <c r="AC689" s="19" t="n">
        <f aca="false">AA689*W689</f>
        <v>0</v>
      </c>
      <c r="AD689" s="19" t="n">
        <f aca="false">AC689+AB689</f>
        <v>0</v>
      </c>
    </row>
    <row r="690" customFormat="false" ht="14.65" hidden="false" customHeight="true" outlineLevel="0" collapsed="false">
      <c r="A690" s="22"/>
      <c r="B690" s="2" t="n">
        <v>24</v>
      </c>
      <c r="F690" s="36" t="n">
        <v>1</v>
      </c>
      <c r="H690" s="19"/>
      <c r="I690" s="19"/>
      <c r="J690" s="19"/>
      <c r="K690" s="19"/>
      <c r="L690" s="19"/>
      <c r="M690" s="27" t="n">
        <f aca="false">IF(SUM($C690:$G690)&gt;0,H690*$C690+I690*$D690+J690*$E690+K690*$F690+L690*$G690,"")</f>
        <v>0</v>
      </c>
      <c r="N690" s="19"/>
      <c r="O690" s="19"/>
      <c r="P690" s="19"/>
      <c r="Q690" s="19"/>
      <c r="R690" s="19"/>
      <c r="S690" s="27" t="n">
        <f aca="false">IF(SUM($C690:$G690)&gt;0,N690*$C690+O690*$D690+P690*$E690+Q690*$F690+R690*$G690,"")</f>
        <v>0</v>
      </c>
      <c r="T690" s="19"/>
      <c r="U690" s="19" t="n">
        <v>25</v>
      </c>
      <c r="V690" s="19"/>
      <c r="W690" s="19" t="n">
        <v>30</v>
      </c>
      <c r="X690" s="19"/>
      <c r="Y690" s="27" t="n">
        <f aca="false">IF(SUM($C690:$G690)&gt;0,T690*$C690+U690*$D690+V690*$E690+W690*$F690+X690*$G690,"")</f>
        <v>30</v>
      </c>
      <c r="AB690" s="19" t="n">
        <f aca="false">Z690*U690</f>
        <v>0</v>
      </c>
      <c r="AC690" s="19" t="n">
        <f aca="false">AA690*W690</f>
        <v>0</v>
      </c>
      <c r="AD690" s="19" t="n">
        <f aca="false">AC690+AB690</f>
        <v>0</v>
      </c>
    </row>
    <row r="691" customFormat="false" ht="14.65" hidden="false" customHeight="true" outlineLevel="0" collapsed="false">
      <c r="A691" s="22"/>
      <c r="B691" s="2" t="n">
        <v>25</v>
      </c>
      <c r="F691" s="36" t="n">
        <v>1</v>
      </c>
      <c r="H691" s="19"/>
      <c r="I691" s="19"/>
      <c r="J691" s="19"/>
      <c r="K691" s="19"/>
      <c r="L691" s="19"/>
      <c r="M691" s="27" t="n">
        <f aca="false">IF(SUM($C691:$G691)&gt;0,H691*$C691+I691*$D691+J691*$E691+K691*$F691+L691*$G691,"")</f>
        <v>0</v>
      </c>
      <c r="N691" s="19"/>
      <c r="O691" s="19"/>
      <c r="P691" s="19"/>
      <c r="Q691" s="19"/>
      <c r="R691" s="19"/>
      <c r="S691" s="27" t="n">
        <f aca="false">IF(SUM($C691:$G691)&gt;0,N691*$C691+O691*$D691+P691*$E691+Q691*$F691+R691*$G691,"")</f>
        <v>0</v>
      </c>
      <c r="T691" s="19"/>
      <c r="U691" s="19" t="n">
        <v>25</v>
      </c>
      <c r="V691" s="19"/>
      <c r="W691" s="19" t="n">
        <v>50</v>
      </c>
      <c r="X691" s="19"/>
      <c r="Y691" s="27" t="n">
        <f aca="false">IF(SUM($C691:$G691)&gt;0,T691*$C691+U691*$D691+V691*$E691+W691*$F691+X691*$G691,"")</f>
        <v>50</v>
      </c>
      <c r="AB691" s="19" t="n">
        <f aca="false">Z691*U691</f>
        <v>0</v>
      </c>
      <c r="AC691" s="19" t="n">
        <f aca="false">AA691*W691</f>
        <v>0</v>
      </c>
      <c r="AD691" s="19" t="n">
        <f aca="false">AC691+AB691</f>
        <v>0</v>
      </c>
    </row>
    <row r="692" customFormat="false" ht="14.65" hidden="false" customHeight="true" outlineLevel="0" collapsed="false">
      <c r="A692" s="22"/>
      <c r="B692" s="2" t="n">
        <v>26</v>
      </c>
      <c r="H692" s="19"/>
      <c r="I692" s="19"/>
      <c r="J692" s="19"/>
      <c r="K692" s="19"/>
      <c r="L692" s="19"/>
      <c r="M692" s="27" t="str">
        <f aca="false">IF(SUM($C692:$G692)&gt;0,H692*$C692+I692*$D692+J692*$E692+K692*$F692+L692*$G692,"")</f>
        <v/>
      </c>
      <c r="N692" s="19"/>
      <c r="O692" s="19"/>
      <c r="P692" s="19"/>
      <c r="Q692" s="19"/>
      <c r="R692" s="19"/>
      <c r="S692" s="27" t="str">
        <f aca="false">IF(SUM($C692:$G692)&gt;0,N692*$C692+O692*$D692+P692*$E692+Q692*$F692+R692*$G692,"")</f>
        <v/>
      </c>
      <c r="T692" s="19"/>
      <c r="U692" s="19" t="n">
        <v>35</v>
      </c>
      <c r="V692" s="19"/>
      <c r="W692" s="19" t="n">
        <v>60</v>
      </c>
      <c r="X692" s="19"/>
      <c r="Y692" s="27" t="str">
        <f aca="false">IF(SUM($C692:$G692)&gt;0,T692*$C692+U692*$D692+V692*$E692+W692*$F692+X692*$G692,"")</f>
        <v/>
      </c>
      <c r="AB692" s="19" t="n">
        <f aca="false">Z692*U692</f>
        <v>0</v>
      </c>
      <c r="AC692" s="19" t="n">
        <f aca="false">AA692*W692</f>
        <v>0</v>
      </c>
      <c r="AD692" s="19" t="n">
        <f aca="false">AC692+AB692</f>
        <v>0</v>
      </c>
    </row>
    <row r="693" customFormat="false" ht="14.65" hidden="false" customHeight="true" outlineLevel="0" collapsed="false">
      <c r="A693" s="28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AB693" s="19" t="n">
        <f aca="false">Z693*U693</f>
        <v>0</v>
      </c>
      <c r="AC693" s="19" t="n">
        <f aca="false">AA693*W693</f>
        <v>0</v>
      </c>
      <c r="AD693" s="19" t="n">
        <f aca="false">AC693+AB693</f>
        <v>0</v>
      </c>
    </row>
    <row r="694" customFormat="false" ht="14.65" hidden="false" customHeight="true" outlineLevel="0" collapsed="false">
      <c r="A694" s="22"/>
      <c r="B694" s="23"/>
      <c r="C694" s="23"/>
      <c r="D694" s="23"/>
      <c r="E694" s="23"/>
      <c r="F694" s="23"/>
      <c r="G694" s="23"/>
      <c r="H694" s="24"/>
      <c r="I694" s="24"/>
      <c r="J694" s="24"/>
      <c r="K694" s="24"/>
      <c r="L694" s="24"/>
      <c r="M694" s="27"/>
      <c r="N694" s="24"/>
      <c r="O694" s="24"/>
      <c r="P694" s="24"/>
      <c r="Q694" s="24"/>
      <c r="R694" s="24"/>
      <c r="S694" s="27"/>
      <c r="T694" s="24"/>
      <c r="U694" s="24"/>
      <c r="V694" s="24"/>
      <c r="W694" s="24"/>
      <c r="X694" s="24"/>
      <c r="Y694" s="25"/>
      <c r="AB694" s="19"/>
      <c r="AC694" s="19"/>
      <c r="AD694" s="19"/>
    </row>
    <row r="695" customFormat="false" ht="14.65" hidden="false" customHeight="true" outlineLevel="0" collapsed="false">
      <c r="A695" s="22"/>
      <c r="B695" s="2" t="s">
        <v>1</v>
      </c>
      <c r="H695" s="19"/>
      <c r="I695" s="19"/>
      <c r="J695" s="19"/>
      <c r="K695" s="19"/>
      <c r="L695" s="19"/>
      <c r="M695" s="27" t="str">
        <f aca="false">IF(SUM($C695:$G695)&gt;0,H695*$C695+I695*$D695+J695*$E695+K695*$F695+L695*$G695,"")</f>
        <v/>
      </c>
      <c r="N695" s="19"/>
      <c r="O695" s="19"/>
      <c r="P695" s="19"/>
      <c r="Q695" s="19"/>
      <c r="R695" s="19"/>
      <c r="S695" s="27" t="str">
        <f aca="false">IF(SUM($C695:$G695)&gt;0,N695*$C695+O695*$D695+P695*$E695+Q695*$F695+R695*$G695,"")</f>
        <v/>
      </c>
      <c r="T695" s="19"/>
      <c r="U695" s="19"/>
      <c r="V695" s="19"/>
      <c r="W695" s="19"/>
      <c r="X695" s="19"/>
      <c r="Y695" s="27" t="str">
        <f aca="false">IF(SUM($C695:$G695)&gt;0,T695*$C695+U695*$D695+V695*$E695+W695*$F695+X695*$G695,"")</f>
        <v/>
      </c>
      <c r="AB695" s="19" t="n">
        <f aca="false">Z695*U695</f>
        <v>0</v>
      </c>
      <c r="AC695" s="19" t="n">
        <f aca="false">AA695*W695</f>
        <v>0</v>
      </c>
      <c r="AD695" s="19" t="n">
        <f aca="false">AC695+AB695</f>
        <v>0</v>
      </c>
    </row>
    <row r="696" customFormat="false" ht="14.65" hidden="false" customHeight="true" outlineLevel="0" collapsed="false">
      <c r="A696" s="22"/>
      <c r="B696" s="2" t="s">
        <v>2</v>
      </c>
      <c r="H696" s="19"/>
      <c r="I696" s="19"/>
      <c r="J696" s="19"/>
      <c r="K696" s="19"/>
      <c r="L696" s="19"/>
      <c r="M696" s="27" t="str">
        <f aca="false">IF(SUM($C696:$G696)&gt;0,H696*$C696+I696*$D696+J696*$E696+K696*$F696+L696*$G696,"")</f>
        <v/>
      </c>
      <c r="N696" s="19"/>
      <c r="O696" s="19"/>
      <c r="P696" s="19"/>
      <c r="Q696" s="19"/>
      <c r="R696" s="19"/>
      <c r="S696" s="27" t="str">
        <f aca="false">IF(SUM($C696:$G696)&gt;0,N696*$C696+O696*$D696+P696*$E696+Q696*$F696+R696*$G696,"")</f>
        <v/>
      </c>
      <c r="T696" s="19"/>
      <c r="U696" s="19"/>
      <c r="V696" s="19"/>
      <c r="W696" s="19"/>
      <c r="X696" s="19"/>
      <c r="Y696" s="27" t="str">
        <f aca="false">IF(SUM($C696:$G696)&gt;0,T696*$C696+U696*$D696+V696*$E696+W696*$F696+X696*$G696,"")</f>
        <v/>
      </c>
      <c r="AB696" s="19" t="n">
        <f aca="false">Z696*U696</f>
        <v>0</v>
      </c>
      <c r="AC696" s="19" t="n">
        <f aca="false">AA696*W696</f>
        <v>0</v>
      </c>
      <c r="AD696" s="19" t="n">
        <f aca="false">AC696+AB696</f>
        <v>0</v>
      </c>
    </row>
    <row r="697" customFormat="false" ht="14.65" hidden="false" customHeight="true" outlineLevel="0" collapsed="false">
      <c r="A697" s="22"/>
      <c r="B697" s="2" t="s">
        <v>260</v>
      </c>
      <c r="H697" s="19"/>
      <c r="I697" s="19"/>
      <c r="J697" s="19"/>
      <c r="K697" s="19"/>
      <c r="L697" s="19"/>
      <c r="M697" s="27" t="str">
        <f aca="false">IF(SUM($C697:$G697)&gt;0,H697*$C697+I697*$D697+J697*$E697+K697*$F697+L697*$G697,"")</f>
        <v/>
      </c>
      <c r="N697" s="19"/>
      <c r="O697" s="19"/>
      <c r="P697" s="19"/>
      <c r="Q697" s="19"/>
      <c r="R697" s="19"/>
      <c r="S697" s="27" t="str">
        <f aca="false">IF(SUM($C697:$G697)&gt;0,N697*$C697+O697*$D697+P697*$E697+Q697*$F697+R697*$G697,"")</f>
        <v/>
      </c>
      <c r="T697" s="19"/>
      <c r="U697" s="19"/>
      <c r="V697" s="19"/>
      <c r="W697" s="19"/>
      <c r="X697" s="19"/>
      <c r="Y697" s="27" t="str">
        <f aca="false">IF(SUM($C697:$G697)&gt;0,T697*$C697+U697*$D697+V697*$E697+W697*$F697+X697*$G697,"")</f>
        <v/>
      </c>
      <c r="AB697" s="19" t="n">
        <f aca="false">Z697*U697</f>
        <v>0</v>
      </c>
      <c r="AC697" s="19" t="n">
        <f aca="false">AA697*W697</f>
        <v>0</v>
      </c>
      <c r="AD697" s="19" t="n">
        <f aca="false">AC697+AB697</f>
        <v>0</v>
      </c>
    </row>
    <row r="698" customFormat="false" ht="14.65" hidden="false" customHeight="true" outlineLevel="0" collapsed="false">
      <c r="A698" s="22"/>
      <c r="B698" s="2" t="s">
        <v>261</v>
      </c>
      <c r="H698" s="19"/>
      <c r="I698" s="19"/>
      <c r="J698" s="19"/>
      <c r="K698" s="19"/>
      <c r="L698" s="19"/>
      <c r="M698" s="27" t="str">
        <f aca="false">IF(SUM($C698:$G698)&gt;0,H698*$C698+I698*$D698+J698*$E698+K698*$F698+L698*$G698,"")</f>
        <v/>
      </c>
      <c r="N698" s="19"/>
      <c r="O698" s="19"/>
      <c r="P698" s="19"/>
      <c r="Q698" s="19"/>
      <c r="R698" s="19"/>
      <c r="S698" s="27" t="str">
        <f aca="false">IF(SUM($C698:$G698)&gt;0,N698*$C698+O698*$D698+P698*$E698+Q698*$F698+R698*$G698,"")</f>
        <v/>
      </c>
      <c r="T698" s="19"/>
      <c r="U698" s="19"/>
      <c r="V698" s="19"/>
      <c r="W698" s="19"/>
      <c r="X698" s="19"/>
      <c r="Y698" s="27" t="str">
        <f aca="false">IF(SUM($C698:$G698)&gt;0,T698*$C698+U698*$D698+V698*$E698+W698*$F698+X698*$G698,"")</f>
        <v/>
      </c>
      <c r="AB698" s="19" t="n">
        <f aca="false">Z698*U698</f>
        <v>0</v>
      </c>
      <c r="AC698" s="19" t="n">
        <f aca="false">AA698*W698</f>
        <v>0</v>
      </c>
      <c r="AD698" s="19" t="n">
        <f aca="false">AC698+AB698</f>
        <v>0</v>
      </c>
    </row>
    <row r="699" customFormat="false" ht="14.65" hidden="false" customHeight="true" outlineLevel="0" collapsed="false">
      <c r="A699" s="22"/>
      <c r="B699" s="2" t="s">
        <v>262</v>
      </c>
      <c r="H699" s="19"/>
      <c r="I699" s="19"/>
      <c r="J699" s="19"/>
      <c r="K699" s="19"/>
      <c r="L699" s="19"/>
      <c r="M699" s="27" t="str">
        <f aca="false">IF(SUM($C699:$G699)&gt;0,H699*$C699+I699*$D699+J699*$E699+K699*$F699+L699*$G699,"")</f>
        <v/>
      </c>
      <c r="N699" s="19"/>
      <c r="O699" s="19"/>
      <c r="P699" s="19"/>
      <c r="Q699" s="19"/>
      <c r="R699" s="19"/>
      <c r="S699" s="27" t="str">
        <f aca="false">IF(SUM($C699:$G699)&gt;0,N699*$C699+O699*$D699+P699*$E699+Q699*$F699+R699*$G699,"")</f>
        <v/>
      </c>
      <c r="T699" s="19"/>
      <c r="U699" s="19"/>
      <c r="V699" s="19"/>
      <c r="W699" s="19"/>
      <c r="X699" s="19"/>
      <c r="Y699" s="27" t="str">
        <f aca="false">IF(SUM($C699:$G699)&gt;0,T699*$C699+U699*$D699+V699*$E699+W699*$F699+X699*$G699,"")</f>
        <v/>
      </c>
      <c r="AB699" s="19" t="n">
        <f aca="false">Z699*U699</f>
        <v>0</v>
      </c>
      <c r="AC699" s="19" t="n">
        <f aca="false">AA699*W699</f>
        <v>0</v>
      </c>
      <c r="AD699" s="19" t="n">
        <f aca="false">AC699+AB699</f>
        <v>0</v>
      </c>
    </row>
    <row r="700" customFormat="false" ht="14.65" hidden="false" customHeight="true" outlineLevel="0" collapsed="false">
      <c r="A700" s="22"/>
      <c r="B700" s="2" t="n">
        <v>3</v>
      </c>
      <c r="H700" s="19"/>
      <c r="I700" s="19"/>
      <c r="J700" s="19"/>
      <c r="K700" s="19"/>
      <c r="L700" s="19"/>
      <c r="M700" s="27" t="str">
        <f aca="false">IF(SUM($C700:$G700)&gt;0,H700*$C700+I700*$D700+J700*$E700+K700*$F700+L700*$G700,"")</f>
        <v/>
      </c>
      <c r="N700" s="19"/>
      <c r="O700" s="19"/>
      <c r="P700" s="19"/>
      <c r="Q700" s="19"/>
      <c r="R700" s="19"/>
      <c r="S700" s="27" t="str">
        <f aca="false">IF(SUM($C700:$G700)&gt;0,N700*$C700+O700*$D700+P700*$E700+Q700*$F700+R700*$G700,"")</f>
        <v/>
      </c>
      <c r="T700" s="19"/>
      <c r="U700" s="19"/>
      <c r="V700" s="19"/>
      <c r="W700" s="19"/>
      <c r="X700" s="19"/>
      <c r="Y700" s="27" t="str">
        <f aca="false">IF(SUM($C700:$G700)&gt;0,T700*$C700+U700*$D700+V700*$E700+W700*$F700+X700*$G700,"")</f>
        <v/>
      </c>
      <c r="AB700" s="19" t="n">
        <f aca="false">Z700*U700</f>
        <v>0</v>
      </c>
      <c r="AC700" s="19" t="n">
        <f aca="false">AA700*W700</f>
        <v>0</v>
      </c>
      <c r="AD700" s="19" t="n">
        <f aca="false">AC700+AB700</f>
        <v>0</v>
      </c>
    </row>
    <row r="701" customFormat="false" ht="14.65" hidden="false" customHeight="true" outlineLevel="0" collapsed="false">
      <c r="A701" s="22"/>
      <c r="B701" s="2" t="n">
        <v>4</v>
      </c>
      <c r="H701" s="19"/>
      <c r="I701" s="19"/>
      <c r="J701" s="19"/>
      <c r="K701" s="19"/>
      <c r="L701" s="19"/>
      <c r="M701" s="27" t="str">
        <f aca="false">IF(SUM($C701:$G701)&gt;0,H701*$C701+I701*$D701+J701*$E701+K701*$F701+L701*$G701,"")</f>
        <v/>
      </c>
      <c r="N701" s="19"/>
      <c r="O701" s="19"/>
      <c r="P701" s="19"/>
      <c r="Q701" s="19"/>
      <c r="R701" s="19"/>
      <c r="S701" s="27" t="str">
        <f aca="false">IF(SUM($C701:$G701)&gt;0,N701*$C701+O701*$D701+P701*$E701+Q701*$F701+R701*$G701,"")</f>
        <v/>
      </c>
      <c r="T701" s="19"/>
      <c r="U701" s="19"/>
      <c r="V701" s="19"/>
      <c r="W701" s="19"/>
      <c r="X701" s="19"/>
      <c r="Y701" s="27" t="str">
        <f aca="false">IF(SUM($C701:$G701)&gt;0,T701*$C701+U701*$D701+V701*$E701+W701*$F701+X701*$G701,"")</f>
        <v/>
      </c>
      <c r="AB701" s="19" t="n">
        <f aca="false">Z701*U701</f>
        <v>0</v>
      </c>
      <c r="AC701" s="19" t="n">
        <f aca="false">AA701*W701</f>
        <v>0</v>
      </c>
      <c r="AD701" s="19" t="n">
        <f aca="false">AC701+AB701</f>
        <v>0</v>
      </c>
    </row>
    <row r="702" customFormat="false" ht="14.65" hidden="false" customHeight="true" outlineLevel="0" collapsed="false">
      <c r="A702" s="22"/>
      <c r="B702" s="2" t="n">
        <v>5</v>
      </c>
      <c r="H702" s="19"/>
      <c r="I702" s="19"/>
      <c r="J702" s="19"/>
      <c r="K702" s="19"/>
      <c r="L702" s="19"/>
      <c r="M702" s="27" t="str">
        <f aca="false">IF(SUM($C702:$G702)&gt;0,H702*$C702+I702*$D702+J702*$E702+K702*$F702+L702*$G702,"")</f>
        <v/>
      </c>
      <c r="N702" s="19"/>
      <c r="O702" s="19"/>
      <c r="P702" s="19"/>
      <c r="Q702" s="19"/>
      <c r="R702" s="19"/>
      <c r="S702" s="27" t="str">
        <f aca="false">IF(SUM($C702:$G702)&gt;0,N702*$C702+O702*$D702+P702*$E702+Q702*$F702+R702*$G702,"")</f>
        <v/>
      </c>
      <c r="T702" s="19"/>
      <c r="U702" s="19"/>
      <c r="V702" s="19"/>
      <c r="W702" s="19"/>
      <c r="X702" s="19"/>
      <c r="Y702" s="27" t="str">
        <f aca="false">IF(SUM($C702:$G702)&gt;0,T702*$C702+U702*$D702+V702*$E702+W702*$F702+X702*$G702,"")</f>
        <v/>
      </c>
      <c r="AB702" s="19" t="n">
        <f aca="false">Z702*U702</f>
        <v>0</v>
      </c>
      <c r="AC702" s="19" t="n">
        <f aca="false">AA702*W702</f>
        <v>0</v>
      </c>
      <c r="AD702" s="19" t="n">
        <f aca="false">AC702+AB702</f>
        <v>0</v>
      </c>
    </row>
    <row r="703" customFormat="false" ht="14.65" hidden="false" customHeight="true" outlineLevel="0" collapsed="false">
      <c r="A703" s="22"/>
      <c r="B703" s="2" t="n">
        <v>6</v>
      </c>
      <c r="H703" s="19"/>
      <c r="I703" s="19"/>
      <c r="J703" s="19"/>
      <c r="K703" s="19"/>
      <c r="L703" s="19"/>
      <c r="M703" s="27" t="str">
        <f aca="false">IF(SUM($C703:$G703)&gt;0,H703*$C703+I703*$D703+J703*$E703+K703*$F703+L703*$G703,"")</f>
        <v/>
      </c>
      <c r="N703" s="19"/>
      <c r="O703" s="19"/>
      <c r="P703" s="19"/>
      <c r="Q703" s="19"/>
      <c r="R703" s="19"/>
      <c r="S703" s="27" t="str">
        <f aca="false">IF(SUM($C703:$G703)&gt;0,N703*$C703+O703*$D703+P703*$E703+Q703*$F703+R703*$G703,"")</f>
        <v/>
      </c>
      <c r="T703" s="19"/>
      <c r="U703" s="19"/>
      <c r="V703" s="19"/>
      <c r="W703" s="19"/>
      <c r="X703" s="19"/>
      <c r="Y703" s="27" t="str">
        <f aca="false">IF(SUM($C703:$G703)&gt;0,T703*$C703+U703*$D703+V703*$E703+W703*$F703+X703*$G703,"")</f>
        <v/>
      </c>
      <c r="AB703" s="19" t="n">
        <f aca="false">Z703*U703</f>
        <v>0</v>
      </c>
      <c r="AC703" s="19" t="n">
        <f aca="false">AA703*W703</f>
        <v>0</v>
      </c>
      <c r="AD703" s="19" t="n">
        <f aca="false">AC703+AB703</f>
        <v>0</v>
      </c>
    </row>
    <row r="704" customFormat="false" ht="14.65" hidden="false" customHeight="true" outlineLevel="0" collapsed="false">
      <c r="A704" s="22"/>
      <c r="B704" s="2" t="n">
        <v>7</v>
      </c>
      <c r="H704" s="19"/>
      <c r="I704" s="19"/>
      <c r="J704" s="19"/>
      <c r="K704" s="19"/>
      <c r="L704" s="19"/>
      <c r="M704" s="27" t="str">
        <f aca="false">IF(SUM($C704:$G704)&gt;0,H704*$C704+I704*$D704+J704*$E704+K704*$F704+L704*$G704,"")</f>
        <v/>
      </c>
      <c r="N704" s="19"/>
      <c r="O704" s="19"/>
      <c r="P704" s="19"/>
      <c r="Q704" s="19"/>
      <c r="R704" s="19"/>
      <c r="S704" s="27" t="str">
        <f aca="false">IF(SUM($C704:$G704)&gt;0,N704*$C704+O704*$D704+P704*$E704+Q704*$F704+R704*$G704,"")</f>
        <v/>
      </c>
      <c r="T704" s="19"/>
      <c r="U704" s="19"/>
      <c r="V704" s="19"/>
      <c r="W704" s="19"/>
      <c r="X704" s="19"/>
      <c r="Y704" s="27" t="str">
        <f aca="false">IF(SUM($C704:$G704)&gt;0,T704*$C704+U704*$D704+V704*$E704+W704*$F704+X704*$G704,"")</f>
        <v/>
      </c>
      <c r="AB704" s="19" t="n">
        <f aca="false">Z704*U704</f>
        <v>0</v>
      </c>
      <c r="AC704" s="19" t="n">
        <f aca="false">AA704*W704</f>
        <v>0</v>
      </c>
      <c r="AD704" s="19" t="n">
        <f aca="false">AC704+AB704</f>
        <v>0</v>
      </c>
    </row>
    <row r="705" customFormat="false" ht="14.65" hidden="false" customHeight="true" outlineLevel="0" collapsed="false">
      <c r="A705" s="22"/>
      <c r="B705" s="2" t="n">
        <v>8</v>
      </c>
      <c r="H705" s="19"/>
      <c r="I705" s="19"/>
      <c r="J705" s="19"/>
      <c r="K705" s="19"/>
      <c r="L705" s="19"/>
      <c r="M705" s="27" t="str">
        <f aca="false">IF(SUM($C705:$G705)&gt;0,H705*$C705+I705*$D705+J705*$E705+K705*$F705+L705*$G705,"")</f>
        <v/>
      </c>
      <c r="N705" s="19"/>
      <c r="O705" s="19"/>
      <c r="P705" s="19"/>
      <c r="Q705" s="19"/>
      <c r="R705" s="19"/>
      <c r="S705" s="27" t="str">
        <f aca="false">IF(SUM($C705:$G705)&gt;0,N705*$C705+O705*$D705+P705*$E705+Q705*$F705+R705*$G705,"")</f>
        <v/>
      </c>
      <c r="T705" s="19"/>
      <c r="U705" s="19"/>
      <c r="V705" s="19"/>
      <c r="W705" s="19"/>
      <c r="X705" s="19"/>
      <c r="Y705" s="27" t="str">
        <f aca="false">IF(SUM($C705:$G705)&gt;0,T705*$C705+U705*$D705+V705*$E705+W705*$F705+X705*$G705,"")</f>
        <v/>
      </c>
      <c r="AB705" s="19" t="n">
        <f aca="false">Z705*U705</f>
        <v>0</v>
      </c>
      <c r="AC705" s="19" t="n">
        <f aca="false">AA705*W705</f>
        <v>0</v>
      </c>
      <c r="AD705" s="19" t="n">
        <f aca="false">AC705+AB705</f>
        <v>0</v>
      </c>
    </row>
    <row r="706" customFormat="false" ht="14.65" hidden="false" customHeight="true" outlineLevel="0" collapsed="false">
      <c r="A706" s="22"/>
      <c r="B706" s="2" t="n">
        <v>9</v>
      </c>
      <c r="H706" s="19"/>
      <c r="I706" s="19"/>
      <c r="J706" s="19"/>
      <c r="K706" s="19"/>
      <c r="L706" s="19"/>
      <c r="M706" s="27" t="str">
        <f aca="false">IF(SUM($C706:$G706)&gt;0,H706*$C706+I706*$D706+J706*$E706+K706*$F706+L706*$G706,"")</f>
        <v/>
      </c>
      <c r="N706" s="19"/>
      <c r="O706" s="19"/>
      <c r="P706" s="19"/>
      <c r="Q706" s="19"/>
      <c r="R706" s="19"/>
      <c r="S706" s="27" t="str">
        <f aca="false">IF(SUM($C706:$G706)&gt;0,N706*$C706+O706*$D706+P706*$E706+Q706*$F706+R706*$G706,"")</f>
        <v/>
      </c>
      <c r="T706" s="19"/>
      <c r="U706" s="19"/>
      <c r="V706" s="19"/>
      <c r="W706" s="19"/>
      <c r="X706" s="19"/>
      <c r="Y706" s="27" t="str">
        <f aca="false">IF(SUM($C706:$G706)&gt;0,T706*$C706+U706*$D706+V706*$E706+W706*$F706+X706*$G706,"")</f>
        <v/>
      </c>
      <c r="AB706" s="19" t="n">
        <f aca="false">Z706*U706</f>
        <v>0</v>
      </c>
      <c r="AC706" s="19" t="n">
        <f aca="false">AA706*W706</f>
        <v>0</v>
      </c>
      <c r="AD706" s="19" t="n">
        <f aca="false">AC706+AB706</f>
        <v>0</v>
      </c>
    </row>
    <row r="707" customFormat="false" ht="14.65" hidden="false" customHeight="true" outlineLevel="0" collapsed="false">
      <c r="A707" s="22"/>
      <c r="B707" s="2" t="n">
        <v>10</v>
      </c>
      <c r="H707" s="19"/>
      <c r="I707" s="19"/>
      <c r="J707" s="19"/>
      <c r="K707" s="19"/>
      <c r="L707" s="19"/>
      <c r="M707" s="27" t="str">
        <f aca="false">IF(SUM($C707:$G707)&gt;0,H707*$C707+I707*$D707+J707*$E707+K707*$F707+L707*$G707,"")</f>
        <v/>
      </c>
      <c r="N707" s="19"/>
      <c r="O707" s="19"/>
      <c r="P707" s="19"/>
      <c r="Q707" s="19"/>
      <c r="R707" s="19"/>
      <c r="S707" s="27" t="str">
        <f aca="false">IF(SUM($C707:$G707)&gt;0,N707*$C707+O707*$D707+P707*$E707+Q707*$F707+R707*$G707,"")</f>
        <v/>
      </c>
      <c r="T707" s="19"/>
      <c r="U707" s="19"/>
      <c r="V707" s="19"/>
      <c r="W707" s="19"/>
      <c r="X707" s="19"/>
      <c r="Y707" s="27" t="str">
        <f aca="false">IF(SUM($C707:$G707)&gt;0,T707*$C707+U707*$D707+V707*$E707+W707*$F707+X707*$G707,"")</f>
        <v/>
      </c>
      <c r="AB707" s="19" t="n">
        <f aca="false">Z707*U707</f>
        <v>0</v>
      </c>
      <c r="AC707" s="19" t="n">
        <f aca="false">AA707*W707</f>
        <v>0</v>
      </c>
      <c r="AD707" s="19" t="n">
        <f aca="false">AC707+AB707</f>
        <v>0</v>
      </c>
    </row>
    <row r="708" customFormat="false" ht="14.65" hidden="false" customHeight="true" outlineLevel="0" collapsed="false">
      <c r="A708" s="22"/>
      <c r="B708" s="2" t="n">
        <v>11</v>
      </c>
      <c r="H708" s="19"/>
      <c r="I708" s="19"/>
      <c r="J708" s="19"/>
      <c r="K708" s="19"/>
      <c r="L708" s="19"/>
      <c r="M708" s="27" t="str">
        <f aca="false">IF(SUM($C708:$G708)&gt;0,H708*$C708+I708*$D708+J708*$E708+K708*$F708+L708*$G708,"")</f>
        <v/>
      </c>
      <c r="N708" s="19"/>
      <c r="O708" s="19"/>
      <c r="P708" s="19"/>
      <c r="Q708" s="19"/>
      <c r="R708" s="19"/>
      <c r="S708" s="27" t="str">
        <f aca="false">IF(SUM($C708:$G708)&gt;0,N708*$C708+O708*$D708+P708*$E708+Q708*$F708+R708*$G708,"")</f>
        <v/>
      </c>
      <c r="T708" s="19"/>
      <c r="U708" s="19"/>
      <c r="V708" s="19"/>
      <c r="W708" s="19"/>
      <c r="X708" s="19"/>
      <c r="Y708" s="27" t="str">
        <f aca="false">IF(SUM($C708:$G708)&gt;0,T708*$C708+U708*$D708+V708*$E708+W708*$F708+X708*$G708,"")</f>
        <v/>
      </c>
      <c r="AB708" s="19" t="n">
        <f aca="false">Z708*U708</f>
        <v>0</v>
      </c>
      <c r="AC708" s="19" t="n">
        <f aca="false">AA708*W708</f>
        <v>0</v>
      </c>
      <c r="AD708" s="19" t="n">
        <f aca="false">AC708+AB708</f>
        <v>0</v>
      </c>
    </row>
    <row r="709" customFormat="false" ht="14.65" hidden="false" customHeight="true" outlineLevel="0" collapsed="false">
      <c r="A709" s="22"/>
      <c r="B709" s="2" t="n">
        <v>12</v>
      </c>
      <c r="H709" s="19"/>
      <c r="I709" s="19"/>
      <c r="J709" s="19"/>
      <c r="K709" s="19"/>
      <c r="L709" s="19"/>
      <c r="M709" s="27" t="str">
        <f aca="false">IF(SUM($C709:$G709)&gt;0,H709*$C709+I709*$D709+J709*$E709+K709*$F709+L709*$G709,"")</f>
        <v/>
      </c>
      <c r="N709" s="19"/>
      <c r="O709" s="19"/>
      <c r="P709" s="19"/>
      <c r="Q709" s="19"/>
      <c r="R709" s="19"/>
      <c r="S709" s="27" t="str">
        <f aca="false">IF(SUM($C709:$G709)&gt;0,N709*$C709+O709*$D709+P709*$E709+Q709*$F709+R709*$G709,"")</f>
        <v/>
      </c>
      <c r="T709" s="19"/>
      <c r="U709" s="19"/>
      <c r="V709" s="19"/>
      <c r="W709" s="19"/>
      <c r="X709" s="19"/>
      <c r="Y709" s="27" t="str">
        <f aca="false">IF(SUM($C709:$G709)&gt;0,T709*$C709+U709*$D709+V709*$E709+W709*$F709+X709*$G709,"")</f>
        <v/>
      </c>
      <c r="AB709" s="19" t="n">
        <f aca="false">Z709*U709</f>
        <v>0</v>
      </c>
      <c r="AC709" s="19" t="n">
        <f aca="false">AA709*W709</f>
        <v>0</v>
      </c>
      <c r="AD709" s="19" t="n">
        <f aca="false">AC709+AB709</f>
        <v>0</v>
      </c>
    </row>
    <row r="710" customFormat="false" ht="14.65" hidden="false" customHeight="true" outlineLevel="0" collapsed="false">
      <c r="A710" s="22"/>
      <c r="B710" s="2" t="n">
        <v>13</v>
      </c>
      <c r="H710" s="19"/>
      <c r="I710" s="19"/>
      <c r="J710" s="19"/>
      <c r="K710" s="19"/>
      <c r="L710" s="19"/>
      <c r="M710" s="27" t="str">
        <f aca="false">IF(SUM($C710:$G710)&gt;0,H710*$C710+I710*$D710+J710*$E710+K710*$F710+L710*$G710,"")</f>
        <v/>
      </c>
      <c r="N710" s="19"/>
      <c r="O710" s="19"/>
      <c r="P710" s="19"/>
      <c r="Q710" s="19"/>
      <c r="R710" s="19"/>
      <c r="S710" s="27" t="str">
        <f aca="false">IF(SUM($C710:$G710)&gt;0,N710*$C710+O710*$D710+P710*$E710+Q710*$F710+R710*$G710,"")</f>
        <v/>
      </c>
      <c r="T710" s="19"/>
      <c r="U710" s="19"/>
      <c r="V710" s="19"/>
      <c r="W710" s="19"/>
      <c r="X710" s="19"/>
      <c r="Y710" s="27" t="str">
        <f aca="false">IF(SUM($C710:$G710)&gt;0,T710*$C710+U710*$D710+V710*$E710+W710*$F710+X710*$G710,"")</f>
        <v/>
      </c>
      <c r="AB710" s="19" t="n">
        <f aca="false">Z710*U710</f>
        <v>0</v>
      </c>
      <c r="AC710" s="19" t="n">
        <f aca="false">AA710*W710</f>
        <v>0</v>
      </c>
      <c r="AD710" s="19" t="n">
        <f aca="false">AC710+AB710</f>
        <v>0</v>
      </c>
    </row>
    <row r="711" customFormat="false" ht="14.65" hidden="false" customHeight="true" outlineLevel="0" collapsed="false">
      <c r="A711" s="22"/>
      <c r="B711" s="2" t="n">
        <v>14</v>
      </c>
      <c r="H711" s="19"/>
      <c r="I711" s="19"/>
      <c r="J711" s="19"/>
      <c r="K711" s="19"/>
      <c r="L711" s="19"/>
      <c r="M711" s="27" t="str">
        <f aca="false">IF(SUM($C711:$G711)&gt;0,H711*$C711+I711*$D711+J711*$E711+K711*$F711+L711*$G711,"")</f>
        <v/>
      </c>
      <c r="N711" s="19"/>
      <c r="O711" s="19"/>
      <c r="P711" s="19"/>
      <c r="Q711" s="19"/>
      <c r="R711" s="19"/>
      <c r="S711" s="27" t="str">
        <f aca="false">IF(SUM($C711:$G711)&gt;0,N711*$C711+O711*$D711+P711*$E711+Q711*$F711+R711*$G711,"")</f>
        <v/>
      </c>
      <c r="T711" s="19"/>
      <c r="U711" s="19"/>
      <c r="V711" s="19"/>
      <c r="W711" s="19"/>
      <c r="X711" s="19"/>
      <c r="Y711" s="27" t="str">
        <f aca="false">IF(SUM($C711:$G711)&gt;0,T711*$C711+U711*$D711+V711*$E711+W711*$F711+X711*$G711,"")</f>
        <v/>
      </c>
      <c r="AB711" s="19" t="n">
        <f aca="false">Z711*U711</f>
        <v>0</v>
      </c>
      <c r="AC711" s="19" t="n">
        <f aca="false">AA711*W711</f>
        <v>0</v>
      </c>
      <c r="AD711" s="19" t="n">
        <f aca="false">AC711+AB711</f>
        <v>0</v>
      </c>
    </row>
    <row r="712" customFormat="false" ht="14.65" hidden="false" customHeight="true" outlineLevel="0" collapsed="false">
      <c r="A712" s="22"/>
      <c r="B712" s="2" t="n">
        <v>15</v>
      </c>
      <c r="H712" s="19"/>
      <c r="I712" s="19"/>
      <c r="J712" s="19"/>
      <c r="K712" s="19"/>
      <c r="L712" s="19"/>
      <c r="M712" s="27" t="str">
        <f aca="false">IF(SUM($C712:$G712)&gt;0,H712*$C712+I712*$D712+J712*$E712+K712*$F712+L712*$G712,"")</f>
        <v/>
      </c>
      <c r="N712" s="19"/>
      <c r="O712" s="19"/>
      <c r="P712" s="19"/>
      <c r="Q712" s="19"/>
      <c r="R712" s="19"/>
      <c r="S712" s="27" t="str">
        <f aca="false">IF(SUM($C712:$G712)&gt;0,N712*$C712+O712*$D712+P712*$E712+Q712*$F712+R712*$G712,"")</f>
        <v/>
      </c>
      <c r="T712" s="19"/>
      <c r="U712" s="19"/>
      <c r="V712" s="19"/>
      <c r="W712" s="19"/>
      <c r="X712" s="19"/>
      <c r="Y712" s="27" t="str">
        <f aca="false">IF(SUM($C712:$G712)&gt;0,T712*$C712+U712*$D712+V712*$E712+W712*$F712+X712*$G712,"")</f>
        <v/>
      </c>
      <c r="AB712" s="19" t="n">
        <f aca="false">Z712*U712</f>
        <v>0</v>
      </c>
      <c r="AC712" s="19" t="n">
        <f aca="false">AA712*W712</f>
        <v>0</v>
      </c>
      <c r="AD712" s="19" t="n">
        <f aca="false">AC712+AB712</f>
        <v>0</v>
      </c>
    </row>
    <row r="713" customFormat="false" ht="14.65" hidden="false" customHeight="true" outlineLevel="0" collapsed="false">
      <c r="A713" s="22"/>
      <c r="B713" s="2" t="n">
        <v>16</v>
      </c>
      <c r="H713" s="19"/>
      <c r="I713" s="19"/>
      <c r="J713" s="19"/>
      <c r="K713" s="19"/>
      <c r="L713" s="19"/>
      <c r="M713" s="27" t="str">
        <f aca="false">IF(SUM($C713:$G713)&gt;0,H713*$C713+I713*$D713+J713*$E713+K713*$F713+L713*$G713,"")</f>
        <v/>
      </c>
      <c r="N713" s="19"/>
      <c r="O713" s="19"/>
      <c r="P713" s="19"/>
      <c r="Q713" s="19"/>
      <c r="R713" s="19"/>
      <c r="S713" s="27" t="str">
        <f aca="false">IF(SUM($C713:$G713)&gt;0,N713*$C713+O713*$D713+P713*$E713+Q713*$F713+R713*$G713,"")</f>
        <v/>
      </c>
      <c r="T713" s="19"/>
      <c r="U713" s="19"/>
      <c r="V713" s="19"/>
      <c r="W713" s="19"/>
      <c r="X713" s="19"/>
      <c r="Y713" s="27" t="str">
        <f aca="false">IF(SUM($C713:$G713)&gt;0,T713*$C713+U713*$D713+V713*$E713+W713*$F713+X713*$G713,"")</f>
        <v/>
      </c>
      <c r="AB713" s="19" t="n">
        <f aca="false">Z713*U713</f>
        <v>0</v>
      </c>
      <c r="AC713" s="19" t="n">
        <f aca="false">AA713*W713</f>
        <v>0</v>
      </c>
      <c r="AD713" s="19" t="n">
        <f aca="false">AC713+AB713</f>
        <v>0</v>
      </c>
    </row>
    <row r="714" customFormat="false" ht="14.65" hidden="false" customHeight="true" outlineLevel="0" collapsed="false">
      <c r="A714" s="22"/>
      <c r="B714" s="2" t="n">
        <v>17</v>
      </c>
      <c r="H714" s="19"/>
      <c r="I714" s="19"/>
      <c r="J714" s="19"/>
      <c r="K714" s="19"/>
      <c r="L714" s="19"/>
      <c r="M714" s="28" t="str">
        <f aca="false">IF(SUM($C714:$G714)&gt;0,H714*$C714+I714*$D714+J714*$E714+K714*$F714+L714*$G714,"")</f>
        <v/>
      </c>
      <c r="N714" s="19"/>
      <c r="O714" s="19"/>
      <c r="P714" s="19"/>
      <c r="Q714" s="19"/>
      <c r="R714" s="19"/>
      <c r="S714" s="28" t="str">
        <f aca="false">IF(SUM($C714:$G714)&gt;0,N714*$C714+O714*$D714+P714*$E714+Q714*$F714+R714*$G714,"")</f>
        <v/>
      </c>
      <c r="T714" s="19"/>
      <c r="U714" s="19"/>
      <c r="V714" s="19"/>
      <c r="W714" s="19"/>
      <c r="X714" s="19"/>
      <c r="Y714" s="27" t="str">
        <f aca="false">IF(SUM($C714:$G714)&gt;0,T714*$C714+U714*$D714+V714*$E714+W714*$F714+X714*$G714,"")</f>
        <v/>
      </c>
      <c r="AB714" s="19" t="n">
        <f aca="false">Z714*U714</f>
        <v>0</v>
      </c>
      <c r="AC714" s="19" t="n">
        <f aca="false">AA714*W714</f>
        <v>0</v>
      </c>
      <c r="AD714" s="19" t="n">
        <f aca="false">AC714+AB714</f>
        <v>0</v>
      </c>
    </row>
    <row r="715" customFormat="false" ht="14.65" hidden="false" customHeight="true" outlineLevel="0" collapsed="false">
      <c r="A715" s="22"/>
      <c r="B715" s="2" t="n">
        <v>18</v>
      </c>
      <c r="H715" s="19"/>
      <c r="I715" s="19"/>
      <c r="J715" s="19"/>
      <c r="K715" s="19"/>
      <c r="L715" s="19"/>
      <c r="M715" s="25" t="str">
        <f aca="false">IF(SUM($C715:$G715)&gt;0,H715*$C715+I715*$D715+J715*$E715+K715*$F715+L715*$G715,"")</f>
        <v/>
      </c>
      <c r="N715" s="19"/>
      <c r="O715" s="19"/>
      <c r="P715" s="19"/>
      <c r="Q715" s="19"/>
      <c r="R715" s="19"/>
      <c r="S715" s="25" t="str">
        <f aca="false">IF(SUM($C715:$G715)&gt;0,N715*$C715+O715*$D715+P715*$E715+Q715*$F715+R715*$G715,"")</f>
        <v/>
      </c>
      <c r="T715" s="19"/>
      <c r="U715" s="19"/>
      <c r="V715" s="19"/>
      <c r="W715" s="19"/>
      <c r="X715" s="19"/>
      <c r="Y715" s="27" t="str">
        <f aca="false">IF(SUM($C715:$G715)&gt;0,T715*$C715+U715*$D715+V715*$E715+W715*$F715+X715*$G715,"")</f>
        <v/>
      </c>
      <c r="AB715" s="19" t="n">
        <f aca="false">Z715*U715</f>
        <v>0</v>
      </c>
      <c r="AC715" s="19" t="n">
        <f aca="false">AA715*W715</f>
        <v>0</v>
      </c>
      <c r="AD715" s="19" t="n">
        <f aca="false">AC715+AB715</f>
        <v>0</v>
      </c>
    </row>
    <row r="716" customFormat="false" ht="14.65" hidden="false" customHeight="true" outlineLevel="0" collapsed="false">
      <c r="A716" s="22"/>
      <c r="B716" s="2" t="n">
        <v>19</v>
      </c>
      <c r="H716" s="19"/>
      <c r="I716" s="19"/>
      <c r="J716" s="19"/>
      <c r="K716" s="19"/>
      <c r="L716" s="19"/>
      <c r="M716" s="27" t="str">
        <f aca="false">IF(SUM($C716:$G716)&gt;0,H716*$C716+I716*$D716+J716*$E716+K716*$F716+L716*$G716,"")</f>
        <v/>
      </c>
      <c r="N716" s="19"/>
      <c r="O716" s="19"/>
      <c r="P716" s="19"/>
      <c r="Q716" s="19"/>
      <c r="R716" s="19"/>
      <c r="S716" s="27" t="str">
        <f aca="false">IF(SUM($C716:$G716)&gt;0,N716*$C716+O716*$D716+P716*$E716+Q716*$F716+R716*$G716,"")</f>
        <v/>
      </c>
      <c r="T716" s="19"/>
      <c r="U716" s="19"/>
      <c r="V716" s="19"/>
      <c r="W716" s="19"/>
      <c r="X716" s="19"/>
      <c r="Y716" s="27" t="str">
        <f aca="false">IF(SUM($C716:$G716)&gt;0,T716*$C716+U716*$D716+V716*$E716+W716*$F716+X716*$G716,"")</f>
        <v/>
      </c>
      <c r="AB716" s="19" t="n">
        <f aca="false">Z716*U716</f>
        <v>0</v>
      </c>
      <c r="AC716" s="19" t="n">
        <f aca="false">AA716*W716</f>
        <v>0</v>
      </c>
      <c r="AD716" s="19" t="n">
        <f aca="false">AC716+AB716</f>
        <v>0</v>
      </c>
    </row>
    <row r="717" customFormat="false" ht="14.65" hidden="false" customHeight="true" outlineLevel="0" collapsed="false">
      <c r="A717" s="28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7"/>
      <c r="N717" s="29"/>
      <c r="O717" s="29"/>
      <c r="P717" s="29"/>
      <c r="Q717" s="29"/>
      <c r="R717" s="29"/>
      <c r="S717" s="27"/>
      <c r="T717" s="29"/>
      <c r="U717" s="29"/>
      <c r="V717" s="29"/>
      <c r="W717" s="29"/>
      <c r="X717" s="29"/>
      <c r="Y717" s="28"/>
      <c r="AB717" s="19" t="n">
        <f aca="false">Z717*U717</f>
        <v>0</v>
      </c>
      <c r="AC717" s="19" t="n">
        <f aca="false">AA717*W717</f>
        <v>0</v>
      </c>
      <c r="AD717" s="19" t="n">
        <f aca="false">AC717+AB717</f>
        <v>0</v>
      </c>
    </row>
    <row r="718" customFormat="false" ht="14.65" hidden="false" customHeight="true" outlineLevel="0" collapsed="false">
      <c r="A718" s="33"/>
      <c r="B718" s="23"/>
      <c r="C718" s="23"/>
      <c r="D718" s="23"/>
      <c r="E718" s="23"/>
      <c r="F718" s="23"/>
      <c r="G718" s="23"/>
      <c r="H718" s="24"/>
      <c r="I718" s="24"/>
      <c r="J718" s="24"/>
      <c r="K718" s="24"/>
      <c r="L718" s="24"/>
      <c r="M718" s="27"/>
      <c r="N718" s="24"/>
      <c r="O718" s="24"/>
      <c r="P718" s="24"/>
      <c r="Q718" s="24"/>
      <c r="R718" s="24"/>
      <c r="S718" s="27"/>
      <c r="T718" s="24"/>
      <c r="U718" s="24"/>
      <c r="V718" s="24"/>
      <c r="W718" s="24"/>
      <c r="X718" s="24"/>
      <c r="Y718" s="25"/>
      <c r="AB718" s="19"/>
      <c r="AC718" s="19"/>
      <c r="AD718" s="19"/>
    </row>
    <row r="719" customFormat="false" ht="14.65" hidden="false" customHeight="true" outlineLevel="0" collapsed="false">
      <c r="A719" s="33"/>
      <c r="B719" s="2" t="n">
        <v>1</v>
      </c>
      <c r="H719" s="19"/>
      <c r="I719" s="19"/>
      <c r="J719" s="19"/>
      <c r="K719" s="19"/>
      <c r="L719" s="19"/>
      <c r="M719" s="27" t="str">
        <f aca="false">IF(SUM($C719:$G719)&gt;0,H719*$C719+I719*$D719+J719*$E719+K719*$F719+L719*$G719,"")</f>
        <v/>
      </c>
      <c r="N719" s="19"/>
      <c r="O719" s="19"/>
      <c r="P719" s="19"/>
      <c r="Q719" s="19"/>
      <c r="R719" s="19"/>
      <c r="S719" s="27" t="str">
        <f aca="false">IF(SUM($C719:$G719)&gt;0,N719*$C719+O719*$D719+P719*$E719+Q719*$F719+R719*$G719,"")</f>
        <v/>
      </c>
      <c r="T719" s="19"/>
      <c r="U719" s="19"/>
      <c r="V719" s="19"/>
      <c r="W719" s="19"/>
      <c r="X719" s="19"/>
      <c r="Y719" s="27" t="str">
        <f aca="false">IF(SUM($C719:$G719)&gt;0,T719*$C719+U719*$D719+V719*$E719+W719*$F719+X719*$G719,"")</f>
        <v/>
      </c>
      <c r="AB719" s="19" t="n">
        <f aca="false">Z719*U719</f>
        <v>0</v>
      </c>
      <c r="AC719" s="19" t="n">
        <f aca="false">AA719*W719</f>
        <v>0</v>
      </c>
      <c r="AD719" s="19" t="n">
        <f aca="false">AC719+AB719</f>
        <v>0</v>
      </c>
    </row>
    <row r="720" customFormat="false" ht="14.65" hidden="false" customHeight="true" outlineLevel="0" collapsed="false">
      <c r="A720" s="33"/>
      <c r="B720" s="2" t="n">
        <v>2</v>
      </c>
      <c r="H720" s="19"/>
      <c r="I720" s="19"/>
      <c r="J720" s="19"/>
      <c r="K720" s="19"/>
      <c r="L720" s="19"/>
      <c r="M720" s="27" t="str">
        <f aca="false">IF(SUM($C720:$G720)&gt;0,H720*$C720+I720*$D720+J720*$E720+K720*$F720+L720*$G720,"")</f>
        <v/>
      </c>
      <c r="N720" s="19"/>
      <c r="O720" s="19"/>
      <c r="P720" s="19"/>
      <c r="Q720" s="19"/>
      <c r="R720" s="19"/>
      <c r="S720" s="27" t="str">
        <f aca="false">IF(SUM($C720:$G720)&gt;0,N720*$C720+O720*$D720+P720*$E720+Q720*$F720+R720*$G720,"")</f>
        <v/>
      </c>
      <c r="T720" s="19"/>
      <c r="U720" s="19"/>
      <c r="V720" s="19"/>
      <c r="W720" s="19"/>
      <c r="X720" s="19"/>
      <c r="Y720" s="27" t="str">
        <f aca="false">IF(SUM($C720:$G720)&gt;0,T720*$C720+U720*$D720+V720*$E720+W720*$F720+X720*$G720,"")</f>
        <v/>
      </c>
      <c r="AB720" s="19" t="n">
        <f aca="false">Z720*U720</f>
        <v>0</v>
      </c>
      <c r="AC720" s="19" t="n">
        <f aca="false">AA720*W720</f>
        <v>0</v>
      </c>
      <c r="AD720" s="19" t="n">
        <f aca="false">AC720+AB720</f>
        <v>0</v>
      </c>
    </row>
    <row r="721" customFormat="false" ht="14.65" hidden="false" customHeight="true" outlineLevel="0" collapsed="false">
      <c r="A721" s="33"/>
      <c r="B721" s="2" t="n">
        <v>3</v>
      </c>
      <c r="H721" s="19"/>
      <c r="I721" s="19"/>
      <c r="J721" s="19"/>
      <c r="K721" s="19"/>
      <c r="L721" s="19"/>
      <c r="M721" s="27" t="str">
        <f aca="false">IF(SUM($C721:$G721)&gt;0,H721*$C721+I721*$D721+J721*$E721+K721*$F721+L721*$G721,"")</f>
        <v/>
      </c>
      <c r="N721" s="19"/>
      <c r="O721" s="19"/>
      <c r="P721" s="19"/>
      <c r="Q721" s="19"/>
      <c r="R721" s="19"/>
      <c r="S721" s="27" t="str">
        <f aca="false">IF(SUM($C721:$G721)&gt;0,N721*$C721+O721*$D721+P721*$E721+Q721*$F721+R721*$G721,"")</f>
        <v/>
      </c>
      <c r="T721" s="19"/>
      <c r="U721" s="19"/>
      <c r="V721" s="19"/>
      <c r="W721" s="19"/>
      <c r="X721" s="19"/>
      <c r="Y721" s="27" t="str">
        <f aca="false">IF(SUM($C721:$G721)&gt;0,T721*$C721+U721*$D721+V721*$E721+W721*$F721+X721*$G721,"")</f>
        <v/>
      </c>
      <c r="AB721" s="19" t="n">
        <f aca="false">Z721*U721</f>
        <v>0</v>
      </c>
      <c r="AC721" s="19" t="n">
        <f aca="false">AA721*W721</f>
        <v>0</v>
      </c>
      <c r="AD721" s="19" t="n">
        <f aca="false">AC721+AB721</f>
        <v>0</v>
      </c>
    </row>
    <row r="722" customFormat="false" ht="14.65" hidden="false" customHeight="true" outlineLevel="0" collapsed="false">
      <c r="A722" s="33"/>
      <c r="B722" s="2" t="n">
        <v>4</v>
      </c>
      <c r="H722" s="19"/>
      <c r="I722" s="19"/>
      <c r="J722" s="19"/>
      <c r="K722" s="19"/>
      <c r="L722" s="19"/>
      <c r="M722" s="27" t="str">
        <f aca="false">IF(SUM($C722:$G722)&gt;0,H722*$C722+I722*$D722+J722*$E722+K722*$F722+L722*$G722,"")</f>
        <v/>
      </c>
      <c r="N722" s="19"/>
      <c r="O722" s="19"/>
      <c r="P722" s="19"/>
      <c r="Q722" s="19"/>
      <c r="R722" s="19"/>
      <c r="S722" s="27" t="str">
        <f aca="false">IF(SUM($C722:$G722)&gt;0,N722*$C722+O722*$D722+P722*$E722+Q722*$F722+R722*$G722,"")</f>
        <v/>
      </c>
      <c r="T722" s="19"/>
      <c r="U722" s="19"/>
      <c r="V722" s="19"/>
      <c r="W722" s="19"/>
      <c r="X722" s="19"/>
      <c r="Y722" s="27" t="str">
        <f aca="false">IF(SUM($C722:$G722)&gt;0,T722*$C722+U722*$D722+V722*$E722+W722*$F722+X722*$G722,"")</f>
        <v/>
      </c>
      <c r="AB722" s="19" t="n">
        <f aca="false">Z722*U722</f>
        <v>0</v>
      </c>
      <c r="AC722" s="19" t="n">
        <f aca="false">AA722*W722</f>
        <v>0</v>
      </c>
      <c r="AD722" s="19" t="n">
        <f aca="false">AC722+AB722</f>
        <v>0</v>
      </c>
    </row>
    <row r="723" customFormat="false" ht="14.65" hidden="false" customHeight="true" outlineLevel="0" collapsed="false">
      <c r="A723" s="33"/>
      <c r="B723" s="2" t="s">
        <v>263</v>
      </c>
      <c r="H723" s="19"/>
      <c r="I723" s="19"/>
      <c r="J723" s="19"/>
      <c r="K723" s="19"/>
      <c r="L723" s="19"/>
      <c r="M723" s="27" t="str">
        <f aca="false">IF(SUM($C723:$G723)&gt;0,H723*$C723+I723*$D723+J723*$E723+K723*$F723+L723*$G723,"")</f>
        <v/>
      </c>
      <c r="N723" s="19"/>
      <c r="O723" s="19"/>
      <c r="P723" s="19"/>
      <c r="Q723" s="19"/>
      <c r="R723" s="19"/>
      <c r="S723" s="27" t="str">
        <f aca="false">IF(SUM($C723:$G723)&gt;0,N723*$C723+O723*$D723+P723*$E723+Q723*$F723+R723*$G723,"")</f>
        <v/>
      </c>
      <c r="T723" s="19"/>
      <c r="U723" s="19"/>
      <c r="V723" s="19"/>
      <c r="W723" s="19"/>
      <c r="X723" s="19"/>
      <c r="Y723" s="27" t="str">
        <f aca="false">IF(SUM($C723:$G723)&gt;0,T723*$C723+U723*$D723+V723*$E723+W723*$F723+X723*$G723,"")</f>
        <v/>
      </c>
      <c r="AB723" s="19" t="n">
        <f aca="false">Z723*U723</f>
        <v>0</v>
      </c>
      <c r="AC723" s="19" t="n">
        <f aca="false">AA723*W723</f>
        <v>0</v>
      </c>
      <c r="AD723" s="19" t="n">
        <f aca="false">AC723+AB723</f>
        <v>0</v>
      </c>
    </row>
    <row r="724" customFormat="false" ht="14.65" hidden="false" customHeight="true" outlineLevel="0" collapsed="false">
      <c r="A724" s="33"/>
      <c r="B724" s="2" t="s">
        <v>264</v>
      </c>
      <c r="H724" s="19"/>
      <c r="I724" s="19"/>
      <c r="J724" s="19"/>
      <c r="K724" s="19"/>
      <c r="L724" s="19"/>
      <c r="M724" s="27" t="str">
        <f aca="false">IF(SUM($C724:$G724)&gt;0,H724*$C724+I724*$D724+J724*$E724+K724*$F724+L724*$G724,"")</f>
        <v/>
      </c>
      <c r="N724" s="19"/>
      <c r="O724" s="19"/>
      <c r="P724" s="19"/>
      <c r="Q724" s="19"/>
      <c r="R724" s="19"/>
      <c r="S724" s="27" t="str">
        <f aca="false">IF(SUM($C724:$G724)&gt;0,N724*$C724+O724*$D724+P724*$E724+Q724*$F724+R724*$G724,"")</f>
        <v/>
      </c>
      <c r="T724" s="19"/>
      <c r="U724" s="19"/>
      <c r="V724" s="19"/>
      <c r="W724" s="19"/>
      <c r="X724" s="19"/>
      <c r="Y724" s="27" t="str">
        <f aca="false">IF(SUM($C724:$G724)&gt;0,T724*$C724+U724*$D724+V724*$E724+W724*$F724+X724*$G724,"")</f>
        <v/>
      </c>
      <c r="AB724" s="19" t="n">
        <f aca="false">Z724*U724</f>
        <v>0</v>
      </c>
      <c r="AC724" s="19" t="n">
        <f aca="false">AA724*W724</f>
        <v>0</v>
      </c>
      <c r="AD724" s="19" t="n">
        <f aca="false">AC724+AB724</f>
        <v>0</v>
      </c>
    </row>
    <row r="725" customFormat="false" ht="14.65" hidden="false" customHeight="true" outlineLevel="0" collapsed="false">
      <c r="A725" s="33"/>
      <c r="B725" s="2" t="n">
        <v>6</v>
      </c>
      <c r="H725" s="19"/>
      <c r="I725" s="19"/>
      <c r="J725" s="19"/>
      <c r="K725" s="19"/>
      <c r="L725" s="19"/>
      <c r="M725" s="27" t="str">
        <f aca="false">IF(SUM($C725:$G725)&gt;0,H725*$C725+I725*$D725+J725*$E725+K725*$F725+L725*$G725,"")</f>
        <v/>
      </c>
      <c r="N725" s="19"/>
      <c r="O725" s="19"/>
      <c r="P725" s="19"/>
      <c r="Q725" s="19"/>
      <c r="R725" s="19"/>
      <c r="S725" s="27" t="str">
        <f aca="false">IF(SUM($C725:$G725)&gt;0,N725*$C725+O725*$D725+P725*$E725+Q725*$F725+R725*$G725,"")</f>
        <v/>
      </c>
      <c r="T725" s="19"/>
      <c r="U725" s="19"/>
      <c r="V725" s="19"/>
      <c r="W725" s="19"/>
      <c r="X725" s="19"/>
      <c r="Y725" s="27" t="str">
        <f aca="false">IF(SUM($C725:$G725)&gt;0,T725*$C725+U725*$D725+V725*$E725+W725*$F725+X725*$G725,"")</f>
        <v/>
      </c>
      <c r="AB725" s="19" t="n">
        <f aca="false">Z725*U725</f>
        <v>0</v>
      </c>
      <c r="AC725" s="19" t="n">
        <f aca="false">AA725*W725</f>
        <v>0</v>
      </c>
      <c r="AD725" s="19" t="n">
        <f aca="false">AC725+AB725</f>
        <v>0</v>
      </c>
    </row>
    <row r="726" customFormat="false" ht="14.65" hidden="false" customHeight="true" outlineLevel="0" collapsed="false">
      <c r="A726" s="33"/>
      <c r="B726" s="2" t="n">
        <v>7</v>
      </c>
      <c r="H726" s="19"/>
      <c r="I726" s="19"/>
      <c r="J726" s="19"/>
      <c r="K726" s="19"/>
      <c r="L726" s="19"/>
      <c r="M726" s="27" t="str">
        <f aca="false">IF(SUM($C726:$G726)&gt;0,H726*$C726+I726*$D726+J726*$E726+K726*$F726+L726*$G726,"")</f>
        <v/>
      </c>
      <c r="N726" s="19"/>
      <c r="O726" s="19"/>
      <c r="P726" s="19"/>
      <c r="Q726" s="19"/>
      <c r="R726" s="19"/>
      <c r="S726" s="27" t="str">
        <f aca="false">IF(SUM($C726:$G726)&gt;0,N726*$C726+O726*$D726+P726*$E726+Q726*$F726+R726*$G726,"")</f>
        <v/>
      </c>
      <c r="T726" s="19"/>
      <c r="U726" s="19"/>
      <c r="V726" s="19"/>
      <c r="W726" s="19"/>
      <c r="X726" s="19"/>
      <c r="Y726" s="27" t="str">
        <f aca="false">IF(SUM($C726:$G726)&gt;0,T726*$C726+U726*$D726+V726*$E726+W726*$F726+X726*$G726,"")</f>
        <v/>
      </c>
      <c r="AB726" s="19" t="n">
        <f aca="false">Z726*U726</f>
        <v>0</v>
      </c>
      <c r="AC726" s="19" t="n">
        <f aca="false">AA726*W726</f>
        <v>0</v>
      </c>
      <c r="AD726" s="19" t="n">
        <f aca="false">AC726+AB726</f>
        <v>0</v>
      </c>
    </row>
    <row r="727" customFormat="false" ht="14.65" hidden="false" customHeight="true" outlineLevel="0" collapsed="false">
      <c r="A727" s="33"/>
      <c r="B727" s="2" t="n">
        <v>8</v>
      </c>
      <c r="H727" s="19"/>
      <c r="I727" s="19"/>
      <c r="J727" s="19"/>
      <c r="K727" s="19"/>
      <c r="L727" s="19"/>
      <c r="M727" s="27" t="str">
        <f aca="false">IF(SUM($C727:$G727)&gt;0,H727*$C727+I727*$D727+J727*$E727+K727*$F727+L727*$G727,"")</f>
        <v/>
      </c>
      <c r="N727" s="19"/>
      <c r="O727" s="19"/>
      <c r="P727" s="19"/>
      <c r="Q727" s="19"/>
      <c r="R727" s="19"/>
      <c r="S727" s="27" t="str">
        <f aca="false">IF(SUM($C727:$G727)&gt;0,N727*$C727+O727*$D727+P727*$E727+Q727*$F727+R727*$G727,"")</f>
        <v/>
      </c>
      <c r="T727" s="19"/>
      <c r="U727" s="19"/>
      <c r="V727" s="19"/>
      <c r="W727" s="19"/>
      <c r="X727" s="19"/>
      <c r="Y727" s="27" t="str">
        <f aca="false">IF(SUM($C727:$G727)&gt;0,T727*$C727+U727*$D727+V727*$E727+W727*$F727+X727*$G727,"")</f>
        <v/>
      </c>
      <c r="AB727" s="19" t="n">
        <f aca="false">Z727*U727</f>
        <v>0</v>
      </c>
      <c r="AC727" s="19" t="n">
        <f aca="false">AA727*W727</f>
        <v>0</v>
      </c>
      <c r="AD727" s="19" t="n">
        <f aca="false">AC727+AB727</f>
        <v>0</v>
      </c>
    </row>
    <row r="728" customFormat="false" ht="14.65" hidden="false" customHeight="true" outlineLevel="0" collapsed="false">
      <c r="A728" s="33"/>
      <c r="B728" s="2" t="n">
        <v>9</v>
      </c>
      <c r="H728" s="19"/>
      <c r="I728" s="19"/>
      <c r="J728" s="19"/>
      <c r="K728" s="19"/>
      <c r="L728" s="19"/>
      <c r="M728" s="27" t="str">
        <f aca="false">IF(SUM($C728:$G728)&gt;0,H728*$C728+I728*$D728+J728*$E728+K728*$F728+L728*$G728,"")</f>
        <v/>
      </c>
      <c r="N728" s="19"/>
      <c r="O728" s="19"/>
      <c r="P728" s="19"/>
      <c r="Q728" s="19"/>
      <c r="R728" s="19"/>
      <c r="S728" s="27" t="str">
        <f aca="false">IF(SUM($C728:$G728)&gt;0,N728*$C728+O728*$D728+P728*$E728+Q728*$F728+R728*$G728,"")</f>
        <v/>
      </c>
      <c r="T728" s="19"/>
      <c r="U728" s="19"/>
      <c r="V728" s="19"/>
      <c r="W728" s="19"/>
      <c r="X728" s="19"/>
      <c r="Y728" s="27" t="str">
        <f aca="false">IF(SUM($C728:$G728)&gt;0,T728*$C728+U728*$D728+V728*$E728+W728*$F728+X728*$G728,"")</f>
        <v/>
      </c>
      <c r="AB728" s="19" t="n">
        <f aca="false">Z728*U728</f>
        <v>0</v>
      </c>
      <c r="AC728" s="19" t="n">
        <f aca="false">AA728*W728</f>
        <v>0</v>
      </c>
      <c r="AD728" s="19" t="n">
        <f aca="false">AC728+AB728</f>
        <v>0</v>
      </c>
    </row>
    <row r="729" customFormat="false" ht="14.65" hidden="false" customHeight="true" outlineLevel="0" collapsed="false">
      <c r="A729" s="33"/>
      <c r="B729" s="2" t="n">
        <v>10</v>
      </c>
      <c r="H729" s="19"/>
      <c r="I729" s="19"/>
      <c r="J729" s="19"/>
      <c r="K729" s="19"/>
      <c r="L729" s="19"/>
      <c r="M729" s="27" t="str">
        <f aca="false">IF(SUM($C729:$G729)&gt;0,H729*$C729+I729*$D729+J729*$E729+K729*$F729+L729*$G729,"")</f>
        <v/>
      </c>
      <c r="N729" s="19"/>
      <c r="O729" s="19"/>
      <c r="P729" s="19"/>
      <c r="Q729" s="19"/>
      <c r="R729" s="19"/>
      <c r="S729" s="27" t="str">
        <f aca="false">IF(SUM($C729:$G729)&gt;0,N729*$C729+O729*$D729+P729*$E729+Q729*$F729+R729*$G729,"")</f>
        <v/>
      </c>
      <c r="T729" s="19"/>
      <c r="U729" s="19"/>
      <c r="V729" s="19"/>
      <c r="W729" s="19"/>
      <c r="X729" s="19"/>
      <c r="Y729" s="27" t="str">
        <f aca="false">IF(SUM($C729:$G729)&gt;0,T729*$C729+U729*$D729+V729*$E729+W729*$F729+X729*$G729,"")</f>
        <v/>
      </c>
      <c r="AB729" s="19" t="n">
        <f aca="false">Z729*U729</f>
        <v>0</v>
      </c>
      <c r="AC729" s="19" t="n">
        <f aca="false">AA729*W729</f>
        <v>0</v>
      </c>
      <c r="AD729" s="19" t="n">
        <f aca="false">AC729+AB729</f>
        <v>0</v>
      </c>
    </row>
    <row r="730" customFormat="false" ht="14.65" hidden="false" customHeight="true" outlineLevel="0" collapsed="false">
      <c r="A730" s="33"/>
      <c r="B730" s="2" t="n">
        <v>11</v>
      </c>
      <c r="H730" s="19"/>
      <c r="I730" s="19"/>
      <c r="J730" s="19"/>
      <c r="K730" s="19"/>
      <c r="L730" s="19"/>
      <c r="M730" s="27" t="str">
        <f aca="false">IF(SUM($C730:$G730)&gt;0,H730*$C730+I730*$D730+J730*$E730+K730*$F730+L730*$G730,"")</f>
        <v/>
      </c>
      <c r="N730" s="19"/>
      <c r="O730" s="19"/>
      <c r="P730" s="19"/>
      <c r="Q730" s="19"/>
      <c r="R730" s="19"/>
      <c r="S730" s="27" t="str">
        <f aca="false">IF(SUM($C730:$G730)&gt;0,N730*$C730+O730*$D730+P730*$E730+Q730*$F730+R730*$G730,"")</f>
        <v/>
      </c>
      <c r="T730" s="19"/>
      <c r="U730" s="19"/>
      <c r="V730" s="19"/>
      <c r="W730" s="19"/>
      <c r="X730" s="19"/>
      <c r="Y730" s="27" t="str">
        <f aca="false">IF(SUM($C730:$G730)&gt;0,T730*$C730+U730*$D730+V730*$E730+W730*$F730+X730*$G730,"")</f>
        <v/>
      </c>
      <c r="AB730" s="19" t="n">
        <f aca="false">Z730*U730</f>
        <v>0</v>
      </c>
      <c r="AC730" s="19" t="n">
        <f aca="false">AA730*W730</f>
        <v>0</v>
      </c>
      <c r="AD730" s="19" t="n">
        <f aca="false">AC730+AB730</f>
        <v>0</v>
      </c>
    </row>
    <row r="731" customFormat="false" ht="14.65" hidden="false" customHeight="true" outlineLevel="0" collapsed="false">
      <c r="A731" s="33"/>
      <c r="B731" s="2" t="n">
        <v>12</v>
      </c>
      <c r="H731" s="19"/>
      <c r="I731" s="19"/>
      <c r="J731" s="19"/>
      <c r="K731" s="19"/>
      <c r="L731" s="19"/>
      <c r="M731" s="27" t="str">
        <f aca="false">IF(SUM($C731:$G731)&gt;0,H731*$C731+I731*$D731+J731*$E731+K731*$F731+L731*$G731,"")</f>
        <v/>
      </c>
      <c r="N731" s="19"/>
      <c r="O731" s="19"/>
      <c r="P731" s="19"/>
      <c r="Q731" s="19"/>
      <c r="R731" s="19"/>
      <c r="S731" s="27" t="str">
        <f aca="false">IF(SUM($C731:$G731)&gt;0,N731*$C731+O731*$D731+P731*$E731+Q731*$F731+R731*$G731,"")</f>
        <v/>
      </c>
      <c r="T731" s="19"/>
      <c r="U731" s="19"/>
      <c r="V731" s="19"/>
      <c r="W731" s="19"/>
      <c r="X731" s="19"/>
      <c r="Y731" s="27" t="str">
        <f aca="false">IF(SUM($C731:$G731)&gt;0,T731*$C731+U731*$D731+V731*$E731+W731*$F731+X731*$G731,"")</f>
        <v/>
      </c>
      <c r="AB731" s="19" t="n">
        <f aca="false">Z731*U731</f>
        <v>0</v>
      </c>
      <c r="AC731" s="19" t="n">
        <f aca="false">AA731*W731</f>
        <v>0</v>
      </c>
      <c r="AD731" s="19" t="n">
        <f aca="false">AC731+AB731</f>
        <v>0</v>
      </c>
    </row>
    <row r="732" customFormat="false" ht="14.65" hidden="false" customHeight="true" outlineLevel="0" collapsed="false">
      <c r="A732" s="33"/>
      <c r="B732" s="2" t="n">
        <v>13</v>
      </c>
      <c r="H732" s="19"/>
      <c r="I732" s="19"/>
      <c r="J732" s="19"/>
      <c r="K732" s="19"/>
      <c r="L732" s="19"/>
      <c r="M732" s="27" t="str">
        <f aca="false">IF(SUM($C732:$G732)&gt;0,H732*$C732+I732*$D732+J732*$E732+K732*$F732+L732*$G732,"")</f>
        <v/>
      </c>
      <c r="N732" s="19"/>
      <c r="O732" s="19"/>
      <c r="P732" s="19"/>
      <c r="Q732" s="19"/>
      <c r="R732" s="19"/>
      <c r="S732" s="27" t="str">
        <f aca="false">IF(SUM($C732:$G732)&gt;0,N732*$C732+O732*$D732+P732*$E732+Q732*$F732+R732*$G732,"")</f>
        <v/>
      </c>
      <c r="T732" s="19"/>
      <c r="U732" s="19"/>
      <c r="V732" s="19"/>
      <c r="W732" s="19"/>
      <c r="X732" s="19"/>
      <c r="Y732" s="27" t="str">
        <f aca="false">IF(SUM($C732:$G732)&gt;0,T732*$C732+U732*$D732+V732*$E732+W732*$F732+X732*$G732,"")</f>
        <v/>
      </c>
      <c r="AB732" s="19" t="n">
        <f aca="false">Z732*U732</f>
        <v>0</v>
      </c>
      <c r="AC732" s="19" t="n">
        <f aca="false">AA732*W732</f>
        <v>0</v>
      </c>
      <c r="AD732" s="19" t="n">
        <f aca="false">AC732+AB732</f>
        <v>0</v>
      </c>
    </row>
    <row r="733" customFormat="false" ht="14.65" hidden="false" customHeight="true" outlineLevel="0" collapsed="false">
      <c r="A733" s="33"/>
      <c r="B733" s="2" t="n">
        <v>14</v>
      </c>
      <c r="H733" s="19"/>
      <c r="I733" s="19"/>
      <c r="J733" s="19"/>
      <c r="K733" s="19"/>
      <c r="L733" s="19"/>
      <c r="M733" s="27" t="str">
        <f aca="false">IF(SUM($C733:$G733)&gt;0,H733*$C733+I733*$D733+J733*$E733+K733*$F733+L733*$G733,"")</f>
        <v/>
      </c>
      <c r="N733" s="19"/>
      <c r="O733" s="19"/>
      <c r="P733" s="19"/>
      <c r="Q733" s="19"/>
      <c r="R733" s="19"/>
      <c r="S733" s="27" t="str">
        <f aca="false">IF(SUM($C733:$G733)&gt;0,N733*$C733+O733*$D733+P733*$E733+Q733*$F733+R733*$G733,"")</f>
        <v/>
      </c>
      <c r="T733" s="19"/>
      <c r="U733" s="19"/>
      <c r="V733" s="19"/>
      <c r="W733" s="19"/>
      <c r="X733" s="19"/>
      <c r="Y733" s="27" t="str">
        <f aca="false">IF(SUM($C733:$G733)&gt;0,T733*$C733+U733*$D733+V733*$E733+W733*$F733+X733*$G733,"")</f>
        <v/>
      </c>
      <c r="AB733" s="19" t="n">
        <f aca="false">Z733*U733</f>
        <v>0</v>
      </c>
      <c r="AC733" s="19" t="n">
        <f aca="false">AA733*W733</f>
        <v>0</v>
      </c>
      <c r="AD733" s="19" t="n">
        <f aca="false">AC733+AB733</f>
        <v>0</v>
      </c>
    </row>
    <row r="734" customFormat="false" ht="14.65" hidden="false" customHeight="true" outlineLevel="0" collapsed="false">
      <c r="A734" s="33"/>
      <c r="B734" s="2" t="n">
        <v>15</v>
      </c>
      <c r="H734" s="19"/>
      <c r="I734" s="19"/>
      <c r="J734" s="19"/>
      <c r="K734" s="19"/>
      <c r="L734" s="19"/>
      <c r="M734" s="27" t="str">
        <f aca="false">IF(SUM($C734:$G734)&gt;0,H734*$C734+I734*$D734+J734*$E734+K734*$F734+L734*$G734,"")</f>
        <v/>
      </c>
      <c r="N734" s="19"/>
      <c r="O734" s="19"/>
      <c r="P734" s="19"/>
      <c r="Q734" s="19"/>
      <c r="R734" s="19"/>
      <c r="S734" s="27" t="str">
        <f aca="false">IF(SUM($C734:$G734)&gt;0,N734*$C734+O734*$D734+P734*$E734+Q734*$F734+R734*$G734,"")</f>
        <v/>
      </c>
      <c r="T734" s="19"/>
      <c r="U734" s="19"/>
      <c r="V734" s="19"/>
      <c r="W734" s="19"/>
      <c r="X734" s="19"/>
      <c r="Y734" s="27" t="str">
        <f aca="false">IF(SUM($C734:$G734)&gt;0,T734*$C734+U734*$D734+V734*$E734+W734*$F734+X734*$G734,"")</f>
        <v/>
      </c>
      <c r="AB734" s="19" t="n">
        <f aca="false">Z734*U734</f>
        <v>0</v>
      </c>
      <c r="AC734" s="19" t="n">
        <f aca="false">AA734*W734</f>
        <v>0</v>
      </c>
      <c r="AD734" s="19" t="n">
        <f aca="false">AC734+AB734</f>
        <v>0</v>
      </c>
    </row>
    <row r="735" customFormat="false" ht="14.65" hidden="false" customHeight="true" outlineLevel="0" collapsed="false">
      <c r="A735" s="33"/>
      <c r="B735" s="2" t="n">
        <v>16</v>
      </c>
      <c r="H735" s="19"/>
      <c r="I735" s="19"/>
      <c r="J735" s="19"/>
      <c r="K735" s="19"/>
      <c r="L735" s="19"/>
      <c r="M735" s="27" t="str">
        <f aca="false">IF(SUM($C735:$G735)&gt;0,H735*$C735+I735*$D735+J735*$E735+K735*$F735+L735*$G735,"")</f>
        <v/>
      </c>
      <c r="N735" s="19"/>
      <c r="O735" s="19"/>
      <c r="P735" s="19"/>
      <c r="Q735" s="19"/>
      <c r="R735" s="19"/>
      <c r="S735" s="27" t="str">
        <f aca="false">IF(SUM($C735:$G735)&gt;0,N735*$C735+O735*$D735+P735*$E735+Q735*$F735+R735*$G735,"")</f>
        <v/>
      </c>
      <c r="T735" s="19"/>
      <c r="U735" s="19"/>
      <c r="V735" s="19"/>
      <c r="W735" s="19"/>
      <c r="X735" s="19"/>
      <c r="Y735" s="27" t="str">
        <f aca="false">IF(SUM($C735:$G735)&gt;0,T735*$C735+U735*$D735+V735*$E735+W735*$F735+X735*$G735,"")</f>
        <v/>
      </c>
      <c r="AB735" s="19" t="n">
        <f aca="false">Z735*U735</f>
        <v>0</v>
      </c>
      <c r="AC735" s="19" t="n">
        <f aca="false">AA735*W735</f>
        <v>0</v>
      </c>
      <c r="AD735" s="19" t="n">
        <f aca="false">AC735+AB735</f>
        <v>0</v>
      </c>
    </row>
    <row r="736" customFormat="false" ht="14.65" hidden="false" customHeight="true" outlineLevel="0" collapsed="false">
      <c r="A736" s="33"/>
      <c r="B736" s="2" t="n">
        <v>17</v>
      </c>
      <c r="H736" s="19"/>
      <c r="I736" s="19"/>
      <c r="J736" s="19"/>
      <c r="K736" s="19"/>
      <c r="L736" s="19"/>
      <c r="M736" s="27" t="str">
        <f aca="false">IF(SUM($C736:$G736)&gt;0,H736*$C736+I736*$D736+J736*$E736+K736*$F736+L736*$G736,"")</f>
        <v/>
      </c>
      <c r="N736" s="19"/>
      <c r="O736" s="19"/>
      <c r="P736" s="19"/>
      <c r="Q736" s="19"/>
      <c r="R736" s="19"/>
      <c r="S736" s="27" t="str">
        <f aca="false">IF(SUM($C736:$G736)&gt;0,N736*$C736+O736*$D736+P736*$E736+Q736*$F736+R736*$G736,"")</f>
        <v/>
      </c>
      <c r="T736" s="19"/>
      <c r="U736" s="19"/>
      <c r="V736" s="19"/>
      <c r="W736" s="19"/>
      <c r="X736" s="19"/>
      <c r="Y736" s="27" t="str">
        <f aca="false">IF(SUM($C736:$G736)&gt;0,T736*$C736+U736*$D736+V736*$E736+W736*$F736+X736*$G736,"")</f>
        <v/>
      </c>
      <c r="AB736" s="19" t="n">
        <f aca="false">Z736*U736</f>
        <v>0</v>
      </c>
      <c r="AC736" s="19" t="n">
        <f aca="false">AA736*W736</f>
        <v>0</v>
      </c>
      <c r="AD736" s="19" t="n">
        <f aca="false">AC736+AB736</f>
        <v>0</v>
      </c>
    </row>
    <row r="737" customFormat="false" ht="14.65" hidden="false" customHeight="true" outlineLevel="0" collapsed="false">
      <c r="A737" s="33"/>
      <c r="B737" s="2" t="n">
        <v>18</v>
      </c>
      <c r="H737" s="19"/>
      <c r="I737" s="19"/>
      <c r="J737" s="19"/>
      <c r="K737" s="19"/>
      <c r="L737" s="19"/>
      <c r="M737" s="27" t="str">
        <f aca="false">IF(SUM($C737:$G737)&gt;0,H737*$C737+I737*$D737+J737*$E737+K737*$F737+L737*$G737,"")</f>
        <v/>
      </c>
      <c r="N737" s="19"/>
      <c r="O737" s="19"/>
      <c r="P737" s="19"/>
      <c r="Q737" s="19"/>
      <c r="R737" s="19"/>
      <c r="S737" s="27" t="str">
        <f aca="false">IF(SUM($C737:$G737)&gt;0,N737*$C737+O737*$D737+P737*$E737+Q737*$F737+R737*$G737,"")</f>
        <v/>
      </c>
      <c r="T737" s="19"/>
      <c r="U737" s="19"/>
      <c r="V737" s="19"/>
      <c r="W737" s="19"/>
      <c r="X737" s="19"/>
      <c r="Y737" s="27" t="str">
        <f aca="false">IF(SUM($C737:$G737)&gt;0,T737*$C737+U737*$D737+V737*$E737+W737*$F737+X737*$G737,"")</f>
        <v/>
      </c>
      <c r="AB737" s="19" t="n">
        <f aca="false">Z737*U737</f>
        <v>0</v>
      </c>
      <c r="AC737" s="19" t="n">
        <f aca="false">AA737*W737</f>
        <v>0</v>
      </c>
      <c r="AD737" s="19" t="n">
        <f aca="false">AC737+AB737</f>
        <v>0</v>
      </c>
    </row>
    <row r="738" customFormat="false" ht="14.65" hidden="false" customHeight="true" outlineLevel="0" collapsed="false">
      <c r="A738" s="33"/>
      <c r="B738" s="2" t="n">
        <v>19</v>
      </c>
      <c r="H738" s="19"/>
      <c r="I738" s="19"/>
      <c r="J738" s="19"/>
      <c r="K738" s="19"/>
      <c r="L738" s="19"/>
      <c r="M738" s="27" t="str">
        <f aca="false">IF(SUM($C738:$G738)&gt;0,H738*$C738+I738*$D738+J738*$E738+K738*$F738+L738*$G738,"")</f>
        <v/>
      </c>
      <c r="N738" s="19"/>
      <c r="O738" s="19"/>
      <c r="P738" s="19"/>
      <c r="Q738" s="19"/>
      <c r="R738" s="19"/>
      <c r="S738" s="27" t="str">
        <f aca="false">IF(SUM($C738:$G738)&gt;0,N738*$C738+O738*$D738+P738*$E738+Q738*$F738+R738*$G738,"")</f>
        <v/>
      </c>
      <c r="T738" s="19"/>
      <c r="U738" s="19"/>
      <c r="V738" s="19"/>
      <c r="W738" s="19"/>
      <c r="X738" s="19"/>
      <c r="Y738" s="27" t="str">
        <f aca="false">IF(SUM($C738:$G738)&gt;0,T738*$C738+U738*$D738+V738*$E738+W738*$F738+X738*$G738,"")</f>
        <v/>
      </c>
      <c r="AB738" s="19" t="n">
        <f aca="false">Z738*U738</f>
        <v>0</v>
      </c>
      <c r="AC738" s="19" t="n">
        <f aca="false">AA738*W738</f>
        <v>0</v>
      </c>
      <c r="AD738" s="19" t="n">
        <f aca="false">AC738+AB738</f>
        <v>0</v>
      </c>
    </row>
    <row r="739" customFormat="false" ht="14.65" hidden="false" customHeight="true" outlineLevel="0" collapsed="false">
      <c r="A739" s="33"/>
      <c r="B739" s="2" t="n">
        <v>20</v>
      </c>
      <c r="H739" s="19"/>
      <c r="I739" s="19"/>
      <c r="J739" s="19"/>
      <c r="K739" s="19"/>
      <c r="L739" s="19"/>
      <c r="M739" s="27" t="str">
        <f aca="false">IF(SUM($C739:$G739)&gt;0,H739*$C739+I739*$D739+J739*$E739+K739*$F739+L739*$G739,"")</f>
        <v/>
      </c>
      <c r="N739" s="19"/>
      <c r="O739" s="19"/>
      <c r="P739" s="19"/>
      <c r="Q739" s="19"/>
      <c r="R739" s="19"/>
      <c r="S739" s="27" t="str">
        <f aca="false">IF(SUM($C739:$G739)&gt;0,N739*$C739+O739*$D739+P739*$E739+Q739*$F739+R739*$G739,"")</f>
        <v/>
      </c>
      <c r="T739" s="19"/>
      <c r="U739" s="19"/>
      <c r="V739" s="19"/>
      <c r="W739" s="19"/>
      <c r="X739" s="19"/>
      <c r="Y739" s="27" t="str">
        <f aca="false">IF(SUM($C739:$G739)&gt;0,T739*$C739+U739*$D739+V739*$E739+W739*$F739+X739*$G739,"")</f>
        <v/>
      </c>
      <c r="AB739" s="19" t="n">
        <f aca="false">Z739*U739</f>
        <v>0</v>
      </c>
      <c r="AC739" s="19" t="n">
        <f aca="false">AA739*W739</f>
        <v>0</v>
      </c>
      <c r="AD739" s="19" t="n">
        <f aca="false">AC739+AB739</f>
        <v>0</v>
      </c>
    </row>
    <row r="740" customFormat="false" ht="14.65" hidden="false" customHeight="true" outlineLevel="0" collapsed="false">
      <c r="A740" s="33"/>
      <c r="B740" s="2" t="n">
        <v>21</v>
      </c>
      <c r="H740" s="19"/>
      <c r="I740" s="19"/>
      <c r="J740" s="19"/>
      <c r="K740" s="19"/>
      <c r="L740" s="19"/>
      <c r="M740" s="27" t="str">
        <f aca="false">IF(SUM($C740:$G740)&gt;0,H740*$C740+I740*$D740+J740*$E740+K740*$F740+L740*$G740,"")</f>
        <v/>
      </c>
      <c r="N740" s="19"/>
      <c r="O740" s="19"/>
      <c r="P740" s="19"/>
      <c r="Q740" s="19"/>
      <c r="R740" s="19"/>
      <c r="S740" s="27" t="str">
        <f aca="false">IF(SUM($C740:$G740)&gt;0,N740*$C740+O740*$D740+P740*$E740+Q740*$F740+R740*$G740,"")</f>
        <v/>
      </c>
      <c r="T740" s="19"/>
      <c r="U740" s="19"/>
      <c r="V740" s="19"/>
      <c r="W740" s="19"/>
      <c r="X740" s="19"/>
      <c r="Y740" s="27" t="str">
        <f aca="false">IF(SUM($C740:$G740)&gt;0,T740*$C740+U740*$D740+V740*$E740+W740*$F740+X740*$G740,"")</f>
        <v/>
      </c>
      <c r="AB740" s="19" t="n">
        <f aca="false">Z740*U740</f>
        <v>0</v>
      </c>
      <c r="AC740" s="19" t="n">
        <f aca="false">AA740*W740</f>
        <v>0</v>
      </c>
      <c r="AD740" s="19" t="n">
        <f aca="false">AC740+AB740</f>
        <v>0</v>
      </c>
    </row>
    <row r="741" customFormat="false" ht="14.65" hidden="false" customHeight="true" outlineLevel="0" collapsed="false">
      <c r="A741" s="33"/>
      <c r="B741" s="2" t="n">
        <v>22</v>
      </c>
      <c r="H741" s="19"/>
      <c r="I741" s="19"/>
      <c r="J741" s="19"/>
      <c r="K741" s="19"/>
      <c r="L741" s="19"/>
      <c r="M741" s="27" t="str">
        <f aca="false">IF(SUM($C741:$G741)&gt;0,H741*$C741+I741*$D741+J741*$E741+K741*$F741+L741*$G741,"")</f>
        <v/>
      </c>
      <c r="N741" s="19"/>
      <c r="O741" s="19"/>
      <c r="P741" s="19"/>
      <c r="Q741" s="19"/>
      <c r="R741" s="19"/>
      <c r="S741" s="27" t="str">
        <f aca="false">IF(SUM($C741:$G741)&gt;0,N741*$C741+O741*$D741+P741*$E741+Q741*$F741+R741*$G741,"")</f>
        <v/>
      </c>
      <c r="T741" s="19"/>
      <c r="U741" s="19"/>
      <c r="V741" s="19"/>
      <c r="W741" s="19"/>
      <c r="X741" s="19"/>
      <c r="Y741" s="27" t="str">
        <f aca="false">IF(SUM($C741:$G741)&gt;0,T741*$C741+U741*$D741+V741*$E741+W741*$F741+X741*$G741,"")</f>
        <v/>
      </c>
      <c r="AB741" s="19" t="n">
        <f aca="false">Z741*U741</f>
        <v>0</v>
      </c>
      <c r="AC741" s="19" t="n">
        <f aca="false">AA741*W741</f>
        <v>0</v>
      </c>
      <c r="AD741" s="19" t="n">
        <f aca="false">AC741+AB741</f>
        <v>0</v>
      </c>
    </row>
    <row r="742" customFormat="false" ht="14.65" hidden="false" customHeight="true" outlineLevel="0" collapsed="false">
      <c r="A742" s="33"/>
      <c r="B742" s="2" t="n">
        <v>23</v>
      </c>
      <c r="H742" s="19"/>
      <c r="I742" s="19"/>
      <c r="J742" s="19"/>
      <c r="K742" s="19"/>
      <c r="L742" s="19"/>
      <c r="M742" s="27" t="str">
        <f aca="false">IF(SUM($C742:$G742)&gt;0,H742*$C742+I742*$D742+J742*$E742+K742*$F742+L742*$G742,"")</f>
        <v/>
      </c>
      <c r="N742" s="19"/>
      <c r="O742" s="19"/>
      <c r="P742" s="19"/>
      <c r="Q742" s="19"/>
      <c r="R742" s="19"/>
      <c r="S742" s="27" t="str">
        <f aca="false">IF(SUM($C742:$G742)&gt;0,N742*$C742+O742*$D742+P742*$E742+Q742*$F742+R742*$G742,"")</f>
        <v/>
      </c>
      <c r="T742" s="19"/>
      <c r="U742" s="19"/>
      <c r="V742" s="19"/>
      <c r="W742" s="19"/>
      <c r="X742" s="19"/>
      <c r="Y742" s="27" t="str">
        <f aca="false">IF(SUM($C742:$G742)&gt;0,T742*$C742+U742*$D742+V742*$E742+W742*$F742+X742*$G742,"")</f>
        <v/>
      </c>
      <c r="AB742" s="19" t="n">
        <f aca="false">Z742*U742</f>
        <v>0</v>
      </c>
      <c r="AC742" s="19" t="n">
        <f aca="false">AA742*W742</f>
        <v>0</v>
      </c>
      <c r="AD742" s="19" t="n">
        <f aca="false">AC742+AB742</f>
        <v>0</v>
      </c>
    </row>
    <row r="743" customFormat="false" ht="14.65" hidden="false" customHeight="true" outlineLevel="0" collapsed="false">
      <c r="A743" s="33"/>
      <c r="B743" s="2" t="n">
        <v>24</v>
      </c>
      <c r="H743" s="19"/>
      <c r="I743" s="19"/>
      <c r="J743" s="19"/>
      <c r="K743" s="19"/>
      <c r="L743" s="19"/>
      <c r="M743" s="27" t="str">
        <f aca="false">IF(SUM($C743:$G743)&gt;0,H743*$C743+I743*$D743+J743*$E743+K743*$F743+L743*$G743,"")</f>
        <v/>
      </c>
      <c r="N743" s="19"/>
      <c r="O743" s="19"/>
      <c r="P743" s="19"/>
      <c r="Q743" s="19"/>
      <c r="R743" s="19"/>
      <c r="S743" s="27" t="str">
        <f aca="false">IF(SUM($C743:$G743)&gt;0,N743*$C743+O743*$D743+P743*$E743+Q743*$F743+R743*$G743,"")</f>
        <v/>
      </c>
      <c r="T743" s="19"/>
      <c r="U743" s="19"/>
      <c r="V743" s="19"/>
      <c r="W743" s="19"/>
      <c r="X743" s="19"/>
      <c r="Y743" s="27" t="str">
        <f aca="false">IF(SUM($C743:$G743)&gt;0,T743*$C743+U743*$D743+V743*$E743+W743*$F743+X743*$G743,"")</f>
        <v/>
      </c>
      <c r="AB743" s="19" t="n">
        <f aca="false">Z743*U743</f>
        <v>0</v>
      </c>
      <c r="AC743" s="19" t="n">
        <f aca="false">AA743*W743</f>
        <v>0</v>
      </c>
      <c r="AD743" s="19" t="n">
        <f aca="false">AC743+AB743</f>
        <v>0</v>
      </c>
    </row>
    <row r="744" customFormat="false" ht="14.65" hidden="false" customHeight="true" outlineLevel="0" collapsed="false">
      <c r="A744" s="33"/>
      <c r="B744" s="2" t="n">
        <v>25</v>
      </c>
      <c r="H744" s="19"/>
      <c r="I744" s="19"/>
      <c r="J744" s="19"/>
      <c r="K744" s="19"/>
      <c r="L744" s="19"/>
      <c r="M744" s="27" t="str">
        <f aca="false">IF(SUM($C744:$G744)&gt;0,H744*$C744+I744*$D744+J744*$E744+K744*$F744+L744*$G744,"")</f>
        <v/>
      </c>
      <c r="N744" s="19"/>
      <c r="O744" s="19"/>
      <c r="P744" s="19"/>
      <c r="Q744" s="19"/>
      <c r="R744" s="19"/>
      <c r="S744" s="27" t="str">
        <f aca="false">IF(SUM($C744:$G744)&gt;0,N744*$C744+O744*$D744+P744*$E744+Q744*$F744+R744*$G744,"")</f>
        <v/>
      </c>
      <c r="T744" s="19"/>
      <c r="U744" s="19"/>
      <c r="V744" s="19"/>
      <c r="W744" s="19"/>
      <c r="X744" s="19"/>
      <c r="Y744" s="27" t="str">
        <f aca="false">IF(SUM($C744:$G744)&gt;0,T744*$C744+U744*$D744+V744*$E744+W744*$F744+X744*$G744,"")</f>
        <v/>
      </c>
      <c r="AB744" s="19" t="n">
        <f aca="false">Z744*U744</f>
        <v>0</v>
      </c>
      <c r="AC744" s="19" t="n">
        <f aca="false">AA744*W744</f>
        <v>0</v>
      </c>
      <c r="AD744" s="19" t="n">
        <f aca="false">AC744+AB744</f>
        <v>0</v>
      </c>
    </row>
    <row r="745" customFormat="false" ht="14.65" hidden="false" customHeight="true" outlineLevel="0" collapsed="false">
      <c r="A745" s="28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7"/>
      <c r="N745" s="29"/>
      <c r="O745" s="29"/>
      <c r="P745" s="29"/>
      <c r="Q745" s="29"/>
      <c r="R745" s="29"/>
      <c r="S745" s="27"/>
      <c r="T745" s="29"/>
      <c r="U745" s="29"/>
      <c r="V745" s="29"/>
      <c r="W745" s="29"/>
      <c r="X745" s="29"/>
      <c r="Y745" s="28"/>
      <c r="AB745" s="19" t="n">
        <f aca="false">Z745*U745</f>
        <v>0</v>
      </c>
      <c r="AC745" s="19" t="n">
        <f aca="false">AA745*W745</f>
        <v>0</v>
      </c>
      <c r="AD745" s="19" t="n">
        <f aca="false">AC745+AB745</f>
        <v>0</v>
      </c>
    </row>
    <row r="746" customFormat="false" ht="14.65" hidden="false" customHeight="true" outlineLevel="0" collapsed="false">
      <c r="A746" s="34"/>
      <c r="B746" s="23"/>
      <c r="C746" s="23"/>
      <c r="D746" s="23"/>
      <c r="E746" s="23"/>
      <c r="F746" s="23"/>
      <c r="G746" s="23"/>
      <c r="H746" s="24"/>
      <c r="I746" s="24"/>
      <c r="J746" s="24"/>
      <c r="K746" s="24"/>
      <c r="L746" s="24"/>
      <c r="M746" s="27"/>
      <c r="N746" s="24"/>
      <c r="O746" s="24"/>
      <c r="P746" s="24"/>
      <c r="Q746" s="24"/>
      <c r="R746" s="24"/>
      <c r="S746" s="27"/>
      <c r="T746" s="24"/>
      <c r="U746" s="24"/>
      <c r="V746" s="24"/>
      <c r="W746" s="24"/>
      <c r="X746" s="24"/>
      <c r="Y746" s="25"/>
      <c r="AB746" s="19"/>
      <c r="AC746" s="19"/>
      <c r="AD746" s="19"/>
    </row>
    <row r="747" customFormat="false" ht="14.65" hidden="false" customHeight="true" outlineLevel="0" collapsed="false">
      <c r="A747" s="34"/>
      <c r="B747" s="2" t="n">
        <v>1</v>
      </c>
      <c r="H747" s="19"/>
      <c r="I747" s="19"/>
      <c r="J747" s="19"/>
      <c r="K747" s="19"/>
      <c r="L747" s="19"/>
      <c r="M747" s="27" t="str">
        <f aca="false">IF(SUM($C747:$G747)&gt;0,H747*$C747+I747*$D747+J747*$E747+K747*$F747+L747*$G747,"")</f>
        <v/>
      </c>
      <c r="N747" s="19"/>
      <c r="O747" s="19"/>
      <c r="P747" s="19"/>
      <c r="Q747" s="19"/>
      <c r="R747" s="19"/>
      <c r="S747" s="27" t="str">
        <f aca="false">IF(SUM($C747:$G747)&gt;0,N747*$C747+O747*$D747+P747*$E747+Q747*$F747+R747*$G747,"")</f>
        <v/>
      </c>
      <c r="T747" s="19"/>
      <c r="U747" s="19"/>
      <c r="V747" s="19"/>
      <c r="W747" s="19"/>
      <c r="X747" s="19"/>
      <c r="Y747" s="27" t="str">
        <f aca="false">IF(SUM($C747:$G747)&gt;0,T747*$C747+U747*$D747+V747*$E747+W747*$F747+X747*$G747,"")</f>
        <v/>
      </c>
      <c r="AB747" s="19" t="n">
        <f aca="false">Z747*U747</f>
        <v>0</v>
      </c>
      <c r="AC747" s="19" t="n">
        <f aca="false">AA747*W747</f>
        <v>0</v>
      </c>
      <c r="AD747" s="19" t="n">
        <f aca="false">AC747+AB747</f>
        <v>0</v>
      </c>
    </row>
    <row r="748" customFormat="false" ht="14.65" hidden="false" customHeight="true" outlineLevel="0" collapsed="false">
      <c r="A748" s="34"/>
      <c r="B748" s="2" t="n">
        <v>2</v>
      </c>
      <c r="H748" s="19"/>
      <c r="I748" s="19"/>
      <c r="J748" s="19"/>
      <c r="K748" s="19"/>
      <c r="L748" s="19"/>
      <c r="M748" s="27" t="str">
        <f aca="false">IF(SUM($C748:$G748)&gt;0,H748*$C748+I748*$D748+J748*$E748+K748*$F748+L748*$G748,"")</f>
        <v/>
      </c>
      <c r="N748" s="19"/>
      <c r="O748" s="19"/>
      <c r="P748" s="19"/>
      <c r="Q748" s="19"/>
      <c r="R748" s="19"/>
      <c r="S748" s="27" t="str">
        <f aca="false">IF(SUM($C748:$G748)&gt;0,N748*$C748+O748*$D748+P748*$E748+Q748*$F748+R748*$G748,"")</f>
        <v/>
      </c>
      <c r="T748" s="19"/>
      <c r="U748" s="19"/>
      <c r="V748" s="19"/>
      <c r="W748" s="19"/>
      <c r="X748" s="19"/>
      <c r="Y748" s="27" t="str">
        <f aca="false">IF(SUM($C748:$G748)&gt;0,T748*$C748+U748*$D748+V748*$E748+W748*$F748+X748*$G748,"")</f>
        <v/>
      </c>
      <c r="AB748" s="19" t="n">
        <f aca="false">Z748*U748</f>
        <v>0</v>
      </c>
      <c r="AC748" s="19" t="n">
        <f aca="false">AA748*W748</f>
        <v>0</v>
      </c>
      <c r="AD748" s="19" t="n">
        <f aca="false">AC748+AB748</f>
        <v>0</v>
      </c>
    </row>
    <row r="749" customFormat="false" ht="14.65" hidden="false" customHeight="true" outlineLevel="0" collapsed="false">
      <c r="A749" s="34"/>
      <c r="B749" s="2" t="n">
        <v>3</v>
      </c>
      <c r="H749" s="19"/>
      <c r="I749" s="19"/>
      <c r="J749" s="19"/>
      <c r="K749" s="19"/>
      <c r="L749" s="19"/>
      <c r="M749" s="27" t="str">
        <f aca="false">IF(SUM($C749:$G749)&gt;0,H749*$C749+I749*$D749+J749*$E749+K749*$F749+L749*$G749,"")</f>
        <v/>
      </c>
      <c r="N749" s="19"/>
      <c r="O749" s="19"/>
      <c r="P749" s="19"/>
      <c r="Q749" s="19"/>
      <c r="R749" s="19"/>
      <c r="S749" s="27" t="str">
        <f aca="false">IF(SUM($C749:$G749)&gt;0,N749*$C749+O749*$D749+P749*$E749+Q749*$F749+R749*$G749,"")</f>
        <v/>
      </c>
      <c r="T749" s="19"/>
      <c r="U749" s="19"/>
      <c r="V749" s="19"/>
      <c r="W749" s="19"/>
      <c r="X749" s="19"/>
      <c r="Y749" s="27" t="str">
        <f aca="false">IF(SUM($C749:$G749)&gt;0,T749*$C749+U749*$D749+V749*$E749+W749*$F749+X749*$G749,"")</f>
        <v/>
      </c>
      <c r="AB749" s="19" t="n">
        <f aca="false">Z749*U749</f>
        <v>0</v>
      </c>
      <c r="AC749" s="19" t="n">
        <f aca="false">AA749*W749</f>
        <v>0</v>
      </c>
      <c r="AD749" s="19" t="n">
        <f aca="false">AC749+AB749</f>
        <v>0</v>
      </c>
    </row>
    <row r="750" customFormat="false" ht="14.65" hidden="false" customHeight="true" outlineLevel="0" collapsed="false">
      <c r="A750" s="34"/>
      <c r="B750" s="2" t="n">
        <v>4</v>
      </c>
      <c r="H750" s="19"/>
      <c r="I750" s="19"/>
      <c r="J750" s="19"/>
      <c r="K750" s="19"/>
      <c r="L750" s="19"/>
      <c r="M750" s="27" t="str">
        <f aca="false">IF(SUM($C750:$G750)&gt;0,H750*$C750+I750*$D750+J750*$E750+K750*$F750+L750*$G750,"")</f>
        <v/>
      </c>
      <c r="N750" s="19"/>
      <c r="O750" s="19"/>
      <c r="P750" s="19"/>
      <c r="Q750" s="19"/>
      <c r="R750" s="19"/>
      <c r="S750" s="27" t="str">
        <f aca="false">IF(SUM($C750:$G750)&gt;0,N750*$C750+O750*$D750+P750*$E750+Q750*$F750+R750*$G750,"")</f>
        <v/>
      </c>
      <c r="T750" s="19"/>
      <c r="U750" s="19"/>
      <c r="V750" s="19"/>
      <c r="W750" s="19"/>
      <c r="X750" s="19"/>
      <c r="Y750" s="27" t="str">
        <f aca="false">IF(SUM($C750:$G750)&gt;0,T750*$C750+U750*$D750+V750*$E750+W750*$F750+X750*$G750,"")</f>
        <v/>
      </c>
      <c r="AB750" s="19" t="n">
        <f aca="false">Z750*U750</f>
        <v>0</v>
      </c>
      <c r="AC750" s="19" t="n">
        <f aca="false">AA750*W750</f>
        <v>0</v>
      </c>
      <c r="AD750" s="19" t="n">
        <f aca="false">AC750+AB750</f>
        <v>0</v>
      </c>
    </row>
    <row r="751" customFormat="false" ht="14.65" hidden="false" customHeight="true" outlineLevel="0" collapsed="false">
      <c r="A751" s="34"/>
      <c r="B751" s="2" t="n">
        <v>5</v>
      </c>
      <c r="H751" s="19"/>
      <c r="I751" s="19"/>
      <c r="J751" s="19"/>
      <c r="K751" s="19"/>
      <c r="L751" s="19"/>
      <c r="M751" s="27" t="str">
        <f aca="false">IF(SUM($C751:$G751)&gt;0,H751*$C751+I751*$D751+J751*$E751+K751*$F751+L751*$G751,"")</f>
        <v/>
      </c>
      <c r="N751" s="19"/>
      <c r="O751" s="19"/>
      <c r="P751" s="19"/>
      <c r="Q751" s="19"/>
      <c r="R751" s="19"/>
      <c r="S751" s="27" t="str">
        <f aca="false">IF(SUM($C751:$G751)&gt;0,N751*$C751+O751*$D751+P751*$E751+Q751*$F751+R751*$G751,"")</f>
        <v/>
      </c>
      <c r="T751" s="19"/>
      <c r="U751" s="19"/>
      <c r="V751" s="19"/>
      <c r="W751" s="19"/>
      <c r="X751" s="19"/>
      <c r="Y751" s="27" t="str">
        <f aca="false">IF(SUM($C751:$G751)&gt;0,T751*$C751+U751*$D751+V751*$E751+W751*$F751+X751*$G751,"")</f>
        <v/>
      </c>
      <c r="AB751" s="19" t="n">
        <f aca="false">Z751*U751</f>
        <v>0</v>
      </c>
      <c r="AC751" s="19" t="n">
        <f aca="false">AA751*W751</f>
        <v>0</v>
      </c>
      <c r="AD751" s="19" t="n">
        <f aca="false">AC751+AB751</f>
        <v>0</v>
      </c>
    </row>
    <row r="752" customFormat="false" ht="14.65" hidden="false" customHeight="true" outlineLevel="0" collapsed="false">
      <c r="A752" s="34"/>
      <c r="B752" s="2" t="n">
        <v>6</v>
      </c>
      <c r="H752" s="19"/>
      <c r="I752" s="19"/>
      <c r="J752" s="19"/>
      <c r="K752" s="19"/>
      <c r="L752" s="19"/>
      <c r="M752" s="27" t="str">
        <f aca="false">IF(SUM($C752:$G752)&gt;0,H752*$C752+I752*$D752+J752*$E752+K752*$F752+L752*$G752,"")</f>
        <v/>
      </c>
      <c r="N752" s="19"/>
      <c r="O752" s="19"/>
      <c r="P752" s="19"/>
      <c r="Q752" s="19"/>
      <c r="R752" s="19"/>
      <c r="S752" s="27" t="str">
        <f aca="false">IF(SUM($C752:$G752)&gt;0,N752*$C752+O752*$D752+P752*$E752+Q752*$F752+R752*$G752,"")</f>
        <v/>
      </c>
      <c r="T752" s="19"/>
      <c r="U752" s="19"/>
      <c r="V752" s="19"/>
      <c r="W752" s="19"/>
      <c r="X752" s="19"/>
      <c r="Y752" s="27" t="str">
        <f aca="false">IF(SUM($C752:$G752)&gt;0,T752*$C752+U752*$D752+V752*$E752+W752*$F752+X752*$G752,"")</f>
        <v/>
      </c>
      <c r="AB752" s="19" t="n">
        <f aca="false">Z752*U752</f>
        <v>0</v>
      </c>
      <c r="AC752" s="19" t="n">
        <f aca="false">AA752*W752</f>
        <v>0</v>
      </c>
      <c r="AD752" s="19" t="n">
        <f aca="false">AC752+AB752</f>
        <v>0</v>
      </c>
    </row>
    <row r="753" customFormat="false" ht="14.65" hidden="false" customHeight="true" outlineLevel="0" collapsed="false">
      <c r="A753" s="34"/>
      <c r="B753" s="2" t="n">
        <v>7</v>
      </c>
      <c r="H753" s="19"/>
      <c r="I753" s="19"/>
      <c r="J753" s="19"/>
      <c r="K753" s="19"/>
      <c r="L753" s="19"/>
      <c r="M753" s="27" t="str">
        <f aca="false">IF(SUM($C753:$G753)&gt;0,H753*$C753+I753*$D753+J753*$E753+K753*$F753+L753*$G753,"")</f>
        <v/>
      </c>
      <c r="N753" s="19"/>
      <c r="O753" s="19"/>
      <c r="P753" s="19"/>
      <c r="Q753" s="19"/>
      <c r="R753" s="19"/>
      <c r="S753" s="27" t="str">
        <f aca="false">IF(SUM($C753:$G753)&gt;0,N753*$C753+O753*$D753+P753*$E753+Q753*$F753+R753*$G753,"")</f>
        <v/>
      </c>
      <c r="T753" s="19"/>
      <c r="U753" s="19"/>
      <c r="V753" s="19"/>
      <c r="W753" s="19"/>
      <c r="X753" s="19"/>
      <c r="Y753" s="27" t="str">
        <f aca="false">IF(SUM($C753:$G753)&gt;0,T753*$C753+U753*$D753+V753*$E753+W753*$F753+X753*$G753,"")</f>
        <v/>
      </c>
      <c r="AB753" s="19" t="n">
        <f aca="false">Z753*U753</f>
        <v>0</v>
      </c>
      <c r="AC753" s="19" t="n">
        <f aca="false">AA753*W753</f>
        <v>0</v>
      </c>
      <c r="AD753" s="19" t="n">
        <f aca="false">AC753+AB753</f>
        <v>0</v>
      </c>
    </row>
    <row r="754" customFormat="false" ht="14.65" hidden="false" customHeight="true" outlineLevel="0" collapsed="false">
      <c r="A754" s="34"/>
      <c r="B754" s="2" t="n">
        <v>8</v>
      </c>
      <c r="H754" s="19"/>
      <c r="I754" s="19"/>
      <c r="J754" s="19"/>
      <c r="K754" s="19"/>
      <c r="L754" s="19"/>
      <c r="M754" s="27" t="str">
        <f aca="false">IF(SUM($C754:$G754)&gt;0,H754*$C754+I754*$D754+J754*$E754+K754*$F754+L754*$G754,"")</f>
        <v/>
      </c>
      <c r="N754" s="19"/>
      <c r="O754" s="19"/>
      <c r="P754" s="19"/>
      <c r="Q754" s="19"/>
      <c r="R754" s="19"/>
      <c r="S754" s="27" t="str">
        <f aca="false">IF(SUM($C754:$G754)&gt;0,N754*$C754+O754*$D754+P754*$E754+Q754*$F754+R754*$G754,"")</f>
        <v/>
      </c>
      <c r="T754" s="19"/>
      <c r="U754" s="19"/>
      <c r="V754" s="19"/>
      <c r="W754" s="19"/>
      <c r="X754" s="19"/>
      <c r="Y754" s="27" t="str">
        <f aca="false">IF(SUM($C754:$G754)&gt;0,T754*$C754+U754*$D754+V754*$E754+W754*$F754+X754*$G754,"")</f>
        <v/>
      </c>
      <c r="AB754" s="19" t="n">
        <f aca="false">Z754*U754</f>
        <v>0</v>
      </c>
      <c r="AC754" s="19" t="n">
        <f aca="false">AA754*W754</f>
        <v>0</v>
      </c>
      <c r="AD754" s="19" t="n">
        <f aca="false">AC754+AB754</f>
        <v>0</v>
      </c>
    </row>
    <row r="755" customFormat="false" ht="14.65" hidden="false" customHeight="true" outlineLevel="0" collapsed="false">
      <c r="A755" s="34"/>
      <c r="B755" s="2" t="n">
        <v>9</v>
      </c>
      <c r="H755" s="19"/>
      <c r="I755" s="19"/>
      <c r="J755" s="19"/>
      <c r="K755" s="19"/>
      <c r="L755" s="19"/>
      <c r="M755" s="27" t="str">
        <f aca="false">IF(SUM($C755:$G755)&gt;0,H755*$C755+I755*$D755+J755*$E755+K755*$F755+L755*$G755,"")</f>
        <v/>
      </c>
      <c r="N755" s="19"/>
      <c r="O755" s="19"/>
      <c r="P755" s="19"/>
      <c r="Q755" s="19"/>
      <c r="R755" s="19"/>
      <c r="S755" s="27" t="str">
        <f aca="false">IF(SUM($C755:$G755)&gt;0,N755*$C755+O755*$D755+P755*$E755+Q755*$F755+R755*$G755,"")</f>
        <v/>
      </c>
      <c r="T755" s="19"/>
      <c r="U755" s="19"/>
      <c r="V755" s="19"/>
      <c r="W755" s="19"/>
      <c r="X755" s="19"/>
      <c r="Y755" s="27" t="str">
        <f aca="false">IF(SUM($C755:$G755)&gt;0,T755*$C755+U755*$D755+V755*$E755+W755*$F755+X755*$G755,"")</f>
        <v/>
      </c>
      <c r="AB755" s="19" t="n">
        <f aca="false">Z755*U755</f>
        <v>0</v>
      </c>
      <c r="AC755" s="19" t="n">
        <f aca="false">AA755*W755</f>
        <v>0</v>
      </c>
      <c r="AD755" s="19" t="n">
        <f aca="false">AC755+AB755</f>
        <v>0</v>
      </c>
    </row>
    <row r="756" customFormat="false" ht="14.65" hidden="false" customHeight="true" outlineLevel="0" collapsed="false">
      <c r="A756" s="34"/>
      <c r="B756" s="2" t="n">
        <v>10</v>
      </c>
      <c r="H756" s="19"/>
      <c r="I756" s="19"/>
      <c r="J756" s="19"/>
      <c r="K756" s="19"/>
      <c r="L756" s="19"/>
      <c r="M756" s="27" t="str">
        <f aca="false">IF(SUM($C756:$G756)&gt;0,H756*$C756+I756*$D756+J756*$E756+K756*$F756+L756*$G756,"")</f>
        <v/>
      </c>
      <c r="N756" s="19"/>
      <c r="O756" s="19"/>
      <c r="P756" s="19"/>
      <c r="Q756" s="19"/>
      <c r="R756" s="19"/>
      <c r="S756" s="27" t="str">
        <f aca="false">IF(SUM($C756:$G756)&gt;0,N756*$C756+O756*$D756+P756*$E756+Q756*$F756+R756*$G756,"")</f>
        <v/>
      </c>
      <c r="T756" s="19"/>
      <c r="U756" s="19"/>
      <c r="V756" s="19"/>
      <c r="W756" s="19"/>
      <c r="X756" s="19"/>
      <c r="Y756" s="27" t="str">
        <f aca="false">IF(SUM($C756:$G756)&gt;0,T756*$C756+U756*$D756+V756*$E756+W756*$F756+X756*$G756,"")</f>
        <v/>
      </c>
      <c r="AB756" s="19" t="n">
        <f aca="false">Z756*U756</f>
        <v>0</v>
      </c>
      <c r="AC756" s="19" t="n">
        <f aca="false">AA756*W756</f>
        <v>0</v>
      </c>
      <c r="AD756" s="19" t="n">
        <f aca="false">AC756+AB756</f>
        <v>0</v>
      </c>
    </row>
    <row r="757" customFormat="false" ht="14.65" hidden="false" customHeight="true" outlineLevel="0" collapsed="false">
      <c r="A757" s="34"/>
      <c r="B757" s="2" t="n">
        <v>11</v>
      </c>
      <c r="H757" s="19"/>
      <c r="I757" s="19"/>
      <c r="J757" s="19"/>
      <c r="K757" s="19"/>
      <c r="L757" s="19"/>
      <c r="M757" s="27" t="str">
        <f aca="false">IF(SUM($C757:$G757)&gt;0,H757*$C757+I757*$D757+J757*$E757+K757*$F757+L757*$G757,"")</f>
        <v/>
      </c>
      <c r="N757" s="19"/>
      <c r="O757" s="19"/>
      <c r="P757" s="19"/>
      <c r="Q757" s="19"/>
      <c r="R757" s="19"/>
      <c r="S757" s="27" t="str">
        <f aca="false">IF(SUM($C757:$G757)&gt;0,N757*$C757+O757*$D757+P757*$E757+Q757*$F757+R757*$G757,"")</f>
        <v/>
      </c>
      <c r="T757" s="19"/>
      <c r="U757" s="19"/>
      <c r="V757" s="19"/>
      <c r="W757" s="19"/>
      <c r="X757" s="19"/>
      <c r="Y757" s="27" t="str">
        <f aca="false">IF(SUM($C757:$G757)&gt;0,T757*$C757+U757*$D757+V757*$E757+W757*$F757+X757*$G757,"")</f>
        <v/>
      </c>
      <c r="AB757" s="19" t="n">
        <f aca="false">Z757*U757</f>
        <v>0</v>
      </c>
      <c r="AC757" s="19" t="n">
        <f aca="false">AA757*W757</f>
        <v>0</v>
      </c>
      <c r="AD757" s="19" t="n">
        <f aca="false">AC757+AB757</f>
        <v>0</v>
      </c>
    </row>
    <row r="758" customFormat="false" ht="14.65" hidden="false" customHeight="true" outlineLevel="0" collapsed="false">
      <c r="A758" s="34"/>
      <c r="B758" s="2" t="n">
        <v>12</v>
      </c>
      <c r="H758" s="19"/>
      <c r="I758" s="19"/>
      <c r="J758" s="19"/>
      <c r="K758" s="19"/>
      <c r="L758" s="19"/>
      <c r="M758" s="27" t="str">
        <f aca="false">IF(SUM($C758:$G758)&gt;0,H758*$C758+I758*$D758+J758*$E758+K758*$F758+L758*$G758,"")</f>
        <v/>
      </c>
      <c r="N758" s="19"/>
      <c r="O758" s="19"/>
      <c r="P758" s="19"/>
      <c r="Q758" s="19"/>
      <c r="R758" s="19"/>
      <c r="S758" s="27" t="str">
        <f aca="false">IF(SUM($C758:$G758)&gt;0,N758*$C758+O758*$D758+P758*$E758+Q758*$F758+R758*$G758,"")</f>
        <v/>
      </c>
      <c r="T758" s="19"/>
      <c r="U758" s="19"/>
      <c r="V758" s="19"/>
      <c r="W758" s="19"/>
      <c r="X758" s="19"/>
      <c r="Y758" s="27" t="str">
        <f aca="false">IF(SUM($C758:$G758)&gt;0,T758*$C758+U758*$D758+V758*$E758+W758*$F758+X758*$G758,"")</f>
        <v/>
      </c>
      <c r="AB758" s="19" t="n">
        <f aca="false">Z758*U758</f>
        <v>0</v>
      </c>
      <c r="AC758" s="19" t="n">
        <f aca="false">AA758*W758</f>
        <v>0</v>
      </c>
      <c r="AD758" s="19" t="n">
        <f aca="false">AC758+AB758</f>
        <v>0</v>
      </c>
    </row>
    <row r="759" customFormat="false" ht="14.65" hidden="false" customHeight="true" outlineLevel="0" collapsed="false">
      <c r="A759" s="34"/>
      <c r="B759" s="2" t="n">
        <v>13</v>
      </c>
      <c r="H759" s="19"/>
      <c r="I759" s="19"/>
      <c r="J759" s="19"/>
      <c r="K759" s="19"/>
      <c r="L759" s="19"/>
      <c r="M759" s="27" t="str">
        <f aca="false">IF(SUM($C759:$G759)&gt;0,H759*$C759+I759*$D759+J759*$E759+K759*$F759+L759*$G759,"")</f>
        <v/>
      </c>
      <c r="N759" s="19"/>
      <c r="O759" s="19"/>
      <c r="P759" s="19"/>
      <c r="Q759" s="19"/>
      <c r="R759" s="19"/>
      <c r="S759" s="27" t="str">
        <f aca="false">IF(SUM($C759:$G759)&gt;0,N759*$C759+O759*$D759+P759*$E759+Q759*$F759+R759*$G759,"")</f>
        <v/>
      </c>
      <c r="T759" s="19"/>
      <c r="U759" s="19"/>
      <c r="V759" s="19"/>
      <c r="W759" s="19"/>
      <c r="X759" s="19"/>
      <c r="Y759" s="27" t="str">
        <f aca="false">IF(SUM($C759:$G759)&gt;0,T759*$C759+U759*$D759+V759*$E759+W759*$F759+X759*$G759,"")</f>
        <v/>
      </c>
      <c r="AB759" s="19" t="n">
        <f aca="false">Z759*U759</f>
        <v>0</v>
      </c>
      <c r="AC759" s="19" t="n">
        <f aca="false">AA759*W759</f>
        <v>0</v>
      </c>
      <c r="AD759" s="19" t="n">
        <f aca="false">AC759+AB759</f>
        <v>0</v>
      </c>
    </row>
    <row r="760" customFormat="false" ht="14.65" hidden="false" customHeight="true" outlineLevel="0" collapsed="false">
      <c r="A760" s="34"/>
      <c r="B760" s="2" t="n">
        <v>14</v>
      </c>
      <c r="H760" s="19"/>
      <c r="I760" s="19"/>
      <c r="J760" s="19"/>
      <c r="K760" s="19"/>
      <c r="L760" s="19"/>
      <c r="M760" s="27" t="str">
        <f aca="false">IF(SUM($C760:$G760)&gt;0,H760*$C760+I760*$D760+J760*$E760+K760*$F760+L760*$G760,"")</f>
        <v/>
      </c>
      <c r="N760" s="19"/>
      <c r="O760" s="19"/>
      <c r="P760" s="19"/>
      <c r="Q760" s="19"/>
      <c r="R760" s="19"/>
      <c r="S760" s="27" t="str">
        <f aca="false">IF(SUM($C760:$G760)&gt;0,N760*$C760+O760*$D760+P760*$E760+Q760*$F760+R760*$G760,"")</f>
        <v/>
      </c>
      <c r="T760" s="19"/>
      <c r="U760" s="19"/>
      <c r="V760" s="19"/>
      <c r="W760" s="19"/>
      <c r="X760" s="19"/>
      <c r="Y760" s="27" t="str">
        <f aca="false">IF(SUM($C760:$G760)&gt;0,T760*$C760+U760*$D760+V760*$E760+W760*$F760+X760*$G760,"")</f>
        <v/>
      </c>
      <c r="AB760" s="19" t="n">
        <f aca="false">Z760*U760</f>
        <v>0</v>
      </c>
      <c r="AC760" s="19" t="n">
        <f aca="false">AA760*W760</f>
        <v>0</v>
      </c>
      <c r="AD760" s="19" t="n">
        <f aca="false">AC760+AB760</f>
        <v>0</v>
      </c>
    </row>
    <row r="761" customFormat="false" ht="14.65" hidden="false" customHeight="true" outlineLevel="0" collapsed="false">
      <c r="A761" s="34"/>
      <c r="B761" s="2" t="n">
        <v>15</v>
      </c>
      <c r="H761" s="19"/>
      <c r="I761" s="19"/>
      <c r="J761" s="19"/>
      <c r="K761" s="19"/>
      <c r="L761" s="19"/>
      <c r="M761" s="27" t="str">
        <f aca="false">IF(SUM($C761:$G761)&gt;0,H761*$C761+I761*$D761+J761*$E761+K761*$F761+L761*$G761,"")</f>
        <v/>
      </c>
      <c r="N761" s="19"/>
      <c r="O761" s="19"/>
      <c r="P761" s="19"/>
      <c r="Q761" s="19"/>
      <c r="R761" s="19"/>
      <c r="S761" s="27" t="str">
        <f aca="false">IF(SUM($C761:$G761)&gt;0,N761*$C761+O761*$D761+P761*$E761+Q761*$F761+R761*$G761,"")</f>
        <v/>
      </c>
      <c r="T761" s="19"/>
      <c r="U761" s="19"/>
      <c r="V761" s="19"/>
      <c r="W761" s="19"/>
      <c r="X761" s="19"/>
      <c r="Y761" s="27" t="str">
        <f aca="false">IF(SUM($C761:$G761)&gt;0,T761*$C761+U761*$D761+V761*$E761+W761*$F761+X761*$G761,"")</f>
        <v/>
      </c>
      <c r="AB761" s="19" t="n">
        <f aca="false">Z761*U761</f>
        <v>0</v>
      </c>
      <c r="AC761" s="19" t="n">
        <f aca="false">AA761*W761</f>
        <v>0</v>
      </c>
      <c r="AD761" s="19" t="n">
        <f aca="false">AC761+AB761</f>
        <v>0</v>
      </c>
    </row>
    <row r="762" customFormat="false" ht="14.65" hidden="false" customHeight="true" outlineLevel="0" collapsed="false">
      <c r="A762" s="34"/>
      <c r="B762" s="2" t="n">
        <v>16</v>
      </c>
      <c r="H762" s="19"/>
      <c r="I762" s="19"/>
      <c r="J762" s="19"/>
      <c r="K762" s="19"/>
      <c r="L762" s="19"/>
      <c r="M762" s="27" t="str">
        <f aca="false">IF(SUM($C762:$G762)&gt;0,H762*$C762+I762*$D762+J762*$E762+K762*$F762+L762*$G762,"")</f>
        <v/>
      </c>
      <c r="N762" s="19"/>
      <c r="O762" s="19"/>
      <c r="P762" s="19"/>
      <c r="Q762" s="19"/>
      <c r="R762" s="19"/>
      <c r="S762" s="27" t="str">
        <f aca="false">IF(SUM($C762:$G762)&gt;0,N762*$C762+O762*$D762+P762*$E762+Q762*$F762+R762*$G762,"")</f>
        <v/>
      </c>
      <c r="T762" s="19"/>
      <c r="U762" s="19"/>
      <c r="V762" s="19"/>
      <c r="W762" s="19"/>
      <c r="X762" s="19"/>
      <c r="Y762" s="27" t="str">
        <f aca="false">IF(SUM($C762:$G762)&gt;0,T762*$C762+U762*$D762+V762*$E762+W762*$F762+X762*$G762,"")</f>
        <v/>
      </c>
      <c r="AB762" s="19" t="n">
        <f aca="false">Z762*U762</f>
        <v>0</v>
      </c>
      <c r="AC762" s="19" t="n">
        <f aca="false">AA762*W762</f>
        <v>0</v>
      </c>
      <c r="AD762" s="19" t="n">
        <f aca="false">AC762+AB762</f>
        <v>0</v>
      </c>
    </row>
    <row r="763" customFormat="false" ht="14.65" hidden="false" customHeight="true" outlineLevel="0" collapsed="false">
      <c r="A763" s="34"/>
      <c r="B763" s="2" t="n">
        <v>17</v>
      </c>
      <c r="H763" s="19"/>
      <c r="I763" s="19"/>
      <c r="J763" s="19"/>
      <c r="K763" s="19"/>
      <c r="L763" s="19"/>
      <c r="M763" s="27" t="str">
        <f aca="false">IF(SUM($C763:$G763)&gt;0,H763*$C763+I763*$D763+J763*$E763+K763*$F763+L763*$G763,"")</f>
        <v/>
      </c>
      <c r="N763" s="19"/>
      <c r="O763" s="19"/>
      <c r="P763" s="19"/>
      <c r="Q763" s="19"/>
      <c r="R763" s="19"/>
      <c r="S763" s="27" t="str">
        <f aca="false">IF(SUM($C763:$G763)&gt;0,N763*$C763+O763*$D763+P763*$E763+Q763*$F763+R763*$G763,"")</f>
        <v/>
      </c>
      <c r="T763" s="19"/>
      <c r="U763" s="19"/>
      <c r="V763" s="19"/>
      <c r="W763" s="19"/>
      <c r="X763" s="19"/>
      <c r="Y763" s="27" t="str">
        <f aca="false">IF(SUM($C763:$G763)&gt;0,T763*$C763+U763*$D763+V763*$E763+W763*$F763+X763*$G763,"")</f>
        <v/>
      </c>
      <c r="AB763" s="19" t="n">
        <f aca="false">Z763*U763</f>
        <v>0</v>
      </c>
      <c r="AC763" s="19" t="n">
        <f aca="false">AA763*W763</f>
        <v>0</v>
      </c>
      <c r="AD763" s="19" t="n">
        <f aca="false">AC763+AB763</f>
        <v>0</v>
      </c>
    </row>
    <row r="764" customFormat="false" ht="14.65" hidden="false" customHeight="true" outlineLevel="0" collapsed="false">
      <c r="A764" s="34"/>
      <c r="B764" s="2" t="n">
        <v>18</v>
      </c>
      <c r="H764" s="19"/>
      <c r="I764" s="19"/>
      <c r="J764" s="19"/>
      <c r="K764" s="19"/>
      <c r="L764" s="19"/>
      <c r="M764" s="27" t="str">
        <f aca="false">IF(SUM($C764:$G764)&gt;0,H764*$C764+I764*$D764+J764*$E764+K764*$F764+L764*$G764,"")</f>
        <v/>
      </c>
      <c r="N764" s="19"/>
      <c r="O764" s="19"/>
      <c r="P764" s="19"/>
      <c r="Q764" s="19"/>
      <c r="R764" s="19"/>
      <c r="S764" s="27" t="str">
        <f aca="false">IF(SUM($C764:$G764)&gt;0,N764*$C764+O764*$D764+P764*$E764+Q764*$F764+R764*$G764,"")</f>
        <v/>
      </c>
      <c r="T764" s="19"/>
      <c r="U764" s="19"/>
      <c r="V764" s="19"/>
      <c r="W764" s="19"/>
      <c r="X764" s="19"/>
      <c r="Y764" s="27" t="str">
        <f aca="false">IF(SUM($C764:$G764)&gt;0,T764*$C764+U764*$D764+V764*$E764+W764*$F764+X764*$G764,"")</f>
        <v/>
      </c>
      <c r="AB764" s="19" t="n">
        <f aca="false">Z764*U764</f>
        <v>0</v>
      </c>
      <c r="AC764" s="19" t="n">
        <f aca="false">AA764*W764</f>
        <v>0</v>
      </c>
      <c r="AD764" s="19" t="n">
        <f aca="false">AC764+AB764</f>
        <v>0</v>
      </c>
    </row>
    <row r="765" customFormat="false" ht="14.65" hidden="false" customHeight="true" outlineLevel="0" collapsed="false">
      <c r="A765" s="34"/>
      <c r="B765" s="2" t="n">
        <v>19</v>
      </c>
      <c r="H765" s="19"/>
      <c r="I765" s="19"/>
      <c r="J765" s="19"/>
      <c r="K765" s="19"/>
      <c r="L765" s="19"/>
      <c r="M765" s="27" t="str">
        <f aca="false">IF(SUM($C765:$G765)&gt;0,H765*$C765+I765*$D765+J765*$E765+K765*$F765+L765*$G765,"")</f>
        <v/>
      </c>
      <c r="N765" s="19"/>
      <c r="O765" s="19"/>
      <c r="P765" s="19"/>
      <c r="Q765" s="19"/>
      <c r="R765" s="19"/>
      <c r="S765" s="27" t="str">
        <f aca="false">IF(SUM($C765:$G765)&gt;0,N765*$C765+O765*$D765+P765*$E765+Q765*$F765+R765*$G765,"")</f>
        <v/>
      </c>
      <c r="T765" s="19"/>
      <c r="U765" s="19"/>
      <c r="V765" s="19"/>
      <c r="W765" s="19"/>
      <c r="X765" s="19"/>
      <c r="Y765" s="27" t="str">
        <f aca="false">IF(SUM($C765:$G765)&gt;0,T765*$C765+U765*$D765+V765*$E765+W765*$F765+X765*$G765,"")</f>
        <v/>
      </c>
      <c r="AB765" s="19" t="n">
        <f aca="false">Z765*U765</f>
        <v>0</v>
      </c>
      <c r="AC765" s="19" t="n">
        <f aca="false">AA765*W765</f>
        <v>0</v>
      </c>
      <c r="AD765" s="19" t="n">
        <f aca="false">AC765+AB765</f>
        <v>0</v>
      </c>
    </row>
    <row r="766" customFormat="false" ht="14.65" hidden="false" customHeight="true" outlineLevel="0" collapsed="false">
      <c r="A766" s="34"/>
      <c r="B766" s="2" t="n">
        <v>20</v>
      </c>
      <c r="H766" s="19"/>
      <c r="I766" s="19"/>
      <c r="J766" s="19"/>
      <c r="K766" s="19"/>
      <c r="L766" s="19"/>
      <c r="M766" s="27" t="str">
        <f aca="false">IF(SUM($C766:$G766)&gt;0,H766*$C766+I766*$D766+J766*$E766+K766*$F766+L766*$G766,"")</f>
        <v/>
      </c>
      <c r="N766" s="19"/>
      <c r="O766" s="19"/>
      <c r="P766" s="19"/>
      <c r="Q766" s="19"/>
      <c r="R766" s="19"/>
      <c r="S766" s="27" t="str">
        <f aca="false">IF(SUM($C766:$G766)&gt;0,N766*$C766+O766*$D766+P766*$E766+Q766*$F766+R766*$G766,"")</f>
        <v/>
      </c>
      <c r="T766" s="19"/>
      <c r="U766" s="19"/>
      <c r="V766" s="19"/>
      <c r="W766" s="19"/>
      <c r="X766" s="19"/>
      <c r="Y766" s="27" t="str">
        <f aca="false">IF(SUM($C766:$G766)&gt;0,T766*$C766+U766*$D766+V766*$E766+W766*$F766+X766*$G766,"")</f>
        <v/>
      </c>
      <c r="AB766" s="19" t="n">
        <f aca="false">Z766*U766</f>
        <v>0</v>
      </c>
      <c r="AC766" s="19" t="n">
        <f aca="false">AA766*W766</f>
        <v>0</v>
      </c>
      <c r="AD766" s="19" t="n">
        <f aca="false">AC766+AB766</f>
        <v>0</v>
      </c>
    </row>
    <row r="767" customFormat="false" ht="14.65" hidden="false" customHeight="true" outlineLevel="0" collapsed="false">
      <c r="A767" s="34"/>
      <c r="B767" s="2" t="n">
        <v>21</v>
      </c>
      <c r="H767" s="19"/>
      <c r="I767" s="19"/>
      <c r="J767" s="19"/>
      <c r="K767" s="19"/>
      <c r="L767" s="19"/>
      <c r="M767" s="27" t="str">
        <f aca="false">IF(SUM($C767:$G767)&gt;0,H767*$C767+I767*$D767+J767*$E767+K767*$F767+L767*$G767,"")</f>
        <v/>
      </c>
      <c r="N767" s="19"/>
      <c r="O767" s="19"/>
      <c r="P767" s="19"/>
      <c r="Q767" s="19"/>
      <c r="R767" s="19"/>
      <c r="S767" s="27" t="str">
        <f aca="false">IF(SUM($C767:$G767)&gt;0,N767*$C767+O767*$D767+P767*$E767+Q767*$F767+R767*$G767,"")</f>
        <v/>
      </c>
      <c r="T767" s="19"/>
      <c r="U767" s="19"/>
      <c r="V767" s="19"/>
      <c r="W767" s="19"/>
      <c r="X767" s="19"/>
      <c r="Y767" s="27" t="str">
        <f aca="false">IF(SUM($C767:$G767)&gt;0,T767*$C767+U767*$D767+V767*$E767+W767*$F767+X767*$G767,"")</f>
        <v/>
      </c>
      <c r="AB767" s="19" t="n">
        <f aca="false">Z767*U767</f>
        <v>0</v>
      </c>
      <c r="AC767" s="19" t="n">
        <f aca="false">AA767*W767</f>
        <v>0</v>
      </c>
      <c r="AD767" s="19" t="n">
        <f aca="false">AC767+AB767</f>
        <v>0</v>
      </c>
    </row>
    <row r="768" customFormat="false" ht="14.65" hidden="false" customHeight="true" outlineLevel="0" collapsed="false">
      <c r="A768" s="34"/>
      <c r="B768" s="2" t="n">
        <v>22</v>
      </c>
      <c r="H768" s="19"/>
      <c r="I768" s="19"/>
      <c r="J768" s="19"/>
      <c r="K768" s="19"/>
      <c r="L768" s="19"/>
      <c r="M768" s="27" t="str">
        <f aca="false">IF(SUM($C768:$G768)&gt;0,H768*$C768+I768*$D768+J768*$E768+K768*$F768+L768*$G768,"")</f>
        <v/>
      </c>
      <c r="N768" s="19"/>
      <c r="O768" s="19"/>
      <c r="P768" s="19"/>
      <c r="Q768" s="19"/>
      <c r="R768" s="19"/>
      <c r="S768" s="27" t="str">
        <f aca="false">IF(SUM($C768:$G768)&gt;0,N768*$C768+O768*$D768+P768*$E768+Q768*$F768+R768*$G768,"")</f>
        <v/>
      </c>
      <c r="T768" s="19"/>
      <c r="U768" s="19"/>
      <c r="V768" s="19"/>
      <c r="W768" s="19"/>
      <c r="X768" s="19"/>
      <c r="Y768" s="27" t="str">
        <f aca="false">IF(SUM($C768:$G768)&gt;0,T768*$C768+U768*$D768+V768*$E768+W768*$F768+X768*$G768,"")</f>
        <v/>
      </c>
      <c r="AB768" s="19" t="n">
        <f aca="false">Z768*U768</f>
        <v>0</v>
      </c>
      <c r="AC768" s="19" t="n">
        <f aca="false">AA768*W768</f>
        <v>0</v>
      </c>
      <c r="AD768" s="19" t="n">
        <f aca="false">AC768+AB768</f>
        <v>0</v>
      </c>
    </row>
    <row r="769" customFormat="false" ht="14.65" hidden="false" customHeight="true" outlineLevel="0" collapsed="false">
      <c r="A769" s="34"/>
      <c r="B769" s="2" t="n">
        <v>23</v>
      </c>
      <c r="H769" s="19"/>
      <c r="I769" s="19"/>
      <c r="J769" s="19"/>
      <c r="K769" s="19"/>
      <c r="L769" s="19"/>
      <c r="M769" s="27" t="str">
        <f aca="false">IF(SUM($C769:$G769)&gt;0,H769*$C769+I769*$D769+J769*$E769+K769*$F769+L769*$G769,"")</f>
        <v/>
      </c>
      <c r="N769" s="19"/>
      <c r="O769" s="19"/>
      <c r="P769" s="19"/>
      <c r="Q769" s="19"/>
      <c r="R769" s="19"/>
      <c r="S769" s="27" t="str">
        <f aca="false">IF(SUM($C769:$G769)&gt;0,N769*$C769+O769*$D769+P769*$E769+Q769*$F769+R769*$G769,"")</f>
        <v/>
      </c>
      <c r="T769" s="19"/>
      <c r="U769" s="19"/>
      <c r="V769" s="19"/>
      <c r="W769" s="19"/>
      <c r="X769" s="19"/>
      <c r="Y769" s="27" t="str">
        <f aca="false">IF(SUM($C769:$G769)&gt;0,T769*$C769+U769*$D769+V769*$E769+W769*$F769+X769*$G769,"")</f>
        <v/>
      </c>
      <c r="AB769" s="19" t="n">
        <f aca="false">Z769*U769</f>
        <v>0</v>
      </c>
      <c r="AC769" s="19" t="n">
        <f aca="false">AA769*W769</f>
        <v>0</v>
      </c>
      <c r="AD769" s="19" t="n">
        <f aca="false">AC769+AB769</f>
        <v>0</v>
      </c>
    </row>
    <row r="770" customFormat="false" ht="14.65" hidden="false" customHeight="true" outlineLevel="0" collapsed="false">
      <c r="A770" s="34"/>
      <c r="B770" s="2" t="n">
        <v>24</v>
      </c>
      <c r="H770" s="19"/>
      <c r="I770" s="19"/>
      <c r="J770" s="19"/>
      <c r="K770" s="19"/>
      <c r="L770" s="19"/>
      <c r="M770" s="27" t="str">
        <f aca="false">IF(SUM($C770:$G770)&gt;0,H770*$C770+I770*$D770+J770*$E770+K770*$F770+L770*$G770,"")</f>
        <v/>
      </c>
      <c r="N770" s="19"/>
      <c r="O770" s="19"/>
      <c r="P770" s="19"/>
      <c r="Q770" s="19"/>
      <c r="R770" s="19"/>
      <c r="S770" s="27" t="str">
        <f aca="false">IF(SUM($C770:$G770)&gt;0,N770*$C770+O770*$D770+P770*$E770+Q770*$F770+R770*$G770,"")</f>
        <v/>
      </c>
      <c r="T770" s="19"/>
      <c r="U770" s="19"/>
      <c r="V770" s="19"/>
      <c r="W770" s="19"/>
      <c r="X770" s="19"/>
      <c r="Y770" s="27" t="str">
        <f aca="false">IF(SUM($C770:$G770)&gt;0,T770*$C770+U770*$D770+V770*$E770+W770*$F770+X770*$G770,"")</f>
        <v/>
      </c>
      <c r="AB770" s="19" t="n">
        <f aca="false">Z770*U770</f>
        <v>0</v>
      </c>
      <c r="AC770" s="19" t="n">
        <f aca="false">AA770*W770</f>
        <v>0</v>
      </c>
      <c r="AD770" s="19" t="n">
        <f aca="false">AC770+AB770</f>
        <v>0</v>
      </c>
    </row>
    <row r="771" customFormat="false" ht="14.65" hidden="false" customHeight="true" outlineLevel="0" collapsed="false">
      <c r="A771" s="34"/>
      <c r="B771" s="2" t="n">
        <v>25</v>
      </c>
      <c r="H771" s="19"/>
      <c r="I771" s="19"/>
      <c r="J771" s="19"/>
      <c r="K771" s="19"/>
      <c r="L771" s="19"/>
      <c r="M771" s="27" t="str">
        <f aca="false">IF(SUM($C771:$G771)&gt;0,H771*$C771+I771*$D771+J771*$E771+K771*$F771+L771*$G771,"")</f>
        <v/>
      </c>
      <c r="N771" s="19"/>
      <c r="O771" s="19"/>
      <c r="P771" s="19"/>
      <c r="Q771" s="19"/>
      <c r="R771" s="19"/>
      <c r="S771" s="27" t="str">
        <f aca="false">IF(SUM($C771:$G771)&gt;0,N771*$C771+O771*$D771+P771*$E771+Q771*$F771+R771*$G771,"")</f>
        <v/>
      </c>
      <c r="T771" s="19"/>
      <c r="U771" s="19"/>
      <c r="V771" s="19"/>
      <c r="W771" s="19"/>
      <c r="X771" s="19"/>
      <c r="Y771" s="27" t="str">
        <f aca="false">IF(SUM($C771:$G771)&gt;0,T771*$C771+U771*$D771+V771*$E771+W771*$F771+X771*$G771,"")</f>
        <v/>
      </c>
      <c r="AB771" s="19" t="n">
        <f aca="false">Z771*U771</f>
        <v>0</v>
      </c>
      <c r="AC771" s="19" t="n">
        <f aca="false">AA771*W771</f>
        <v>0</v>
      </c>
      <c r="AD771" s="19" t="n">
        <f aca="false">AC771+AB771</f>
        <v>0</v>
      </c>
    </row>
    <row r="772" customFormat="false" ht="14.65" hidden="false" customHeight="true" outlineLevel="0" collapsed="false">
      <c r="A772" s="34"/>
      <c r="B772" s="2" t="n">
        <v>26</v>
      </c>
      <c r="H772" s="19"/>
      <c r="I772" s="19"/>
      <c r="J772" s="19"/>
      <c r="K772" s="19"/>
      <c r="L772" s="19"/>
      <c r="M772" s="27" t="str">
        <f aca="false">IF(SUM($C772:$G772)&gt;0,H772*$C772+I772*$D772+J772*$E772+K772*$F772+L772*$G772,"")</f>
        <v/>
      </c>
      <c r="N772" s="19"/>
      <c r="O772" s="19"/>
      <c r="P772" s="19"/>
      <c r="Q772" s="19"/>
      <c r="R772" s="19"/>
      <c r="S772" s="27" t="str">
        <f aca="false">IF(SUM($C772:$G772)&gt;0,N772*$C772+O772*$D772+P772*$E772+Q772*$F772+R772*$G772,"")</f>
        <v/>
      </c>
      <c r="T772" s="19"/>
      <c r="U772" s="19"/>
      <c r="V772" s="19"/>
      <c r="W772" s="19"/>
      <c r="X772" s="19"/>
      <c r="Y772" s="27" t="str">
        <f aca="false">IF(SUM($C772:$G772)&gt;0,T772*$C772+U772*$D772+V772*$E772+W772*$F772+X772*$G772,"")</f>
        <v/>
      </c>
      <c r="AB772" s="19" t="n">
        <f aca="false">Z772*U772</f>
        <v>0</v>
      </c>
      <c r="AC772" s="19" t="n">
        <f aca="false">AA772*W772</f>
        <v>0</v>
      </c>
      <c r="AD772" s="19" t="n">
        <f aca="false">AC772+AB772</f>
        <v>0</v>
      </c>
    </row>
    <row r="773" customFormat="false" ht="14.65" hidden="false" customHeight="true" outlineLevel="0" collapsed="false">
      <c r="A773" s="34"/>
      <c r="B773" s="2" t="n">
        <v>27</v>
      </c>
      <c r="H773" s="19"/>
      <c r="I773" s="19"/>
      <c r="J773" s="19"/>
      <c r="K773" s="19"/>
      <c r="L773" s="19"/>
      <c r="M773" s="27" t="str">
        <f aca="false">IF(SUM($C773:$G773)&gt;0,H773*$C773+I773*$D773+J773*$E773+K773*$F773+L773*$G773,"")</f>
        <v/>
      </c>
      <c r="N773" s="19"/>
      <c r="O773" s="19"/>
      <c r="P773" s="19"/>
      <c r="Q773" s="19"/>
      <c r="R773" s="19"/>
      <c r="S773" s="27" t="str">
        <f aca="false">IF(SUM($C773:$G773)&gt;0,N773*$C773+O773*$D773+P773*$E773+Q773*$F773+R773*$G773,"")</f>
        <v/>
      </c>
      <c r="T773" s="19"/>
      <c r="U773" s="19"/>
      <c r="V773" s="19"/>
      <c r="W773" s="19"/>
      <c r="X773" s="19"/>
      <c r="Y773" s="27" t="str">
        <f aca="false">IF(SUM($C773:$G773)&gt;0,T773*$C773+U773*$D773+V773*$E773+W773*$F773+X773*$G773,"")</f>
        <v/>
      </c>
      <c r="AB773" s="19" t="n">
        <f aca="false">Z773*U773</f>
        <v>0</v>
      </c>
      <c r="AC773" s="19" t="n">
        <f aca="false">AA773*W773</f>
        <v>0</v>
      </c>
      <c r="AD773" s="19" t="n">
        <f aca="false">AC773+AB773</f>
        <v>0</v>
      </c>
    </row>
    <row r="774" customFormat="false" ht="14.65" hidden="false" customHeight="true" outlineLevel="0" collapsed="false">
      <c r="A774" s="34"/>
      <c r="B774" s="2" t="n">
        <v>28</v>
      </c>
      <c r="H774" s="19"/>
      <c r="I774" s="19"/>
      <c r="J774" s="19"/>
      <c r="K774" s="19"/>
      <c r="L774" s="19"/>
      <c r="M774" s="27" t="str">
        <f aca="false">IF(SUM($C774:$G774)&gt;0,H774*$C774+I774*$D774+J774*$E774+K774*$F774+L774*$G774,"")</f>
        <v/>
      </c>
      <c r="N774" s="19"/>
      <c r="O774" s="19"/>
      <c r="P774" s="19"/>
      <c r="Q774" s="19"/>
      <c r="R774" s="19"/>
      <c r="S774" s="27" t="str">
        <f aca="false">IF(SUM($C774:$G774)&gt;0,N774*$C774+O774*$D774+P774*$E774+Q774*$F774+R774*$G774,"")</f>
        <v/>
      </c>
      <c r="T774" s="19"/>
      <c r="U774" s="19"/>
      <c r="V774" s="19"/>
      <c r="W774" s="19"/>
      <c r="X774" s="19"/>
      <c r="Y774" s="27" t="str">
        <f aca="false">IF(SUM($C774:$G774)&gt;0,T774*$C774+U774*$D774+V774*$E774+W774*$F774+X774*$G774,"")</f>
        <v/>
      </c>
      <c r="AB774" s="19" t="n">
        <f aca="false">Z774*U774</f>
        <v>0</v>
      </c>
      <c r="AC774" s="19" t="n">
        <f aca="false">AA774*W774</f>
        <v>0</v>
      </c>
      <c r="AD774" s="19" t="n">
        <f aca="false">AC774+AB774</f>
        <v>0</v>
      </c>
    </row>
    <row r="775" customFormat="false" ht="14.65" hidden="false" customHeight="true" outlineLevel="0" collapsed="false">
      <c r="A775" s="34"/>
      <c r="B775" s="2" t="n">
        <v>29</v>
      </c>
      <c r="H775" s="19"/>
      <c r="I775" s="19"/>
      <c r="J775" s="19"/>
      <c r="K775" s="19"/>
      <c r="L775" s="19"/>
      <c r="M775" s="27" t="str">
        <f aca="false">IF(SUM($C775:$G775)&gt;0,H775*$C775+I775*$D775+J775*$E775+K775*$F775+L775*$G775,"")</f>
        <v/>
      </c>
      <c r="N775" s="19"/>
      <c r="O775" s="19"/>
      <c r="P775" s="19"/>
      <c r="Q775" s="19"/>
      <c r="R775" s="19"/>
      <c r="S775" s="27" t="str">
        <f aca="false">IF(SUM($C775:$G775)&gt;0,N775*$C775+O775*$D775+P775*$E775+Q775*$F775+R775*$G775,"")</f>
        <v/>
      </c>
      <c r="T775" s="19"/>
      <c r="U775" s="19"/>
      <c r="V775" s="19"/>
      <c r="W775" s="19"/>
      <c r="X775" s="19"/>
      <c r="Y775" s="27" t="str">
        <f aca="false">IF(SUM($C775:$G775)&gt;0,T775*$C775+U775*$D775+V775*$E775+W775*$F775+X775*$G775,"")</f>
        <v/>
      </c>
      <c r="AB775" s="19" t="n">
        <f aca="false">Z775*U775</f>
        <v>0</v>
      </c>
      <c r="AC775" s="19" t="n">
        <f aca="false">AA775*W775</f>
        <v>0</v>
      </c>
      <c r="AD775" s="19" t="n">
        <f aca="false">AC775+AB775</f>
        <v>0</v>
      </c>
    </row>
    <row r="776" customFormat="false" ht="14.65" hidden="false" customHeight="true" outlineLevel="0" collapsed="false">
      <c r="A776" s="34"/>
      <c r="B776" s="2" t="n">
        <v>30</v>
      </c>
      <c r="H776" s="19"/>
      <c r="I776" s="19"/>
      <c r="J776" s="19"/>
      <c r="K776" s="19"/>
      <c r="L776" s="19"/>
      <c r="M776" s="27" t="str">
        <f aca="false">IF(SUM($C776:$G776)&gt;0,H776*$C776+I776*$D776+J776*$E776+K776*$F776+L776*$G776,"")</f>
        <v/>
      </c>
      <c r="N776" s="19"/>
      <c r="O776" s="19"/>
      <c r="P776" s="19"/>
      <c r="Q776" s="19"/>
      <c r="R776" s="19"/>
      <c r="S776" s="27" t="str">
        <f aca="false">IF(SUM($C776:$G776)&gt;0,N776*$C776+O776*$D776+P776*$E776+Q776*$F776+R776*$G776,"")</f>
        <v/>
      </c>
      <c r="T776" s="19"/>
      <c r="U776" s="19"/>
      <c r="V776" s="19"/>
      <c r="W776" s="19"/>
      <c r="X776" s="19"/>
      <c r="Y776" s="27" t="str">
        <f aca="false">IF(SUM($C776:$G776)&gt;0,T776*$C776+U776*$D776+V776*$E776+W776*$F776+X776*$G776,"")</f>
        <v/>
      </c>
      <c r="AB776" s="19" t="n">
        <f aca="false">Z776*U776</f>
        <v>0</v>
      </c>
      <c r="AC776" s="19" t="n">
        <f aca="false">AA776*W776</f>
        <v>0</v>
      </c>
      <c r="AD776" s="19" t="n">
        <f aca="false">AC776+AB776</f>
        <v>0</v>
      </c>
    </row>
    <row r="777" customFormat="false" ht="14.65" hidden="false" customHeight="true" outlineLevel="0" collapsed="false">
      <c r="A777" s="34"/>
      <c r="B777" s="2" t="n">
        <v>31</v>
      </c>
      <c r="H777" s="19"/>
      <c r="I777" s="19"/>
      <c r="J777" s="19"/>
      <c r="K777" s="19"/>
      <c r="L777" s="19"/>
      <c r="M777" s="27" t="str">
        <f aca="false">IF(SUM($C777:$G777)&gt;0,H777*$C777+I777*$D777+J777*$E777+K777*$F777+L777*$G777,"")</f>
        <v/>
      </c>
      <c r="N777" s="19"/>
      <c r="O777" s="19"/>
      <c r="P777" s="19"/>
      <c r="Q777" s="19"/>
      <c r="R777" s="19"/>
      <c r="S777" s="27" t="str">
        <f aca="false">IF(SUM($C777:$G777)&gt;0,N777*$C777+O777*$D777+P777*$E777+Q777*$F777+R777*$G777,"")</f>
        <v/>
      </c>
      <c r="T777" s="19"/>
      <c r="U777" s="19"/>
      <c r="V777" s="19"/>
      <c r="W777" s="19"/>
      <c r="X777" s="19"/>
      <c r="Y777" s="27" t="str">
        <f aca="false">IF(SUM($C777:$G777)&gt;0,T777*$C777+U777*$D777+V777*$E777+W777*$F777+X777*$G777,"")</f>
        <v/>
      </c>
      <c r="AB777" s="19" t="n">
        <f aca="false">Z777*U777</f>
        <v>0</v>
      </c>
      <c r="AC777" s="19" t="n">
        <f aca="false">AA777*W777</f>
        <v>0</v>
      </c>
      <c r="AD777" s="19" t="n">
        <f aca="false">AC777+AB777</f>
        <v>0</v>
      </c>
    </row>
    <row r="778" customFormat="false" ht="14.65" hidden="false" customHeight="true" outlineLevel="0" collapsed="false">
      <c r="A778" s="34"/>
      <c r="B778" s="2" t="n">
        <v>32</v>
      </c>
      <c r="H778" s="19"/>
      <c r="I778" s="19"/>
      <c r="J778" s="19"/>
      <c r="K778" s="19"/>
      <c r="L778" s="19"/>
      <c r="M778" s="27" t="str">
        <f aca="false">IF(SUM($C778:$G778)&gt;0,H778*$C778+I778*$D778+J778*$E778+K778*$F778+L778*$G778,"")</f>
        <v/>
      </c>
      <c r="N778" s="19"/>
      <c r="O778" s="19"/>
      <c r="P778" s="19"/>
      <c r="Q778" s="19"/>
      <c r="R778" s="19"/>
      <c r="S778" s="27" t="str">
        <f aca="false">IF(SUM($C778:$G778)&gt;0,N778*$C778+O778*$D778+P778*$E778+Q778*$F778+R778*$G778,"")</f>
        <v/>
      </c>
      <c r="T778" s="19"/>
      <c r="U778" s="19"/>
      <c r="V778" s="19"/>
      <c r="W778" s="19"/>
      <c r="X778" s="19"/>
      <c r="Y778" s="27" t="str">
        <f aca="false">IF(SUM($C778:$G778)&gt;0,T778*$C778+U778*$D778+V778*$E778+W778*$F778+X778*$G778,"")</f>
        <v/>
      </c>
      <c r="AB778" s="19" t="n">
        <f aca="false">Z778*U778</f>
        <v>0</v>
      </c>
      <c r="AC778" s="19" t="n">
        <f aca="false">AA778*W778</f>
        <v>0</v>
      </c>
      <c r="AD778" s="19" t="n">
        <f aca="false">AC778+AB778</f>
        <v>0</v>
      </c>
    </row>
    <row r="779" customFormat="false" ht="14.65" hidden="false" customHeight="true" outlineLevel="0" collapsed="false">
      <c r="A779" s="34"/>
      <c r="B779" s="2" t="n">
        <v>33</v>
      </c>
      <c r="H779" s="19"/>
      <c r="I779" s="19"/>
      <c r="J779" s="19"/>
      <c r="K779" s="19"/>
      <c r="L779" s="19"/>
      <c r="M779" s="27" t="str">
        <f aca="false">IF(SUM($C779:$G779)&gt;0,H779*$C779+I779*$D779+J779*$E779+K779*$F779+L779*$G779,"")</f>
        <v/>
      </c>
      <c r="N779" s="19"/>
      <c r="O779" s="19"/>
      <c r="P779" s="19"/>
      <c r="Q779" s="19"/>
      <c r="R779" s="19"/>
      <c r="S779" s="27" t="str">
        <f aca="false">IF(SUM($C779:$G779)&gt;0,N779*$C779+O779*$D779+P779*$E779+Q779*$F779+R779*$G779,"")</f>
        <v/>
      </c>
      <c r="T779" s="19"/>
      <c r="U779" s="19"/>
      <c r="V779" s="19"/>
      <c r="W779" s="19"/>
      <c r="X779" s="19"/>
      <c r="Y779" s="27" t="str">
        <f aca="false">IF(SUM($C779:$G779)&gt;0,T779*$C779+U779*$D779+V779*$E779+W779*$F779+X779*$G779,"")</f>
        <v/>
      </c>
      <c r="AB779" s="19" t="n">
        <f aca="false">Z779*U779</f>
        <v>0</v>
      </c>
      <c r="AC779" s="19" t="n">
        <f aca="false">AA779*W779</f>
        <v>0</v>
      </c>
      <c r="AD779" s="19" t="n">
        <f aca="false">AC779+AB779</f>
        <v>0</v>
      </c>
    </row>
    <row r="780" customFormat="false" ht="14.65" hidden="false" customHeight="true" outlineLevel="0" collapsed="false">
      <c r="A780" s="34"/>
      <c r="B780" s="2" t="n">
        <v>34</v>
      </c>
      <c r="H780" s="19"/>
      <c r="I780" s="19"/>
      <c r="J780" s="19"/>
      <c r="K780" s="19"/>
      <c r="L780" s="19"/>
      <c r="M780" s="27" t="str">
        <f aca="false">IF(SUM($C780:$G780)&gt;0,H780*$C780+I780*$D780+J780*$E780+K780*$F780+L780*$G780,"")</f>
        <v/>
      </c>
      <c r="N780" s="19"/>
      <c r="O780" s="19"/>
      <c r="P780" s="19"/>
      <c r="Q780" s="19"/>
      <c r="R780" s="19"/>
      <c r="S780" s="27" t="str">
        <f aca="false">IF(SUM($C780:$G780)&gt;0,N780*$C780+O780*$D780+P780*$E780+Q780*$F780+R780*$G780,"")</f>
        <v/>
      </c>
      <c r="T780" s="19"/>
      <c r="U780" s="19"/>
      <c r="V780" s="19"/>
      <c r="W780" s="19"/>
      <c r="X780" s="19"/>
      <c r="Y780" s="27" t="str">
        <f aca="false">IF(SUM($C780:$G780)&gt;0,T780*$C780+U780*$D780+V780*$E780+W780*$F780+X780*$G780,"")</f>
        <v/>
      </c>
      <c r="AB780" s="19" t="n">
        <f aca="false">Z780*U780</f>
        <v>0</v>
      </c>
      <c r="AC780" s="19" t="n">
        <f aca="false">AA780*W780</f>
        <v>0</v>
      </c>
      <c r="AD780" s="19" t="n">
        <f aca="false">AC780+AB780</f>
        <v>0</v>
      </c>
    </row>
    <row r="781" customFormat="false" ht="14.65" hidden="false" customHeight="true" outlineLevel="0" collapsed="false">
      <c r="A781" s="34"/>
      <c r="B781" s="2" t="n">
        <v>35</v>
      </c>
      <c r="H781" s="19"/>
      <c r="I781" s="19"/>
      <c r="J781" s="19"/>
      <c r="K781" s="19"/>
      <c r="L781" s="19"/>
      <c r="M781" s="27" t="str">
        <f aca="false">IF(SUM($C781:$G781)&gt;0,H781*$C781+I781*$D781+J781*$E781+K781*$F781+L781*$G781,"")</f>
        <v/>
      </c>
      <c r="N781" s="19"/>
      <c r="O781" s="19"/>
      <c r="P781" s="19"/>
      <c r="Q781" s="19"/>
      <c r="R781" s="19"/>
      <c r="S781" s="27" t="str">
        <f aca="false">IF(SUM($C781:$G781)&gt;0,N781*$C781+O781*$D781+P781*$E781+Q781*$F781+R781*$G781,"")</f>
        <v/>
      </c>
      <c r="T781" s="19"/>
      <c r="U781" s="19"/>
      <c r="V781" s="19"/>
      <c r="W781" s="19"/>
      <c r="X781" s="19"/>
      <c r="Y781" s="27" t="str">
        <f aca="false">IF(SUM($C781:$G781)&gt;0,T781*$C781+U781*$D781+V781*$E781+W781*$F781+X781*$G781,"")</f>
        <v/>
      </c>
      <c r="AB781" s="19" t="n">
        <f aca="false">Z781*U781</f>
        <v>0</v>
      </c>
      <c r="AC781" s="19" t="n">
        <f aca="false">AA781*W781</f>
        <v>0</v>
      </c>
      <c r="AD781" s="19" t="n">
        <f aca="false">AC781+AB781</f>
        <v>0</v>
      </c>
    </row>
    <row r="782" customFormat="false" ht="14.65" hidden="false" customHeight="true" outlineLevel="0" collapsed="false">
      <c r="A782" s="34"/>
      <c r="B782" s="2" t="n">
        <v>36</v>
      </c>
      <c r="H782" s="19"/>
      <c r="I782" s="19"/>
      <c r="J782" s="19"/>
      <c r="K782" s="19"/>
      <c r="L782" s="19"/>
      <c r="M782" s="27" t="str">
        <f aca="false">IF(SUM($C782:$G782)&gt;0,H782*$C782+I782*$D782+J782*$E782+K782*$F782+L782*$G782,"")</f>
        <v/>
      </c>
      <c r="N782" s="19"/>
      <c r="O782" s="19"/>
      <c r="P782" s="19"/>
      <c r="Q782" s="19"/>
      <c r="R782" s="19"/>
      <c r="S782" s="27" t="str">
        <f aca="false">IF(SUM($C782:$G782)&gt;0,N782*$C782+O782*$D782+P782*$E782+Q782*$F782+R782*$G782,"")</f>
        <v/>
      </c>
      <c r="T782" s="19"/>
      <c r="U782" s="19"/>
      <c r="V782" s="19"/>
      <c r="W782" s="19"/>
      <c r="X782" s="19"/>
      <c r="Y782" s="27" t="str">
        <f aca="false">IF(SUM($C782:$G782)&gt;0,T782*$C782+U782*$D782+V782*$E782+W782*$F782+X782*$G782,"")</f>
        <v/>
      </c>
      <c r="AB782" s="19" t="n">
        <f aca="false">Z782*U782</f>
        <v>0</v>
      </c>
      <c r="AC782" s="19" t="n">
        <f aca="false">AA782*W782</f>
        <v>0</v>
      </c>
      <c r="AD782" s="19" t="n">
        <f aca="false">AC782+AB782</f>
        <v>0</v>
      </c>
    </row>
    <row r="783" customFormat="false" ht="14.65" hidden="false" customHeight="true" outlineLevel="0" collapsed="false">
      <c r="A783" s="34"/>
      <c r="B783" s="2" t="n">
        <v>37</v>
      </c>
      <c r="H783" s="19"/>
      <c r="I783" s="19"/>
      <c r="J783" s="19"/>
      <c r="K783" s="19"/>
      <c r="L783" s="19"/>
      <c r="M783" s="27" t="str">
        <f aca="false">IF(SUM($C783:$G783)&gt;0,H783*$C783+I783*$D783+J783*$E783+K783*$F783+L783*$G783,"")</f>
        <v/>
      </c>
      <c r="N783" s="19"/>
      <c r="O783" s="19"/>
      <c r="P783" s="19"/>
      <c r="Q783" s="19"/>
      <c r="R783" s="19"/>
      <c r="S783" s="27" t="str">
        <f aca="false">IF(SUM($C783:$G783)&gt;0,N783*$C783+O783*$D783+P783*$E783+Q783*$F783+R783*$G783,"")</f>
        <v/>
      </c>
      <c r="T783" s="19"/>
      <c r="U783" s="19"/>
      <c r="V783" s="19"/>
      <c r="W783" s="19"/>
      <c r="X783" s="19"/>
      <c r="Y783" s="27" t="str">
        <f aca="false">IF(SUM($C783:$G783)&gt;0,T783*$C783+U783*$D783+V783*$E783+W783*$F783+X783*$G783,"")</f>
        <v/>
      </c>
      <c r="AB783" s="19" t="n">
        <f aca="false">Z783*U783</f>
        <v>0</v>
      </c>
      <c r="AC783" s="19" t="n">
        <f aca="false">AA783*W783</f>
        <v>0</v>
      </c>
      <c r="AD783" s="19" t="n">
        <f aca="false">AC783+AB783</f>
        <v>0</v>
      </c>
    </row>
    <row r="784" customFormat="false" ht="14.65" hidden="false" customHeight="true" outlineLevel="0" collapsed="false">
      <c r="A784" s="34"/>
      <c r="B784" s="2" t="n">
        <v>38</v>
      </c>
      <c r="H784" s="19"/>
      <c r="I784" s="19"/>
      <c r="J784" s="19"/>
      <c r="K784" s="19"/>
      <c r="L784" s="19"/>
      <c r="M784" s="27" t="str">
        <f aca="false">IF(SUM($C784:$G784)&gt;0,H784*$C784+I784*$D784+J784*$E784+K784*$F784+L784*$G784,"")</f>
        <v/>
      </c>
      <c r="N784" s="19"/>
      <c r="O784" s="19"/>
      <c r="P784" s="19"/>
      <c r="Q784" s="19"/>
      <c r="R784" s="19"/>
      <c r="S784" s="27" t="str">
        <f aca="false">IF(SUM($C784:$G784)&gt;0,N784*$C784+O784*$D784+P784*$E784+Q784*$F784+R784*$G784,"")</f>
        <v/>
      </c>
      <c r="T784" s="19"/>
      <c r="U784" s="19"/>
      <c r="V784" s="19"/>
      <c r="W784" s="19"/>
      <c r="X784" s="19"/>
      <c r="Y784" s="27" t="str">
        <f aca="false">IF(SUM($C784:$G784)&gt;0,T784*$C784+U784*$D784+V784*$E784+W784*$F784+X784*$G784,"")</f>
        <v/>
      </c>
      <c r="AB784" s="19" t="n">
        <f aca="false">Z784*U784</f>
        <v>0</v>
      </c>
      <c r="AC784" s="19" t="n">
        <f aca="false">AA784*W784</f>
        <v>0</v>
      </c>
      <c r="AD784" s="19" t="n">
        <f aca="false">AC784+AB784</f>
        <v>0</v>
      </c>
    </row>
    <row r="785" customFormat="false" ht="14.65" hidden="false" customHeight="true" outlineLevel="0" collapsed="false">
      <c r="A785" s="34"/>
      <c r="B785" s="2" t="n">
        <v>39</v>
      </c>
      <c r="H785" s="19"/>
      <c r="I785" s="19"/>
      <c r="J785" s="19"/>
      <c r="K785" s="19"/>
      <c r="L785" s="19"/>
      <c r="M785" s="27" t="str">
        <f aca="false">IF(SUM($C785:$G785)&gt;0,H785*$C785+I785*$D785+J785*$E785+K785*$F785+L785*$G785,"")</f>
        <v/>
      </c>
      <c r="N785" s="19"/>
      <c r="O785" s="19"/>
      <c r="P785" s="19"/>
      <c r="Q785" s="19"/>
      <c r="R785" s="19"/>
      <c r="S785" s="27" t="str">
        <f aca="false">IF(SUM($C785:$G785)&gt;0,N785*$C785+O785*$D785+P785*$E785+Q785*$F785+R785*$G785,"")</f>
        <v/>
      </c>
      <c r="T785" s="19"/>
      <c r="U785" s="19"/>
      <c r="V785" s="19"/>
      <c r="W785" s="19"/>
      <c r="X785" s="19"/>
      <c r="Y785" s="27" t="str">
        <f aca="false">IF(SUM($C785:$G785)&gt;0,T785*$C785+U785*$D785+V785*$E785+W785*$F785+X785*$G785,"")</f>
        <v/>
      </c>
      <c r="AB785" s="19" t="n">
        <f aca="false">Z785*U785</f>
        <v>0</v>
      </c>
      <c r="AC785" s="19" t="n">
        <f aca="false">AA785*W785</f>
        <v>0</v>
      </c>
      <c r="AD785" s="19" t="n">
        <f aca="false">AC785+AB785</f>
        <v>0</v>
      </c>
    </row>
    <row r="786" customFormat="false" ht="14.65" hidden="false" customHeight="true" outlineLevel="0" collapsed="false">
      <c r="A786" s="34"/>
      <c r="B786" s="2" t="n">
        <v>40</v>
      </c>
      <c r="H786" s="19"/>
      <c r="I786" s="19"/>
      <c r="J786" s="19"/>
      <c r="K786" s="19"/>
      <c r="L786" s="19"/>
      <c r="M786" s="27" t="str">
        <f aca="false">IF(SUM($C786:$G786)&gt;0,H786*$C786+I786*$D786+J786*$E786+K786*$F786+L786*$G786,"")</f>
        <v/>
      </c>
      <c r="N786" s="19"/>
      <c r="O786" s="19"/>
      <c r="P786" s="19"/>
      <c r="Q786" s="19"/>
      <c r="R786" s="19"/>
      <c r="S786" s="27" t="str">
        <f aca="false">IF(SUM($C786:$G786)&gt;0,N786*$C786+O786*$D786+P786*$E786+Q786*$F786+R786*$G786,"")</f>
        <v/>
      </c>
      <c r="T786" s="19"/>
      <c r="U786" s="19"/>
      <c r="V786" s="19"/>
      <c r="W786" s="19"/>
      <c r="X786" s="19"/>
      <c r="Y786" s="27" t="str">
        <f aca="false">IF(SUM($C786:$G786)&gt;0,T786*$C786+U786*$D786+V786*$E786+W786*$F786+X786*$G786,"")</f>
        <v/>
      </c>
      <c r="AB786" s="19" t="n">
        <f aca="false">Z786*U786</f>
        <v>0</v>
      </c>
      <c r="AC786" s="19" t="n">
        <f aca="false">AA786*W786</f>
        <v>0</v>
      </c>
      <c r="AD786" s="19" t="n">
        <f aca="false">AC786+AB786</f>
        <v>0</v>
      </c>
    </row>
    <row r="787" customFormat="false" ht="14.65" hidden="false" customHeight="true" outlineLevel="0" collapsed="false">
      <c r="A787" s="34"/>
      <c r="B787" s="2" t="n">
        <v>41</v>
      </c>
      <c r="H787" s="19"/>
      <c r="I787" s="19"/>
      <c r="J787" s="19"/>
      <c r="K787" s="19"/>
      <c r="L787" s="19"/>
      <c r="M787" s="27" t="str">
        <f aca="false">IF(SUM($C787:$G787)&gt;0,H787*$C787+I787*$D787+J787*$E787+K787*$F787+L787*$G787,"")</f>
        <v/>
      </c>
      <c r="N787" s="19"/>
      <c r="O787" s="19"/>
      <c r="P787" s="19"/>
      <c r="Q787" s="19"/>
      <c r="R787" s="19"/>
      <c r="S787" s="27" t="str">
        <f aca="false">IF(SUM($C787:$G787)&gt;0,N787*$C787+O787*$D787+P787*$E787+Q787*$F787+R787*$G787,"")</f>
        <v/>
      </c>
      <c r="T787" s="19"/>
      <c r="U787" s="19"/>
      <c r="V787" s="19"/>
      <c r="W787" s="19"/>
      <c r="X787" s="19"/>
      <c r="Y787" s="27" t="str">
        <f aca="false">IF(SUM($C787:$G787)&gt;0,T787*$C787+U787*$D787+V787*$E787+W787*$F787+X787*$G787,"")</f>
        <v/>
      </c>
      <c r="AB787" s="19" t="n">
        <f aca="false">Z787*U787</f>
        <v>0</v>
      </c>
      <c r="AC787" s="19" t="n">
        <f aca="false">AA787*W787</f>
        <v>0</v>
      </c>
      <c r="AD787" s="19" t="n">
        <f aca="false">AC787+AB787</f>
        <v>0</v>
      </c>
    </row>
    <row r="788" customFormat="false" ht="14.65" hidden="false" customHeight="true" outlineLevel="0" collapsed="false">
      <c r="A788" s="22"/>
      <c r="B788" s="2" t="n">
        <v>42</v>
      </c>
      <c r="H788" s="19"/>
      <c r="I788" s="19"/>
      <c r="J788" s="19"/>
      <c r="K788" s="19"/>
      <c r="L788" s="19"/>
      <c r="M788" s="27" t="str">
        <f aca="false">IF(SUM($C788:$G788)&gt;0,H788*$C788+I788*$D788+J788*$E788+K788*$F788+L788*$G788,"")</f>
        <v/>
      </c>
      <c r="N788" s="19"/>
      <c r="O788" s="19"/>
      <c r="P788" s="19"/>
      <c r="Q788" s="19"/>
      <c r="R788" s="19"/>
      <c r="S788" s="27" t="str">
        <f aca="false">IF(SUM($C788:$G788)&gt;0,N788*$C788+O788*$D788+P788*$E788+Q788*$F788+R788*$G788,"")</f>
        <v/>
      </c>
      <c r="T788" s="19"/>
      <c r="U788" s="19"/>
      <c r="V788" s="19"/>
      <c r="W788" s="19"/>
      <c r="X788" s="19"/>
      <c r="Y788" s="27" t="str">
        <f aca="false">IF(SUM($C788:$G788)&gt;0,T788*$C788+U788*$D788+V788*$E788+W788*$F788+X788*$G788,"")</f>
        <v/>
      </c>
      <c r="AB788" s="19" t="n">
        <f aca="false">Z788*U788</f>
        <v>0</v>
      </c>
      <c r="AC788" s="19" t="n">
        <f aca="false">AA788*W788</f>
        <v>0</v>
      </c>
      <c r="AD788" s="19" t="n">
        <f aca="false">AC788+AB788</f>
        <v>0</v>
      </c>
    </row>
    <row r="789" customFormat="false" ht="14.65" hidden="false" customHeight="true" outlineLevel="0" collapsed="false">
      <c r="A789" s="22"/>
      <c r="B789" s="2" t="n">
        <v>43</v>
      </c>
      <c r="H789" s="19"/>
      <c r="I789" s="19"/>
      <c r="J789" s="19"/>
      <c r="K789" s="19"/>
      <c r="L789" s="19"/>
      <c r="M789" s="27" t="str">
        <f aca="false">IF(SUM($C789:$G789)&gt;0,H789*$C789+I789*$D789+J789*$E789+K789*$F789+L789*$G789,"")</f>
        <v/>
      </c>
      <c r="N789" s="19"/>
      <c r="O789" s="19"/>
      <c r="P789" s="19"/>
      <c r="Q789" s="19"/>
      <c r="R789" s="19"/>
      <c r="S789" s="27" t="str">
        <f aca="false">IF(SUM($C789:$G789)&gt;0,N789*$C789+O789*$D789+P789*$E789+Q789*$F789+R789*$G789,"")</f>
        <v/>
      </c>
      <c r="T789" s="19"/>
      <c r="U789" s="19"/>
      <c r="V789" s="19"/>
      <c r="W789" s="19"/>
      <c r="X789" s="19"/>
      <c r="Y789" s="27" t="str">
        <f aca="false">IF(SUM($C789:$G789)&gt;0,T789*$C789+U789*$D789+V789*$E789+W789*$F789+X789*$G789,"")</f>
        <v/>
      </c>
      <c r="AB789" s="19" t="n">
        <f aca="false">Z789*U789</f>
        <v>0</v>
      </c>
      <c r="AC789" s="19" t="n">
        <f aca="false">AA789*W789</f>
        <v>0</v>
      </c>
      <c r="AD789" s="19" t="n">
        <f aca="false">AC789+AB789</f>
        <v>0</v>
      </c>
    </row>
    <row r="790" customFormat="false" ht="14.65" hidden="false" customHeight="true" outlineLevel="0" collapsed="false">
      <c r="A790" s="22"/>
      <c r="B790" s="2" t="n">
        <v>44</v>
      </c>
      <c r="H790" s="19"/>
      <c r="I790" s="19"/>
      <c r="J790" s="19"/>
      <c r="K790" s="19"/>
      <c r="L790" s="19"/>
      <c r="M790" s="27" t="str">
        <f aca="false">IF(SUM($C790:$G790)&gt;0,H790*$C790+I790*$D790+J790*$E790+K790*$F790+L790*$G790,"")</f>
        <v/>
      </c>
      <c r="N790" s="19"/>
      <c r="O790" s="19"/>
      <c r="P790" s="19"/>
      <c r="Q790" s="19"/>
      <c r="R790" s="19"/>
      <c r="S790" s="27" t="str">
        <f aca="false">IF(SUM($C790:$G790)&gt;0,N790*$C790+O790*$D790+P790*$E790+Q790*$F790+R790*$G790,"")</f>
        <v/>
      </c>
      <c r="T790" s="19"/>
      <c r="U790" s="19"/>
      <c r="V790" s="19"/>
      <c r="W790" s="19"/>
      <c r="X790" s="19"/>
      <c r="Y790" s="27" t="str">
        <f aca="false">IF(SUM($C790:$G790)&gt;0,T790*$C790+U790*$D790+V790*$E790+W790*$F790+X790*$G790,"")</f>
        <v/>
      </c>
      <c r="AB790" s="19" t="n">
        <f aca="false">Z790*U790</f>
        <v>0</v>
      </c>
      <c r="AC790" s="19" t="n">
        <f aca="false">AA790*W790</f>
        <v>0</v>
      </c>
      <c r="AD790" s="19" t="n">
        <f aca="false">AC790+AB790</f>
        <v>0</v>
      </c>
    </row>
    <row r="791" customFormat="false" ht="14.65" hidden="false" customHeight="true" outlineLevel="0" collapsed="false">
      <c r="A791" s="22"/>
      <c r="B791" s="2" t="n">
        <v>45</v>
      </c>
      <c r="H791" s="19"/>
      <c r="I791" s="19"/>
      <c r="J791" s="19"/>
      <c r="K791" s="19"/>
      <c r="L791" s="19"/>
      <c r="M791" s="27" t="str">
        <f aca="false">IF(SUM($C791:$G791)&gt;0,H791*$C791+I791*$D791+J791*$E791+K791*$F791+L791*$G791,"")</f>
        <v/>
      </c>
      <c r="N791" s="19"/>
      <c r="O791" s="19"/>
      <c r="P791" s="19"/>
      <c r="Q791" s="19"/>
      <c r="R791" s="19"/>
      <c r="S791" s="27" t="str">
        <f aca="false">IF(SUM($C791:$G791)&gt;0,N791*$C791+O791*$D791+P791*$E791+Q791*$F791+R791*$G791,"")</f>
        <v/>
      </c>
      <c r="T791" s="19"/>
      <c r="U791" s="19"/>
      <c r="V791" s="19"/>
      <c r="W791" s="19"/>
      <c r="X791" s="19"/>
      <c r="Y791" s="27" t="str">
        <f aca="false">IF(SUM($C791:$G791)&gt;0,T791*$C791+U791*$D791+V791*$E791+W791*$F791+X791*$G791,"")</f>
        <v/>
      </c>
      <c r="AB791" s="19" t="n">
        <f aca="false">Z791*U791</f>
        <v>0</v>
      </c>
      <c r="AC791" s="19" t="n">
        <f aca="false">AA791*W791</f>
        <v>0</v>
      </c>
      <c r="AD791" s="19" t="n">
        <f aca="false">AC791+AB791</f>
        <v>0</v>
      </c>
    </row>
    <row r="792" customFormat="false" ht="14.65" hidden="false" customHeight="true" outlineLevel="0" collapsed="false">
      <c r="A792" s="22"/>
      <c r="B792" s="2" t="n">
        <v>46</v>
      </c>
      <c r="H792" s="19"/>
      <c r="I792" s="19"/>
      <c r="J792" s="19"/>
      <c r="K792" s="19"/>
      <c r="L792" s="19"/>
      <c r="M792" s="27" t="str">
        <f aca="false">IF(SUM($C792:$G792)&gt;0,H792*$C792+I792*$D792+J792*$E792+K792*$F792+L792*$G792,"")</f>
        <v/>
      </c>
      <c r="N792" s="19"/>
      <c r="O792" s="19"/>
      <c r="P792" s="19"/>
      <c r="Q792" s="19"/>
      <c r="R792" s="19"/>
      <c r="S792" s="27" t="str">
        <f aca="false">IF(SUM($C792:$G792)&gt;0,N792*$C792+O792*$D792+P792*$E792+Q792*$F792+R792*$G792,"")</f>
        <v/>
      </c>
      <c r="T792" s="19"/>
      <c r="U792" s="19"/>
      <c r="V792" s="19"/>
      <c r="W792" s="19"/>
      <c r="X792" s="19"/>
      <c r="Y792" s="27" t="str">
        <f aca="false">IF(SUM($C792:$G792)&gt;0,T792*$C792+U792*$D792+V792*$E792+W792*$F792+X792*$G792,"")</f>
        <v/>
      </c>
      <c r="AB792" s="19" t="n">
        <f aca="false">Z792*U792</f>
        <v>0</v>
      </c>
      <c r="AC792" s="19" t="n">
        <f aca="false">AA792*W792</f>
        <v>0</v>
      </c>
      <c r="AD792" s="19" t="n">
        <f aca="false">AC792+AB792</f>
        <v>0</v>
      </c>
    </row>
    <row r="793" customFormat="false" ht="14.65" hidden="false" customHeight="true" outlineLevel="0" collapsed="false">
      <c r="A793" s="22"/>
      <c r="B793" s="2" t="n">
        <v>47</v>
      </c>
      <c r="H793" s="19"/>
      <c r="I793" s="19"/>
      <c r="J793" s="19"/>
      <c r="K793" s="19"/>
      <c r="L793" s="19"/>
      <c r="M793" s="27" t="str">
        <f aca="false">IF(SUM($C793:$G793)&gt;0,H793*$C793+I793*$D793+J793*$E793+K793*$F793+L793*$G793,"")</f>
        <v/>
      </c>
      <c r="N793" s="19"/>
      <c r="O793" s="19"/>
      <c r="P793" s="19"/>
      <c r="Q793" s="19"/>
      <c r="R793" s="19"/>
      <c r="S793" s="27" t="str">
        <f aca="false">IF(SUM($C793:$G793)&gt;0,N793*$C793+O793*$D793+P793*$E793+Q793*$F793+R793*$G793,"")</f>
        <v/>
      </c>
      <c r="T793" s="19"/>
      <c r="U793" s="19"/>
      <c r="V793" s="19"/>
      <c r="W793" s="19"/>
      <c r="X793" s="19"/>
      <c r="Y793" s="27" t="str">
        <f aca="false">IF(SUM($C793:$G793)&gt;0,T793*$C793+U793*$D793+V793*$E793+W793*$F793+X793*$G793,"")</f>
        <v/>
      </c>
      <c r="AB793" s="19" t="n">
        <f aca="false">Z793*U793</f>
        <v>0</v>
      </c>
      <c r="AC793" s="19" t="n">
        <f aca="false">AA793*W793</f>
        <v>0</v>
      </c>
      <c r="AD793" s="19" t="n">
        <f aca="false">AC793+AB793</f>
        <v>0</v>
      </c>
    </row>
    <row r="794" customFormat="false" ht="14.65" hidden="false" customHeight="true" outlineLevel="0" collapsed="false">
      <c r="A794" s="22"/>
      <c r="B794" s="2" t="n">
        <v>48</v>
      </c>
      <c r="H794" s="19"/>
      <c r="I794" s="19"/>
      <c r="J794" s="19"/>
      <c r="K794" s="19"/>
      <c r="L794" s="19"/>
      <c r="M794" s="27" t="str">
        <f aca="false">IF(SUM($C794:$G794)&gt;0,H794*$C794+I794*$D794+J794*$E794+K794*$F794+L794*$G794,"")</f>
        <v/>
      </c>
      <c r="N794" s="19"/>
      <c r="O794" s="19"/>
      <c r="P794" s="19"/>
      <c r="Q794" s="19"/>
      <c r="R794" s="19"/>
      <c r="S794" s="27" t="str">
        <f aca="false">IF(SUM($C794:$G794)&gt;0,N794*$C794+O794*$D794+P794*$E794+Q794*$F794+R794*$G794,"")</f>
        <v/>
      </c>
      <c r="T794" s="19"/>
      <c r="U794" s="19"/>
      <c r="V794" s="19"/>
      <c r="W794" s="19"/>
      <c r="X794" s="19"/>
      <c r="Y794" s="27" t="str">
        <f aca="false">IF(SUM($C794:$G794)&gt;0,T794*$C794+U794*$D794+V794*$E794+W794*$F794+X794*$G794,"")</f>
        <v/>
      </c>
      <c r="AB794" s="19" t="n">
        <f aca="false">Z794*U794</f>
        <v>0</v>
      </c>
      <c r="AC794" s="19" t="n">
        <f aca="false">AA794*W794</f>
        <v>0</v>
      </c>
      <c r="AD794" s="19" t="n">
        <f aca="false">AC794+AB794</f>
        <v>0</v>
      </c>
    </row>
    <row r="795" customFormat="false" ht="14.65" hidden="false" customHeight="true" outlineLevel="0" collapsed="false">
      <c r="A795" s="22"/>
      <c r="B795" s="2" t="n">
        <v>49</v>
      </c>
      <c r="H795" s="19"/>
      <c r="I795" s="19"/>
      <c r="J795" s="19"/>
      <c r="K795" s="19"/>
      <c r="L795" s="19"/>
      <c r="M795" s="27" t="str">
        <f aca="false">IF(SUM($C795:$G795)&gt;0,H795*$C795+I795*$D795+J795*$E795+K795*$F795+L795*$G795,"")</f>
        <v/>
      </c>
      <c r="N795" s="19"/>
      <c r="O795" s="19"/>
      <c r="P795" s="19"/>
      <c r="Q795" s="19"/>
      <c r="R795" s="19"/>
      <c r="S795" s="27" t="str">
        <f aca="false">IF(SUM($C795:$G795)&gt;0,N795*$C795+O795*$D795+P795*$E795+Q795*$F795+R795*$G795,"")</f>
        <v/>
      </c>
      <c r="T795" s="19"/>
      <c r="U795" s="19"/>
      <c r="V795" s="19"/>
      <c r="W795" s="19"/>
      <c r="X795" s="19"/>
      <c r="Y795" s="27" t="str">
        <f aca="false">IF(SUM($C795:$G795)&gt;0,T795*$C795+U795*$D795+V795*$E795+W795*$F795+X795*$G795,"")</f>
        <v/>
      </c>
      <c r="AB795" s="19" t="n">
        <f aca="false">Z795*U795</f>
        <v>0</v>
      </c>
      <c r="AC795" s="19" t="n">
        <f aca="false">AA795*W795</f>
        <v>0</v>
      </c>
      <c r="AD795" s="19" t="n">
        <f aca="false">AC795+AB795</f>
        <v>0</v>
      </c>
    </row>
    <row r="796" customFormat="false" ht="14.65" hidden="false" customHeight="true" outlineLevel="0" collapsed="false">
      <c r="A796" s="22"/>
      <c r="B796" s="2" t="n">
        <v>50</v>
      </c>
      <c r="H796" s="19"/>
      <c r="I796" s="19"/>
      <c r="J796" s="19"/>
      <c r="K796" s="19"/>
      <c r="L796" s="19"/>
      <c r="M796" s="27" t="str">
        <f aca="false">IF(SUM($C796:$G796)&gt;0,H796*$C796+I796*$D796+J796*$E796+K796*$F796+L796*$G796,"")</f>
        <v/>
      </c>
      <c r="N796" s="19"/>
      <c r="O796" s="19"/>
      <c r="P796" s="19"/>
      <c r="Q796" s="19"/>
      <c r="R796" s="19"/>
      <c r="S796" s="27" t="str">
        <f aca="false">IF(SUM($C796:$G796)&gt;0,N796*$C796+O796*$D796+P796*$E796+Q796*$F796+R796*$G796,"")</f>
        <v/>
      </c>
      <c r="T796" s="19"/>
      <c r="U796" s="19"/>
      <c r="V796" s="19"/>
      <c r="W796" s="19"/>
      <c r="X796" s="19"/>
      <c r="Y796" s="27" t="str">
        <f aca="false">IF(SUM($C796:$G796)&gt;0,T796*$C796+U796*$D796+V796*$E796+W796*$F796+X796*$G796,"")</f>
        <v/>
      </c>
      <c r="AB796" s="19" t="n">
        <f aca="false">Z796*U796</f>
        <v>0</v>
      </c>
      <c r="AC796" s="19" t="n">
        <f aca="false">AA796*W796</f>
        <v>0</v>
      </c>
      <c r="AD796" s="19" t="n">
        <f aca="false">AC796+AB796</f>
        <v>0</v>
      </c>
    </row>
    <row r="797" customFormat="false" ht="14.65" hidden="false" customHeight="true" outlineLevel="0" collapsed="false">
      <c r="A797" s="22"/>
      <c r="B797" s="2" t="n">
        <v>51</v>
      </c>
      <c r="H797" s="19"/>
      <c r="I797" s="19"/>
      <c r="J797" s="19"/>
      <c r="K797" s="19"/>
      <c r="L797" s="19"/>
      <c r="M797" s="27" t="str">
        <f aca="false">IF(SUM($C797:$G797)&gt;0,H797*$C797+I797*$D797+J797*$E797+K797*$F797+L797*$G797,"")</f>
        <v/>
      </c>
      <c r="N797" s="19"/>
      <c r="O797" s="19"/>
      <c r="P797" s="19"/>
      <c r="Q797" s="19"/>
      <c r="R797" s="19"/>
      <c r="S797" s="27" t="str">
        <f aca="false">IF(SUM($C797:$G797)&gt;0,N797*$C797+O797*$D797+P797*$E797+Q797*$F797+R797*$G797,"")</f>
        <v/>
      </c>
      <c r="T797" s="19"/>
      <c r="U797" s="19"/>
      <c r="V797" s="19"/>
      <c r="W797" s="19"/>
      <c r="X797" s="19"/>
      <c r="Y797" s="27" t="str">
        <f aca="false">IF(SUM($C797:$G797)&gt;0,T797*$C797+U797*$D797+V797*$E797+W797*$F797+X797*$G797,"")</f>
        <v/>
      </c>
      <c r="AB797" s="19" t="n">
        <f aca="false">Z797*U797</f>
        <v>0</v>
      </c>
      <c r="AC797" s="19" t="n">
        <f aca="false">AA797*W797</f>
        <v>0</v>
      </c>
      <c r="AD797" s="19" t="n">
        <f aca="false">AC797+AB797</f>
        <v>0</v>
      </c>
    </row>
    <row r="798" customFormat="false" ht="14.65" hidden="false" customHeight="true" outlineLevel="0" collapsed="false">
      <c r="A798" s="22"/>
      <c r="B798" s="2" t="n">
        <v>52</v>
      </c>
      <c r="H798" s="19"/>
      <c r="I798" s="19"/>
      <c r="J798" s="19"/>
      <c r="K798" s="19"/>
      <c r="L798" s="19"/>
      <c r="M798" s="27" t="str">
        <f aca="false">IF(SUM($C798:$G798)&gt;0,H798*$C798+I798*$D798+J798*$E798+K798*$F798+L798*$G798,"")</f>
        <v/>
      </c>
      <c r="N798" s="19"/>
      <c r="O798" s="19"/>
      <c r="P798" s="19"/>
      <c r="Q798" s="19"/>
      <c r="R798" s="19"/>
      <c r="S798" s="27" t="str">
        <f aca="false">IF(SUM($C798:$G798)&gt;0,N798*$C798+O798*$D798+P798*$E798+Q798*$F798+R798*$G798,"")</f>
        <v/>
      </c>
      <c r="T798" s="19"/>
      <c r="U798" s="19"/>
      <c r="V798" s="19"/>
      <c r="W798" s="19"/>
      <c r="X798" s="19"/>
      <c r="Y798" s="27" t="str">
        <f aca="false">IF(SUM($C798:$G798)&gt;0,T798*$C798+U798*$D798+V798*$E798+W798*$F798+X798*$G798,"")</f>
        <v/>
      </c>
      <c r="AB798" s="19" t="n">
        <f aca="false">Z798*U798</f>
        <v>0</v>
      </c>
      <c r="AC798" s="19" t="n">
        <f aca="false">AA798*W798</f>
        <v>0</v>
      </c>
      <c r="AD798" s="19" t="n">
        <f aca="false">AC798+AB798</f>
        <v>0</v>
      </c>
    </row>
    <row r="799" customFormat="false" ht="14.65" hidden="false" customHeight="true" outlineLevel="0" collapsed="false">
      <c r="A799" s="22"/>
      <c r="B799" s="2" t="n">
        <v>53</v>
      </c>
      <c r="H799" s="19"/>
      <c r="I799" s="19"/>
      <c r="J799" s="19"/>
      <c r="K799" s="19"/>
      <c r="L799" s="19"/>
      <c r="M799" s="27" t="str">
        <f aca="false">IF(SUM($C799:$G799)&gt;0,H799*$C799+I799*$D799+J799*$E799+K799*$F799+L799*$G799,"")</f>
        <v/>
      </c>
      <c r="N799" s="19"/>
      <c r="O799" s="19"/>
      <c r="P799" s="19"/>
      <c r="Q799" s="19"/>
      <c r="R799" s="19"/>
      <c r="S799" s="27" t="str">
        <f aca="false">IF(SUM($C799:$G799)&gt;0,N799*$C799+O799*$D799+P799*$E799+Q799*$F799+R799*$G799,"")</f>
        <v/>
      </c>
      <c r="T799" s="19"/>
      <c r="U799" s="19"/>
      <c r="V799" s="19"/>
      <c r="W799" s="19"/>
      <c r="X799" s="19"/>
      <c r="Y799" s="27" t="str">
        <f aca="false">IF(SUM($C799:$G799)&gt;0,T799*$C799+U799*$D799+V799*$E799+W799*$F799+X799*$G799,"")</f>
        <v/>
      </c>
      <c r="AB799" s="19" t="n">
        <f aca="false">Z799*U799</f>
        <v>0</v>
      </c>
      <c r="AC799" s="19" t="n">
        <f aca="false">AA799*W799</f>
        <v>0</v>
      </c>
      <c r="AD799" s="19" t="n">
        <f aca="false">AC799+AB799</f>
        <v>0</v>
      </c>
    </row>
    <row r="800" customFormat="false" ht="14.65" hidden="false" customHeight="true" outlineLevel="0" collapsed="false">
      <c r="A800" s="22"/>
      <c r="B800" s="2" t="n">
        <v>54</v>
      </c>
      <c r="H800" s="19"/>
      <c r="I800" s="19"/>
      <c r="J800" s="19"/>
      <c r="K800" s="19"/>
      <c r="L800" s="19"/>
      <c r="M800" s="27" t="str">
        <f aca="false">IF(SUM($C800:$G800)&gt;0,H800*$C800+I800*$D800+J800*$E800+K800*$F800+L800*$G800,"")</f>
        <v/>
      </c>
      <c r="N800" s="19"/>
      <c r="O800" s="19"/>
      <c r="P800" s="19"/>
      <c r="Q800" s="19"/>
      <c r="R800" s="19"/>
      <c r="S800" s="27" t="str">
        <f aca="false">IF(SUM($C800:$G800)&gt;0,N800*$C800+O800*$D800+P800*$E800+Q800*$F800+R800*$G800,"")</f>
        <v/>
      </c>
      <c r="T800" s="19"/>
      <c r="U800" s="19"/>
      <c r="V800" s="19"/>
      <c r="W800" s="19"/>
      <c r="X800" s="19"/>
      <c r="Y800" s="27" t="str">
        <f aca="false">IF(SUM($C800:$G800)&gt;0,T800*$C800+U800*$D800+V800*$E800+W800*$F800+X800*$G800,"")</f>
        <v/>
      </c>
      <c r="AB800" s="19" t="n">
        <f aca="false">Z800*U800</f>
        <v>0</v>
      </c>
      <c r="AC800" s="19" t="n">
        <f aca="false">AA800*W800</f>
        <v>0</v>
      </c>
      <c r="AD800" s="19" t="n">
        <f aca="false">AC800+AB800</f>
        <v>0</v>
      </c>
    </row>
    <row r="801" customFormat="false" ht="14.65" hidden="false" customHeight="true" outlineLevel="0" collapsed="false">
      <c r="A801" s="28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7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AB801" s="19" t="n">
        <f aca="false">Z801*U801</f>
        <v>0</v>
      </c>
      <c r="AC801" s="19" t="n">
        <f aca="false">AA801*W801</f>
        <v>0</v>
      </c>
      <c r="AD801" s="19" t="n">
        <f aca="false">AC801+AB801</f>
        <v>0</v>
      </c>
    </row>
    <row r="802" customFormat="false" ht="14.65" hidden="false" customHeight="true" outlineLevel="0" collapsed="false">
      <c r="A802" s="33"/>
      <c r="B802" s="23"/>
      <c r="C802" s="23"/>
      <c r="D802" s="23"/>
      <c r="E802" s="23"/>
      <c r="F802" s="23"/>
      <c r="G802" s="23"/>
      <c r="H802" s="24"/>
      <c r="I802" s="24"/>
      <c r="J802" s="24"/>
      <c r="K802" s="24"/>
      <c r="L802" s="24"/>
      <c r="M802" s="27"/>
      <c r="N802" s="24"/>
      <c r="O802" s="24"/>
      <c r="P802" s="24"/>
      <c r="Q802" s="24"/>
      <c r="R802" s="24"/>
      <c r="S802" s="25"/>
      <c r="T802" s="24"/>
      <c r="U802" s="24"/>
      <c r="V802" s="24"/>
      <c r="W802" s="24"/>
      <c r="X802" s="24"/>
      <c r="Y802" s="25"/>
      <c r="AB802" s="19"/>
      <c r="AC802" s="19"/>
      <c r="AD802" s="19"/>
    </row>
    <row r="803" customFormat="false" ht="14.65" hidden="false" customHeight="true" outlineLevel="0" collapsed="false">
      <c r="A803" s="33"/>
      <c r="B803" s="2" t="n">
        <v>1</v>
      </c>
      <c r="H803" s="19"/>
      <c r="I803" s="19"/>
      <c r="J803" s="19"/>
      <c r="K803" s="19"/>
      <c r="L803" s="19"/>
      <c r="M803" s="27" t="str">
        <f aca="false">IF(SUM($C803:$G803)&gt;0,H803*$C803+I803*$D803+J803*$E803+K803*$F803+L803*$G803,"")</f>
        <v/>
      </c>
      <c r="N803" s="19"/>
      <c r="O803" s="19"/>
      <c r="P803" s="19"/>
      <c r="Q803" s="19"/>
      <c r="R803" s="19"/>
      <c r="S803" s="27" t="str">
        <f aca="false">IF(SUM($C803:$G803)&gt;0,N803*$C803+O803*$D803+P803*$E803+Q803*$F803+R803*$G803,"")</f>
        <v/>
      </c>
      <c r="T803" s="19"/>
      <c r="U803" s="19" t="n">
        <v>1350</v>
      </c>
      <c r="V803" s="19"/>
      <c r="W803" s="19" t="n">
        <v>135</v>
      </c>
      <c r="X803" s="19"/>
      <c r="Y803" s="27" t="str">
        <f aca="false">IF(SUM($C803:$G803)&gt;0,T803*$C803+U803*$D803+V803*$E803+W803*$F803+X803*$G803,"")</f>
        <v/>
      </c>
      <c r="AA803" s="3" t="n">
        <v>1</v>
      </c>
      <c r="AB803" s="19" t="n">
        <f aca="false">Z803*U803</f>
        <v>0</v>
      </c>
      <c r="AC803" s="19" t="n">
        <f aca="false">AA803*W803</f>
        <v>135</v>
      </c>
      <c r="AD803" s="19" t="n">
        <f aca="false">AC803+AB803</f>
        <v>135</v>
      </c>
    </row>
    <row r="804" customFormat="false" ht="14.65" hidden="false" customHeight="true" outlineLevel="0" collapsed="false">
      <c r="A804" s="33"/>
      <c r="B804" s="2" t="n">
        <v>2</v>
      </c>
      <c r="F804" s="2" t="n">
        <v>1</v>
      </c>
      <c r="H804" s="19"/>
      <c r="I804" s="19"/>
      <c r="J804" s="19"/>
      <c r="K804" s="19"/>
      <c r="L804" s="19"/>
      <c r="M804" s="27" t="n">
        <f aca="false">IF(SUM($C804:$G804)&gt;0,H804*$C804+I804*$D804+J804*$E804+K804*$F804+L804*$G804,"")</f>
        <v>0</v>
      </c>
      <c r="N804" s="19"/>
      <c r="O804" s="19"/>
      <c r="P804" s="19"/>
      <c r="Q804" s="19"/>
      <c r="R804" s="19"/>
      <c r="S804" s="27" t="n">
        <f aca="false">IF(SUM($C804:$G804)&gt;0,N804*$C804+O804*$D804+P804*$E804+Q804*$F804+R804*$G804,"")</f>
        <v>0</v>
      </c>
      <c r="T804" s="19"/>
      <c r="U804" s="19" t="n">
        <v>360</v>
      </c>
      <c r="V804" s="19"/>
      <c r="W804" s="19" t="n">
        <v>8</v>
      </c>
      <c r="X804" s="19"/>
      <c r="Y804" s="27" t="n">
        <f aca="false">IF(SUM($C804:$G804)&gt;0,T804*$C804+U804*$D804+V804*$E804+W804*$F804+X804*$G804,"")</f>
        <v>8</v>
      </c>
      <c r="AA804" s="3" t="n">
        <v>15</v>
      </c>
      <c r="AB804" s="19" t="n">
        <f aca="false">Z804*U804</f>
        <v>0</v>
      </c>
      <c r="AC804" s="19" t="n">
        <f aca="false">AA804*W804</f>
        <v>120</v>
      </c>
      <c r="AD804" s="19" t="n">
        <f aca="false">AC804+AB804</f>
        <v>120</v>
      </c>
    </row>
    <row r="805" customFormat="false" ht="14.65" hidden="false" customHeight="true" outlineLevel="0" collapsed="false">
      <c r="A805" s="33"/>
      <c r="B805" s="2" t="n">
        <v>3</v>
      </c>
      <c r="H805" s="19"/>
      <c r="I805" s="19"/>
      <c r="J805" s="19"/>
      <c r="K805" s="19"/>
      <c r="L805" s="19"/>
      <c r="M805" s="27" t="str">
        <f aca="false">IF(SUM($C805:$G805)&gt;0,H805*$C805+I805*$D805+J805*$E805+K805*$F805+L805*$G805,"")</f>
        <v/>
      </c>
      <c r="N805" s="19"/>
      <c r="O805" s="19"/>
      <c r="P805" s="19"/>
      <c r="Q805" s="19"/>
      <c r="R805" s="19"/>
      <c r="S805" s="27" t="str">
        <f aca="false">IF(SUM($C805:$G805)&gt;0,N805*$C805+O805*$D805+P805*$E805+Q805*$F805+R805*$G805,"")</f>
        <v/>
      </c>
      <c r="T805" s="19"/>
      <c r="U805" s="19" t="n">
        <v>1850</v>
      </c>
      <c r="V805" s="19"/>
      <c r="W805" s="19" t="n">
        <v>50</v>
      </c>
      <c r="X805" s="19"/>
      <c r="Y805" s="27" t="str">
        <f aca="false">IF(SUM($C805:$G805)&gt;0,T805*$C805+U805*$D805+V805*$E805+W805*$F805+X805*$G805,"")</f>
        <v/>
      </c>
      <c r="AA805" s="3" t="n">
        <v>4</v>
      </c>
      <c r="AB805" s="19" t="n">
        <f aca="false">Z805*U805</f>
        <v>0</v>
      </c>
      <c r="AC805" s="19" t="n">
        <f aca="false">AA805*W805</f>
        <v>200</v>
      </c>
      <c r="AD805" s="19" t="n">
        <f aca="false">AC805+AB805</f>
        <v>200</v>
      </c>
    </row>
    <row r="806" customFormat="false" ht="14.65" hidden="false" customHeight="true" outlineLevel="0" collapsed="false">
      <c r="A806" s="33"/>
      <c r="B806" s="2" t="n">
        <v>4</v>
      </c>
      <c r="H806" s="19"/>
      <c r="I806" s="19"/>
      <c r="J806" s="19"/>
      <c r="K806" s="19"/>
      <c r="L806" s="19"/>
      <c r="M806" s="27" t="str">
        <f aca="false">IF(SUM($C806:$G806)&gt;0,H806*$C806+I806*$D806+J806*$E806+K806*$F806+L806*$G806,"")</f>
        <v/>
      </c>
      <c r="N806" s="19"/>
      <c r="O806" s="19"/>
      <c r="P806" s="19"/>
      <c r="Q806" s="19"/>
      <c r="R806" s="19"/>
      <c r="S806" s="27" t="str">
        <f aca="false">IF(SUM($C806:$G806)&gt;0,N806*$C806+O806*$D806+P806*$E806+Q806*$F806+R806*$G806,"")</f>
        <v/>
      </c>
      <c r="T806" s="19"/>
      <c r="U806" s="19" t="n">
        <v>6250</v>
      </c>
      <c r="V806" s="19"/>
      <c r="W806" s="19" t="n">
        <v>60</v>
      </c>
      <c r="X806" s="19"/>
      <c r="Y806" s="27" t="str">
        <f aca="false">IF(SUM($C806:$G806)&gt;0,T806*$C806+U806*$D806+V806*$E806+W806*$F806+X806*$G806,"")</f>
        <v/>
      </c>
      <c r="AA806" s="3" t="n">
        <v>4</v>
      </c>
      <c r="AB806" s="19" t="n">
        <f aca="false">Z806*U806</f>
        <v>0</v>
      </c>
      <c r="AC806" s="19" t="n">
        <f aca="false">AA806*W806</f>
        <v>240</v>
      </c>
      <c r="AD806" s="19" t="n">
        <f aca="false">AC806+AB806</f>
        <v>240</v>
      </c>
    </row>
    <row r="807" customFormat="false" ht="14.65" hidden="false" customHeight="true" outlineLevel="0" collapsed="false">
      <c r="A807" s="33"/>
      <c r="B807" s="2" t="n">
        <v>5</v>
      </c>
      <c r="H807" s="19"/>
      <c r="I807" s="19"/>
      <c r="J807" s="19"/>
      <c r="K807" s="19"/>
      <c r="L807" s="19"/>
      <c r="M807" s="27" t="str">
        <f aca="false">IF(SUM($C807:$G807)&gt;0,H807*$C807+I807*$D807+J807*$E807+K807*$F807+L807*$G807,"")</f>
        <v/>
      </c>
      <c r="N807" s="19"/>
      <c r="O807" s="19"/>
      <c r="P807" s="19"/>
      <c r="Q807" s="19"/>
      <c r="R807" s="19"/>
      <c r="S807" s="27" t="str">
        <f aca="false">IF(SUM($C807:$G807)&gt;0,N807*$C807+O807*$D807+P807*$E807+Q807*$F807+R807*$G807,"")</f>
        <v/>
      </c>
      <c r="T807" s="19"/>
      <c r="U807" s="19" t="n">
        <v>1850</v>
      </c>
      <c r="V807" s="19"/>
      <c r="W807" s="19" t="n">
        <v>900</v>
      </c>
      <c r="X807" s="19"/>
      <c r="Y807" s="27" t="str">
        <f aca="false">IF(SUM($C807:$G807)&gt;0,T807*$C807+U807*$D807+V807*$E807+W807*$F807+X807*$G807,"")</f>
        <v/>
      </c>
      <c r="AB807" s="19" t="n">
        <f aca="false">Z807*U807</f>
        <v>0</v>
      </c>
      <c r="AC807" s="19" t="n">
        <f aca="false">AA807*W807</f>
        <v>0</v>
      </c>
      <c r="AD807" s="19" t="n">
        <f aca="false">AC807+AB807</f>
        <v>0</v>
      </c>
    </row>
    <row r="808" customFormat="false" ht="14.65" hidden="false" customHeight="true" outlineLevel="0" collapsed="false">
      <c r="A808" s="33"/>
      <c r="B808" s="2" t="n">
        <v>6</v>
      </c>
      <c r="H808" s="19"/>
      <c r="I808" s="19"/>
      <c r="J808" s="19"/>
      <c r="K808" s="19"/>
      <c r="L808" s="19"/>
      <c r="M808" s="27" t="str">
        <f aca="false">IF(SUM($C808:$G808)&gt;0,H808*$C808+I808*$D808+J808*$E808+K808*$F808+L808*$G808,"")</f>
        <v/>
      </c>
      <c r="N808" s="19"/>
      <c r="O808" s="19"/>
      <c r="P808" s="19"/>
      <c r="Q808" s="19"/>
      <c r="R808" s="19"/>
      <c r="S808" s="27" t="str">
        <f aca="false">IF(SUM($C808:$G808)&gt;0,N808*$C808+O808*$D808+P808*$E808+Q808*$F808+R808*$G808,"")</f>
        <v/>
      </c>
      <c r="T808" s="19"/>
      <c r="U808" s="19" t="n">
        <v>800</v>
      </c>
      <c r="V808" s="19"/>
      <c r="W808" s="19" t="n">
        <v>100</v>
      </c>
      <c r="X808" s="19"/>
      <c r="Y808" s="27" t="str">
        <f aca="false">IF(SUM($C808:$G808)&gt;0,T808*$C808+U808*$D808+V808*$E808+W808*$F808+X808*$G808,"")</f>
        <v/>
      </c>
      <c r="AA808" s="3" t="n">
        <v>2</v>
      </c>
      <c r="AB808" s="19" t="n">
        <f aca="false">Z808*U808</f>
        <v>0</v>
      </c>
      <c r="AC808" s="19" t="n">
        <f aca="false">AA808*W808</f>
        <v>200</v>
      </c>
      <c r="AD808" s="19" t="n">
        <f aca="false">AC808+AB808</f>
        <v>200</v>
      </c>
    </row>
    <row r="809" customFormat="false" ht="14.65" hidden="false" customHeight="true" outlineLevel="0" collapsed="false">
      <c r="A809" s="33"/>
      <c r="B809" s="2" t="n">
        <v>7</v>
      </c>
      <c r="F809" s="2" t="n">
        <v>1</v>
      </c>
      <c r="H809" s="19"/>
      <c r="I809" s="19"/>
      <c r="J809" s="19"/>
      <c r="K809" s="19"/>
      <c r="L809" s="19"/>
      <c r="M809" s="27" t="n">
        <f aca="false">IF(SUM($C809:$G809)&gt;0,H809*$C809+I809*$D809+J809*$E809+K809*$F809+L809*$G809,"")</f>
        <v>0</v>
      </c>
      <c r="N809" s="19"/>
      <c r="O809" s="19"/>
      <c r="P809" s="19"/>
      <c r="Q809" s="19"/>
      <c r="R809" s="19"/>
      <c r="S809" s="27" t="n">
        <f aca="false">IF(SUM($C809:$G809)&gt;0,N809*$C809+O809*$D809+P809*$E809+Q809*$F809+R809*$G809,"")</f>
        <v>0</v>
      </c>
      <c r="T809" s="19"/>
      <c r="U809" s="19" t="n">
        <v>410</v>
      </c>
      <c r="V809" s="19"/>
      <c r="W809" s="19" t="n">
        <v>10</v>
      </c>
      <c r="X809" s="19"/>
      <c r="Y809" s="27" t="n">
        <f aca="false">IF(SUM($C809:$G809)&gt;0,T809*$C809+U809*$D809+V809*$E809+W809*$F809+X809*$G809,"")</f>
        <v>10</v>
      </c>
      <c r="AA809" s="3" t="n">
        <v>5</v>
      </c>
      <c r="AB809" s="19" t="n">
        <f aca="false">Z809*U809</f>
        <v>0</v>
      </c>
      <c r="AC809" s="19" t="n">
        <f aca="false">AA809*W809</f>
        <v>50</v>
      </c>
      <c r="AD809" s="19" t="n">
        <f aca="false">AC809+AB809</f>
        <v>50</v>
      </c>
    </row>
    <row r="810" customFormat="false" ht="14.65" hidden="false" customHeight="true" outlineLevel="0" collapsed="false">
      <c r="A810" s="33"/>
      <c r="B810" s="2" t="n">
        <v>8</v>
      </c>
      <c r="H810" s="19"/>
      <c r="I810" s="19"/>
      <c r="J810" s="19"/>
      <c r="K810" s="19"/>
      <c r="L810" s="19"/>
      <c r="M810" s="27" t="str">
        <f aca="false">IF(SUM($C810:$G810)&gt;0,H810*$C810+I810*$D810+J810*$E810+K810*$F810+L810*$G810,"")</f>
        <v/>
      </c>
      <c r="N810" s="19"/>
      <c r="O810" s="19"/>
      <c r="P810" s="19"/>
      <c r="Q810" s="19"/>
      <c r="R810" s="19"/>
      <c r="S810" s="27" t="str">
        <f aca="false">IF(SUM($C810:$G810)&gt;0,N810*$C810+O810*$D810+P810*$E810+Q810*$F810+R810*$G810,"")</f>
        <v/>
      </c>
      <c r="T810" s="19"/>
      <c r="U810" s="19" t="n">
        <v>800</v>
      </c>
      <c r="V810" s="19"/>
      <c r="W810" s="19" t="n">
        <v>80</v>
      </c>
      <c r="X810" s="19"/>
      <c r="Y810" s="27" t="str">
        <f aca="false">IF(SUM($C810:$G810)&gt;0,T810*$C810+U810*$D810+V810*$E810+W810*$F810+X810*$G810,"")</f>
        <v/>
      </c>
      <c r="AA810" s="3" t="n">
        <v>2</v>
      </c>
      <c r="AB810" s="19" t="n">
        <f aca="false">Z810*U810</f>
        <v>0</v>
      </c>
      <c r="AC810" s="19" t="n">
        <f aca="false">AA810*W810</f>
        <v>160</v>
      </c>
      <c r="AD810" s="19" t="n">
        <f aca="false">AC810+AB810</f>
        <v>160</v>
      </c>
    </row>
    <row r="811" customFormat="false" ht="14.65" hidden="false" customHeight="true" outlineLevel="0" collapsed="false">
      <c r="A811" s="33"/>
      <c r="B811" s="2" t="n">
        <v>9</v>
      </c>
      <c r="H811" s="19"/>
      <c r="I811" s="19"/>
      <c r="J811" s="19"/>
      <c r="K811" s="19"/>
      <c r="L811" s="19"/>
      <c r="M811" s="27" t="str">
        <f aca="false">IF(SUM($C811:$G811)&gt;0,H811*$C811+I811*$D811+J811*$E811+K811*$F811+L811*$G811,"")</f>
        <v/>
      </c>
      <c r="N811" s="19"/>
      <c r="O811" s="19"/>
      <c r="P811" s="19"/>
      <c r="Q811" s="19"/>
      <c r="R811" s="19"/>
      <c r="S811" s="27" t="str">
        <f aca="false">IF(SUM($C811:$G811)&gt;0,N811*$C811+O811*$D811+P811*$E811+Q811*$F811+R811*$G811,"")</f>
        <v/>
      </c>
      <c r="T811" s="19"/>
      <c r="U811" s="19" t="n">
        <v>1300</v>
      </c>
      <c r="V811" s="19"/>
      <c r="W811" s="19" t="n">
        <v>80</v>
      </c>
      <c r="X811" s="19"/>
      <c r="Y811" s="27" t="str">
        <f aca="false">IF(SUM($C811:$G811)&gt;0,T811*$C811+U811*$D811+V811*$E811+W811*$F811+X811*$G811,"")</f>
        <v/>
      </c>
      <c r="AA811" s="3" t="n">
        <v>2</v>
      </c>
      <c r="AB811" s="19" t="n">
        <f aca="false">Z811*U811</f>
        <v>0</v>
      </c>
      <c r="AC811" s="19" t="n">
        <f aca="false">AA811*W811</f>
        <v>160</v>
      </c>
      <c r="AD811" s="19" t="n">
        <f aca="false">AC811+AB811</f>
        <v>160</v>
      </c>
    </row>
    <row r="812" customFormat="false" ht="14.65" hidden="false" customHeight="true" outlineLevel="0" collapsed="false">
      <c r="A812" s="33"/>
      <c r="B812" s="2" t="n">
        <v>10</v>
      </c>
      <c r="H812" s="19"/>
      <c r="I812" s="19"/>
      <c r="J812" s="19"/>
      <c r="K812" s="19"/>
      <c r="L812" s="19"/>
      <c r="M812" s="27" t="str">
        <f aca="false">IF(SUM($C812:$G812)&gt;0,H812*$C812+I812*$D812+J812*$E812+K812*$F812+L812*$G812,"")</f>
        <v/>
      </c>
      <c r="N812" s="19"/>
      <c r="O812" s="19"/>
      <c r="P812" s="19"/>
      <c r="Q812" s="19"/>
      <c r="R812" s="19"/>
      <c r="S812" s="27" t="str">
        <f aca="false">IF(SUM($C812:$G812)&gt;0,N812*$C812+O812*$D812+P812*$E812+Q812*$F812+R812*$G812,"")</f>
        <v/>
      </c>
      <c r="T812" s="19"/>
      <c r="U812" s="19" t="n">
        <v>3400</v>
      </c>
      <c r="V812" s="19"/>
      <c r="W812" s="19" t="n">
        <v>1600</v>
      </c>
      <c r="X812" s="19"/>
      <c r="Y812" s="27" t="str">
        <f aca="false">IF(SUM($C812:$G812)&gt;0,T812*$C812+U812*$D812+V812*$E812+W812*$F812+X812*$G812,"")</f>
        <v/>
      </c>
      <c r="AB812" s="19" t="n">
        <f aca="false">Z812*U812</f>
        <v>0</v>
      </c>
      <c r="AC812" s="19" t="n">
        <f aca="false">AA812*W812</f>
        <v>0</v>
      </c>
      <c r="AD812" s="19" t="n">
        <f aca="false">AC812+AB812</f>
        <v>0</v>
      </c>
    </row>
    <row r="813" customFormat="false" ht="14.65" hidden="false" customHeight="true" outlineLevel="0" collapsed="false">
      <c r="A813" s="33"/>
      <c r="B813" s="2" t="n">
        <v>11</v>
      </c>
      <c r="H813" s="19"/>
      <c r="I813" s="19"/>
      <c r="J813" s="19"/>
      <c r="K813" s="19"/>
      <c r="L813" s="19"/>
      <c r="M813" s="27" t="str">
        <f aca="false">IF(SUM($C813:$G813)&gt;0,H813*$C813+I813*$D813+J813*$E813+K813*$F813+L813*$G813,"")</f>
        <v/>
      </c>
      <c r="N813" s="19"/>
      <c r="O813" s="19"/>
      <c r="P813" s="19"/>
      <c r="Q813" s="19"/>
      <c r="R813" s="19"/>
      <c r="S813" s="27" t="str">
        <f aca="false">IF(SUM($C813:$G813)&gt;0,N813*$C813+O813*$D813+P813*$E813+Q813*$F813+R813*$G813,"")</f>
        <v/>
      </c>
      <c r="T813" s="19"/>
      <c r="U813" s="19" t="n">
        <v>850</v>
      </c>
      <c r="V813" s="19"/>
      <c r="W813" s="19" t="n">
        <v>140</v>
      </c>
      <c r="X813" s="19"/>
      <c r="Y813" s="27" t="str">
        <f aca="false">IF(SUM($C813:$G813)&gt;0,T813*$C813+U813*$D813+V813*$E813+W813*$F813+X813*$G813,"")</f>
        <v/>
      </c>
      <c r="AA813" s="3" t="n">
        <v>1</v>
      </c>
      <c r="AB813" s="19" t="n">
        <f aca="false">Z813*U813</f>
        <v>0</v>
      </c>
      <c r="AC813" s="19" t="n">
        <f aca="false">AA813*W813</f>
        <v>140</v>
      </c>
      <c r="AD813" s="19" t="n">
        <f aca="false">AC813+AB813</f>
        <v>140</v>
      </c>
    </row>
    <row r="814" customFormat="false" ht="14.65" hidden="false" customHeight="true" outlineLevel="0" collapsed="false">
      <c r="A814" s="33"/>
      <c r="B814" s="2" t="n">
        <v>12</v>
      </c>
      <c r="H814" s="19"/>
      <c r="I814" s="19"/>
      <c r="J814" s="19"/>
      <c r="K814" s="19"/>
      <c r="L814" s="19"/>
      <c r="M814" s="27" t="str">
        <f aca="false">IF(SUM($C814:$G814)&gt;0,H814*$C814+I814*$D814+J814*$E814+K814*$F814+L814*$G814,"")</f>
        <v/>
      </c>
      <c r="N814" s="19"/>
      <c r="O814" s="19"/>
      <c r="P814" s="19"/>
      <c r="Q814" s="19"/>
      <c r="R814" s="19"/>
      <c r="S814" s="27" t="str">
        <f aca="false">IF(SUM($C814:$G814)&gt;0,N814*$C814+O814*$D814+P814*$E814+Q814*$F814+R814*$G814,"")</f>
        <v/>
      </c>
      <c r="T814" s="19"/>
      <c r="U814" s="19" t="n">
        <v>375</v>
      </c>
      <c r="V814" s="19"/>
      <c r="W814" s="19" t="n">
        <v>11</v>
      </c>
      <c r="X814" s="19"/>
      <c r="Y814" s="27" t="str">
        <f aca="false">IF(SUM($C814:$G814)&gt;0,T814*$C814+U814*$D814+V814*$E814+W814*$F814+X814*$G814,"")</f>
        <v/>
      </c>
      <c r="AA814" s="3" t="n">
        <v>7</v>
      </c>
      <c r="AB814" s="19" t="n">
        <f aca="false">Z814*U814</f>
        <v>0</v>
      </c>
      <c r="AC814" s="19" t="n">
        <f aca="false">AA814*W814</f>
        <v>77</v>
      </c>
      <c r="AD814" s="19" t="n">
        <f aca="false">AC814+AB814</f>
        <v>77</v>
      </c>
    </row>
    <row r="815" customFormat="false" ht="14.65" hidden="false" customHeight="true" outlineLevel="0" collapsed="false">
      <c r="A815" s="33"/>
      <c r="B815" s="2" t="n">
        <v>13</v>
      </c>
      <c r="H815" s="19"/>
      <c r="I815" s="37"/>
      <c r="J815" s="19"/>
      <c r="K815" s="19"/>
      <c r="L815" s="19"/>
      <c r="M815" s="27" t="str">
        <f aca="false">IF(SUM($C815:$G815)&gt;0,H815*$C815+I815*$D815+J815*$E815+K815*$F815+L815*$G815,"")</f>
        <v/>
      </c>
      <c r="N815" s="19"/>
      <c r="O815" s="37"/>
      <c r="P815" s="19"/>
      <c r="Q815" s="19"/>
      <c r="R815" s="19"/>
      <c r="S815" s="27" t="str">
        <f aca="false">IF(SUM($C815:$G815)&gt;0,N815*$C815+O815*$D815+P815*$E815+Q815*$F815+R815*$G815,"")</f>
        <v/>
      </c>
      <c r="T815" s="19"/>
      <c r="U815" s="38" t="n">
        <v>13250</v>
      </c>
      <c r="V815" s="19"/>
      <c r="W815" s="19" t="n">
        <v>165</v>
      </c>
      <c r="X815" s="19"/>
      <c r="Y815" s="27" t="str">
        <f aca="false">IF(SUM($C815:$G815)&gt;0,T815*$C815+U815*$D815+V815*$E815+W815*$F815+X815*$G815,"")</f>
        <v/>
      </c>
      <c r="AA815" s="3" t="n">
        <v>1</v>
      </c>
      <c r="AB815" s="19" t="n">
        <f aca="false">Z815*U815</f>
        <v>0</v>
      </c>
      <c r="AC815" s="19" t="n">
        <f aca="false">AA815*W815</f>
        <v>165</v>
      </c>
      <c r="AD815" s="19" t="n">
        <f aca="false">AC815+AB815</f>
        <v>165</v>
      </c>
    </row>
    <row r="816" customFormat="false" ht="14.65" hidden="false" customHeight="true" outlineLevel="0" collapsed="false">
      <c r="A816" s="33"/>
      <c r="B816" s="2" t="n">
        <v>14</v>
      </c>
      <c r="H816" s="19"/>
      <c r="I816" s="19"/>
      <c r="J816" s="19"/>
      <c r="K816" s="19"/>
      <c r="L816" s="19"/>
      <c r="M816" s="27" t="str">
        <f aca="false">IF(SUM($C816:$G816)&gt;0,H816*$C816+I816*$D816+J816*$E816+K816*$F816+L816*$G816,"")</f>
        <v/>
      </c>
      <c r="N816" s="19"/>
      <c r="O816" s="19"/>
      <c r="P816" s="19"/>
      <c r="Q816" s="19"/>
      <c r="R816" s="19"/>
      <c r="S816" s="27" t="str">
        <f aca="false">IF(SUM($C816:$G816)&gt;0,N816*$C816+O816*$D816+P816*$E816+Q816*$F816+R816*$G816,"")</f>
        <v/>
      </c>
      <c r="T816" s="19"/>
      <c r="U816" s="19" t="n">
        <v>1700</v>
      </c>
      <c r="V816" s="19"/>
      <c r="W816" s="19" t="n">
        <v>100</v>
      </c>
      <c r="X816" s="19"/>
      <c r="Y816" s="27" t="str">
        <f aca="false">IF(SUM($C816:$G816)&gt;0,T816*$C816+U816*$D816+V816*$E816+W816*$F816+X816*$G816,"")</f>
        <v/>
      </c>
      <c r="AA816" s="3" t="n">
        <v>1</v>
      </c>
      <c r="AB816" s="19" t="n">
        <f aca="false">Z816*U816</f>
        <v>0</v>
      </c>
      <c r="AC816" s="19" t="n">
        <f aca="false">AA816*W816</f>
        <v>100</v>
      </c>
      <c r="AD816" s="19" t="n">
        <f aca="false">AC816+AB816</f>
        <v>100</v>
      </c>
    </row>
    <row r="817" customFormat="false" ht="14.65" hidden="false" customHeight="true" outlineLevel="0" collapsed="false">
      <c r="A817" s="33"/>
      <c r="B817" s="2" t="n">
        <v>15</v>
      </c>
      <c r="H817" s="19"/>
      <c r="I817" s="19"/>
      <c r="J817" s="19"/>
      <c r="K817" s="19"/>
      <c r="L817" s="19"/>
      <c r="M817" s="27" t="str">
        <f aca="false">IF(SUM($C817:$G817)&gt;0,H817*$C817+I817*$D817+J817*$E817+K817*$F817+L817*$G817,"")</f>
        <v/>
      </c>
      <c r="N817" s="19"/>
      <c r="O817" s="19"/>
      <c r="P817" s="19"/>
      <c r="Q817" s="19"/>
      <c r="R817" s="19"/>
      <c r="S817" s="27" t="str">
        <f aca="false">IF(SUM($C817:$G817)&gt;0,N817*$C817+O817*$D817+P817*$E817+Q817*$F817+R817*$G817,"")</f>
        <v/>
      </c>
      <c r="T817" s="19"/>
      <c r="U817" s="19" t="n">
        <v>3850</v>
      </c>
      <c r="V817" s="19"/>
      <c r="W817" s="19" t="n">
        <v>1950</v>
      </c>
      <c r="X817" s="19"/>
      <c r="Y817" s="27" t="str">
        <f aca="false">IF(SUM($C817:$G817)&gt;0,T817*$C817+U817*$D817+V817*$E817+W817*$F817+X817*$G817,"")</f>
        <v/>
      </c>
      <c r="AB817" s="19" t="n">
        <f aca="false">Z817*U817</f>
        <v>0</v>
      </c>
      <c r="AC817" s="19" t="n">
        <f aca="false">AA817*W817</f>
        <v>0</v>
      </c>
      <c r="AD817" s="19" t="n">
        <f aca="false">AC817+AB817</f>
        <v>0</v>
      </c>
    </row>
    <row r="818" customFormat="false" ht="14.65" hidden="false" customHeight="true" outlineLevel="0" collapsed="false">
      <c r="A818" s="33"/>
      <c r="B818" s="26" t="s">
        <v>265</v>
      </c>
      <c r="C818" s="26"/>
      <c r="D818" s="26"/>
      <c r="E818" s="26"/>
      <c r="F818" s="26"/>
      <c r="G818" s="26"/>
      <c r="H818" s="19"/>
      <c r="I818" s="19"/>
      <c r="J818" s="19"/>
      <c r="K818" s="19"/>
      <c r="L818" s="19"/>
      <c r="M818" s="27" t="str">
        <f aca="false">IF(SUM($C818:$G818)&gt;0,H818*$C818+I818*$D818+J818*$E818+K818*$F818+L818*$G818,"")</f>
        <v/>
      </c>
      <c r="N818" s="19"/>
      <c r="O818" s="19"/>
      <c r="P818" s="19"/>
      <c r="Q818" s="19"/>
      <c r="R818" s="19"/>
      <c r="S818" s="27" t="str">
        <f aca="false">IF(SUM($C818:$G818)&gt;0,N818*$C818+O818*$D818+P818*$E818+Q818*$F818+R818*$G818,"")</f>
        <v/>
      </c>
      <c r="T818" s="19"/>
      <c r="U818" s="19" t="n">
        <v>1400</v>
      </c>
      <c r="V818" s="19"/>
      <c r="W818" s="19" t="n">
        <v>190</v>
      </c>
      <c r="X818" s="19"/>
      <c r="Y818" s="27" t="str">
        <f aca="false">IF(SUM($C818:$G818)&gt;0,T818*$C818+U818*$D818+V818*$E818+W818*$F818+X818*$G818,"")</f>
        <v/>
      </c>
      <c r="AB818" s="19" t="n">
        <f aca="false">Z818*U818</f>
        <v>0</v>
      </c>
      <c r="AC818" s="19" t="n">
        <f aca="false">AA818*W818</f>
        <v>0</v>
      </c>
      <c r="AD818" s="19" t="n">
        <f aca="false">AC818+AB818</f>
        <v>0</v>
      </c>
    </row>
    <row r="819" customFormat="false" ht="14.65" hidden="false" customHeight="true" outlineLevel="0" collapsed="false">
      <c r="A819" s="33"/>
      <c r="B819" s="26" t="s">
        <v>266</v>
      </c>
      <c r="C819" s="26"/>
      <c r="D819" s="26"/>
      <c r="E819" s="26"/>
      <c r="F819" s="26"/>
      <c r="G819" s="26"/>
      <c r="H819" s="19"/>
      <c r="I819" s="19"/>
      <c r="J819" s="19"/>
      <c r="K819" s="19"/>
      <c r="L819" s="19"/>
      <c r="M819" s="27" t="str">
        <f aca="false">IF(SUM($C819:$G819)&gt;0,H819*$C819+I819*$D819+J819*$E819+K819*$F819+L819*$G819,"")</f>
        <v/>
      </c>
      <c r="N819" s="19"/>
      <c r="O819" s="19"/>
      <c r="P819" s="19"/>
      <c r="Q819" s="19"/>
      <c r="R819" s="19"/>
      <c r="S819" s="27" t="str">
        <f aca="false">IF(SUM($C819:$G819)&gt;0,N819*$C819+O819*$D819+P819*$E819+Q819*$F819+R819*$G819,"")</f>
        <v/>
      </c>
      <c r="T819" s="19"/>
      <c r="U819" s="19" t="n">
        <v>1400</v>
      </c>
      <c r="V819" s="19"/>
      <c r="W819" s="19" t="n">
        <v>190</v>
      </c>
      <c r="X819" s="19"/>
      <c r="Y819" s="27" t="str">
        <f aca="false">IF(SUM($C819:$G819)&gt;0,T819*$C819+U819*$D819+V819*$E819+W819*$F819+X819*$G819,"")</f>
        <v/>
      </c>
      <c r="AA819" s="3" t="n">
        <v>4</v>
      </c>
      <c r="AB819" s="19" t="n">
        <f aca="false">Z819*U819</f>
        <v>0</v>
      </c>
      <c r="AC819" s="19" t="n">
        <f aca="false">AA819*W819</f>
        <v>760</v>
      </c>
      <c r="AD819" s="19" t="n">
        <f aca="false">AC819+AB819</f>
        <v>760</v>
      </c>
    </row>
    <row r="820" customFormat="false" ht="14.65" hidden="false" customHeight="true" outlineLevel="0" collapsed="false">
      <c r="A820" s="33"/>
      <c r="B820" s="26" t="s">
        <v>267</v>
      </c>
      <c r="C820" s="26"/>
      <c r="D820" s="26"/>
      <c r="E820" s="26"/>
      <c r="F820" s="26"/>
      <c r="G820" s="26"/>
      <c r="H820" s="19"/>
      <c r="I820" s="19"/>
      <c r="J820" s="19"/>
      <c r="K820" s="19"/>
      <c r="L820" s="19"/>
      <c r="M820" s="27" t="str">
        <f aca="false">IF(SUM($C820:$G820)&gt;0,H820*$C820+I820*$D820+J820*$E820+K820*$F820+L820*$G820,"")</f>
        <v/>
      </c>
      <c r="N820" s="19"/>
      <c r="O820" s="19"/>
      <c r="P820" s="19"/>
      <c r="Q820" s="19"/>
      <c r="R820" s="19"/>
      <c r="S820" s="27" t="str">
        <f aca="false">IF(SUM($C820:$G820)&gt;0,N820*$C820+O820*$D820+P820*$E820+Q820*$F820+R820*$G820,"")</f>
        <v/>
      </c>
      <c r="T820" s="19"/>
      <c r="U820" s="19" t="n">
        <v>3800</v>
      </c>
      <c r="V820" s="19"/>
      <c r="W820" s="19" t="n">
        <v>155</v>
      </c>
      <c r="X820" s="19"/>
      <c r="Y820" s="27" t="str">
        <f aca="false">IF(SUM($C820:$G820)&gt;0,T820*$C820+U820*$D820+V820*$E820+W820*$F820+X820*$G820,"")</f>
        <v/>
      </c>
      <c r="AA820" s="3" t="n">
        <v>1</v>
      </c>
      <c r="AB820" s="19" t="n">
        <f aca="false">Z820*U820</f>
        <v>0</v>
      </c>
      <c r="AC820" s="19" t="n">
        <f aca="false">AA820*W820</f>
        <v>155</v>
      </c>
      <c r="AD820" s="19" t="n">
        <f aca="false">AC820+AB820</f>
        <v>155</v>
      </c>
    </row>
    <row r="821" customFormat="false" ht="14.65" hidden="false" customHeight="true" outlineLevel="0" collapsed="false">
      <c r="A821" s="33"/>
      <c r="B821" s="26" t="s">
        <v>268</v>
      </c>
      <c r="C821" s="26"/>
      <c r="D821" s="26"/>
      <c r="E821" s="26"/>
      <c r="F821" s="26"/>
      <c r="G821" s="26"/>
      <c r="H821" s="19"/>
      <c r="I821" s="19"/>
      <c r="J821" s="19"/>
      <c r="K821" s="19"/>
      <c r="L821" s="19"/>
      <c r="M821" s="27" t="str">
        <f aca="false">IF(SUM($C821:$G821)&gt;0,H821*$C821+I821*$D821+J821*$E821+K821*$F821+L821*$G821,"")</f>
        <v/>
      </c>
      <c r="N821" s="19"/>
      <c r="O821" s="19"/>
      <c r="P821" s="19"/>
      <c r="Q821" s="19"/>
      <c r="R821" s="19"/>
      <c r="S821" s="27" t="str">
        <f aca="false">IF(SUM($C821:$G821)&gt;0,N821*$C821+O821*$D821+P821*$E821+Q821*$F821+R821*$G821,"")</f>
        <v/>
      </c>
      <c r="T821" s="19"/>
      <c r="U821" s="19" t="n">
        <v>1500</v>
      </c>
      <c r="V821" s="19"/>
      <c r="W821" s="19" t="n">
        <v>170</v>
      </c>
      <c r="X821" s="19"/>
      <c r="Y821" s="27" t="str">
        <f aca="false">IF(SUM($C821:$G821)&gt;0,T821*$C821+U821*$D821+V821*$E821+W821*$F821+X821*$G821,"")</f>
        <v/>
      </c>
      <c r="AB821" s="19" t="n">
        <f aca="false">Z821*U821</f>
        <v>0</v>
      </c>
      <c r="AC821" s="19" t="n">
        <f aca="false">AA821*W821</f>
        <v>0</v>
      </c>
      <c r="AD821" s="19" t="n">
        <f aca="false">AC821+AB821</f>
        <v>0</v>
      </c>
    </row>
    <row r="822" customFormat="false" ht="14.65" hidden="false" customHeight="true" outlineLevel="0" collapsed="false">
      <c r="A822" s="33"/>
      <c r="B822" s="26" t="s">
        <v>269</v>
      </c>
      <c r="C822" s="26"/>
      <c r="D822" s="26"/>
      <c r="E822" s="26"/>
      <c r="F822" s="26"/>
      <c r="G822" s="26"/>
      <c r="H822" s="19"/>
      <c r="I822" s="19"/>
      <c r="J822" s="19"/>
      <c r="K822" s="19"/>
      <c r="L822" s="19"/>
      <c r="M822" s="27" t="str">
        <f aca="false">IF(SUM($C822:$G822)&gt;0,H822*$C822+I822*$D822+J822*$E822+K822*$F822+L822*$G822,"")</f>
        <v/>
      </c>
      <c r="N822" s="19"/>
      <c r="O822" s="19"/>
      <c r="P822" s="19"/>
      <c r="Q822" s="19"/>
      <c r="R822" s="19"/>
      <c r="S822" s="27" t="str">
        <f aca="false">IF(SUM($C822:$G822)&gt;0,N822*$C822+O822*$D822+P822*$E822+Q822*$F822+R822*$G822,"")</f>
        <v/>
      </c>
      <c r="T822" s="19"/>
      <c r="U822" s="39"/>
      <c r="V822" s="19"/>
      <c r="W822" s="39"/>
      <c r="X822" s="19"/>
      <c r="Y822" s="27" t="str">
        <f aca="false">IF(SUM($C822:$G822)&gt;0,T822*$C822+U822*$D822+V822*$E822+W822*$F822+X822*$G822,"")</f>
        <v/>
      </c>
      <c r="AB822" s="19" t="n">
        <f aca="false">Z822*U822</f>
        <v>0</v>
      </c>
      <c r="AC822" s="19" t="n">
        <f aca="false">AA822*W822</f>
        <v>0</v>
      </c>
      <c r="AD822" s="19" t="n">
        <f aca="false">AC822+AB822</f>
        <v>0</v>
      </c>
    </row>
    <row r="823" customFormat="false" ht="14.65" hidden="false" customHeight="true" outlineLevel="0" collapsed="false">
      <c r="A823" s="33"/>
      <c r="B823" s="26" t="s">
        <v>270</v>
      </c>
      <c r="C823" s="26"/>
      <c r="D823" s="26"/>
      <c r="E823" s="26"/>
      <c r="F823" s="26"/>
      <c r="G823" s="26"/>
      <c r="H823" s="19"/>
      <c r="I823" s="19"/>
      <c r="J823" s="19"/>
      <c r="K823" s="19"/>
      <c r="L823" s="19"/>
      <c r="M823" s="27" t="str">
        <f aca="false">IF(SUM($C823:$G823)&gt;0,H823*$C823+I823*$D823+J823*$E823+K823*$F823+L823*$G823,"")</f>
        <v/>
      </c>
      <c r="N823" s="19"/>
      <c r="O823" s="19"/>
      <c r="P823" s="19"/>
      <c r="Q823" s="19"/>
      <c r="R823" s="19"/>
      <c r="S823" s="27" t="str">
        <f aca="false">IF(SUM($C823:$G823)&gt;0,N823*$C823+O823*$D823+P823*$E823+Q823*$F823+R823*$G823,"")</f>
        <v/>
      </c>
      <c r="T823" s="19"/>
      <c r="U823" s="19" t="n">
        <v>800</v>
      </c>
      <c r="V823" s="19"/>
      <c r="W823" s="19" t="n">
        <v>190</v>
      </c>
      <c r="X823" s="19"/>
      <c r="Y823" s="27" t="str">
        <f aca="false">IF(SUM($C823:$G823)&gt;0,T823*$C823+U823*$D823+V823*$E823+W823*$F823+X823*$G823,"")</f>
        <v/>
      </c>
      <c r="Z823" s="3" t="n">
        <v>1</v>
      </c>
      <c r="AB823" s="19" t="n">
        <f aca="false">Z823*U823</f>
        <v>800</v>
      </c>
      <c r="AC823" s="19" t="n">
        <f aca="false">AA823*W823</f>
        <v>0</v>
      </c>
      <c r="AD823" s="19" t="n">
        <f aca="false">AC823+AB823</f>
        <v>800</v>
      </c>
    </row>
    <row r="824" customFormat="false" ht="14.65" hidden="false" customHeight="true" outlineLevel="0" collapsed="false">
      <c r="A824" s="33"/>
      <c r="B824" s="26" t="s">
        <v>271</v>
      </c>
      <c r="C824" s="26"/>
      <c r="D824" s="26"/>
      <c r="E824" s="26"/>
      <c r="F824" s="26" t="n">
        <v>1</v>
      </c>
      <c r="G824" s="26"/>
      <c r="H824" s="19"/>
      <c r="I824" s="19"/>
      <c r="J824" s="19"/>
      <c r="K824" s="19"/>
      <c r="L824" s="19"/>
      <c r="M824" s="27" t="n">
        <f aca="false">IF(SUM($C824:$G824)&gt;0,H824*$C824+I824*$D824+J824*$E824+K824*$F824+L824*$G824,"")</f>
        <v>0</v>
      </c>
      <c r="N824" s="19"/>
      <c r="O824" s="19"/>
      <c r="P824" s="19"/>
      <c r="Q824" s="19"/>
      <c r="R824" s="19"/>
      <c r="S824" s="27" t="n">
        <f aca="false">IF(SUM($C824:$G824)&gt;0,N824*$C824+O824*$D824+P824*$E824+Q824*$F824+R824*$G824,"")</f>
        <v>0</v>
      </c>
      <c r="T824" s="19"/>
      <c r="U824" s="19" t="n">
        <v>95</v>
      </c>
      <c r="V824" s="19"/>
      <c r="W824" s="19" t="n">
        <v>42</v>
      </c>
      <c r="X824" s="19"/>
      <c r="Y824" s="27" t="n">
        <f aca="false">IF(SUM($C824:$G824)&gt;0,T824*$C824+U824*$D824+V824*$E824+W824*$F824+X824*$G824,"")</f>
        <v>42</v>
      </c>
      <c r="AA824" s="3" t="n">
        <v>2</v>
      </c>
      <c r="AB824" s="19" t="n">
        <f aca="false">Z824*U824</f>
        <v>0</v>
      </c>
      <c r="AC824" s="19" t="n">
        <f aca="false">AA824*W824</f>
        <v>84</v>
      </c>
      <c r="AD824" s="19" t="n">
        <f aca="false">AC824+AB824</f>
        <v>84</v>
      </c>
    </row>
    <row r="825" customFormat="false" ht="14.65" hidden="false" customHeight="true" outlineLevel="0" collapsed="false">
      <c r="A825" s="33"/>
      <c r="B825" s="26" t="s">
        <v>272</v>
      </c>
      <c r="C825" s="26"/>
      <c r="D825" s="26"/>
      <c r="E825" s="26"/>
      <c r="F825" s="26"/>
      <c r="G825" s="26"/>
      <c r="H825" s="19"/>
      <c r="I825" s="19"/>
      <c r="J825" s="19"/>
      <c r="K825" s="19"/>
      <c r="L825" s="19"/>
      <c r="M825" s="27" t="str">
        <f aca="false">IF(SUM($C825:$G825)&gt;0,H825*$C825+I825*$D825+J825*$E825+K825*$F825+L825*$G825,"")</f>
        <v/>
      </c>
      <c r="N825" s="19"/>
      <c r="O825" s="19"/>
      <c r="P825" s="19"/>
      <c r="Q825" s="19"/>
      <c r="R825" s="19"/>
      <c r="S825" s="27" t="str">
        <f aca="false">IF(SUM($C825:$G825)&gt;0,N825*$C825+O825*$D825+P825*$E825+Q825*$F825+R825*$G825,"")</f>
        <v/>
      </c>
      <c r="T825" s="19"/>
      <c r="U825" s="19" t="n">
        <v>360</v>
      </c>
      <c r="V825" s="19"/>
      <c r="W825" s="19" t="n">
        <v>85</v>
      </c>
      <c r="X825" s="19"/>
      <c r="Y825" s="27" t="str">
        <f aca="false">IF(SUM($C825:$G825)&gt;0,T825*$C825+U825*$D825+V825*$E825+W825*$F825+X825*$G825,"")</f>
        <v/>
      </c>
      <c r="AA825" s="3" t="n">
        <v>3</v>
      </c>
      <c r="AB825" s="19" t="n">
        <f aca="false">Z825*U825</f>
        <v>0</v>
      </c>
      <c r="AC825" s="19" t="n">
        <f aca="false">AA825*W825</f>
        <v>255</v>
      </c>
      <c r="AD825" s="19" t="n">
        <f aca="false">AC825+AB825</f>
        <v>255</v>
      </c>
    </row>
    <row r="826" customFormat="false" ht="14.65" hidden="false" customHeight="true" outlineLevel="0" collapsed="false">
      <c r="A826" s="33"/>
      <c r="B826" s="26" t="s">
        <v>273</v>
      </c>
      <c r="C826" s="26"/>
      <c r="D826" s="26"/>
      <c r="E826" s="26"/>
      <c r="F826" s="26"/>
      <c r="G826" s="26"/>
      <c r="H826" s="19"/>
      <c r="I826" s="19"/>
      <c r="J826" s="19"/>
      <c r="K826" s="19"/>
      <c r="L826" s="19"/>
      <c r="M826" s="27" t="str">
        <f aca="false">IF(SUM($C826:$G826)&gt;0,H826*$C826+I826*$D826+J826*$E826+K826*$F826+L826*$G826,"")</f>
        <v/>
      </c>
      <c r="N826" s="19"/>
      <c r="O826" s="19"/>
      <c r="P826" s="19"/>
      <c r="Q826" s="19"/>
      <c r="R826" s="19"/>
      <c r="S826" s="27" t="str">
        <f aca="false">IF(SUM($C826:$G826)&gt;0,N826*$C826+O826*$D826+P826*$E826+Q826*$F826+R826*$G826,"")</f>
        <v/>
      </c>
      <c r="T826" s="19"/>
      <c r="U826" s="19" t="n">
        <v>1100</v>
      </c>
      <c r="V826" s="19"/>
      <c r="W826" s="19" t="n">
        <v>230</v>
      </c>
      <c r="X826" s="19"/>
      <c r="Y826" s="27" t="str">
        <f aca="false">IF(SUM($C826:$G826)&gt;0,T826*$C826+U826*$D826+V826*$E826+W826*$F826+X826*$G826,"")</f>
        <v/>
      </c>
      <c r="AB826" s="19" t="n">
        <f aca="false">Z826*U826</f>
        <v>0</v>
      </c>
      <c r="AC826" s="19" t="n">
        <f aca="false">AA826*W826</f>
        <v>0</v>
      </c>
      <c r="AD826" s="19" t="n">
        <f aca="false">AC826+AB826</f>
        <v>0</v>
      </c>
    </row>
    <row r="827" customFormat="false" ht="14.65" hidden="false" customHeight="true" outlineLevel="0" collapsed="false">
      <c r="A827" s="33"/>
      <c r="B827" s="26" t="s">
        <v>274</v>
      </c>
      <c r="C827" s="26"/>
      <c r="D827" s="26"/>
      <c r="E827" s="26"/>
      <c r="F827" s="26"/>
      <c r="G827" s="26"/>
      <c r="H827" s="19"/>
      <c r="I827" s="19"/>
      <c r="J827" s="19"/>
      <c r="K827" s="19"/>
      <c r="L827" s="19"/>
      <c r="M827" s="27" t="str">
        <f aca="false">IF(SUM($C827:$G827)&gt;0,H827*$C827+I827*$D827+J827*$E827+K827*$F827+L827*$G827,"")</f>
        <v/>
      </c>
      <c r="N827" s="19"/>
      <c r="O827" s="19"/>
      <c r="P827" s="19"/>
      <c r="Q827" s="19"/>
      <c r="R827" s="19"/>
      <c r="S827" s="27" t="str">
        <f aca="false">IF(SUM($C827:$G827)&gt;0,N827*$C827+O827*$D827+P827*$E827+Q827*$F827+R827*$G827,"")</f>
        <v/>
      </c>
      <c r="T827" s="19"/>
      <c r="U827" s="19" t="n">
        <v>2150</v>
      </c>
      <c r="V827" s="19"/>
      <c r="W827" s="19" t="n">
        <v>1650</v>
      </c>
      <c r="X827" s="19"/>
      <c r="Y827" s="27" t="str">
        <f aca="false">IF(SUM($C827:$G827)&gt;0,T827*$C827+U827*$D827+V827*$E827+W827*$F827+X827*$G827,"")</f>
        <v/>
      </c>
      <c r="AB827" s="19" t="n">
        <f aca="false">Z827*U827</f>
        <v>0</v>
      </c>
      <c r="AC827" s="19" t="n">
        <f aca="false">AA827*W827</f>
        <v>0</v>
      </c>
      <c r="AD827" s="19" t="n">
        <f aca="false">AC827+AB827</f>
        <v>0</v>
      </c>
    </row>
    <row r="828" customFormat="false" ht="14.65" hidden="false" customHeight="true" outlineLevel="0" collapsed="false">
      <c r="A828" s="33"/>
      <c r="B828" s="26" t="n">
        <v>21</v>
      </c>
      <c r="C828" s="26"/>
      <c r="D828" s="26"/>
      <c r="E828" s="26"/>
      <c r="F828" s="26"/>
      <c r="G828" s="26"/>
      <c r="H828" s="19"/>
      <c r="I828" s="19"/>
      <c r="J828" s="19"/>
      <c r="K828" s="19"/>
      <c r="L828" s="19"/>
      <c r="M828" s="27" t="str">
        <f aca="false">IF(SUM($C828:$G828)&gt;0,H828*$C828+I828*$D828+J828*$E828+K828*$F828+L828*$G828,"")</f>
        <v/>
      </c>
      <c r="N828" s="19"/>
      <c r="O828" s="19"/>
      <c r="P828" s="19"/>
      <c r="Q828" s="19"/>
      <c r="R828" s="19"/>
      <c r="S828" s="27" t="str">
        <f aca="false">IF(SUM($C828:$G828)&gt;0,N828*$C828+O828*$D828+P828*$E828+Q828*$F828+R828*$G828,"")</f>
        <v/>
      </c>
      <c r="T828" s="19"/>
      <c r="U828" s="19" t="n">
        <v>410</v>
      </c>
      <c r="V828" s="19"/>
      <c r="W828" s="19" t="n">
        <v>360</v>
      </c>
      <c r="X828" s="19"/>
      <c r="Y828" s="27" t="str">
        <f aca="false">IF(SUM($C828:$G828)&gt;0,T828*$C828+U828*$D828+V828*$E828+W828*$F828+X828*$G828,"")</f>
        <v/>
      </c>
      <c r="AB828" s="19" t="n">
        <f aca="false">Z828*U828</f>
        <v>0</v>
      </c>
      <c r="AC828" s="19" t="n">
        <f aca="false">AA828*W828</f>
        <v>0</v>
      </c>
      <c r="AD828" s="19" t="n">
        <f aca="false">AC828+AB828</f>
        <v>0</v>
      </c>
    </row>
    <row r="829" customFormat="false" ht="14.65" hidden="false" customHeight="true" outlineLevel="0" collapsed="false">
      <c r="A829" s="33"/>
      <c r="B829" s="26" t="n">
        <v>22</v>
      </c>
      <c r="C829" s="26"/>
      <c r="D829" s="26"/>
      <c r="E829" s="26"/>
      <c r="F829" s="26"/>
      <c r="G829" s="26"/>
      <c r="H829" s="19"/>
      <c r="I829" s="19"/>
      <c r="J829" s="19"/>
      <c r="K829" s="19"/>
      <c r="L829" s="19"/>
      <c r="M829" s="27" t="str">
        <f aca="false">IF(SUM($C829:$G829)&gt;0,H829*$C829+I829*$D829+J829*$E829+K829*$F829+L829*$G829,"")</f>
        <v/>
      </c>
      <c r="N829" s="19"/>
      <c r="O829" s="19"/>
      <c r="P829" s="19"/>
      <c r="Q829" s="19"/>
      <c r="R829" s="19"/>
      <c r="S829" s="27" t="str">
        <f aca="false">IF(SUM($C829:$G829)&gt;0,N829*$C829+O829*$D829+P829*$E829+Q829*$F829+R829*$G829,"")</f>
        <v/>
      </c>
      <c r="T829" s="19"/>
      <c r="U829" s="19" t="n">
        <v>625</v>
      </c>
      <c r="V829" s="19"/>
      <c r="W829" s="19" t="n">
        <v>50</v>
      </c>
      <c r="X829" s="19"/>
      <c r="Y829" s="27" t="str">
        <f aca="false">IF(SUM($C829:$G829)&gt;0,T829*$C829+U829*$D829+V829*$E829+W829*$F829+X829*$G829,"")</f>
        <v/>
      </c>
      <c r="AA829" s="3" t="n">
        <v>1</v>
      </c>
      <c r="AB829" s="19" t="n">
        <f aca="false">Z829*U829</f>
        <v>0</v>
      </c>
      <c r="AC829" s="19" t="n">
        <f aca="false">AA829*W829</f>
        <v>50</v>
      </c>
      <c r="AD829" s="19" t="n">
        <f aca="false">AC829+AB829</f>
        <v>50</v>
      </c>
    </row>
    <row r="830" customFormat="false" ht="14.65" hidden="false" customHeight="true" outlineLevel="0" collapsed="false">
      <c r="A830" s="33"/>
      <c r="B830" s="26" t="n">
        <v>23</v>
      </c>
      <c r="C830" s="26"/>
      <c r="D830" s="26"/>
      <c r="E830" s="26"/>
      <c r="F830" s="26"/>
      <c r="G830" s="26"/>
      <c r="H830" s="19"/>
      <c r="I830" s="19"/>
      <c r="J830" s="19"/>
      <c r="K830" s="19"/>
      <c r="L830" s="19"/>
      <c r="M830" s="27" t="str">
        <f aca="false">IF(SUM($C830:$G830)&gt;0,H830*$C830+I830*$D830+J830*$E830+K830*$F830+L830*$G830,"")</f>
        <v/>
      </c>
      <c r="N830" s="19"/>
      <c r="O830" s="19"/>
      <c r="P830" s="19"/>
      <c r="Q830" s="19"/>
      <c r="R830" s="19"/>
      <c r="S830" s="27" t="str">
        <f aca="false">IF(SUM($C830:$G830)&gt;0,N830*$C830+O830*$D830+P830*$E830+Q830*$F830+R830*$G830,"")</f>
        <v/>
      </c>
      <c r="T830" s="19"/>
      <c r="U830" s="19" t="n">
        <v>440</v>
      </c>
      <c r="V830" s="19"/>
      <c r="W830" s="19" t="n">
        <v>185</v>
      </c>
      <c r="X830" s="19"/>
      <c r="Y830" s="27" t="str">
        <f aca="false">IF(SUM($C830:$G830)&gt;0,T830*$C830+U830*$D830+V830*$E830+W830*$F830+X830*$G830,"")</f>
        <v/>
      </c>
      <c r="AA830" s="3" t="n">
        <v>1</v>
      </c>
      <c r="AB830" s="19" t="n">
        <f aca="false">Z830*U830</f>
        <v>0</v>
      </c>
      <c r="AC830" s="19" t="n">
        <f aca="false">AA830*W830</f>
        <v>185</v>
      </c>
      <c r="AD830" s="19" t="n">
        <f aca="false">AC830+AB830</f>
        <v>185</v>
      </c>
    </row>
    <row r="831" customFormat="false" ht="14.65" hidden="false" customHeight="true" outlineLevel="0" collapsed="false">
      <c r="A831" s="33"/>
      <c r="B831" s="26" t="n">
        <v>24</v>
      </c>
      <c r="C831" s="26"/>
      <c r="D831" s="26"/>
      <c r="E831" s="26"/>
      <c r="F831" s="26"/>
      <c r="G831" s="26"/>
      <c r="H831" s="19"/>
      <c r="I831" s="19"/>
      <c r="J831" s="19"/>
      <c r="K831" s="19"/>
      <c r="L831" s="19"/>
      <c r="M831" s="27" t="str">
        <f aca="false">IF(SUM($C831:$G831)&gt;0,H831*$C831+I831*$D831+J831*$E831+K831*$F831+L831*$G831,"")</f>
        <v/>
      </c>
      <c r="N831" s="19"/>
      <c r="O831" s="19"/>
      <c r="P831" s="19"/>
      <c r="Q831" s="19"/>
      <c r="R831" s="19"/>
      <c r="S831" s="27" t="str">
        <f aca="false">IF(SUM($C831:$G831)&gt;0,N831*$C831+O831*$D831+P831*$E831+Q831*$F831+R831*$G831,"")</f>
        <v/>
      </c>
      <c r="T831" s="19"/>
      <c r="U831" s="19" t="n">
        <v>4250</v>
      </c>
      <c r="V831" s="19"/>
      <c r="W831" s="19" t="n">
        <v>1000</v>
      </c>
      <c r="X831" s="19"/>
      <c r="Y831" s="27" t="str">
        <f aca="false">IF(SUM($C831:$G831)&gt;0,T831*$C831+U831*$D831+V831*$E831+W831*$F831+X831*$G831,"")</f>
        <v/>
      </c>
      <c r="AB831" s="19" t="n">
        <f aca="false">Z831*U831</f>
        <v>0</v>
      </c>
      <c r="AC831" s="19" t="n">
        <f aca="false">AA831*W831</f>
        <v>0</v>
      </c>
      <c r="AD831" s="19" t="n">
        <f aca="false">AC831+AB831</f>
        <v>0</v>
      </c>
    </row>
    <row r="832" customFormat="false" ht="14.65" hidden="false" customHeight="true" outlineLevel="0" collapsed="false">
      <c r="A832" s="33"/>
      <c r="B832" s="26" t="n">
        <v>25</v>
      </c>
      <c r="C832" s="26"/>
      <c r="D832" s="26"/>
      <c r="E832" s="26"/>
      <c r="F832" s="26" t="n">
        <v>1</v>
      </c>
      <c r="G832" s="26"/>
      <c r="H832" s="19"/>
      <c r="I832" s="19"/>
      <c r="J832" s="19"/>
      <c r="K832" s="19"/>
      <c r="L832" s="19"/>
      <c r="M832" s="27" t="n">
        <f aca="false">IF(SUM($C832:$G832)&gt;0,H832*$C832+I832*$D832+J832*$E832+K832*$F832+L832*$G832,"")</f>
        <v>0</v>
      </c>
      <c r="N832" s="19"/>
      <c r="O832" s="19" t="n">
        <v>55</v>
      </c>
      <c r="P832" s="19"/>
      <c r="Q832" s="19"/>
      <c r="R832" s="19" t="n">
        <v>16.5</v>
      </c>
      <c r="S832" s="27" t="n">
        <f aca="false">IF(SUM($C832:$G832)&gt;0,N832*$C832+O832*$D832+P832*$E832+Q832*$F832+R832*$G832,"")</f>
        <v>0</v>
      </c>
      <c r="T832" s="19"/>
      <c r="U832" s="19" t="n">
        <v>58</v>
      </c>
      <c r="V832" s="19"/>
      <c r="W832" s="19" t="n">
        <v>16</v>
      </c>
      <c r="X832" s="19"/>
      <c r="Y832" s="27" t="n">
        <f aca="false">IF(SUM($C832:$G832)&gt;0,T832*$C832+U832*$D832+V832*$E832+W832*$F832+X832*$G832,"")</f>
        <v>16</v>
      </c>
      <c r="AA832" s="3" t="n">
        <v>4</v>
      </c>
      <c r="AB832" s="19" t="n">
        <f aca="false">Z832*U832</f>
        <v>0</v>
      </c>
      <c r="AC832" s="19" t="n">
        <f aca="false">AA832*W832</f>
        <v>64</v>
      </c>
      <c r="AD832" s="19" t="n">
        <f aca="false">AC832+AB832</f>
        <v>64</v>
      </c>
    </row>
    <row r="833" customFormat="false" ht="14.65" hidden="false" customHeight="true" outlineLevel="0" collapsed="false">
      <c r="A833" s="33"/>
      <c r="B833" s="26" t="n">
        <v>26</v>
      </c>
      <c r="C833" s="26"/>
      <c r="D833" s="26"/>
      <c r="E833" s="26"/>
      <c r="F833" s="26" t="n">
        <v>1</v>
      </c>
      <c r="G833" s="26"/>
      <c r="H833" s="19"/>
      <c r="I833" s="19"/>
      <c r="J833" s="19"/>
      <c r="K833" s="19"/>
      <c r="L833" s="19"/>
      <c r="M833" s="27" t="n">
        <f aca="false">IF(SUM($C833:$G833)&gt;0,H833*$C833+I833*$D833+J833*$E833+K833*$F833+L833*$G833,"")</f>
        <v>0</v>
      </c>
      <c r="N833" s="19"/>
      <c r="O833" s="19" t="n">
        <v>390</v>
      </c>
      <c r="P833" s="19"/>
      <c r="Q833" s="19"/>
      <c r="R833" s="19" t="n">
        <v>6.5</v>
      </c>
      <c r="S833" s="27" t="n">
        <f aca="false">IF(SUM($C833:$G833)&gt;0,N833*$C833+O833*$D833+P833*$E833+Q833*$F833+R833*$G833,"")</f>
        <v>0</v>
      </c>
      <c r="T833" s="19"/>
      <c r="U833" s="19" t="n">
        <v>400</v>
      </c>
      <c r="V833" s="19"/>
      <c r="W833" s="19" t="n">
        <v>5</v>
      </c>
      <c r="X833" s="19"/>
      <c r="Y833" s="27" t="n">
        <f aca="false">IF(SUM($C833:$G833)&gt;0,T833*$C833+U833*$D833+V833*$E833+W833*$F833+X833*$G833,"")</f>
        <v>5</v>
      </c>
      <c r="AA833" s="3" t="n">
        <v>6</v>
      </c>
      <c r="AB833" s="19" t="n">
        <f aca="false">Z833*U833</f>
        <v>0</v>
      </c>
      <c r="AC833" s="19" t="n">
        <f aca="false">AA833*W833</f>
        <v>30</v>
      </c>
      <c r="AD833" s="19" t="n">
        <f aca="false">AC833+AB833</f>
        <v>30</v>
      </c>
    </row>
    <row r="834" customFormat="false" ht="14.65" hidden="false" customHeight="true" outlineLevel="0" collapsed="false">
      <c r="A834" s="33"/>
      <c r="B834" s="26" t="n">
        <v>27</v>
      </c>
      <c r="C834" s="26"/>
      <c r="D834" s="26"/>
      <c r="E834" s="26"/>
      <c r="F834" s="26"/>
      <c r="G834" s="26"/>
      <c r="H834" s="19"/>
      <c r="I834" s="19"/>
      <c r="J834" s="19"/>
      <c r="K834" s="19"/>
      <c r="L834" s="19"/>
      <c r="M834" s="27" t="str">
        <f aca="false">IF(SUM($C834:$G834)&gt;0,H834*$C834+I834*$D834+J834*$E834+K834*$F834+L834*$G834,"")</f>
        <v/>
      </c>
      <c r="N834" s="19"/>
      <c r="O834" s="19"/>
      <c r="P834" s="19"/>
      <c r="Q834" s="19"/>
      <c r="R834" s="19"/>
      <c r="S834" s="27" t="str">
        <f aca="false">IF(SUM($C834:$G834)&gt;0,N834*$C834+O834*$D834+P834*$E834+Q834*$F834+R834*$G834,"")</f>
        <v/>
      </c>
      <c r="T834" s="19"/>
      <c r="U834" s="19" t="n">
        <v>180</v>
      </c>
      <c r="V834" s="19"/>
      <c r="W834" s="19" t="n">
        <v>70</v>
      </c>
      <c r="X834" s="19"/>
      <c r="Y834" s="27" t="str">
        <f aca="false">IF(SUM($C834:$G834)&gt;0,T834*$C834+U834*$D834+V834*$E834+W834*$F834+X834*$G834,"")</f>
        <v/>
      </c>
      <c r="AA834" s="3" t="n">
        <v>1</v>
      </c>
      <c r="AB834" s="19" t="n">
        <f aca="false">Z834*U834</f>
        <v>0</v>
      </c>
      <c r="AC834" s="19" t="n">
        <f aca="false">AA834*W834</f>
        <v>70</v>
      </c>
      <c r="AD834" s="19" t="n">
        <f aca="false">AC834+AB834</f>
        <v>70</v>
      </c>
    </row>
    <row r="835" customFormat="false" ht="14.65" hidden="false" customHeight="true" outlineLevel="0" collapsed="false">
      <c r="A835" s="33"/>
      <c r="B835" s="26" t="n">
        <v>28</v>
      </c>
      <c r="C835" s="26"/>
      <c r="D835" s="26"/>
      <c r="E835" s="26"/>
      <c r="F835" s="26"/>
      <c r="G835" s="26"/>
      <c r="H835" s="19"/>
      <c r="I835" s="19"/>
      <c r="J835" s="19"/>
      <c r="K835" s="19"/>
      <c r="L835" s="19"/>
      <c r="M835" s="27" t="str">
        <f aca="false">IF(SUM($C835:$G835)&gt;0,H835*$C835+I835*$D835+J835*$E835+K835*$F835+L835*$G835,"")</f>
        <v/>
      </c>
      <c r="N835" s="19"/>
      <c r="O835" s="19"/>
      <c r="P835" s="19"/>
      <c r="Q835" s="19"/>
      <c r="R835" s="19"/>
      <c r="S835" s="27" t="str">
        <f aca="false">IF(SUM($C835:$G835)&gt;0,N835*$C835+O835*$D835+P835*$E835+Q835*$F835+R835*$G835,"")</f>
        <v/>
      </c>
      <c r="T835" s="19"/>
      <c r="U835" s="19" t="n">
        <v>335</v>
      </c>
      <c r="V835" s="19"/>
      <c r="W835" s="19" t="n">
        <v>70</v>
      </c>
      <c r="X835" s="19"/>
      <c r="Y835" s="27" t="str">
        <f aca="false">IF(SUM($C835:$G835)&gt;0,T835*$C835+U835*$D835+V835*$E835+W835*$F835+X835*$G835,"")</f>
        <v/>
      </c>
      <c r="AA835" s="3" t="n">
        <v>1</v>
      </c>
      <c r="AB835" s="19" t="n">
        <f aca="false">Z835*U835</f>
        <v>0</v>
      </c>
      <c r="AC835" s="19" t="n">
        <f aca="false">AA835*W835</f>
        <v>70</v>
      </c>
      <c r="AD835" s="19" t="n">
        <f aca="false">AC835+AB835</f>
        <v>70</v>
      </c>
    </row>
    <row r="836" customFormat="false" ht="14.65" hidden="false" customHeight="true" outlineLevel="0" collapsed="false">
      <c r="A836" s="33"/>
      <c r="B836" s="26" t="n">
        <v>29</v>
      </c>
      <c r="C836" s="26"/>
      <c r="D836" s="26"/>
      <c r="E836" s="26"/>
      <c r="F836" s="26"/>
      <c r="G836" s="26"/>
      <c r="H836" s="19"/>
      <c r="I836" s="19"/>
      <c r="J836" s="19"/>
      <c r="K836" s="19"/>
      <c r="L836" s="19"/>
      <c r="M836" s="27" t="str">
        <f aca="false">IF(SUM($C836:$G836)&gt;0,H836*$C836+I836*$D836+J836*$E836+K836*$F836+L836*$G836,"")</f>
        <v/>
      </c>
      <c r="N836" s="19"/>
      <c r="O836" s="19"/>
      <c r="P836" s="19"/>
      <c r="Q836" s="19"/>
      <c r="R836" s="19"/>
      <c r="S836" s="27" t="str">
        <f aca="false">IF(SUM($C836:$G836)&gt;0,N836*$C836+O836*$D836+P836*$E836+Q836*$F836+R836*$G836,"")</f>
        <v/>
      </c>
      <c r="T836" s="19"/>
      <c r="U836" s="19" t="n">
        <v>1600</v>
      </c>
      <c r="V836" s="19"/>
      <c r="W836" s="19" t="n">
        <v>525</v>
      </c>
      <c r="X836" s="19"/>
      <c r="Y836" s="27" t="str">
        <f aca="false">IF(SUM($C836:$G836)&gt;0,T836*$C836+U836*$D836+V836*$E836+W836*$F836+X836*$G836,"")</f>
        <v/>
      </c>
      <c r="AB836" s="19" t="n">
        <f aca="false">Z836*U836</f>
        <v>0</v>
      </c>
      <c r="AC836" s="19" t="n">
        <f aca="false">AA836*W836</f>
        <v>0</v>
      </c>
      <c r="AD836" s="19" t="n">
        <f aca="false">AC836+AB836</f>
        <v>0</v>
      </c>
    </row>
    <row r="837" customFormat="false" ht="14.65" hidden="false" customHeight="true" outlineLevel="0" collapsed="false">
      <c r="A837" s="33"/>
      <c r="B837" s="26" t="n">
        <v>30</v>
      </c>
      <c r="C837" s="26"/>
      <c r="D837" s="26"/>
      <c r="E837" s="26"/>
      <c r="F837" s="26"/>
      <c r="G837" s="26"/>
      <c r="H837" s="19"/>
      <c r="I837" s="19"/>
      <c r="J837" s="19"/>
      <c r="K837" s="19"/>
      <c r="L837" s="19"/>
      <c r="M837" s="27" t="str">
        <f aca="false">IF(SUM($C837:$G837)&gt;0,H837*$C837+I837*$D837+J837*$E837+K837*$F837+L837*$G837,"")</f>
        <v/>
      </c>
      <c r="N837" s="19"/>
      <c r="O837" s="19"/>
      <c r="P837" s="19"/>
      <c r="Q837" s="19"/>
      <c r="R837" s="19"/>
      <c r="S837" s="27" t="str">
        <f aca="false">IF(SUM($C837:$G837)&gt;0,N837*$C837+O837*$D837+P837*$E837+Q837*$F837+R837*$G837,"")</f>
        <v/>
      </c>
      <c r="T837" s="19"/>
      <c r="U837" s="19" t="n">
        <v>55</v>
      </c>
      <c r="V837" s="19"/>
      <c r="W837" s="19" t="n">
        <v>12.5</v>
      </c>
      <c r="X837" s="19"/>
      <c r="Y837" s="27" t="str">
        <f aca="false">IF(SUM($C837:$G837)&gt;0,T837*$C837+U837*$D837+V837*$E837+W837*$F837+X837*$G837,"")</f>
        <v/>
      </c>
      <c r="AA837" s="3" t="n">
        <v>5</v>
      </c>
      <c r="AB837" s="19" t="n">
        <f aca="false">Z837*U837</f>
        <v>0</v>
      </c>
      <c r="AC837" s="19" t="n">
        <f aca="false">AA837*W837</f>
        <v>62.5</v>
      </c>
      <c r="AD837" s="19" t="n">
        <f aca="false">AC837+AB837</f>
        <v>62.5</v>
      </c>
    </row>
    <row r="838" customFormat="false" ht="14.65" hidden="false" customHeight="true" outlineLevel="0" collapsed="false">
      <c r="A838" s="33"/>
      <c r="B838" s="26" t="n">
        <v>31</v>
      </c>
      <c r="C838" s="26"/>
      <c r="D838" s="26"/>
      <c r="E838" s="26"/>
      <c r="F838" s="26"/>
      <c r="G838" s="26"/>
      <c r="H838" s="19"/>
      <c r="I838" s="19"/>
      <c r="J838" s="19"/>
      <c r="K838" s="19"/>
      <c r="L838" s="19"/>
      <c r="M838" s="27" t="str">
        <f aca="false">IF(SUM($C838:$G838)&gt;0,H838*$C838+I838*$D838+J838*$E838+K838*$F838+L838*$G838,"")</f>
        <v/>
      </c>
      <c r="N838" s="19"/>
      <c r="O838" s="19"/>
      <c r="P838" s="19"/>
      <c r="Q838" s="19"/>
      <c r="R838" s="19"/>
      <c r="S838" s="27" t="str">
        <f aca="false">IF(SUM($C838:$G838)&gt;0,N838*$C838+O838*$D838+P838*$E838+Q838*$F838+R838*$G838,"")</f>
        <v/>
      </c>
      <c r="T838" s="19"/>
      <c r="U838" s="19" t="n">
        <v>50</v>
      </c>
      <c r="V838" s="19"/>
      <c r="W838" s="19" t="n">
        <v>3.5</v>
      </c>
      <c r="X838" s="19"/>
      <c r="Y838" s="27" t="str">
        <f aca="false">IF(SUM($C838:$G838)&gt;0,T838*$C838+U838*$D838+V838*$E838+W838*$F838+X838*$G838,"")</f>
        <v/>
      </c>
      <c r="AA838" s="3" t="n">
        <v>9</v>
      </c>
      <c r="AB838" s="19" t="n">
        <f aca="false">Z838*U838</f>
        <v>0</v>
      </c>
      <c r="AC838" s="19" t="n">
        <f aca="false">AA838*W838</f>
        <v>31.5</v>
      </c>
      <c r="AD838" s="19" t="n">
        <f aca="false">AC838+AB838</f>
        <v>31.5</v>
      </c>
    </row>
    <row r="839" customFormat="false" ht="14.65" hidden="false" customHeight="true" outlineLevel="0" collapsed="false">
      <c r="A839" s="33"/>
      <c r="B839" s="26" t="n">
        <v>32</v>
      </c>
      <c r="C839" s="26"/>
      <c r="D839" s="26"/>
      <c r="E839" s="26"/>
      <c r="F839" s="26"/>
      <c r="G839" s="26"/>
      <c r="H839" s="19"/>
      <c r="I839" s="19"/>
      <c r="J839" s="19"/>
      <c r="K839" s="19"/>
      <c r="L839" s="19"/>
      <c r="M839" s="27" t="str">
        <f aca="false">IF(SUM($C839:$G839)&gt;0,H839*$C839+I839*$D839+J839*$E839+K839*$F839+L839*$G839,"")</f>
        <v/>
      </c>
      <c r="N839" s="19"/>
      <c r="O839" s="19"/>
      <c r="P839" s="19"/>
      <c r="Q839" s="19"/>
      <c r="R839" s="19"/>
      <c r="S839" s="27" t="str">
        <f aca="false">IF(SUM($C839:$G839)&gt;0,N839*$C839+O839*$D839+P839*$E839+Q839*$F839+R839*$G839,"")</f>
        <v/>
      </c>
      <c r="T839" s="19"/>
      <c r="U839" s="19" t="n">
        <v>335</v>
      </c>
      <c r="V839" s="19"/>
      <c r="W839" s="19" t="n">
        <v>75</v>
      </c>
      <c r="X839" s="19"/>
      <c r="Y839" s="27" t="str">
        <f aca="false">IF(SUM($C839:$G839)&gt;0,T839*$C839+U839*$D839+V839*$E839+W839*$F839+X839*$G839,"")</f>
        <v/>
      </c>
      <c r="AA839" s="3" t="n">
        <v>3</v>
      </c>
      <c r="AB839" s="19" t="n">
        <f aca="false">Z839*U839</f>
        <v>0</v>
      </c>
      <c r="AC839" s="19" t="n">
        <f aca="false">AA839*W839</f>
        <v>225</v>
      </c>
      <c r="AD839" s="19" t="n">
        <f aca="false">AC839+AB839</f>
        <v>225</v>
      </c>
    </row>
    <row r="840" customFormat="false" ht="14.65" hidden="false" customHeight="true" outlineLevel="0" collapsed="false">
      <c r="A840" s="33"/>
      <c r="B840" s="26" t="n">
        <v>33</v>
      </c>
      <c r="C840" s="26"/>
      <c r="D840" s="26"/>
      <c r="E840" s="26"/>
      <c r="F840" s="26"/>
      <c r="G840" s="26"/>
      <c r="H840" s="19"/>
      <c r="I840" s="19"/>
      <c r="J840" s="19"/>
      <c r="K840" s="19"/>
      <c r="L840" s="19"/>
      <c r="M840" s="27" t="str">
        <f aca="false">IF(SUM($C840:$G840)&gt;0,H840*$C840+I840*$D840+J840*$E840+K840*$F840+L840*$G840,"")</f>
        <v/>
      </c>
      <c r="N840" s="19"/>
      <c r="O840" s="19"/>
      <c r="P840" s="19"/>
      <c r="Q840" s="19"/>
      <c r="R840" s="19"/>
      <c r="S840" s="27" t="str">
        <f aca="false">IF(SUM($C840:$G840)&gt;0,N840*$C840+O840*$D840+P840*$E840+Q840*$F840+R840*$G840,"")</f>
        <v/>
      </c>
      <c r="T840" s="19"/>
      <c r="U840" s="19" t="n">
        <v>1600</v>
      </c>
      <c r="V840" s="19"/>
      <c r="W840" s="19" t="n">
        <v>120</v>
      </c>
      <c r="X840" s="19"/>
      <c r="Y840" s="27" t="str">
        <f aca="false">IF(SUM($C840:$G840)&gt;0,T840*$C840+U840*$D840+V840*$E840+W840*$F840+X840*$G840,"")</f>
        <v/>
      </c>
      <c r="AA840" s="3" t="n">
        <v>1</v>
      </c>
      <c r="AB840" s="19" t="n">
        <f aca="false">Z840*U840</f>
        <v>0</v>
      </c>
      <c r="AC840" s="19" t="n">
        <f aca="false">AA840*W840</f>
        <v>120</v>
      </c>
      <c r="AD840" s="19" t="n">
        <f aca="false">AC840+AB840</f>
        <v>120</v>
      </c>
    </row>
    <row r="841" customFormat="false" ht="14.65" hidden="false" customHeight="true" outlineLevel="0" collapsed="false">
      <c r="A841" s="33"/>
      <c r="B841" s="26" t="n">
        <v>34</v>
      </c>
      <c r="C841" s="26"/>
      <c r="D841" s="26"/>
      <c r="E841" s="26"/>
      <c r="F841" s="26"/>
      <c r="G841" s="26"/>
      <c r="H841" s="19"/>
      <c r="I841" s="19"/>
      <c r="J841" s="19"/>
      <c r="K841" s="19"/>
      <c r="L841" s="19"/>
      <c r="M841" s="27" t="str">
        <f aca="false">IF(SUM($C841:$G841)&gt;0,H841*$C841+I841*$D841+J841*$E841+K841*$F841+L841*$G841,"")</f>
        <v/>
      </c>
      <c r="N841" s="19"/>
      <c r="O841" s="19"/>
      <c r="P841" s="19"/>
      <c r="Q841" s="19"/>
      <c r="R841" s="19"/>
      <c r="S841" s="27" t="str">
        <f aca="false">IF(SUM($C841:$G841)&gt;0,N841*$C841+O841*$D841+P841*$E841+Q841*$F841+R841*$G841,"")</f>
        <v/>
      </c>
      <c r="T841" s="19"/>
      <c r="U841" s="19" t="n">
        <v>2350</v>
      </c>
      <c r="V841" s="19"/>
      <c r="W841" s="19" t="n">
        <v>1300</v>
      </c>
      <c r="X841" s="19"/>
      <c r="Y841" s="27" t="str">
        <f aca="false">IF(SUM($C841:$G841)&gt;0,T841*$C841+U841*$D841+V841*$E841+W841*$F841+X841*$G841,"")</f>
        <v/>
      </c>
      <c r="AB841" s="19" t="n">
        <f aca="false">Z841*U841</f>
        <v>0</v>
      </c>
      <c r="AC841" s="19" t="n">
        <f aca="false">AA841*W841</f>
        <v>0</v>
      </c>
      <c r="AD841" s="19" t="n">
        <f aca="false">AC841+AB841</f>
        <v>0</v>
      </c>
    </row>
    <row r="842" customFormat="false" ht="14.65" hidden="false" customHeight="true" outlineLevel="0" collapsed="false">
      <c r="A842" s="33"/>
      <c r="B842" s="26" t="n">
        <v>35</v>
      </c>
      <c r="C842" s="26"/>
      <c r="D842" s="26"/>
      <c r="E842" s="26"/>
      <c r="F842" s="26"/>
      <c r="G842" s="26"/>
      <c r="H842" s="19"/>
      <c r="I842" s="19"/>
      <c r="J842" s="19"/>
      <c r="K842" s="19"/>
      <c r="L842" s="19"/>
      <c r="M842" s="27" t="str">
        <f aca="false">IF(SUM($C842:$G842)&gt;0,H842*$C842+I842*$D842+J842*$E842+K842*$F842+L842*$G842,"")</f>
        <v/>
      </c>
      <c r="N842" s="19"/>
      <c r="O842" s="19"/>
      <c r="P842" s="19"/>
      <c r="Q842" s="19"/>
      <c r="R842" s="19"/>
      <c r="S842" s="27" t="str">
        <f aca="false">IF(SUM($C842:$G842)&gt;0,N842*$C842+O842*$D842+P842*$E842+Q842*$F842+R842*$G842,"")</f>
        <v/>
      </c>
      <c r="T842" s="19"/>
      <c r="U842" s="19" t="n">
        <v>1300</v>
      </c>
      <c r="V842" s="19"/>
      <c r="W842" s="19" t="n">
        <v>200</v>
      </c>
      <c r="X842" s="19"/>
      <c r="Y842" s="27" t="str">
        <f aca="false">IF(SUM($C842:$G842)&gt;0,T842*$C842+U842*$D842+V842*$E842+W842*$F842+X842*$G842,"")</f>
        <v/>
      </c>
      <c r="Z842" s="3" t="n">
        <v>1</v>
      </c>
      <c r="AB842" s="19" t="n">
        <f aca="false">Z842*U842</f>
        <v>1300</v>
      </c>
      <c r="AC842" s="19" t="n">
        <f aca="false">AA842*W842</f>
        <v>0</v>
      </c>
      <c r="AD842" s="19" t="n">
        <f aca="false">AC842+AB842</f>
        <v>1300</v>
      </c>
    </row>
    <row r="843" customFormat="false" ht="14.65" hidden="false" customHeight="true" outlineLevel="0" collapsed="false">
      <c r="A843" s="33"/>
      <c r="B843" s="26" t="s">
        <v>275</v>
      </c>
      <c r="C843" s="26"/>
      <c r="D843" s="26"/>
      <c r="E843" s="26"/>
      <c r="F843" s="26"/>
      <c r="G843" s="26"/>
      <c r="H843" s="19"/>
      <c r="I843" s="19"/>
      <c r="J843" s="19"/>
      <c r="K843" s="19"/>
      <c r="L843" s="19"/>
      <c r="M843" s="27" t="str">
        <f aca="false">IF(SUM($C843:$G843)&gt;0,H843*$C843+I843*$D843+J843*$E843+K843*$F843+L843*$G843,"")</f>
        <v/>
      </c>
      <c r="N843" s="19"/>
      <c r="O843" s="19"/>
      <c r="P843" s="19"/>
      <c r="Q843" s="19"/>
      <c r="R843" s="19"/>
      <c r="S843" s="27" t="str">
        <f aca="false">IF(SUM($C843:$G843)&gt;0,N843*$C843+O843*$D843+P843*$E843+Q843*$F843+R843*$G843,"")</f>
        <v/>
      </c>
      <c r="T843" s="19"/>
      <c r="U843" s="19" t="n">
        <v>3750</v>
      </c>
      <c r="V843" s="19"/>
      <c r="W843" s="19" t="n">
        <v>7250</v>
      </c>
      <c r="X843" s="19"/>
      <c r="Y843" s="27" t="str">
        <f aca="false">IF(SUM($C843:$G843)&gt;0,T843*$C843+U843*$D843+V843*$E843+W843*$F843+X843*$G843,"")</f>
        <v/>
      </c>
      <c r="AB843" s="19" t="n">
        <f aca="false">Z843*U843</f>
        <v>0</v>
      </c>
      <c r="AC843" s="19" t="n">
        <f aca="false">AA843*W843</f>
        <v>0</v>
      </c>
      <c r="AD843" s="19" t="n">
        <f aca="false">AC843+AB843</f>
        <v>0</v>
      </c>
    </row>
    <row r="844" customFormat="false" ht="14.65" hidden="false" customHeight="true" outlineLevel="0" collapsed="false">
      <c r="A844" s="33"/>
      <c r="B844" s="26" t="s">
        <v>276</v>
      </c>
      <c r="C844" s="26"/>
      <c r="D844" s="26"/>
      <c r="E844" s="26"/>
      <c r="F844" s="26"/>
      <c r="G844" s="26"/>
      <c r="H844" s="19"/>
      <c r="I844" s="19"/>
      <c r="J844" s="19"/>
      <c r="K844" s="19"/>
      <c r="L844" s="19"/>
      <c r="M844" s="27" t="str">
        <f aca="false">IF(SUM($C844:$G844)&gt;0,H844*$C844+I844*$D844+J844*$E844+K844*$F844+L844*$G844,"")</f>
        <v/>
      </c>
      <c r="N844" s="19"/>
      <c r="O844" s="19"/>
      <c r="P844" s="19"/>
      <c r="Q844" s="19"/>
      <c r="R844" s="19"/>
      <c r="S844" s="27" t="str">
        <f aca="false">IF(SUM($C844:$G844)&gt;0,N844*$C844+O844*$D844+P844*$E844+Q844*$F844+R844*$G844,"")</f>
        <v/>
      </c>
      <c r="T844" s="19"/>
      <c r="U844" s="19" t="n">
        <v>2250</v>
      </c>
      <c r="V844" s="19"/>
      <c r="W844" s="19" t="n">
        <v>5250</v>
      </c>
      <c r="X844" s="19"/>
      <c r="Y844" s="27" t="str">
        <f aca="false">IF(SUM($C844:$G844)&gt;0,T844*$C844+U844*$D844+V844*$E844+W844*$F844+X844*$G844,"")</f>
        <v/>
      </c>
      <c r="AB844" s="19" t="n">
        <f aca="false">Z844*U844</f>
        <v>0</v>
      </c>
      <c r="AC844" s="19" t="n">
        <f aca="false">AA844*W844</f>
        <v>0</v>
      </c>
      <c r="AD844" s="19" t="n">
        <f aca="false">AC844+AB844</f>
        <v>0</v>
      </c>
    </row>
    <row r="845" customFormat="false" ht="14.65" hidden="false" customHeight="true" outlineLevel="0" collapsed="false">
      <c r="A845" s="33"/>
      <c r="B845" s="26" t="n">
        <v>36</v>
      </c>
      <c r="C845" s="26"/>
      <c r="D845" s="26"/>
      <c r="E845" s="26"/>
      <c r="F845" s="40" t="n">
        <v>1</v>
      </c>
      <c r="G845" s="26"/>
      <c r="H845" s="19"/>
      <c r="I845" s="19"/>
      <c r="J845" s="19"/>
      <c r="K845" s="19"/>
      <c r="L845" s="19"/>
      <c r="M845" s="27" t="n">
        <f aca="false">IF(SUM($C845:$G845)&gt;0,H845*$C845+I845*$D845+J845*$E845+K845*$F845+L845*$G845,"")</f>
        <v>0</v>
      </c>
      <c r="N845" s="19"/>
      <c r="O845" s="19"/>
      <c r="P845" s="19"/>
      <c r="Q845" s="19"/>
      <c r="R845" s="19"/>
      <c r="S845" s="27" t="n">
        <f aca="false">IF(SUM($C845:$G845)&gt;0,N845*$C845+O845*$D845+P845*$E845+Q845*$F845+R845*$G845,"")</f>
        <v>0</v>
      </c>
      <c r="T845" s="19"/>
      <c r="U845" s="19" t="n">
        <v>37</v>
      </c>
      <c r="V845" s="19"/>
      <c r="W845" s="19" t="n">
        <v>2.5</v>
      </c>
      <c r="X845" s="19"/>
      <c r="Y845" s="27" t="n">
        <f aca="false">IF(SUM($C845:$G845)&gt;0,T845*$C845+U845*$D845+V845*$E845+W845*$F845+X845*$G845,"")</f>
        <v>2.5</v>
      </c>
      <c r="Z845" s="3" t="n">
        <v>1</v>
      </c>
      <c r="AA845" s="3" t="n">
        <v>11</v>
      </c>
      <c r="AB845" s="19" t="n">
        <f aca="false">Z845*U845</f>
        <v>37</v>
      </c>
      <c r="AC845" s="19" t="n">
        <f aca="false">AA845*W845</f>
        <v>27.5</v>
      </c>
      <c r="AD845" s="19" t="n">
        <f aca="false">AC845+AB845</f>
        <v>64.5</v>
      </c>
    </row>
    <row r="846" customFormat="false" ht="14.65" hidden="false" customHeight="true" outlineLevel="0" collapsed="false">
      <c r="A846" s="33"/>
      <c r="B846" s="26" t="n">
        <v>37</v>
      </c>
      <c r="C846" s="26"/>
      <c r="D846" s="26"/>
      <c r="E846" s="26"/>
      <c r="F846" s="26"/>
      <c r="G846" s="26"/>
      <c r="H846" s="19"/>
      <c r="I846" s="19"/>
      <c r="J846" s="19"/>
      <c r="K846" s="19"/>
      <c r="L846" s="19"/>
      <c r="M846" s="27" t="str">
        <f aca="false">IF(SUM($C846:$G846)&gt;0,H846*$C846+I846*$D846+J846*$E846+K846*$F846+L846*$G846,"")</f>
        <v/>
      </c>
      <c r="N846" s="19"/>
      <c r="O846" s="19"/>
      <c r="P846" s="19"/>
      <c r="Q846" s="19"/>
      <c r="R846" s="19"/>
      <c r="S846" s="27" t="str">
        <f aca="false">IF(SUM($C846:$G846)&gt;0,N846*$C846+O846*$D846+P846*$E846+Q846*$F846+R846*$G846,"")</f>
        <v/>
      </c>
      <c r="T846" s="19"/>
      <c r="U846" s="19" t="n">
        <v>37</v>
      </c>
      <c r="V846" s="19"/>
      <c r="W846" s="19" t="n">
        <v>2.5</v>
      </c>
      <c r="X846" s="19"/>
      <c r="Y846" s="27" t="str">
        <f aca="false">IF(SUM($C846:$G846)&gt;0,T846*$C846+U846*$D846+V846*$E846+W846*$F846+X846*$G846,"")</f>
        <v/>
      </c>
      <c r="AA846" s="3" t="n">
        <v>1</v>
      </c>
      <c r="AB846" s="19" t="n">
        <f aca="false">Z846*U846</f>
        <v>0</v>
      </c>
      <c r="AC846" s="19" t="n">
        <f aca="false">AA846*W846</f>
        <v>2.5</v>
      </c>
      <c r="AD846" s="19" t="n">
        <f aca="false">AC846+AB846</f>
        <v>2.5</v>
      </c>
    </row>
    <row r="847" customFormat="false" ht="14.65" hidden="false" customHeight="true" outlineLevel="0" collapsed="false">
      <c r="A847" s="33"/>
      <c r="B847" s="26" t="n">
        <v>38</v>
      </c>
      <c r="C847" s="26"/>
      <c r="D847" s="26"/>
      <c r="E847" s="26"/>
      <c r="F847" s="40" t="n">
        <v>2</v>
      </c>
      <c r="G847" s="26"/>
      <c r="H847" s="19"/>
      <c r="I847" s="19"/>
      <c r="J847" s="19"/>
      <c r="K847" s="19"/>
      <c r="L847" s="19"/>
      <c r="M847" s="27" t="n">
        <f aca="false">IF(SUM($C847:$G847)&gt;0,H847*$C847+I847*$D847+J847*$E847+K847*$F847+L847*$G847,"")</f>
        <v>0</v>
      </c>
      <c r="N847" s="19"/>
      <c r="O847" s="19" t="n">
        <v>20</v>
      </c>
      <c r="P847" s="19"/>
      <c r="Q847" s="19"/>
      <c r="R847" s="19" t="n">
        <v>2.35</v>
      </c>
      <c r="S847" s="27" t="n">
        <f aca="false">IF(SUM($C847:$G847)&gt;0,N847*$C847+O847*$D847+P847*$E847+Q847*$F847+R847*$G847,"")</f>
        <v>0</v>
      </c>
      <c r="T847" s="19"/>
      <c r="U847" s="19" t="n">
        <v>18</v>
      </c>
      <c r="V847" s="19"/>
      <c r="W847" s="19" t="n">
        <v>1.5</v>
      </c>
      <c r="X847" s="19"/>
      <c r="Y847" s="27" t="n">
        <f aca="false">IF(SUM($C847:$G847)&gt;0,T847*$C847+U847*$D847+V847*$E847+W847*$F847+X847*$G847,"")</f>
        <v>3</v>
      </c>
      <c r="Z847" s="3" t="n">
        <v>1</v>
      </c>
      <c r="AA847" s="3" t="n">
        <v>12</v>
      </c>
      <c r="AB847" s="19" t="n">
        <f aca="false">Z847*U847</f>
        <v>18</v>
      </c>
      <c r="AC847" s="19" t="n">
        <f aca="false">AA847*W847</f>
        <v>18</v>
      </c>
      <c r="AD847" s="19" t="n">
        <f aca="false">AC847+AB847</f>
        <v>36</v>
      </c>
    </row>
    <row r="848" customFormat="false" ht="14.65" hidden="false" customHeight="true" outlineLevel="0" collapsed="false">
      <c r="A848" s="33"/>
      <c r="B848" s="26" t="n">
        <v>39</v>
      </c>
      <c r="C848" s="26"/>
      <c r="D848" s="26"/>
      <c r="E848" s="26"/>
      <c r="F848" s="26"/>
      <c r="G848" s="26"/>
      <c r="H848" s="19"/>
      <c r="I848" s="19"/>
      <c r="J848" s="19"/>
      <c r="K848" s="19"/>
      <c r="L848" s="19"/>
      <c r="M848" s="27" t="str">
        <f aca="false">IF(SUM($C848:$G848)&gt;0,H848*$C848+I848*$D848+J848*$E848+K848*$F848+L848*$G848,"")</f>
        <v/>
      </c>
      <c r="N848" s="19"/>
      <c r="O848" s="19"/>
      <c r="P848" s="19"/>
      <c r="Q848" s="19"/>
      <c r="R848" s="19"/>
      <c r="S848" s="27" t="str">
        <f aca="false">IF(SUM($C848:$G848)&gt;0,N848*$C848+O848*$D848+P848*$E848+Q848*$F848+R848*$G848,"")</f>
        <v/>
      </c>
      <c r="T848" s="19"/>
      <c r="U848" s="19" t="n">
        <v>80</v>
      </c>
      <c r="V848" s="19"/>
      <c r="W848" s="19" t="n">
        <v>25</v>
      </c>
      <c r="X848" s="19"/>
      <c r="Y848" s="27" t="str">
        <f aca="false">IF(SUM($C848:$G848)&gt;0,T848*$C848+U848*$D848+V848*$E848+W848*$F848+X848*$G848,"")</f>
        <v/>
      </c>
      <c r="AA848" s="3" t="n">
        <v>3</v>
      </c>
      <c r="AB848" s="19" t="n">
        <f aca="false">Z848*U848</f>
        <v>0</v>
      </c>
      <c r="AC848" s="19" t="n">
        <f aca="false">AA848*W848</f>
        <v>75</v>
      </c>
      <c r="AD848" s="19" t="n">
        <f aca="false">AC848+AB848</f>
        <v>75</v>
      </c>
    </row>
    <row r="849" customFormat="false" ht="14.65" hidden="false" customHeight="true" outlineLevel="0" collapsed="false">
      <c r="A849" s="33"/>
      <c r="B849" s="26" t="n">
        <v>40</v>
      </c>
      <c r="C849" s="26"/>
      <c r="D849" s="26"/>
      <c r="E849" s="26"/>
      <c r="F849" s="26"/>
      <c r="G849" s="26"/>
      <c r="H849" s="19"/>
      <c r="I849" s="19"/>
      <c r="J849" s="19"/>
      <c r="K849" s="19"/>
      <c r="L849" s="19"/>
      <c r="M849" s="27" t="str">
        <f aca="false">IF(SUM($C849:$G849)&gt;0,H849*$C849+I849*$D849+J849*$E849+K849*$F849+L849*$G849,"")</f>
        <v/>
      </c>
      <c r="N849" s="19"/>
      <c r="O849" s="19"/>
      <c r="P849" s="19"/>
      <c r="Q849" s="19"/>
      <c r="R849" s="19"/>
      <c r="S849" s="27" t="str">
        <f aca="false">IF(SUM($C849:$G849)&gt;0,N849*$C849+O849*$D849+P849*$E849+Q849*$F849+R849*$G849,"")</f>
        <v/>
      </c>
      <c r="T849" s="19"/>
      <c r="U849" s="19" t="n">
        <v>105</v>
      </c>
      <c r="V849" s="19"/>
      <c r="W849" s="19" t="n">
        <v>60</v>
      </c>
      <c r="X849" s="19"/>
      <c r="Y849" s="27" t="str">
        <f aca="false">IF(SUM($C849:$G849)&gt;0,T849*$C849+U849*$D849+V849*$E849+W849*$F849+X849*$G849,"")</f>
        <v/>
      </c>
      <c r="AA849" s="3" t="n">
        <v>2</v>
      </c>
      <c r="AB849" s="19" t="n">
        <f aca="false">Z849*U849</f>
        <v>0</v>
      </c>
      <c r="AC849" s="19" t="n">
        <f aca="false">AA849*W849</f>
        <v>120</v>
      </c>
      <c r="AD849" s="19" t="n">
        <f aca="false">AC849+AB849</f>
        <v>120</v>
      </c>
    </row>
    <row r="850" customFormat="false" ht="14.65" hidden="false" customHeight="true" outlineLevel="0" collapsed="false">
      <c r="A850" s="33"/>
      <c r="B850" s="26" t="n">
        <v>41</v>
      </c>
      <c r="C850" s="26"/>
      <c r="D850" s="26"/>
      <c r="E850" s="26"/>
      <c r="F850" s="26"/>
      <c r="G850" s="26"/>
      <c r="H850" s="19"/>
      <c r="I850" s="19"/>
      <c r="J850" s="19"/>
      <c r="K850" s="19"/>
      <c r="L850" s="19"/>
      <c r="M850" s="27" t="str">
        <f aca="false">IF(SUM($C850:$G850)&gt;0,H850*$C850+I850*$D850+J850*$E850+K850*$F850+L850*$G850,"")</f>
        <v/>
      </c>
      <c r="N850" s="19"/>
      <c r="O850" s="19"/>
      <c r="P850" s="19"/>
      <c r="Q850" s="19"/>
      <c r="R850" s="19"/>
      <c r="S850" s="27" t="str">
        <f aca="false">IF(SUM($C850:$G850)&gt;0,N850*$C850+O850*$D850+P850*$E850+Q850*$F850+R850*$G850,"")</f>
        <v/>
      </c>
      <c r="T850" s="19"/>
      <c r="U850" s="19" t="n">
        <v>105</v>
      </c>
      <c r="V850" s="19"/>
      <c r="W850" s="19" t="n">
        <v>58</v>
      </c>
      <c r="X850" s="19"/>
      <c r="Y850" s="27" t="str">
        <f aca="false">IF(SUM($C850:$G850)&gt;0,T850*$C850+U850*$D850+V850*$E850+W850*$F850+X850*$G850,"")</f>
        <v/>
      </c>
      <c r="AA850" s="3" t="n">
        <v>2</v>
      </c>
      <c r="AB850" s="19" t="n">
        <f aca="false">Z850*U850</f>
        <v>0</v>
      </c>
      <c r="AC850" s="19" t="n">
        <f aca="false">AA850*W850</f>
        <v>116</v>
      </c>
      <c r="AD850" s="19" t="n">
        <f aca="false">AC850+AB850</f>
        <v>116</v>
      </c>
    </row>
    <row r="851" customFormat="false" ht="14.65" hidden="false" customHeight="true" outlineLevel="0" collapsed="false">
      <c r="A851" s="33"/>
      <c r="B851" s="2" t="n">
        <v>43</v>
      </c>
      <c r="H851" s="19"/>
      <c r="I851" s="19"/>
      <c r="J851" s="19"/>
      <c r="K851" s="19"/>
      <c r="L851" s="19"/>
      <c r="M851" s="27" t="str">
        <f aca="false">IF(SUM($C851:$G851)&gt;0,H851*$C851+I851*$D851+J851*$E851+K851*$F851+L851*$G851,"")</f>
        <v/>
      </c>
      <c r="N851" s="19"/>
      <c r="O851" s="19"/>
      <c r="P851" s="19"/>
      <c r="Q851" s="19"/>
      <c r="R851" s="19"/>
      <c r="S851" s="27" t="str">
        <f aca="false">IF(SUM($C851:$G851)&gt;0,N851*$C851+O851*$D851+P851*$E851+Q851*$F851+R851*$G851,"")</f>
        <v/>
      </c>
      <c r="T851" s="19"/>
      <c r="U851" s="19" t="n">
        <v>160</v>
      </c>
      <c r="V851" s="19"/>
      <c r="W851" s="19" t="n">
        <v>60</v>
      </c>
      <c r="X851" s="19"/>
      <c r="Y851" s="27" t="str">
        <f aca="false">IF(SUM($C851:$G851)&gt;0,T851*$C851+U851*$D851+V851*$E851+W851*$F851+X851*$G851,"")</f>
        <v/>
      </c>
      <c r="AA851" s="3" t="n">
        <v>2</v>
      </c>
      <c r="AB851" s="19" t="n">
        <f aca="false">Z851*U851</f>
        <v>0</v>
      </c>
      <c r="AC851" s="19" t="n">
        <f aca="false">AA851*W851</f>
        <v>120</v>
      </c>
      <c r="AD851" s="19" t="n">
        <f aca="false">AC851+AB851</f>
        <v>120</v>
      </c>
    </row>
    <row r="852" customFormat="false" ht="14.65" hidden="false" customHeight="true" outlineLevel="0" collapsed="false">
      <c r="A852" s="33"/>
      <c r="B852" s="2" t="n">
        <v>44</v>
      </c>
      <c r="H852" s="19"/>
      <c r="I852" s="19"/>
      <c r="J852" s="19"/>
      <c r="K852" s="19"/>
      <c r="L852" s="19"/>
      <c r="M852" s="27" t="str">
        <f aca="false">IF(SUM($C852:$G852)&gt;0,H852*$C852+I852*$D852+J852*$E852+K852*$F852+L852*$G852,"")</f>
        <v/>
      </c>
      <c r="N852" s="19"/>
      <c r="O852" s="19"/>
      <c r="P852" s="19"/>
      <c r="Q852" s="19"/>
      <c r="R852" s="19"/>
      <c r="S852" s="27" t="str">
        <f aca="false">IF(SUM($C852:$G852)&gt;0,N852*$C852+O852*$D852+P852*$E852+Q852*$F852+R852*$G852,"")</f>
        <v/>
      </c>
      <c r="T852" s="19"/>
      <c r="U852" s="19" t="n">
        <v>25</v>
      </c>
      <c r="V852" s="19"/>
      <c r="W852" s="19" t="n">
        <v>2.25</v>
      </c>
      <c r="X852" s="19"/>
      <c r="Y852" s="27" t="str">
        <f aca="false">IF(SUM($C852:$G852)&gt;0,T852*$C852+U852*$D852+V852*$E852+W852*$F852+X852*$G852,"")</f>
        <v/>
      </c>
      <c r="Z852" s="3" t="n">
        <v>1</v>
      </c>
      <c r="AA852" s="3" t="n">
        <v>15</v>
      </c>
      <c r="AB852" s="19" t="n">
        <f aca="false">Z852*U852</f>
        <v>25</v>
      </c>
      <c r="AC852" s="19" t="n">
        <f aca="false">AA852*W852</f>
        <v>33.75</v>
      </c>
      <c r="AD852" s="19" t="n">
        <f aca="false">AC852+AB852</f>
        <v>58.75</v>
      </c>
    </row>
    <row r="853" customFormat="false" ht="14.65" hidden="false" customHeight="true" outlineLevel="0" collapsed="false">
      <c r="A853" s="33"/>
      <c r="B853" s="2" t="n">
        <v>45</v>
      </c>
      <c r="F853" s="36" t="n">
        <v>1</v>
      </c>
      <c r="H853" s="19"/>
      <c r="I853" s="19"/>
      <c r="J853" s="19"/>
      <c r="K853" s="19"/>
      <c r="L853" s="19"/>
      <c r="M853" s="27" t="n">
        <f aca="false">IF(SUM($C853:$G853)&gt;0,H853*$C853+I853*$D853+J853*$E853+K853*$F853+L853*$G853,"")</f>
        <v>0</v>
      </c>
      <c r="N853" s="19"/>
      <c r="O853" s="19"/>
      <c r="P853" s="19"/>
      <c r="Q853" s="19"/>
      <c r="R853" s="19"/>
      <c r="S853" s="27" t="n">
        <f aca="false">IF(SUM($C853:$G853)&gt;0,N853*$C853+O853*$D853+P853*$E853+Q853*$F853+R853*$G853,"")</f>
        <v>0</v>
      </c>
      <c r="T853" s="19"/>
      <c r="U853" s="19" t="n">
        <v>10</v>
      </c>
      <c r="V853" s="19"/>
      <c r="W853" s="19" t="n">
        <v>1</v>
      </c>
      <c r="X853" s="19"/>
      <c r="Y853" s="27" t="n">
        <f aca="false">IF(SUM($C853:$G853)&gt;0,T853*$C853+U853*$D853+V853*$E853+W853*$F853+X853*$G853,"")</f>
        <v>1</v>
      </c>
      <c r="Z853" s="3" t="n">
        <v>1</v>
      </c>
      <c r="AA853" s="3" t="n">
        <v>11</v>
      </c>
      <c r="AB853" s="19" t="n">
        <f aca="false">Z853*U853</f>
        <v>10</v>
      </c>
      <c r="AC853" s="19" t="n">
        <f aca="false">AA853*W853</f>
        <v>11</v>
      </c>
      <c r="AD853" s="19" t="n">
        <f aca="false">AC853+AB853</f>
        <v>21</v>
      </c>
    </row>
    <row r="854" customFormat="false" ht="14.65" hidden="false" customHeight="true" outlineLevel="0" collapsed="false">
      <c r="A854" s="33"/>
      <c r="B854" s="2" t="n">
        <v>46</v>
      </c>
      <c r="F854" s="36" t="n">
        <v>4</v>
      </c>
      <c r="H854" s="19"/>
      <c r="I854" s="19"/>
      <c r="J854" s="19"/>
      <c r="K854" s="19"/>
      <c r="L854" s="19"/>
      <c r="M854" s="27" t="n">
        <f aca="false">IF(SUM($C854:$G854)&gt;0,H854*$C854+I854*$D854+J854*$E854+K854*$F854+L854*$G854,"")</f>
        <v>0</v>
      </c>
      <c r="N854" s="19" t="n">
        <v>3.85</v>
      </c>
      <c r="O854" s="19" t="n">
        <v>1.85</v>
      </c>
      <c r="P854" s="19"/>
      <c r="Q854" s="19"/>
      <c r="R854" s="19" t="n">
        <v>1</v>
      </c>
      <c r="S854" s="27" t="n">
        <f aca="false">IF(SUM($C854:$G854)&gt;0,N854*$C854+O854*$D854+P854*$E854+Q854*$F854+R854*$G854,"")</f>
        <v>0</v>
      </c>
      <c r="T854" s="19"/>
      <c r="U854" s="19" t="n">
        <v>1.8</v>
      </c>
      <c r="V854" s="19"/>
      <c r="W854" s="19" t="n">
        <v>0.8</v>
      </c>
      <c r="X854" s="19"/>
      <c r="Y854" s="27" t="n">
        <f aca="false">IF(SUM($C854:$G854)&gt;0,T854*$C854+U854*$D854+V854*$E854+W854*$F854+X854*$G854,"")</f>
        <v>3.2</v>
      </c>
      <c r="Z854" s="3" t="n">
        <v>4</v>
      </c>
      <c r="AA854" s="3" t="n">
        <v>36</v>
      </c>
      <c r="AB854" s="19" t="n">
        <f aca="false">Z854*U854</f>
        <v>7.2</v>
      </c>
      <c r="AC854" s="19" t="n">
        <f aca="false">AA854*W854</f>
        <v>28.8</v>
      </c>
      <c r="AD854" s="19" t="n">
        <f aca="false">AC854+AB854</f>
        <v>36</v>
      </c>
    </row>
    <row r="855" customFormat="false" ht="14.65" hidden="false" customHeight="true" outlineLevel="0" collapsed="false">
      <c r="A855" s="33"/>
      <c r="B855" s="2" t="n">
        <v>47</v>
      </c>
      <c r="F855" s="36" t="n">
        <v>4</v>
      </c>
      <c r="H855" s="19"/>
      <c r="I855" s="19"/>
      <c r="J855" s="19"/>
      <c r="K855" s="19"/>
      <c r="L855" s="19"/>
      <c r="M855" s="27" t="n">
        <f aca="false">IF(SUM($C855:$G855)&gt;0,H855*$C855+I855*$D855+J855*$E855+K855*$F855+L855*$G855,"")</f>
        <v>0</v>
      </c>
      <c r="N855" s="19" t="n">
        <v>4.75</v>
      </c>
      <c r="O855" s="19" t="n">
        <v>1.85</v>
      </c>
      <c r="P855" s="19"/>
      <c r="Q855" s="19"/>
      <c r="R855" s="19" t="n">
        <v>1.85</v>
      </c>
      <c r="S855" s="27" t="n">
        <f aca="false">IF(SUM($C855:$G855)&gt;0,N855*$C855+O855*$D855+P855*$E855+Q855*$F855+R855*$G855,"")</f>
        <v>0</v>
      </c>
      <c r="T855" s="19"/>
      <c r="U855" s="19" t="n">
        <v>1.9</v>
      </c>
      <c r="V855" s="19"/>
      <c r="W855" s="19" t="n">
        <v>1</v>
      </c>
      <c r="X855" s="19"/>
      <c r="Y855" s="27" t="n">
        <f aca="false">IF(SUM($C855:$G855)&gt;0,T855*$C855+U855*$D855+V855*$E855+W855*$F855+X855*$G855,"")</f>
        <v>4</v>
      </c>
      <c r="Z855" s="3" t="n">
        <v>2</v>
      </c>
      <c r="AA855" s="3" t="n">
        <v>23</v>
      </c>
      <c r="AB855" s="19" t="n">
        <f aca="false">Z855*U855</f>
        <v>3.8</v>
      </c>
      <c r="AC855" s="19" t="n">
        <f aca="false">AA855*W855</f>
        <v>23</v>
      </c>
      <c r="AD855" s="19" t="n">
        <f aca="false">AC855+AB855</f>
        <v>26.8</v>
      </c>
    </row>
    <row r="856" customFormat="false" ht="14.65" hidden="false" customHeight="true" outlineLevel="0" collapsed="false">
      <c r="A856" s="33"/>
      <c r="B856" s="2" t="n">
        <v>48</v>
      </c>
      <c r="H856" s="19"/>
      <c r="I856" s="19"/>
      <c r="J856" s="19"/>
      <c r="K856" s="19"/>
      <c r="L856" s="19"/>
      <c r="M856" s="27" t="str">
        <f aca="false">IF(SUM($C856:$G856)&gt;0,H856*$C856+I856*$D856+J856*$E856+K856*$F856+L856*$G856,"")</f>
        <v/>
      </c>
      <c r="N856" s="19"/>
      <c r="O856" s="19"/>
      <c r="P856" s="19"/>
      <c r="Q856" s="19"/>
      <c r="R856" s="19"/>
      <c r="S856" s="27" t="str">
        <f aca="false">IF(SUM($C856:$G856)&gt;0,N856*$C856+O856*$D856+P856*$E856+Q856*$F856+R856*$G856,"")</f>
        <v/>
      </c>
      <c r="T856" s="19"/>
      <c r="U856" s="19" t="n">
        <v>160</v>
      </c>
      <c r="V856" s="19"/>
      <c r="W856" s="19" t="n">
        <v>15</v>
      </c>
      <c r="X856" s="19"/>
      <c r="Y856" s="27" t="str">
        <f aca="false">IF(SUM($C856:$G856)&gt;0,T856*$C856+U856*$D856+V856*$E856+W856*$F856+X856*$G856,"")</f>
        <v/>
      </c>
      <c r="AA856" s="3" t="n">
        <v>9</v>
      </c>
      <c r="AB856" s="19" t="n">
        <f aca="false">Z856*U856</f>
        <v>0</v>
      </c>
      <c r="AC856" s="19" t="n">
        <f aca="false">AA856*W856</f>
        <v>135</v>
      </c>
      <c r="AD856" s="19" t="n">
        <f aca="false">AC856+AB856</f>
        <v>135</v>
      </c>
    </row>
    <row r="857" customFormat="false" ht="14.65" hidden="false" customHeight="true" outlineLevel="0" collapsed="false">
      <c r="A857" s="33"/>
      <c r="B857" s="2" t="n">
        <v>49</v>
      </c>
      <c r="H857" s="19"/>
      <c r="I857" s="19"/>
      <c r="J857" s="19"/>
      <c r="K857" s="19"/>
      <c r="L857" s="19"/>
      <c r="M857" s="27" t="str">
        <f aca="false">IF(SUM($C857:$G857)&gt;0,H857*$C857+I857*$D857+J857*$E857+K857*$F857+L857*$G857,"")</f>
        <v/>
      </c>
      <c r="N857" s="19"/>
      <c r="O857" s="19"/>
      <c r="P857" s="19"/>
      <c r="Q857" s="19"/>
      <c r="R857" s="19"/>
      <c r="S857" s="27" t="str">
        <f aca="false">IF(SUM($C857:$G857)&gt;0,N857*$C857+O857*$D857+P857*$E857+Q857*$F857+R857*$G857,"")</f>
        <v/>
      </c>
      <c r="T857" s="19"/>
      <c r="U857" s="19" t="n">
        <v>925</v>
      </c>
      <c r="V857" s="19"/>
      <c r="W857" s="19" t="n">
        <v>55</v>
      </c>
      <c r="X857" s="19"/>
      <c r="Y857" s="27" t="str">
        <f aca="false">IF(SUM($C857:$G857)&gt;0,T857*$C857+U857*$D857+V857*$E857+W857*$F857+X857*$G857,"")</f>
        <v/>
      </c>
      <c r="AA857" s="3" t="n">
        <v>3</v>
      </c>
      <c r="AB857" s="19" t="n">
        <f aca="false">Z857*U857</f>
        <v>0</v>
      </c>
      <c r="AC857" s="19" t="n">
        <f aca="false">AA857*W857</f>
        <v>165</v>
      </c>
      <c r="AD857" s="19" t="n">
        <f aca="false">AC857+AB857</f>
        <v>165</v>
      </c>
    </row>
    <row r="858" customFormat="false" ht="14.65" hidden="false" customHeight="true" outlineLevel="0" collapsed="false">
      <c r="A858" s="33"/>
      <c r="B858" s="2" t="n">
        <v>50</v>
      </c>
      <c r="H858" s="19"/>
      <c r="I858" s="19"/>
      <c r="J858" s="19"/>
      <c r="K858" s="19"/>
      <c r="L858" s="19"/>
      <c r="M858" s="27" t="str">
        <f aca="false">IF(SUM($C858:$G858)&gt;0,H858*$C858+I858*$D858+J858*$E858+K858*$F858+L858*$G858,"")</f>
        <v/>
      </c>
      <c r="N858" s="19"/>
      <c r="O858" s="19"/>
      <c r="P858" s="19"/>
      <c r="Q858" s="19"/>
      <c r="R858" s="19"/>
      <c r="S858" s="27" t="str">
        <f aca="false">IF(SUM($C858:$G858)&gt;0,N858*$C858+O858*$D858+P858*$E858+Q858*$F858+R858*$G858,"")</f>
        <v/>
      </c>
      <c r="T858" s="19"/>
      <c r="U858" s="19" t="n">
        <v>1200</v>
      </c>
      <c r="V858" s="19"/>
      <c r="W858" s="19" t="n">
        <v>365</v>
      </c>
      <c r="X858" s="19"/>
      <c r="Y858" s="27" t="str">
        <f aca="false">IF(SUM($C858:$G858)&gt;0,T858*$C858+U858*$D858+V858*$E858+W858*$F858+X858*$G858,"")</f>
        <v/>
      </c>
      <c r="AB858" s="19" t="n">
        <f aca="false">Z858*U858</f>
        <v>0</v>
      </c>
      <c r="AC858" s="19" t="n">
        <f aca="false">AA858*W858</f>
        <v>0</v>
      </c>
      <c r="AD858" s="19" t="n">
        <f aca="false">AC858+AB858</f>
        <v>0</v>
      </c>
    </row>
    <row r="859" customFormat="false" ht="14.65" hidden="false" customHeight="true" outlineLevel="0" collapsed="false">
      <c r="A859" s="33"/>
      <c r="B859" s="2" t="n">
        <v>51</v>
      </c>
      <c r="H859" s="19"/>
      <c r="I859" s="19"/>
      <c r="J859" s="19"/>
      <c r="K859" s="19"/>
      <c r="L859" s="19"/>
      <c r="M859" s="27" t="str">
        <f aca="false">IF(SUM($C859:$G859)&gt;0,H859*$C859+I859*$D859+J859*$E859+K859*$F859+L859*$G859,"")</f>
        <v/>
      </c>
      <c r="N859" s="19"/>
      <c r="O859" s="19"/>
      <c r="P859" s="19"/>
      <c r="Q859" s="19"/>
      <c r="R859" s="19"/>
      <c r="S859" s="27" t="str">
        <f aca="false">IF(SUM($C859:$G859)&gt;0,N859*$C859+O859*$D859+P859*$E859+Q859*$F859+R859*$G859,"")</f>
        <v/>
      </c>
      <c r="T859" s="19"/>
      <c r="U859" s="19" t="n">
        <v>80</v>
      </c>
      <c r="V859" s="19"/>
      <c r="W859" s="19" t="n">
        <v>7</v>
      </c>
      <c r="X859" s="19"/>
      <c r="Y859" s="27" t="str">
        <f aca="false">IF(SUM($C859:$G859)&gt;0,T859*$C859+U859*$D859+V859*$E859+W859*$F859+X859*$G859,"")</f>
        <v/>
      </c>
      <c r="Z859" s="3" t="n">
        <v>1</v>
      </c>
      <c r="AA859" s="3" t="n">
        <v>15</v>
      </c>
      <c r="AB859" s="19" t="n">
        <f aca="false">Z859*U859</f>
        <v>80</v>
      </c>
      <c r="AC859" s="19" t="n">
        <f aca="false">AA859*W859</f>
        <v>105</v>
      </c>
      <c r="AD859" s="19" t="n">
        <f aca="false">AC859+AB859</f>
        <v>185</v>
      </c>
    </row>
    <row r="860" customFormat="false" ht="14.65" hidden="false" customHeight="true" outlineLevel="0" collapsed="false">
      <c r="A860" s="33"/>
      <c r="B860" s="2" t="n">
        <v>52</v>
      </c>
      <c r="H860" s="19"/>
      <c r="I860" s="19"/>
      <c r="J860" s="19"/>
      <c r="K860" s="19"/>
      <c r="L860" s="19"/>
      <c r="M860" s="27" t="str">
        <f aca="false">IF(SUM($C860:$G860)&gt;0,H860*$C860+I860*$D860+J860*$E860+K860*$F860+L860*$G860,"")</f>
        <v/>
      </c>
      <c r="N860" s="19"/>
      <c r="O860" s="19"/>
      <c r="P860" s="19"/>
      <c r="Q860" s="19"/>
      <c r="R860" s="19"/>
      <c r="S860" s="27" t="str">
        <f aca="false">IF(SUM($C860:$G860)&gt;0,N860*$C860+O860*$D860+P860*$E860+Q860*$F860+R860*$G860,"")</f>
        <v/>
      </c>
      <c r="T860" s="19"/>
      <c r="U860" s="19" t="n">
        <v>2650</v>
      </c>
      <c r="V860" s="19"/>
      <c r="W860" s="19" t="n">
        <v>180</v>
      </c>
      <c r="X860" s="19"/>
      <c r="Y860" s="27" t="str">
        <f aca="false">IF(SUM($C860:$G860)&gt;0,T860*$C860+U860*$D860+V860*$E860+W860*$F860+X860*$G860,"")</f>
        <v/>
      </c>
      <c r="AB860" s="19" t="n">
        <f aca="false">Z860*U860</f>
        <v>0</v>
      </c>
      <c r="AC860" s="19" t="n">
        <f aca="false">AA860*W860</f>
        <v>0</v>
      </c>
      <c r="AD860" s="19" t="n">
        <f aca="false">AC860+AB860</f>
        <v>0</v>
      </c>
    </row>
    <row r="861" customFormat="false" ht="14.65" hidden="false" customHeight="true" outlineLevel="0" collapsed="false">
      <c r="A861" s="33"/>
      <c r="B861" s="2" t="n">
        <v>53</v>
      </c>
      <c r="H861" s="19"/>
      <c r="I861" s="19"/>
      <c r="J861" s="19"/>
      <c r="K861" s="19"/>
      <c r="L861" s="19"/>
      <c r="M861" s="27" t="str">
        <f aca="false">IF(SUM($C861:$G861)&gt;0,H861*$C861+I861*$D861+J861*$E861+K861*$F861+L861*$G861,"")</f>
        <v/>
      </c>
      <c r="N861" s="19"/>
      <c r="O861" s="19"/>
      <c r="P861" s="19"/>
      <c r="Q861" s="19"/>
      <c r="R861" s="19"/>
      <c r="S861" s="27" t="str">
        <f aca="false">IF(SUM($C861:$G861)&gt;0,N861*$C861+O861*$D861+P861*$E861+Q861*$F861+R861*$G861,"")</f>
        <v/>
      </c>
      <c r="T861" s="19"/>
      <c r="U861" s="19" t="n">
        <v>12</v>
      </c>
      <c r="V861" s="19"/>
      <c r="W861" s="19" t="n">
        <v>15</v>
      </c>
      <c r="X861" s="19"/>
      <c r="Y861" s="27" t="str">
        <f aca="false">IF(SUM($C861:$G861)&gt;0,T861*$C861+U861*$D861+V861*$E861+W861*$F861+X861*$G861,"")</f>
        <v/>
      </c>
      <c r="Z861" s="3" t="n">
        <v>1</v>
      </c>
      <c r="AA861" s="3" t="n">
        <v>6</v>
      </c>
      <c r="AB861" s="19" t="n">
        <f aca="false">Z861*U861</f>
        <v>12</v>
      </c>
      <c r="AC861" s="19" t="n">
        <f aca="false">AA861*W861</f>
        <v>90</v>
      </c>
      <c r="AD861" s="19" t="n">
        <f aca="false">AC861+AB861</f>
        <v>102</v>
      </c>
    </row>
    <row r="862" customFormat="false" ht="14.65" hidden="false" customHeight="true" outlineLevel="0" collapsed="false">
      <c r="A862" s="33"/>
      <c r="B862" s="2" t="n">
        <v>54</v>
      </c>
      <c r="H862" s="19"/>
      <c r="I862" s="19"/>
      <c r="J862" s="19"/>
      <c r="K862" s="19"/>
      <c r="L862" s="19"/>
      <c r="M862" s="27" t="str">
        <f aca="false">IF(SUM($C862:$G862)&gt;0,H862*$C862+I862*$D862+J862*$E862+K862*$F862+L862*$G862,"")</f>
        <v/>
      </c>
      <c r="N862" s="19"/>
      <c r="O862" s="19"/>
      <c r="P862" s="19"/>
      <c r="Q862" s="19"/>
      <c r="R862" s="19"/>
      <c r="S862" s="27" t="str">
        <f aca="false">IF(SUM($C862:$G862)&gt;0,N862*$C862+O862*$D862+P862*$E862+Q862*$F862+R862*$G862,"")</f>
        <v/>
      </c>
      <c r="T862" s="19"/>
      <c r="U862" s="19" t="n">
        <v>60</v>
      </c>
      <c r="V862" s="19"/>
      <c r="W862" s="19" t="n">
        <v>230</v>
      </c>
      <c r="X862" s="19"/>
      <c r="Y862" s="27" t="str">
        <f aca="false">IF(SUM($C862:$G862)&gt;0,T862*$C862+U862*$D862+V862*$E862+W862*$F862+X862*$G862,"")</f>
        <v/>
      </c>
      <c r="AB862" s="19" t="n">
        <f aca="false">Z862*U862</f>
        <v>0</v>
      </c>
      <c r="AC862" s="19" t="n">
        <f aca="false">AA862*W862</f>
        <v>0</v>
      </c>
      <c r="AD862" s="19" t="n">
        <f aca="false">AC862+AB862</f>
        <v>0</v>
      </c>
    </row>
    <row r="863" customFormat="false" ht="14.65" hidden="false" customHeight="true" outlineLevel="0" collapsed="false">
      <c r="A863" s="33"/>
      <c r="B863" s="2" t="n">
        <v>55</v>
      </c>
      <c r="F863" s="36" t="n">
        <v>1</v>
      </c>
      <c r="H863" s="19"/>
      <c r="I863" s="19"/>
      <c r="J863" s="19"/>
      <c r="K863" s="19"/>
      <c r="L863" s="19"/>
      <c r="M863" s="27" t="n">
        <f aca="false">IF(SUM($C863:$G863)&gt;0,H863*$C863+I863*$D863+J863*$E863+K863*$F863+L863*$G863,"")</f>
        <v>0</v>
      </c>
      <c r="N863" s="19" t="n">
        <v>2.25</v>
      </c>
      <c r="O863" s="19" t="n">
        <v>1</v>
      </c>
      <c r="P863" s="19"/>
      <c r="Q863" s="19"/>
      <c r="R863" s="19" t="n">
        <v>0.75</v>
      </c>
      <c r="S863" s="27" t="n">
        <f aca="false">IF(SUM($C863:$G863)&gt;0,N863*$C863+O863*$D863+P863*$E863+Q863*$F863+R863*$G863,"")</f>
        <v>0</v>
      </c>
      <c r="T863" s="19"/>
      <c r="U863" s="19" t="n">
        <v>1.2</v>
      </c>
      <c r="V863" s="19"/>
      <c r="W863" s="19" t="n">
        <v>0.75</v>
      </c>
      <c r="X863" s="19"/>
      <c r="Y863" s="27" t="n">
        <f aca="false">IF(SUM($C863:$G863)&gt;0,T863*$C863+U863*$D863+V863*$E863+W863*$F863+X863*$G863,"")</f>
        <v>0.75</v>
      </c>
      <c r="Z863" s="3" t="n">
        <v>4</v>
      </c>
      <c r="AA863" s="3" t="n">
        <v>17</v>
      </c>
      <c r="AB863" s="19" t="n">
        <f aca="false">Z863*U863</f>
        <v>4.8</v>
      </c>
      <c r="AC863" s="19" t="n">
        <f aca="false">AA863*W863</f>
        <v>12.75</v>
      </c>
      <c r="AD863" s="19" t="n">
        <f aca="false">AC863+AB863</f>
        <v>17.55</v>
      </c>
    </row>
    <row r="864" customFormat="false" ht="14.65" hidden="false" customHeight="true" outlineLevel="0" collapsed="false">
      <c r="A864" s="33"/>
      <c r="B864" s="2" t="n">
        <v>56</v>
      </c>
      <c r="F864" s="36" t="n">
        <v>3</v>
      </c>
      <c r="H864" s="19"/>
      <c r="I864" s="19"/>
      <c r="J864" s="19"/>
      <c r="K864" s="19"/>
      <c r="L864" s="19"/>
      <c r="M864" s="27" t="n">
        <f aca="false">IF(SUM($C864:$G864)&gt;0,H864*$C864+I864*$D864+J864*$E864+K864*$F864+L864*$G864,"")</f>
        <v>0</v>
      </c>
      <c r="N864" s="19" t="n">
        <v>3.85</v>
      </c>
      <c r="O864" s="19" t="n">
        <v>2</v>
      </c>
      <c r="P864" s="19"/>
      <c r="Q864" s="19"/>
      <c r="R864" s="19" t="n">
        <v>0.75</v>
      </c>
      <c r="S864" s="27" t="n">
        <f aca="false">IF(SUM($C864:$G864)&gt;0,N864*$C864+O864*$D864+P864*$E864+Q864*$F864+R864*$G864,"")</f>
        <v>0</v>
      </c>
      <c r="T864" s="19"/>
      <c r="U864" s="19" t="n">
        <v>2.3</v>
      </c>
      <c r="V864" s="19"/>
      <c r="W864" s="19" t="n">
        <v>0.75</v>
      </c>
      <c r="X864" s="19"/>
      <c r="Y864" s="27" t="n">
        <f aca="false">IF(SUM($C864:$G864)&gt;0,T864*$C864+U864*$D864+V864*$E864+W864*$F864+X864*$G864,"")</f>
        <v>2.25</v>
      </c>
      <c r="Z864" s="3" t="n">
        <v>2</v>
      </c>
      <c r="AA864" s="3" t="n">
        <v>22</v>
      </c>
      <c r="AB864" s="19" t="n">
        <f aca="false">Z864*U864</f>
        <v>4.6</v>
      </c>
      <c r="AC864" s="19" t="n">
        <f aca="false">AA864*W864</f>
        <v>16.5</v>
      </c>
      <c r="AD864" s="19" t="n">
        <f aca="false">AC864+AB864</f>
        <v>21.1</v>
      </c>
    </row>
    <row r="865" customFormat="false" ht="14.65" hidden="false" customHeight="true" outlineLevel="0" collapsed="false">
      <c r="A865" s="33"/>
      <c r="B865" s="2" t="n">
        <v>57</v>
      </c>
      <c r="F865" s="36" t="n">
        <v>2</v>
      </c>
      <c r="H865" s="19"/>
      <c r="I865" s="19"/>
      <c r="J865" s="19"/>
      <c r="K865" s="19"/>
      <c r="L865" s="19"/>
      <c r="M865" s="27" t="n">
        <f aca="false">IF(SUM($C865:$G865)&gt;0,H865*$C865+I865*$D865+J865*$E865+K865*$F865+L865*$G865,"")</f>
        <v>0</v>
      </c>
      <c r="N865" s="19" t="n">
        <v>7.75</v>
      </c>
      <c r="O865" s="19" t="n">
        <v>3.5</v>
      </c>
      <c r="P865" s="19"/>
      <c r="Q865" s="19"/>
      <c r="R865" s="19" t="n">
        <v>1.85</v>
      </c>
      <c r="S865" s="27" t="n">
        <f aca="false">IF(SUM($C865:$G865)&gt;0,N865*$C865+O865*$D865+P865*$E865+Q865*$F865+R865*$G865,"")</f>
        <v>0</v>
      </c>
      <c r="T865" s="19"/>
      <c r="U865" s="19" t="n">
        <v>4</v>
      </c>
      <c r="V865" s="19"/>
      <c r="W865" s="19" t="n">
        <v>1.75</v>
      </c>
      <c r="X865" s="19"/>
      <c r="Y865" s="27" t="n">
        <f aca="false">IF(SUM($C865:$G865)&gt;0,T865*$C865+U865*$D865+V865*$E865+W865*$F865+X865*$G865,"")</f>
        <v>3.5</v>
      </c>
      <c r="Z865" s="3" t="n">
        <v>3</v>
      </c>
      <c r="AA865" s="3" t="n">
        <v>8</v>
      </c>
      <c r="AB865" s="19" t="n">
        <f aca="false">Z865*U865</f>
        <v>12</v>
      </c>
      <c r="AC865" s="19" t="n">
        <f aca="false">AA865*W865</f>
        <v>14</v>
      </c>
      <c r="AD865" s="19" t="n">
        <f aca="false">AC865+AB865</f>
        <v>26</v>
      </c>
    </row>
    <row r="866" s="43" customFormat="true" ht="14.65" hidden="false" customHeight="true" outlineLevel="0" collapsed="false">
      <c r="A866" s="33"/>
      <c r="B866" s="41" t="n">
        <v>58</v>
      </c>
      <c r="C866" s="41"/>
      <c r="D866" s="41"/>
      <c r="E866" s="41"/>
      <c r="F866" s="42" t="n">
        <v>1</v>
      </c>
      <c r="G866" s="41"/>
      <c r="H866" s="19"/>
      <c r="I866" s="19"/>
      <c r="J866" s="19"/>
      <c r="K866" s="19"/>
      <c r="L866" s="19"/>
      <c r="M866" s="27" t="n">
        <f aca="false">IF(SUM($C866:$G866)&gt;0,H866*$C866+I866*$D866+J866*$E866+K866*$F866+L866*$G866,"")</f>
        <v>0</v>
      </c>
      <c r="N866" s="19" t="n">
        <v>1385</v>
      </c>
      <c r="O866" s="19" t="n">
        <v>600</v>
      </c>
      <c r="P866" s="19"/>
      <c r="Q866" s="19"/>
      <c r="R866" s="19" t="n">
        <v>85</v>
      </c>
      <c r="S866" s="27" t="n">
        <f aca="false">IF(SUM($C866:$G866)&gt;0,N866*$C866+O866*$D866+P866*$E866+Q866*$F866+R866*$G866,"")</f>
        <v>0</v>
      </c>
      <c r="T866" s="19"/>
      <c r="U866" s="19" t="n">
        <v>525</v>
      </c>
      <c r="V866" s="19"/>
      <c r="W866" s="19" t="n">
        <v>87.5</v>
      </c>
      <c r="X866" s="19"/>
      <c r="Y866" s="27" t="n">
        <f aca="false">IF(SUM($C866:$G866)&gt;0,T866*$C866+U866*$D866+V866*$E866+W866*$F866+X866*$G866,"")</f>
        <v>87.5</v>
      </c>
      <c r="AA866" s="43" t="n">
        <v>2</v>
      </c>
      <c r="AB866" s="19" t="n">
        <f aca="false">Z866*U866</f>
        <v>0</v>
      </c>
      <c r="AC866" s="19" t="n">
        <f aca="false">AA866*W866</f>
        <v>175</v>
      </c>
      <c r="AD866" s="19" t="n">
        <f aca="false">AC866+AB866</f>
        <v>175</v>
      </c>
    </row>
    <row r="867" customFormat="false" ht="14.65" hidden="false" customHeight="true" outlineLevel="0" collapsed="false">
      <c r="A867" s="33"/>
      <c r="B867" s="2" t="n">
        <v>59</v>
      </c>
      <c r="F867" s="36" t="n">
        <v>1</v>
      </c>
      <c r="H867" s="19"/>
      <c r="I867" s="19"/>
      <c r="J867" s="19"/>
      <c r="K867" s="19"/>
      <c r="L867" s="19"/>
      <c r="M867" s="27" t="n">
        <f aca="false">IF(SUM($C867:$G867)&gt;0,H867*$C867+I867*$D867+J867*$E867+K867*$F867+L867*$G867,"")</f>
        <v>0</v>
      </c>
      <c r="N867" s="19" t="n">
        <v>7.75</v>
      </c>
      <c r="O867" s="19" t="n">
        <v>3.5</v>
      </c>
      <c r="P867" s="19"/>
      <c r="Q867" s="19"/>
      <c r="R867" s="19" t="n">
        <v>1.25</v>
      </c>
      <c r="S867" s="27" t="n">
        <f aca="false">IF(SUM($C867:$G867)&gt;0,N867*$C867+O867*$D867+P867*$E867+Q867*$F867+R867*$G867,"")</f>
        <v>0</v>
      </c>
      <c r="T867" s="19"/>
      <c r="U867" s="19" t="n">
        <v>4</v>
      </c>
      <c r="V867" s="19"/>
      <c r="W867" s="19" t="n">
        <v>1.4</v>
      </c>
      <c r="X867" s="19"/>
      <c r="Y867" s="27" t="n">
        <f aca="false">IF(SUM($C867:$G867)&gt;0,T867*$C867+U867*$D867+V867*$E867+W867*$F867+X867*$G867,"")</f>
        <v>1.4</v>
      </c>
      <c r="Z867" s="3" t="n">
        <v>7</v>
      </c>
      <c r="AA867" s="3" t="n">
        <v>18</v>
      </c>
      <c r="AB867" s="19" t="n">
        <f aca="false">Z867*U867</f>
        <v>28</v>
      </c>
      <c r="AC867" s="19" t="n">
        <f aca="false">AA867*W867</f>
        <v>25.2</v>
      </c>
      <c r="AD867" s="19" t="n">
        <f aca="false">AC867+AB867</f>
        <v>53.2</v>
      </c>
    </row>
    <row r="868" customFormat="false" ht="14.65" hidden="false" customHeight="true" outlineLevel="0" collapsed="false">
      <c r="A868" s="33"/>
      <c r="B868" s="2" t="n">
        <v>60</v>
      </c>
      <c r="D868" s="36" t="n">
        <v>1</v>
      </c>
      <c r="F868" s="2" t="n">
        <v>1</v>
      </c>
      <c r="H868" s="19"/>
      <c r="I868" s="19"/>
      <c r="J868" s="19"/>
      <c r="K868" s="19"/>
      <c r="L868" s="19"/>
      <c r="M868" s="27" t="n">
        <f aca="false">IF(SUM($C868:$G868)&gt;0,H868*$C868+I868*$D868+J868*$E868+K868*$F868+L868*$G868,"")</f>
        <v>0</v>
      </c>
      <c r="N868" s="19" t="n">
        <v>5.5</v>
      </c>
      <c r="O868" s="19" t="n">
        <v>2.75</v>
      </c>
      <c r="P868" s="19"/>
      <c r="Q868" s="19"/>
      <c r="R868" s="19" t="n">
        <v>1.45</v>
      </c>
      <c r="S868" s="27" t="n">
        <f aca="false">IF(SUM($C868:$G868)&gt;0,N868*$C868+O868*$D868+P868*$E868+Q868*$F868+R868*$G868,"")</f>
        <v>2.75</v>
      </c>
      <c r="T868" s="19"/>
      <c r="U868" s="19" t="n">
        <v>2.8</v>
      </c>
      <c r="V868" s="19"/>
      <c r="W868" s="19" t="n">
        <v>1.4</v>
      </c>
      <c r="X868" s="19"/>
      <c r="Y868" s="27" t="n">
        <f aca="false">IF(SUM($C868:$G868)&gt;0,T868*$C868+U868*$D868+V868*$E868+W868*$F868+X868*$G868,"")</f>
        <v>4.2</v>
      </c>
      <c r="Z868" s="3" t="n">
        <v>5</v>
      </c>
      <c r="AA868" s="3" t="n">
        <v>11</v>
      </c>
      <c r="AB868" s="19" t="n">
        <f aca="false">Z868*U868</f>
        <v>14</v>
      </c>
      <c r="AC868" s="19" t="n">
        <f aca="false">AA868*W868</f>
        <v>15.4</v>
      </c>
      <c r="AD868" s="19" t="n">
        <f aca="false">AC868+AB868</f>
        <v>29.4</v>
      </c>
    </row>
    <row r="869" customFormat="false" ht="14.65" hidden="false" customHeight="true" outlineLevel="0" collapsed="false">
      <c r="A869" s="33"/>
      <c r="B869" s="2" t="n">
        <v>61</v>
      </c>
      <c r="H869" s="44"/>
      <c r="I869" s="44"/>
      <c r="J869" s="44"/>
      <c r="K869" s="44"/>
      <c r="L869" s="44"/>
      <c r="M869" s="27" t="str">
        <f aca="false">IF(SUM($C869:$G869)&gt;0,H869*$C869+I869*$D869+J869*$E869+K869*$F869+L869*$G869,"")</f>
        <v/>
      </c>
      <c r="N869" s="44"/>
      <c r="O869" s="44"/>
      <c r="P869" s="44"/>
      <c r="Q869" s="44"/>
      <c r="R869" s="44"/>
      <c r="S869" s="27" t="str">
        <f aca="false">IF(SUM($C869:$G869)&gt;0,N869*$C869+O869*$D869+P869*$E869+Q869*$F869+R869*$G869,"")</f>
        <v/>
      </c>
      <c r="T869" s="44"/>
      <c r="U869" s="44" t="n">
        <v>5</v>
      </c>
      <c r="V869" s="44"/>
      <c r="W869" s="44" t="n">
        <v>5</v>
      </c>
      <c r="X869" s="44"/>
      <c r="Y869" s="27" t="str">
        <f aca="false">IF(SUM($C869:$G869)&gt;0,T869*$C869+U869*$D869+V869*$E869+W869*$F869+X869*$G869,"")</f>
        <v/>
      </c>
      <c r="Z869" s="3" t="n">
        <v>3</v>
      </c>
      <c r="AA869" s="3" t="n">
        <v>6</v>
      </c>
      <c r="AB869" s="19" t="n">
        <f aca="false">Z869*U869</f>
        <v>15</v>
      </c>
      <c r="AC869" s="19" t="n">
        <f aca="false">AA869*W869</f>
        <v>30</v>
      </c>
      <c r="AD869" s="19" t="n">
        <f aca="false">AC869+AB869</f>
        <v>45</v>
      </c>
    </row>
    <row r="870" customFormat="false" ht="14.65" hidden="false" customHeight="true" outlineLevel="0" collapsed="false">
      <c r="A870" s="33"/>
      <c r="B870" s="2" t="n">
        <v>62</v>
      </c>
      <c r="H870" s="19"/>
      <c r="I870" s="19"/>
      <c r="J870" s="19"/>
      <c r="K870" s="19"/>
      <c r="L870" s="19"/>
      <c r="M870" s="27" t="str">
        <f aca="false">IF(SUM($C870:$G870)&gt;0,H870*$C870+I870*$D870+J870*$E870+K870*$F870+L870*$G870,"")</f>
        <v/>
      </c>
      <c r="N870" s="19"/>
      <c r="O870" s="19"/>
      <c r="P870" s="19"/>
      <c r="Q870" s="19"/>
      <c r="R870" s="19"/>
      <c r="S870" s="27" t="str">
        <f aca="false">IF(SUM($C870:$G870)&gt;0,N870*$C870+O870*$D870+P870*$E870+Q870*$F870+R870*$G870,"")</f>
        <v/>
      </c>
      <c r="T870" s="19"/>
      <c r="U870" s="19" t="n">
        <v>6</v>
      </c>
      <c r="V870" s="19"/>
      <c r="W870" s="19" t="n">
        <v>8.5</v>
      </c>
      <c r="X870" s="19"/>
      <c r="Y870" s="27" t="str">
        <f aca="false">IF(SUM($C870:$G870)&gt;0,T870*$C870+U870*$D870+V870*$E870+W870*$F870+X870*$G870,"")</f>
        <v/>
      </c>
      <c r="Z870" s="3" t="n">
        <v>1</v>
      </c>
      <c r="AA870" s="3" t="n">
        <v>5</v>
      </c>
      <c r="AB870" s="19" t="n">
        <f aca="false">Z870*U870</f>
        <v>6</v>
      </c>
      <c r="AC870" s="19" t="n">
        <f aca="false">AA870*W870</f>
        <v>42.5</v>
      </c>
      <c r="AD870" s="19" t="n">
        <f aca="false">AC870+AB870</f>
        <v>48.5</v>
      </c>
    </row>
    <row r="871" customFormat="false" ht="14.65" hidden="false" customHeight="true" outlineLevel="0" collapsed="false">
      <c r="A871" s="28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8"/>
      <c r="AB871" s="19" t="n">
        <f aca="false">Z871*U871</f>
        <v>0</v>
      </c>
      <c r="AC871" s="19" t="n">
        <f aca="false">AA871*W871</f>
        <v>0</v>
      </c>
      <c r="AD871" s="19" t="n">
        <f aca="false">AC871+AB871</f>
        <v>0</v>
      </c>
    </row>
    <row r="872" customFormat="false" ht="14.65" hidden="false" customHeight="true" outlineLevel="0" collapsed="false">
      <c r="A872" s="33"/>
      <c r="B872" s="23"/>
      <c r="C872" s="23"/>
      <c r="D872" s="23"/>
      <c r="E872" s="23"/>
      <c r="F872" s="23"/>
      <c r="G872" s="23"/>
      <c r="H872" s="24"/>
      <c r="I872" s="24"/>
      <c r="J872" s="24"/>
      <c r="K872" s="24"/>
      <c r="L872" s="24"/>
      <c r="M872" s="27"/>
      <c r="N872" s="24"/>
      <c r="O872" s="24"/>
      <c r="P872" s="24"/>
      <c r="Q872" s="24"/>
      <c r="R872" s="24"/>
      <c r="S872" s="27"/>
      <c r="T872" s="24"/>
      <c r="U872" s="24"/>
      <c r="V872" s="24"/>
      <c r="W872" s="24"/>
      <c r="X872" s="24"/>
      <c r="Y872" s="25"/>
      <c r="AB872" s="19"/>
      <c r="AC872" s="19"/>
      <c r="AD872" s="19"/>
    </row>
    <row r="873" customFormat="false" ht="14.65" hidden="false" customHeight="true" outlineLevel="0" collapsed="false">
      <c r="A873" s="33"/>
      <c r="B873" s="2" t="n">
        <v>101</v>
      </c>
      <c r="H873" s="19"/>
      <c r="I873" s="19"/>
      <c r="J873" s="19"/>
      <c r="K873" s="19"/>
      <c r="L873" s="19"/>
      <c r="M873" s="27" t="str">
        <f aca="false">IF(SUM($C873:$G873)&gt;0,H873*$C873+I873*$D873+J873*$E873+K873*$F873+L873*$G873,"")</f>
        <v/>
      </c>
      <c r="N873" s="19"/>
      <c r="O873" s="19"/>
      <c r="P873" s="19"/>
      <c r="Q873" s="19"/>
      <c r="R873" s="19"/>
      <c r="S873" s="27" t="str">
        <f aca="false">IF(SUM($C873:$G873)&gt;0,N873*$C873+O873*$D873+P873*$E873+Q873*$F873+R873*$G873,"")</f>
        <v/>
      </c>
      <c r="T873" s="19"/>
      <c r="U873" s="19" t="n">
        <v>52.5</v>
      </c>
      <c r="V873" s="19"/>
      <c r="W873" s="19" t="n">
        <v>3</v>
      </c>
      <c r="X873" s="19"/>
      <c r="Y873" s="27" t="str">
        <f aca="false">IF(SUM($C873:$G873)&gt;0,T873*$C873+U873*$D873+V873*$E873+W873*$F873+X873*$G873,"")</f>
        <v/>
      </c>
      <c r="AA873" s="3" t="n">
        <v>10</v>
      </c>
      <c r="AB873" s="19" t="n">
        <f aca="false">Z873*U873</f>
        <v>0</v>
      </c>
      <c r="AC873" s="19" t="n">
        <f aca="false">AA873*W873</f>
        <v>30</v>
      </c>
      <c r="AD873" s="19" t="n">
        <f aca="false">AC873+AB873</f>
        <v>30</v>
      </c>
    </row>
    <row r="874" customFormat="false" ht="14.65" hidden="false" customHeight="true" outlineLevel="0" collapsed="false">
      <c r="A874" s="33"/>
      <c r="B874" s="2" t="n">
        <v>102</v>
      </c>
      <c r="H874" s="19"/>
      <c r="I874" s="19"/>
      <c r="J874" s="19"/>
      <c r="K874" s="19"/>
      <c r="L874" s="19"/>
      <c r="M874" s="27" t="str">
        <f aca="false">IF(SUM($C874:$G874)&gt;0,H874*$C874+I874*$D874+J874*$E874+K874*$F874+L874*$G874,"")</f>
        <v/>
      </c>
      <c r="N874" s="19"/>
      <c r="O874" s="19"/>
      <c r="P874" s="19"/>
      <c r="Q874" s="19"/>
      <c r="R874" s="19"/>
      <c r="S874" s="27" t="str">
        <f aca="false">IF(SUM($C874:$G874)&gt;0,N874*$C874+O874*$D874+P874*$E874+Q874*$F874+R874*$G874,"")</f>
        <v/>
      </c>
      <c r="T874" s="19"/>
      <c r="U874" s="19" t="n">
        <v>11</v>
      </c>
      <c r="V874" s="19"/>
      <c r="W874" s="19" t="n">
        <v>2</v>
      </c>
      <c r="X874" s="19"/>
      <c r="Y874" s="27" t="str">
        <f aca="false">IF(SUM($C874:$G874)&gt;0,T874*$C874+U874*$D874+V874*$E874+W874*$F874+X874*$G874,"")</f>
        <v/>
      </c>
      <c r="AA874" s="3" t="n">
        <v>19</v>
      </c>
      <c r="AB874" s="19" t="n">
        <f aca="false">Z874*U874</f>
        <v>0</v>
      </c>
      <c r="AC874" s="19" t="n">
        <f aca="false">AA874*W874</f>
        <v>38</v>
      </c>
      <c r="AD874" s="19" t="n">
        <f aca="false">AC874+AB874</f>
        <v>38</v>
      </c>
    </row>
    <row r="875" customFormat="false" ht="14.65" hidden="false" customHeight="true" outlineLevel="0" collapsed="false">
      <c r="A875" s="33"/>
      <c r="B875" s="2" t="n">
        <v>103</v>
      </c>
      <c r="H875" s="19"/>
      <c r="I875" s="19"/>
      <c r="J875" s="19"/>
      <c r="K875" s="19"/>
      <c r="L875" s="19"/>
      <c r="M875" s="27" t="str">
        <f aca="false">IF(SUM($C875:$G875)&gt;0,H875*$C875+I875*$D875+J875*$E875+K875*$F875+L875*$G875,"")</f>
        <v/>
      </c>
      <c r="N875" s="19"/>
      <c r="O875" s="19"/>
      <c r="P875" s="19"/>
      <c r="Q875" s="19"/>
      <c r="R875" s="19"/>
      <c r="S875" s="27" t="str">
        <f aca="false">IF(SUM($C875:$G875)&gt;0,N875*$C875+O875*$D875+P875*$E875+Q875*$F875+R875*$G875,"")</f>
        <v/>
      </c>
      <c r="T875" s="19"/>
      <c r="U875" s="19" t="n">
        <v>22.3</v>
      </c>
      <c r="V875" s="19"/>
      <c r="W875" s="19" t="n">
        <v>2</v>
      </c>
      <c r="X875" s="19"/>
      <c r="Y875" s="27" t="str">
        <f aca="false">IF(SUM($C875:$G875)&gt;0,T875*$C875+U875*$D875+V875*$E875+W875*$F875+X875*$G875,"")</f>
        <v/>
      </c>
      <c r="Z875" s="3" t="n">
        <v>2</v>
      </c>
      <c r="AA875" s="3" t="n">
        <v>13</v>
      </c>
      <c r="AB875" s="19" t="n">
        <f aca="false">Z875*U875</f>
        <v>44.6</v>
      </c>
      <c r="AC875" s="19" t="n">
        <f aca="false">AA875*W875</f>
        <v>26</v>
      </c>
      <c r="AD875" s="19" t="n">
        <f aca="false">AC875+AB875</f>
        <v>70.6</v>
      </c>
    </row>
    <row r="876" customFormat="false" ht="14.65" hidden="false" customHeight="true" outlineLevel="0" collapsed="false">
      <c r="A876" s="33"/>
      <c r="B876" s="2" t="n">
        <v>104</v>
      </c>
      <c r="H876" s="19"/>
      <c r="I876" s="19"/>
      <c r="J876" s="19"/>
      <c r="K876" s="19"/>
      <c r="L876" s="19"/>
      <c r="M876" s="27" t="str">
        <f aca="false">IF(SUM($C876:$G876)&gt;0,H876*$C876+I876*$D876+J876*$E876+K876*$F876+L876*$G876,"")</f>
        <v/>
      </c>
      <c r="N876" s="19"/>
      <c r="O876" s="19"/>
      <c r="P876" s="19"/>
      <c r="Q876" s="19"/>
      <c r="R876" s="19"/>
      <c r="S876" s="27" t="str">
        <f aca="false">IF(SUM($C876:$G876)&gt;0,N876*$C876+O876*$D876+P876*$E876+Q876*$F876+R876*$G876,"")</f>
        <v/>
      </c>
      <c r="T876" s="19"/>
      <c r="U876" s="19" t="n">
        <v>2</v>
      </c>
      <c r="V876" s="19"/>
      <c r="W876" s="19" t="n">
        <v>2</v>
      </c>
      <c r="X876" s="19"/>
      <c r="Y876" s="27" t="str">
        <f aca="false">IF(SUM($C876:$G876)&gt;0,T876*$C876+U876*$D876+V876*$E876+W876*$F876+X876*$G876,"")</f>
        <v/>
      </c>
      <c r="AA876" s="3" t="n">
        <v>2</v>
      </c>
      <c r="AB876" s="19" t="n">
        <f aca="false">Z876*U876</f>
        <v>0</v>
      </c>
      <c r="AC876" s="19" t="n">
        <f aca="false">AA876*W876</f>
        <v>4</v>
      </c>
      <c r="AD876" s="19" t="n">
        <f aca="false">AC876+AB876</f>
        <v>4</v>
      </c>
    </row>
    <row r="877" customFormat="false" ht="14.65" hidden="false" customHeight="true" outlineLevel="0" collapsed="false">
      <c r="A877" s="33"/>
      <c r="B877" s="2" t="n">
        <v>105</v>
      </c>
      <c r="F877" s="36" t="n">
        <v>1</v>
      </c>
      <c r="H877" s="19"/>
      <c r="I877" s="19"/>
      <c r="J877" s="19"/>
      <c r="K877" s="19"/>
      <c r="L877" s="19"/>
      <c r="M877" s="27" t="n">
        <f aca="false">IF(SUM($C877:$G877)&gt;0,H877*$C877+I877*$D877+J877*$E877+K877*$F877+L877*$G877,"")</f>
        <v>0</v>
      </c>
      <c r="N877" s="19"/>
      <c r="O877" s="19"/>
      <c r="P877" s="19"/>
      <c r="Q877" s="19"/>
      <c r="R877" s="19"/>
      <c r="S877" s="27" t="n">
        <f aca="false">IF(SUM($C877:$G877)&gt;0,N877*$C877+O877*$D877+P877*$E877+Q877*$F877+R877*$G877,"")</f>
        <v>0</v>
      </c>
      <c r="T877" s="19"/>
      <c r="U877" s="19" t="n">
        <v>2</v>
      </c>
      <c r="V877" s="19"/>
      <c r="W877" s="19" t="n">
        <v>2.25</v>
      </c>
      <c r="X877" s="19"/>
      <c r="Y877" s="27" t="n">
        <f aca="false">IF(SUM($C877:$G877)&gt;0,T877*$C877+U877*$D877+V877*$E877+W877*$F877+X877*$G877,"")</f>
        <v>2.25</v>
      </c>
      <c r="AA877" s="3" t="n">
        <v>7</v>
      </c>
      <c r="AB877" s="19" t="n">
        <f aca="false">Z877*U877</f>
        <v>0</v>
      </c>
      <c r="AC877" s="19" t="n">
        <f aca="false">AA877*W877</f>
        <v>15.75</v>
      </c>
      <c r="AD877" s="19" t="n">
        <f aca="false">AC877+AB877</f>
        <v>15.75</v>
      </c>
    </row>
    <row r="878" customFormat="false" ht="14.65" hidden="false" customHeight="true" outlineLevel="0" collapsed="false">
      <c r="A878" s="33"/>
      <c r="B878" s="2" t="n">
        <v>106</v>
      </c>
      <c r="H878" s="19"/>
      <c r="I878" s="19"/>
      <c r="J878" s="19"/>
      <c r="K878" s="19"/>
      <c r="L878" s="19"/>
      <c r="M878" s="27" t="str">
        <f aca="false">IF(SUM($C878:$G878)&gt;0,H878*$C878+I878*$D878+J878*$E878+K878*$F878+L878*$G878,"")</f>
        <v/>
      </c>
      <c r="N878" s="19"/>
      <c r="O878" s="19"/>
      <c r="P878" s="19"/>
      <c r="Q878" s="19"/>
      <c r="R878" s="19"/>
      <c r="S878" s="27" t="str">
        <f aca="false">IF(SUM($C878:$G878)&gt;0,N878*$C878+O878*$D878+P878*$E878+Q878*$F878+R878*$G878,"")</f>
        <v/>
      </c>
      <c r="T878" s="19"/>
      <c r="U878" s="19" t="n">
        <v>32</v>
      </c>
      <c r="V878" s="19"/>
      <c r="W878" s="19" t="n">
        <v>10</v>
      </c>
      <c r="X878" s="19"/>
      <c r="Y878" s="27" t="str">
        <f aca="false">IF(SUM($C878:$G878)&gt;0,T878*$C878+U878*$D878+V878*$E878+W878*$F878+X878*$G878,"")</f>
        <v/>
      </c>
      <c r="Z878" s="3" t="n">
        <v>1</v>
      </c>
      <c r="AA878" s="3" t="n">
        <v>1</v>
      </c>
      <c r="AB878" s="19" t="n">
        <f aca="false">Z878*U878</f>
        <v>32</v>
      </c>
      <c r="AC878" s="19" t="n">
        <f aca="false">AA878*W878</f>
        <v>10</v>
      </c>
      <c r="AD878" s="19" t="n">
        <f aca="false">AC878+AB878</f>
        <v>42</v>
      </c>
    </row>
    <row r="879" customFormat="false" ht="14.65" hidden="false" customHeight="true" outlineLevel="0" collapsed="false">
      <c r="A879" s="33"/>
      <c r="B879" s="2" t="n">
        <v>107</v>
      </c>
      <c r="H879" s="19"/>
      <c r="I879" s="19"/>
      <c r="J879" s="19"/>
      <c r="K879" s="19"/>
      <c r="L879" s="19"/>
      <c r="M879" s="27" t="str">
        <f aca="false">IF(SUM($C879:$G879)&gt;0,H879*$C879+I879*$D879+J879*$E879+K879*$F879+L879*$G879,"")</f>
        <v/>
      </c>
      <c r="N879" s="19"/>
      <c r="O879" s="19"/>
      <c r="P879" s="19"/>
      <c r="Q879" s="19"/>
      <c r="R879" s="19"/>
      <c r="S879" s="27" t="str">
        <f aca="false">IF(SUM($C879:$G879)&gt;0,N879*$C879+O879*$D879+P879*$E879+Q879*$F879+R879*$G879,"")</f>
        <v/>
      </c>
      <c r="T879" s="19"/>
      <c r="U879" s="19" t="n">
        <v>55</v>
      </c>
      <c r="V879" s="19"/>
      <c r="W879" s="19" t="n">
        <v>110</v>
      </c>
      <c r="X879" s="19"/>
      <c r="Y879" s="27" t="str">
        <f aca="false">IF(SUM($C879:$G879)&gt;0,T879*$C879+U879*$D879+V879*$E879+W879*$F879+X879*$G879,"")</f>
        <v/>
      </c>
      <c r="AA879" s="3" t="n">
        <v>1</v>
      </c>
      <c r="AB879" s="19" t="n">
        <f aca="false">Z879*U879</f>
        <v>0</v>
      </c>
      <c r="AC879" s="19" t="n">
        <f aca="false">AA879*W879</f>
        <v>110</v>
      </c>
      <c r="AD879" s="19" t="n">
        <f aca="false">AC879+AB879</f>
        <v>110</v>
      </c>
    </row>
    <row r="880" customFormat="false" ht="14.65" hidden="false" customHeight="true" outlineLevel="0" collapsed="false">
      <c r="A880" s="33"/>
      <c r="B880" s="2" t="n">
        <v>108</v>
      </c>
      <c r="H880" s="19"/>
      <c r="I880" s="19"/>
      <c r="J880" s="19"/>
      <c r="K880" s="19"/>
      <c r="L880" s="19"/>
      <c r="M880" s="27" t="str">
        <f aca="false">IF(SUM($C880:$G880)&gt;0,H880*$C880+I880*$D880+J880*$E880+K880*$F880+L880*$G880,"")</f>
        <v/>
      </c>
      <c r="N880" s="19"/>
      <c r="O880" s="19"/>
      <c r="P880" s="19"/>
      <c r="Q880" s="19"/>
      <c r="R880" s="19"/>
      <c r="S880" s="27" t="str">
        <f aca="false">IF(SUM($C880:$G880)&gt;0,N880*$C880+O880*$D880+P880*$E880+Q880*$F880+R880*$G880,"")</f>
        <v/>
      </c>
      <c r="T880" s="19"/>
      <c r="U880" s="19" t="n">
        <v>20</v>
      </c>
      <c r="V880" s="19"/>
      <c r="W880" s="19" t="n">
        <v>17.5</v>
      </c>
      <c r="X880" s="19"/>
      <c r="Y880" s="27" t="str">
        <f aca="false">IF(SUM($C880:$G880)&gt;0,T880*$C880+U880*$D880+V880*$E880+W880*$F880+X880*$G880,"")</f>
        <v/>
      </c>
      <c r="AA880" s="3" t="n">
        <v>1</v>
      </c>
      <c r="AB880" s="19" t="n">
        <f aca="false">Z880*U880</f>
        <v>0</v>
      </c>
      <c r="AC880" s="19" t="n">
        <f aca="false">AA880*W880</f>
        <v>17.5</v>
      </c>
      <c r="AD880" s="19" t="n">
        <f aca="false">AC880+AB880</f>
        <v>17.5</v>
      </c>
    </row>
    <row r="881" customFormat="false" ht="14.65" hidden="false" customHeight="true" outlineLevel="0" collapsed="false">
      <c r="A881" s="33"/>
      <c r="B881" s="2" t="n">
        <v>109</v>
      </c>
      <c r="D881" s="36" t="n">
        <v>1</v>
      </c>
      <c r="H881" s="19"/>
      <c r="I881" s="19"/>
      <c r="J881" s="19"/>
      <c r="K881" s="19"/>
      <c r="L881" s="19"/>
      <c r="M881" s="27" t="n">
        <f aca="false">IF(SUM($C881:$G881)&gt;0,H881*$C881+I881*$D881+J881*$E881+K881*$F881+L881*$G881,"")</f>
        <v>0</v>
      </c>
      <c r="N881" s="19"/>
      <c r="O881" s="19"/>
      <c r="P881" s="19"/>
      <c r="Q881" s="19"/>
      <c r="R881" s="19"/>
      <c r="S881" s="27" t="n">
        <f aca="false">IF(SUM($C881:$G881)&gt;0,N881*$C881+O881*$D881+P881*$E881+Q881*$F881+R881*$G881,"")</f>
        <v>0</v>
      </c>
      <c r="T881" s="19"/>
      <c r="U881" s="19" t="n">
        <v>6</v>
      </c>
      <c r="V881" s="19"/>
      <c r="W881" s="19" t="n">
        <v>7.5</v>
      </c>
      <c r="X881" s="19"/>
      <c r="Y881" s="27" t="n">
        <f aca="false">IF(SUM($C881:$G881)&gt;0,T881*$C881+U881*$D881+V881*$E881+W881*$F881+X881*$G881,"")</f>
        <v>6</v>
      </c>
      <c r="AA881" s="3" t="n">
        <v>1</v>
      </c>
      <c r="AB881" s="19" t="n">
        <f aca="false">Z881*U881</f>
        <v>0</v>
      </c>
      <c r="AC881" s="19" t="n">
        <f aca="false">AA881*W881</f>
        <v>7.5</v>
      </c>
      <c r="AD881" s="19" t="n">
        <f aca="false">AC881+AB881</f>
        <v>7.5</v>
      </c>
    </row>
    <row r="882" customFormat="false" ht="14.65" hidden="false" customHeight="true" outlineLevel="0" collapsed="false">
      <c r="A882" s="33"/>
      <c r="B882" s="2" t="n">
        <v>110</v>
      </c>
      <c r="H882" s="19"/>
      <c r="I882" s="19"/>
      <c r="J882" s="19"/>
      <c r="K882" s="19"/>
      <c r="L882" s="19"/>
      <c r="M882" s="27" t="str">
        <f aca="false">IF(SUM($C882:$G882)&gt;0,H882*$C882+I882*$D882+J882*$E882+K882*$F882+L882*$G882,"")</f>
        <v/>
      </c>
      <c r="N882" s="19"/>
      <c r="O882" s="19"/>
      <c r="P882" s="19"/>
      <c r="Q882" s="19"/>
      <c r="R882" s="19"/>
      <c r="S882" s="27" t="str">
        <f aca="false">IF(SUM($C882:$G882)&gt;0,N882*$C882+O882*$D882+P882*$E882+Q882*$F882+R882*$G882,"")</f>
        <v/>
      </c>
      <c r="T882" s="19"/>
      <c r="U882" s="19" t="n">
        <v>6</v>
      </c>
      <c r="V882" s="19"/>
      <c r="W882" s="19" t="n">
        <v>6</v>
      </c>
      <c r="X882" s="19"/>
      <c r="Y882" s="27" t="str">
        <f aca="false">IF(SUM($C882:$G882)&gt;0,T882*$C882+U882*$D882+V882*$E882+W882*$F882+X882*$G882,"")</f>
        <v/>
      </c>
      <c r="AA882" s="3" t="n">
        <v>1</v>
      </c>
      <c r="AB882" s="19" t="n">
        <f aca="false">Z882*U882</f>
        <v>0</v>
      </c>
      <c r="AC882" s="19" t="n">
        <f aca="false">AA882*W882</f>
        <v>6</v>
      </c>
      <c r="AD882" s="19" t="n">
        <f aca="false">AC882+AB882</f>
        <v>6</v>
      </c>
    </row>
    <row r="883" customFormat="false" ht="14.65" hidden="false" customHeight="true" outlineLevel="0" collapsed="false">
      <c r="A883" s="33"/>
      <c r="B883" s="2" t="n">
        <v>111</v>
      </c>
      <c r="H883" s="19"/>
      <c r="I883" s="19"/>
      <c r="J883" s="19"/>
      <c r="K883" s="19"/>
      <c r="L883" s="19"/>
      <c r="M883" s="27" t="str">
        <f aca="false">IF(SUM($C883:$G883)&gt;0,H883*$C883+I883*$D883+J883*$E883+K883*$F883+L883*$G883,"")</f>
        <v/>
      </c>
      <c r="N883" s="19"/>
      <c r="O883" s="19"/>
      <c r="P883" s="19"/>
      <c r="Q883" s="19"/>
      <c r="R883" s="19"/>
      <c r="S883" s="27" t="str">
        <f aca="false">IF(SUM($C883:$G883)&gt;0,N883*$C883+O883*$D883+P883*$E883+Q883*$F883+R883*$G883,"")</f>
        <v/>
      </c>
      <c r="T883" s="19"/>
      <c r="U883" s="19" t="n">
        <v>70</v>
      </c>
      <c r="V883" s="19"/>
      <c r="W883" s="19" t="n">
        <v>100</v>
      </c>
      <c r="X883" s="19"/>
      <c r="Y883" s="27" t="str">
        <f aca="false">IF(SUM($C883:$G883)&gt;0,T883*$C883+U883*$D883+V883*$E883+W883*$F883+X883*$G883,"")</f>
        <v/>
      </c>
      <c r="Z883" s="3" t="n">
        <v>1</v>
      </c>
      <c r="AB883" s="19" t="n">
        <f aca="false">Z883*U883</f>
        <v>70</v>
      </c>
      <c r="AC883" s="19" t="n">
        <f aca="false">AA883*W883</f>
        <v>0</v>
      </c>
      <c r="AD883" s="19" t="n">
        <f aca="false">AC883+AB883</f>
        <v>70</v>
      </c>
    </row>
    <row r="884" customFormat="false" ht="14.65" hidden="false" customHeight="true" outlineLevel="0" collapsed="false">
      <c r="A884" s="33"/>
      <c r="B884" s="2" t="n">
        <v>112</v>
      </c>
      <c r="H884" s="19"/>
      <c r="I884" s="19"/>
      <c r="J884" s="19"/>
      <c r="K884" s="19"/>
      <c r="L884" s="19"/>
      <c r="M884" s="27" t="str">
        <f aca="false">IF(SUM($C884:$G884)&gt;0,H884*$C884+I884*$D884+J884*$E884+K884*$F884+L884*$G884,"")</f>
        <v/>
      </c>
      <c r="N884" s="19"/>
      <c r="O884" s="19"/>
      <c r="P884" s="19"/>
      <c r="Q884" s="19"/>
      <c r="R884" s="19"/>
      <c r="S884" s="27" t="str">
        <f aca="false">IF(SUM($C884:$G884)&gt;0,N884*$C884+O884*$D884+P884*$E884+Q884*$F884+R884*$G884,"")</f>
        <v/>
      </c>
      <c r="T884" s="19"/>
      <c r="U884" s="19" t="n">
        <v>6</v>
      </c>
      <c r="V884" s="19"/>
      <c r="W884" s="19" t="n">
        <v>17.5</v>
      </c>
      <c r="X884" s="19"/>
      <c r="Y884" s="27" t="str">
        <f aca="false">IF(SUM($C884:$G884)&gt;0,T884*$C884+U884*$D884+V884*$E884+W884*$F884+X884*$G884,"")</f>
        <v/>
      </c>
      <c r="Z884" s="3" t="n">
        <v>3</v>
      </c>
      <c r="AB884" s="19" t="n">
        <f aca="false">Z884*U884</f>
        <v>18</v>
      </c>
      <c r="AC884" s="19" t="n">
        <f aca="false">AA884*W884</f>
        <v>0</v>
      </c>
      <c r="AD884" s="19" t="n">
        <f aca="false">AC884+AB884</f>
        <v>18</v>
      </c>
    </row>
    <row r="885" customFormat="false" ht="14.65" hidden="false" customHeight="true" outlineLevel="0" collapsed="false">
      <c r="A885" s="33"/>
      <c r="B885" s="2" t="n">
        <v>113</v>
      </c>
      <c r="D885" s="36" t="n">
        <v>1</v>
      </c>
      <c r="F885" s="36" t="n">
        <v>1</v>
      </c>
      <c r="H885" s="19"/>
      <c r="I885" s="19"/>
      <c r="J885" s="19"/>
      <c r="K885" s="19"/>
      <c r="L885" s="19"/>
      <c r="M885" s="27" t="n">
        <f aca="false">IF(SUM($C885:$G885)&gt;0,H885*$C885+I885*$D885+J885*$E885+K885*$F885+L885*$G885,"")</f>
        <v>0</v>
      </c>
      <c r="N885" s="19"/>
      <c r="O885" s="19"/>
      <c r="P885" s="19"/>
      <c r="Q885" s="19"/>
      <c r="R885" s="19"/>
      <c r="S885" s="27" t="n">
        <f aca="false">IF(SUM($C885:$G885)&gt;0,N885*$C885+O885*$D885+P885*$E885+Q885*$F885+R885*$G885,"")</f>
        <v>0</v>
      </c>
      <c r="T885" s="19"/>
      <c r="U885" s="19" t="n">
        <v>1.2</v>
      </c>
      <c r="V885" s="19"/>
      <c r="W885" s="19" t="n">
        <v>2</v>
      </c>
      <c r="X885" s="19"/>
      <c r="Y885" s="27" t="n">
        <f aca="false">IF(SUM($C885:$G885)&gt;0,T885*$C885+U885*$D885+V885*$E885+W885*$F885+X885*$G885,"")</f>
        <v>3.2</v>
      </c>
      <c r="Z885" s="3" t="n">
        <v>5</v>
      </c>
      <c r="AA885" s="3" t="n">
        <v>1</v>
      </c>
      <c r="AB885" s="19" t="n">
        <f aca="false">Z885*U885</f>
        <v>6</v>
      </c>
      <c r="AC885" s="19" t="n">
        <f aca="false">AA885*W885</f>
        <v>2</v>
      </c>
      <c r="AD885" s="19" t="n">
        <f aca="false">AC885+AB885</f>
        <v>8</v>
      </c>
    </row>
    <row r="886" customFormat="false" ht="14.65" hidden="false" customHeight="true" outlineLevel="0" collapsed="false">
      <c r="A886" s="33"/>
      <c r="B886" s="2" t="n">
        <v>114</v>
      </c>
      <c r="F886" s="36" t="n">
        <v>2</v>
      </c>
      <c r="H886" s="19"/>
      <c r="I886" s="19"/>
      <c r="J886" s="19"/>
      <c r="K886" s="19"/>
      <c r="L886" s="19"/>
      <c r="M886" s="27" t="n">
        <f aca="false">IF(SUM($C886:$G886)&gt;0,H886*$C886+I886*$D886+J886*$E886+K886*$F886+L886*$G886,"")</f>
        <v>0</v>
      </c>
      <c r="N886" s="19" t="n">
        <v>2</v>
      </c>
      <c r="O886" s="19" t="n">
        <v>0.9</v>
      </c>
      <c r="P886" s="19"/>
      <c r="Q886" s="19"/>
      <c r="R886" s="19" t="n">
        <v>3.25</v>
      </c>
      <c r="S886" s="27" t="n">
        <f aca="false">IF(SUM($C886:$G886)&gt;0,N886*$C886+O886*$D886+P886*$E886+Q886*$F886+R886*$G886,"")</f>
        <v>0</v>
      </c>
      <c r="T886" s="19"/>
      <c r="U886" s="19" t="n">
        <v>1.2</v>
      </c>
      <c r="V886" s="19"/>
      <c r="W886" s="19" t="n">
        <v>2</v>
      </c>
      <c r="X886" s="19"/>
      <c r="Y886" s="27" t="n">
        <f aca="false">IF(SUM($C886:$G886)&gt;0,T886*$C886+U886*$D886+V886*$E886+W886*$F886+X886*$G886,"")</f>
        <v>4</v>
      </c>
      <c r="Z886" s="3" t="n">
        <v>4</v>
      </c>
      <c r="AA886" s="3" t="n">
        <v>18</v>
      </c>
      <c r="AB886" s="19" t="n">
        <f aca="false">Z886*U886</f>
        <v>4.8</v>
      </c>
      <c r="AC886" s="19" t="n">
        <f aca="false">AA886*W886</f>
        <v>36</v>
      </c>
      <c r="AD886" s="19" t="n">
        <f aca="false">AC886+AB886</f>
        <v>40.8</v>
      </c>
    </row>
    <row r="887" customFormat="false" ht="14.65" hidden="false" customHeight="true" outlineLevel="0" collapsed="false">
      <c r="A887" s="33"/>
      <c r="B887" s="2" t="n">
        <v>115</v>
      </c>
      <c r="F887" s="36" t="n">
        <v>3</v>
      </c>
      <c r="H887" s="19"/>
      <c r="I887" s="19"/>
      <c r="J887" s="19"/>
      <c r="K887" s="19"/>
      <c r="L887" s="19"/>
      <c r="M887" s="27" t="n">
        <f aca="false">IF(SUM($C887:$G887)&gt;0,H887*$C887+I887*$D887+J887*$E887+K887*$F887+L887*$G887,"")</f>
        <v>0</v>
      </c>
      <c r="N887" s="19" t="n">
        <v>3.75</v>
      </c>
      <c r="O887" s="19" t="n">
        <v>2</v>
      </c>
      <c r="P887" s="19"/>
      <c r="Q887" s="19"/>
      <c r="R887" s="19" t="n">
        <v>3.5</v>
      </c>
      <c r="S887" s="27" t="n">
        <f aca="false">IF(SUM($C887:$G887)&gt;0,N887*$C887+O887*$D887+P887*$E887+Q887*$F887+R887*$G887,"")</f>
        <v>0</v>
      </c>
      <c r="T887" s="19"/>
      <c r="U887" s="19" t="n">
        <v>1.2</v>
      </c>
      <c r="V887" s="19"/>
      <c r="W887" s="19" t="n">
        <v>2</v>
      </c>
      <c r="X887" s="19"/>
      <c r="Y887" s="27" t="n">
        <f aca="false">IF(SUM($C887:$G887)&gt;0,T887*$C887+U887*$D887+V887*$E887+W887*$F887+X887*$G887,"")</f>
        <v>6</v>
      </c>
      <c r="Z887" s="3" t="n">
        <v>1</v>
      </c>
      <c r="AA887" s="3" t="n">
        <v>11</v>
      </c>
      <c r="AB887" s="19" t="n">
        <f aca="false">Z887*U887</f>
        <v>1.2</v>
      </c>
      <c r="AC887" s="19" t="n">
        <f aca="false">AA887*W887</f>
        <v>22</v>
      </c>
      <c r="AD887" s="19" t="n">
        <f aca="false">AC887+AB887</f>
        <v>23.2</v>
      </c>
    </row>
    <row r="888" customFormat="false" ht="14.65" hidden="false" customHeight="true" outlineLevel="0" collapsed="false">
      <c r="A888" s="33"/>
      <c r="B888" s="2" t="n">
        <v>116</v>
      </c>
      <c r="F888" s="36" t="n">
        <v>1</v>
      </c>
      <c r="H888" s="19"/>
      <c r="I888" s="19"/>
      <c r="J888" s="19"/>
      <c r="K888" s="19"/>
      <c r="L888" s="19"/>
      <c r="M888" s="27" t="n">
        <f aca="false">IF(SUM($C888:$G888)&gt;0,H888*$C888+I888*$D888+J888*$E888+K888*$F888+L888*$G888,"")</f>
        <v>0</v>
      </c>
      <c r="N888" s="19"/>
      <c r="O888" s="19"/>
      <c r="P888" s="19"/>
      <c r="Q888" s="19"/>
      <c r="R888" s="19"/>
      <c r="S888" s="27" t="n">
        <f aca="false">IF(SUM($C888:$G888)&gt;0,N888*$C888+O888*$D888+P888*$E888+Q888*$F888+R888*$G888,"")</f>
        <v>0</v>
      </c>
      <c r="T888" s="19"/>
      <c r="U888" s="19" t="n">
        <v>2.5</v>
      </c>
      <c r="V888" s="19"/>
      <c r="W888" s="19" t="n">
        <v>3</v>
      </c>
      <c r="X888" s="19"/>
      <c r="Y888" s="27" t="n">
        <f aca="false">IF(SUM($C888:$G888)&gt;0,T888*$C888+U888*$D888+V888*$E888+W888*$F888+X888*$G888,"")</f>
        <v>3</v>
      </c>
      <c r="Z888" s="3" t="n">
        <v>4</v>
      </c>
      <c r="AA888" s="3" t="n">
        <v>5</v>
      </c>
      <c r="AB888" s="19" t="n">
        <f aca="false">Z888*U888</f>
        <v>10</v>
      </c>
      <c r="AC888" s="19" t="n">
        <f aca="false">AA888*W888</f>
        <v>15</v>
      </c>
      <c r="AD888" s="19" t="n">
        <f aca="false">AC888+AB888</f>
        <v>25</v>
      </c>
    </row>
    <row r="889" customFormat="false" ht="14.65" hidden="false" customHeight="true" outlineLevel="0" collapsed="false">
      <c r="A889" s="33"/>
      <c r="B889" s="2" t="n">
        <v>117</v>
      </c>
      <c r="H889" s="19"/>
      <c r="I889" s="19"/>
      <c r="J889" s="19"/>
      <c r="K889" s="19"/>
      <c r="L889" s="19"/>
      <c r="M889" s="27" t="str">
        <f aca="false">IF(SUM($C889:$G889)&gt;0,H889*$C889+I889*$D889+J889*$E889+K889*$F889+L889*$G889,"")</f>
        <v/>
      </c>
      <c r="N889" s="19"/>
      <c r="O889" s="19"/>
      <c r="P889" s="19"/>
      <c r="Q889" s="19"/>
      <c r="R889" s="19"/>
      <c r="S889" s="27" t="str">
        <f aca="false">IF(SUM($C889:$G889)&gt;0,N889*$C889+O889*$D889+P889*$E889+Q889*$F889+R889*$G889,"")</f>
        <v/>
      </c>
      <c r="T889" s="19"/>
      <c r="U889" s="19" t="n">
        <v>1.2</v>
      </c>
      <c r="V889" s="19"/>
      <c r="W889" s="19" t="n">
        <v>3</v>
      </c>
      <c r="X889" s="19"/>
      <c r="Y889" s="27" t="str">
        <f aca="false">IF(SUM($C889:$G889)&gt;0,T889*$C889+U889*$D889+V889*$E889+W889*$F889+X889*$G889,"")</f>
        <v/>
      </c>
      <c r="Z889" s="3" t="n">
        <v>1</v>
      </c>
      <c r="AA889" s="3" t="n">
        <v>6</v>
      </c>
      <c r="AB889" s="19" t="n">
        <f aca="false">Z889*U889</f>
        <v>1.2</v>
      </c>
      <c r="AC889" s="19" t="n">
        <f aca="false">AA889*W889</f>
        <v>18</v>
      </c>
      <c r="AD889" s="19" t="n">
        <f aca="false">AC889+AB889</f>
        <v>19.2</v>
      </c>
    </row>
    <row r="890" customFormat="false" ht="14.65" hidden="false" customHeight="true" outlineLevel="0" collapsed="false">
      <c r="A890" s="33"/>
      <c r="B890" s="2" t="n">
        <v>118</v>
      </c>
      <c r="F890" s="36" t="n">
        <v>1</v>
      </c>
      <c r="H890" s="19"/>
      <c r="I890" s="19"/>
      <c r="J890" s="19"/>
      <c r="K890" s="19"/>
      <c r="L890" s="19"/>
      <c r="M890" s="27" t="n">
        <f aca="false">IF(SUM($C890:$G890)&gt;0,H890*$C890+I890*$D890+J890*$E890+K890*$F890+L890*$G890,"")</f>
        <v>0</v>
      </c>
      <c r="N890" s="19"/>
      <c r="O890" s="19"/>
      <c r="P890" s="19"/>
      <c r="Q890" s="19"/>
      <c r="R890" s="19"/>
      <c r="S890" s="27" t="n">
        <f aca="false">IF(SUM($C890:$G890)&gt;0,N890*$C890+O890*$D890+P890*$E890+Q890*$F890+R890*$G890,"")</f>
        <v>0</v>
      </c>
      <c r="T890" s="19"/>
      <c r="U890" s="19" t="n">
        <v>20</v>
      </c>
      <c r="V890" s="19"/>
      <c r="W890" s="19" t="n">
        <v>17.5</v>
      </c>
      <c r="X890" s="19"/>
      <c r="Y890" s="27" t="n">
        <f aca="false">IF(SUM($C890:$G890)&gt;0,T890*$C890+U890*$D890+V890*$E890+W890*$F890+X890*$G890,"")</f>
        <v>17.5</v>
      </c>
      <c r="Z890" s="3" t="n">
        <v>1</v>
      </c>
      <c r="AA890" s="3" t="n">
        <v>3</v>
      </c>
      <c r="AB890" s="19" t="n">
        <f aca="false">Z890*U890</f>
        <v>20</v>
      </c>
      <c r="AC890" s="19" t="n">
        <f aca="false">AA890*W890</f>
        <v>52.5</v>
      </c>
      <c r="AD890" s="19" t="n">
        <f aca="false">AC890+AB890</f>
        <v>72.5</v>
      </c>
    </row>
    <row r="891" customFormat="false" ht="14.65" hidden="false" customHeight="true" outlineLevel="0" collapsed="false">
      <c r="A891" s="33"/>
      <c r="B891" s="2" t="n">
        <v>119</v>
      </c>
      <c r="F891" s="36" t="n">
        <v>1</v>
      </c>
      <c r="H891" s="19"/>
      <c r="I891" s="19"/>
      <c r="J891" s="19"/>
      <c r="K891" s="19"/>
      <c r="L891" s="19"/>
      <c r="M891" s="27" t="n">
        <f aca="false">IF(SUM($C891:$G891)&gt;0,H891*$C891+I891*$D891+J891*$E891+K891*$F891+L891*$G891,"")</f>
        <v>0</v>
      </c>
      <c r="N891" s="19" t="n">
        <v>2</v>
      </c>
      <c r="O891" s="19" t="n">
        <v>0.9</v>
      </c>
      <c r="P891" s="19"/>
      <c r="Q891" s="19"/>
      <c r="R891" s="19" t="n">
        <v>3.25</v>
      </c>
      <c r="S891" s="27" t="n">
        <f aca="false">IF(SUM($C891:$G891)&gt;0,N891*$C891+O891*$D891+P891*$E891+Q891*$F891+R891*$G891,"")</f>
        <v>0</v>
      </c>
      <c r="T891" s="19"/>
      <c r="U891" s="19" t="n">
        <v>0.9</v>
      </c>
      <c r="V891" s="19"/>
      <c r="W891" s="19" t="n">
        <v>3.25</v>
      </c>
      <c r="X891" s="19"/>
      <c r="Y891" s="27" t="n">
        <f aca="false">IF(SUM($C891:$G891)&gt;0,T891*$C891+U891*$D891+V891*$E891+W891*$F891+X891*$G891,"")</f>
        <v>3.25</v>
      </c>
      <c r="Z891" s="3" t="n">
        <v>4</v>
      </c>
      <c r="AA891" s="3" t="n">
        <v>5</v>
      </c>
      <c r="AB891" s="19" t="n">
        <f aca="false">Z891*U891</f>
        <v>3.6</v>
      </c>
      <c r="AC891" s="19" t="n">
        <f aca="false">AA891*W891</f>
        <v>16.25</v>
      </c>
      <c r="AD891" s="19" t="n">
        <f aca="false">AC891+AB891</f>
        <v>19.85</v>
      </c>
    </row>
    <row r="892" customFormat="false" ht="14.65" hidden="false" customHeight="true" outlineLevel="0" collapsed="false">
      <c r="A892" s="33"/>
      <c r="B892" s="2" t="n">
        <v>120</v>
      </c>
      <c r="F892" s="36" t="n">
        <v>1</v>
      </c>
      <c r="H892" s="19"/>
      <c r="I892" s="19"/>
      <c r="J892" s="19"/>
      <c r="K892" s="19"/>
      <c r="L892" s="19"/>
      <c r="M892" s="27" t="n">
        <f aca="false">IF(SUM($C892:$G892)&gt;0,H892*$C892+I892*$D892+J892*$E892+K892*$F892+L892*$G892,"")</f>
        <v>0</v>
      </c>
      <c r="N892" s="19" t="n">
        <v>2</v>
      </c>
      <c r="O892" s="19" t="n">
        <v>0.9</v>
      </c>
      <c r="P892" s="19"/>
      <c r="Q892" s="19"/>
      <c r="R892" s="19" t="n">
        <v>3.25</v>
      </c>
      <c r="S892" s="27" t="n">
        <f aca="false">IF(SUM($C892:$G892)&gt;0,N892*$C892+O892*$D892+P892*$E892+Q892*$F892+R892*$G892,"")</f>
        <v>0</v>
      </c>
      <c r="T892" s="19"/>
      <c r="U892" s="19" t="n">
        <v>0.9</v>
      </c>
      <c r="V892" s="19"/>
      <c r="W892" s="19" t="n">
        <v>3.25</v>
      </c>
      <c r="X892" s="19"/>
      <c r="Y892" s="27" t="n">
        <f aca="false">IF(SUM($C892:$G892)&gt;0,T892*$C892+U892*$D892+V892*$E892+W892*$F892+X892*$G892,"")</f>
        <v>3.25</v>
      </c>
      <c r="Z892" s="3" t="n">
        <v>4</v>
      </c>
      <c r="AA892" s="3" t="n">
        <v>13</v>
      </c>
      <c r="AB892" s="19" t="n">
        <f aca="false">Z892*U892</f>
        <v>3.6</v>
      </c>
      <c r="AC892" s="19" t="n">
        <f aca="false">AA892*W892</f>
        <v>42.25</v>
      </c>
      <c r="AD892" s="19" t="n">
        <f aca="false">AC892+AB892</f>
        <v>45.85</v>
      </c>
    </row>
    <row r="893" customFormat="false" ht="14.65" hidden="false" customHeight="true" outlineLevel="0" collapsed="false">
      <c r="A893" s="33"/>
      <c r="B893" s="2" t="n">
        <v>121</v>
      </c>
      <c r="H893" s="19"/>
      <c r="I893" s="19"/>
      <c r="J893" s="19"/>
      <c r="K893" s="19"/>
      <c r="L893" s="19"/>
      <c r="M893" s="27" t="str">
        <f aca="false">IF(SUM($C893:$G893)&gt;0,H893*$C893+I893*$D893+J893*$E893+K893*$F893+L893*$G893,"")</f>
        <v/>
      </c>
      <c r="N893" s="19"/>
      <c r="O893" s="19"/>
      <c r="P893" s="19"/>
      <c r="Q893" s="19"/>
      <c r="R893" s="19"/>
      <c r="S893" s="27" t="str">
        <f aca="false">IF(SUM($C893:$G893)&gt;0,N893*$C893+O893*$D893+P893*$E893+Q893*$F893+R893*$G893,"")</f>
        <v/>
      </c>
      <c r="T893" s="19"/>
      <c r="U893" s="19" t="n">
        <v>2.2</v>
      </c>
      <c r="V893" s="19"/>
      <c r="W893" s="19" t="n">
        <v>3.75</v>
      </c>
      <c r="X893" s="19"/>
      <c r="Y893" s="27" t="str">
        <f aca="false">IF(SUM($C893:$G893)&gt;0,T893*$C893+U893*$D893+V893*$E893+W893*$F893+X893*$G893,"")</f>
        <v/>
      </c>
      <c r="Z893" s="3" t="n">
        <v>3</v>
      </c>
      <c r="AA893" s="3" t="n">
        <v>7</v>
      </c>
      <c r="AB893" s="19" t="n">
        <f aca="false">Z893*U893</f>
        <v>6.6</v>
      </c>
      <c r="AC893" s="19" t="n">
        <f aca="false">AA893*W893</f>
        <v>26.25</v>
      </c>
      <c r="AD893" s="19" t="n">
        <f aca="false">AC893+AB893</f>
        <v>32.85</v>
      </c>
    </row>
    <row r="894" customFormat="false" ht="14.65" hidden="false" customHeight="true" outlineLevel="0" collapsed="false">
      <c r="A894" s="33"/>
      <c r="B894" s="2" t="n">
        <v>122</v>
      </c>
      <c r="D894" s="36" t="n">
        <v>1</v>
      </c>
      <c r="H894" s="19"/>
      <c r="I894" s="19"/>
      <c r="J894" s="19"/>
      <c r="K894" s="19"/>
      <c r="L894" s="19"/>
      <c r="M894" s="27" t="n">
        <f aca="false">IF(SUM($C894:$G894)&gt;0,H894*$C894+I894*$D894+J894*$E894+K894*$F894+L894*$G894,"")</f>
        <v>0</v>
      </c>
      <c r="N894" s="19"/>
      <c r="O894" s="19"/>
      <c r="P894" s="19"/>
      <c r="Q894" s="19"/>
      <c r="R894" s="19"/>
      <c r="S894" s="27" t="n">
        <f aca="false">IF(SUM($C894:$G894)&gt;0,N894*$C894+O894*$D894+P894*$E894+Q894*$F894+R894*$G894,"")</f>
        <v>0</v>
      </c>
      <c r="T894" s="19"/>
      <c r="U894" s="19" t="n">
        <v>5.5</v>
      </c>
      <c r="V894" s="19"/>
      <c r="W894" s="19" t="n">
        <v>20</v>
      </c>
      <c r="X894" s="19"/>
      <c r="Y894" s="27" t="n">
        <f aca="false">IF(SUM($C894:$G894)&gt;0,T894*$C894+U894*$D894+V894*$E894+W894*$F894+X894*$G894,"")</f>
        <v>5.5</v>
      </c>
      <c r="Z894" s="3" t="n">
        <v>1</v>
      </c>
      <c r="AA894" s="3" t="n">
        <v>2</v>
      </c>
      <c r="AB894" s="19" t="n">
        <f aca="false">Z894*U894</f>
        <v>5.5</v>
      </c>
      <c r="AC894" s="19" t="n">
        <f aca="false">AA894*W894</f>
        <v>40</v>
      </c>
      <c r="AD894" s="19" t="n">
        <f aca="false">AC894+AB894</f>
        <v>45.5</v>
      </c>
    </row>
    <row r="895" customFormat="false" ht="14.65" hidden="false" customHeight="true" outlineLevel="0" collapsed="false">
      <c r="A895" s="33"/>
      <c r="B895" s="2" t="n">
        <v>130</v>
      </c>
      <c r="D895" s="36" t="n">
        <v>1</v>
      </c>
      <c r="H895" s="19"/>
      <c r="I895" s="19"/>
      <c r="J895" s="19"/>
      <c r="K895" s="19"/>
      <c r="L895" s="19"/>
      <c r="M895" s="27" t="n">
        <f aca="false">IF(SUM($C895:$G895)&gt;0,H895*$C895+I895*$D895+J895*$E895+K895*$F895+L895*$G895,"")</f>
        <v>0</v>
      </c>
      <c r="N895" s="19"/>
      <c r="O895" s="19"/>
      <c r="P895" s="19"/>
      <c r="Q895" s="19"/>
      <c r="R895" s="19"/>
      <c r="S895" s="27" t="n">
        <f aca="false">IF(SUM($C895:$G895)&gt;0,N895*$C895+O895*$D895+P895*$E895+Q895*$F895+R895*$G895,"")</f>
        <v>0</v>
      </c>
      <c r="T895" s="19"/>
      <c r="U895" s="19" t="n">
        <v>1.5</v>
      </c>
      <c r="V895" s="19"/>
      <c r="W895" s="19" t="n">
        <v>2.5</v>
      </c>
      <c r="X895" s="19"/>
      <c r="Y895" s="27" t="n">
        <f aca="false">IF(SUM($C895:$G895)&gt;0,T895*$C895+U895*$D895+V895*$E895+W895*$F895+X895*$G895,"")</f>
        <v>1.5</v>
      </c>
      <c r="Z895" s="3" t="n">
        <v>1</v>
      </c>
      <c r="AA895" s="3" t="n">
        <v>5</v>
      </c>
      <c r="AB895" s="19" t="n">
        <f aca="false">Z895*U895</f>
        <v>1.5</v>
      </c>
      <c r="AC895" s="19" t="n">
        <f aca="false">AA895*W895</f>
        <v>12.5</v>
      </c>
      <c r="AD895" s="19" t="n">
        <f aca="false">AC895+AB895</f>
        <v>14</v>
      </c>
    </row>
    <row r="896" customFormat="false" ht="14.65" hidden="false" customHeight="true" outlineLevel="0" collapsed="false">
      <c r="A896" s="33"/>
      <c r="B896" s="2" t="n">
        <v>131</v>
      </c>
      <c r="D896" s="2" t="n">
        <v>1</v>
      </c>
      <c r="F896" s="36" t="n">
        <v>1</v>
      </c>
      <c r="H896" s="19"/>
      <c r="I896" s="19"/>
      <c r="J896" s="19"/>
      <c r="K896" s="19"/>
      <c r="L896" s="19"/>
      <c r="M896" s="27" t="n">
        <f aca="false">IF(SUM($C896:$G896)&gt;0,H896*$C896+I896*$D896+J896*$E896+K896*$F896+L896*$G896,"")</f>
        <v>0</v>
      </c>
      <c r="N896" s="19" t="n">
        <v>3</v>
      </c>
      <c r="O896" s="19" t="n">
        <v>1.45</v>
      </c>
      <c r="P896" s="19"/>
      <c r="Q896" s="19"/>
      <c r="R896" s="19" t="n">
        <v>3.35</v>
      </c>
      <c r="S896" s="27" t="n">
        <f aca="false">IF(SUM($C896:$G896)&gt;0,N896*$C896+O896*$D896+P896*$E896+Q896*$F896+R896*$G896,"")</f>
        <v>1.45</v>
      </c>
      <c r="T896" s="19"/>
      <c r="U896" s="19" t="n">
        <v>1.45</v>
      </c>
      <c r="V896" s="19"/>
      <c r="W896" s="19" t="n">
        <v>3.35</v>
      </c>
      <c r="X896" s="19"/>
      <c r="Y896" s="27" t="n">
        <f aca="false">IF(SUM($C896:$G896)&gt;0,T896*$C896+U896*$D896+V896*$E896+W896*$F896+X896*$G896,"")</f>
        <v>4.8</v>
      </c>
      <c r="Z896" s="3" t="n">
        <v>2</v>
      </c>
      <c r="AA896" s="3" t="n">
        <v>6</v>
      </c>
      <c r="AB896" s="19" t="n">
        <f aca="false">Z896*U896</f>
        <v>2.9</v>
      </c>
      <c r="AC896" s="19" t="n">
        <f aca="false">AA896*W896</f>
        <v>20.1</v>
      </c>
      <c r="AD896" s="19" t="n">
        <f aca="false">AC896+AB896</f>
        <v>23</v>
      </c>
    </row>
    <row r="897" customFormat="false" ht="14.65" hidden="false" customHeight="true" outlineLevel="0" collapsed="false">
      <c r="A897" s="33"/>
      <c r="B897" s="2" t="n">
        <v>132</v>
      </c>
      <c r="C897" s="45" t="n">
        <v>1</v>
      </c>
      <c r="H897" s="19"/>
      <c r="I897" s="19"/>
      <c r="J897" s="19"/>
      <c r="K897" s="19"/>
      <c r="L897" s="19"/>
      <c r="M897" s="27" t="n">
        <f aca="false">IF(SUM($C897:$G897)&gt;0,H897*$C897+I897*$D897+J897*$E897+K897*$F897+L897*$G897,"")</f>
        <v>0</v>
      </c>
      <c r="N897" s="19"/>
      <c r="O897" s="19"/>
      <c r="P897" s="19"/>
      <c r="Q897" s="19"/>
      <c r="R897" s="19"/>
      <c r="S897" s="27" t="n">
        <f aca="false">IF(SUM($C897:$G897)&gt;0,N897*$C897+O897*$D897+P897*$E897+Q897*$F897+R897*$G897,"")</f>
        <v>0</v>
      </c>
      <c r="T897" s="19"/>
      <c r="U897" s="19" t="n">
        <v>2.5</v>
      </c>
      <c r="V897" s="19"/>
      <c r="W897" s="19" t="n">
        <v>47.5</v>
      </c>
      <c r="X897" s="19"/>
      <c r="Y897" s="27" t="n">
        <f aca="false">IF(SUM($C897:$G897)&gt;0,T897*$C897+U897*$D897+V897*$E897+W897*$F897+X897*$G897,"")</f>
        <v>0</v>
      </c>
      <c r="Z897" s="3" t="n">
        <v>3</v>
      </c>
      <c r="AA897" s="3" t="n">
        <v>2</v>
      </c>
      <c r="AB897" s="19" t="n">
        <f aca="false">Z897*U897</f>
        <v>7.5</v>
      </c>
      <c r="AC897" s="19" t="n">
        <f aca="false">AA897*W897</f>
        <v>95</v>
      </c>
      <c r="AD897" s="19" t="n">
        <f aca="false">AC897+AB897</f>
        <v>102.5</v>
      </c>
    </row>
    <row r="898" customFormat="false" ht="14.65" hidden="false" customHeight="true" outlineLevel="0" collapsed="false">
      <c r="A898" s="33"/>
      <c r="B898" s="2" t="n">
        <v>133</v>
      </c>
      <c r="D898" s="36" t="n">
        <v>1</v>
      </c>
      <c r="H898" s="19"/>
      <c r="I898" s="19"/>
      <c r="J898" s="19"/>
      <c r="K898" s="19"/>
      <c r="L898" s="19"/>
      <c r="M898" s="27" t="n">
        <f aca="false">IF(SUM($C898:$G898)&gt;0,H898*$C898+I898*$D898+J898*$E898+K898*$F898+L898*$G898,"")</f>
        <v>0</v>
      </c>
      <c r="N898" s="19"/>
      <c r="O898" s="19"/>
      <c r="P898" s="19"/>
      <c r="Q898" s="19"/>
      <c r="R898" s="19"/>
      <c r="S898" s="27" t="n">
        <f aca="false">IF(SUM($C898:$G898)&gt;0,N898*$C898+O898*$D898+P898*$E898+Q898*$F898+R898*$G898,"")</f>
        <v>0</v>
      </c>
      <c r="T898" s="19"/>
      <c r="U898" s="19" t="n">
        <v>1.5</v>
      </c>
      <c r="V898" s="19"/>
      <c r="W898" s="19" t="n">
        <v>5.5</v>
      </c>
      <c r="X898" s="19"/>
      <c r="Y898" s="27" t="n">
        <f aca="false">IF(SUM($C898:$G898)&gt;0,T898*$C898+U898*$D898+V898*$E898+W898*$F898+X898*$G898,"")</f>
        <v>1.5</v>
      </c>
      <c r="Z898" s="3" t="n">
        <v>10</v>
      </c>
      <c r="AA898" s="3" t="n">
        <v>2</v>
      </c>
      <c r="AB898" s="19" t="n">
        <f aca="false">Z898*U898</f>
        <v>15</v>
      </c>
      <c r="AC898" s="19" t="n">
        <f aca="false">AA898*W898</f>
        <v>11</v>
      </c>
      <c r="AD898" s="19" t="n">
        <f aca="false">AC898+AB898</f>
        <v>26</v>
      </c>
    </row>
    <row r="899" customFormat="false" ht="14.65" hidden="false" customHeight="true" outlineLevel="0" collapsed="false">
      <c r="A899" s="33"/>
      <c r="B899" s="2" t="n">
        <v>123</v>
      </c>
      <c r="C899" s="45" t="n">
        <v>1</v>
      </c>
      <c r="H899" s="19"/>
      <c r="I899" s="19"/>
      <c r="J899" s="19"/>
      <c r="K899" s="19"/>
      <c r="L899" s="19"/>
      <c r="M899" s="27" t="n">
        <f aca="false">IF(SUM($C899:$G899)&gt;0,H899*$C899+I899*$D899+J899*$E899+K899*$F899+L899*$G899,"")</f>
        <v>0</v>
      </c>
      <c r="N899" s="19"/>
      <c r="O899" s="19"/>
      <c r="P899" s="19"/>
      <c r="Q899" s="19"/>
      <c r="R899" s="19"/>
      <c r="S899" s="27" t="n">
        <f aca="false">IF(SUM($C899:$G899)&gt;0,N899*$C899+O899*$D899+P899*$E899+Q899*$F899+R899*$G899,"")</f>
        <v>0</v>
      </c>
      <c r="T899" s="19"/>
      <c r="U899" s="19" t="n">
        <v>2.5</v>
      </c>
      <c r="V899" s="19"/>
      <c r="W899" s="19" t="n">
        <v>15</v>
      </c>
      <c r="X899" s="19"/>
      <c r="Y899" s="27" t="n">
        <f aca="false">IF(SUM($C899:$G899)&gt;0,T899*$C899+U899*$D899+V899*$E899+W899*$F899+X899*$G899,"")</f>
        <v>0</v>
      </c>
      <c r="Z899" s="3" t="n">
        <v>3</v>
      </c>
      <c r="AA899" s="3" t="n">
        <v>2</v>
      </c>
      <c r="AB899" s="19" t="n">
        <f aca="false">Z899*U899</f>
        <v>7.5</v>
      </c>
      <c r="AC899" s="19" t="n">
        <f aca="false">AA899*W899</f>
        <v>30</v>
      </c>
      <c r="AD899" s="19" t="n">
        <f aca="false">AC899+AB899</f>
        <v>37.5</v>
      </c>
    </row>
    <row r="900" customFormat="false" ht="14.65" hidden="false" customHeight="true" outlineLevel="0" collapsed="false">
      <c r="A900" s="33"/>
      <c r="B900" s="2" t="n">
        <v>124</v>
      </c>
      <c r="D900" s="36" t="n">
        <v>1</v>
      </c>
      <c r="H900" s="19"/>
      <c r="I900" s="19"/>
      <c r="J900" s="19"/>
      <c r="K900" s="19"/>
      <c r="L900" s="19"/>
      <c r="M900" s="27" t="n">
        <f aca="false">IF(SUM($C900:$G900)&gt;0,H900*$C900+I900*$D900+J900*$E900+K900*$F900+L900*$G900,"")</f>
        <v>0</v>
      </c>
      <c r="N900" s="19"/>
      <c r="O900" s="19"/>
      <c r="P900" s="19"/>
      <c r="Q900" s="19"/>
      <c r="R900" s="19"/>
      <c r="S900" s="27" t="n">
        <f aca="false">IF(SUM($C900:$G900)&gt;0,N900*$C900+O900*$D900+P900*$E900+Q900*$F900+R900*$G900,"")</f>
        <v>0</v>
      </c>
      <c r="T900" s="19"/>
      <c r="U900" s="19" t="n">
        <v>2.5</v>
      </c>
      <c r="V900" s="19"/>
      <c r="W900" s="19" t="n">
        <v>2.5</v>
      </c>
      <c r="X900" s="19"/>
      <c r="Y900" s="27" t="n">
        <f aca="false">IF(SUM($C900:$G900)&gt;0,T900*$C900+U900*$D900+V900*$E900+W900*$F900+X900*$G900,"")</f>
        <v>2.5</v>
      </c>
      <c r="Z900" s="3" t="n">
        <v>6</v>
      </c>
      <c r="AA900" s="3" t="n">
        <v>3</v>
      </c>
      <c r="AB900" s="19" t="n">
        <f aca="false">Z900*U900</f>
        <v>15</v>
      </c>
      <c r="AC900" s="19" t="n">
        <f aca="false">AA900*W900</f>
        <v>7.5</v>
      </c>
      <c r="AD900" s="19" t="n">
        <f aca="false">AC900+AB900</f>
        <v>22.5</v>
      </c>
    </row>
    <row r="901" customFormat="false" ht="14.65" hidden="false" customHeight="true" outlineLevel="0" collapsed="false">
      <c r="A901" s="33"/>
      <c r="B901" s="2" t="n">
        <v>125</v>
      </c>
      <c r="D901" s="36" t="n">
        <v>1</v>
      </c>
      <c r="H901" s="19"/>
      <c r="I901" s="19"/>
      <c r="J901" s="19"/>
      <c r="K901" s="19"/>
      <c r="L901" s="19"/>
      <c r="M901" s="27" t="n">
        <f aca="false">IF(SUM($C901:$G901)&gt;0,H901*$C901+I901*$D901+J901*$E901+K901*$F901+L901*$G901,"")</f>
        <v>0</v>
      </c>
      <c r="N901" s="19"/>
      <c r="O901" s="19"/>
      <c r="P901" s="19"/>
      <c r="Q901" s="19"/>
      <c r="R901" s="19"/>
      <c r="S901" s="27" t="n">
        <f aca="false">IF(SUM($C901:$G901)&gt;0,N901*$C901+O901*$D901+P901*$E901+Q901*$F901+R901*$G901,"")</f>
        <v>0</v>
      </c>
      <c r="T901" s="19"/>
      <c r="U901" s="19" t="n">
        <v>2.5</v>
      </c>
      <c r="V901" s="19"/>
      <c r="W901" s="19" t="n">
        <v>7.5</v>
      </c>
      <c r="X901" s="19"/>
      <c r="Y901" s="27" t="n">
        <f aca="false">IF(SUM($C901:$G901)&gt;0,T901*$C901+U901*$D901+V901*$E901+W901*$F901+X901*$G901,"")</f>
        <v>2.5</v>
      </c>
      <c r="Z901" s="3" t="n">
        <v>4</v>
      </c>
      <c r="AA901" s="3" t="n">
        <v>2</v>
      </c>
      <c r="AB901" s="19" t="n">
        <f aca="false">Z901*U901</f>
        <v>10</v>
      </c>
      <c r="AC901" s="19" t="n">
        <f aca="false">AA901*W901</f>
        <v>15</v>
      </c>
      <c r="AD901" s="19" t="n">
        <f aca="false">AC901+AB901</f>
        <v>25</v>
      </c>
    </row>
    <row r="902" customFormat="false" ht="14.65" hidden="false" customHeight="true" outlineLevel="0" collapsed="false">
      <c r="A902" s="33"/>
      <c r="B902" s="2" t="n">
        <v>126</v>
      </c>
      <c r="D902" s="36" t="n">
        <v>1</v>
      </c>
      <c r="H902" s="19"/>
      <c r="I902" s="19"/>
      <c r="J902" s="19"/>
      <c r="K902" s="19"/>
      <c r="L902" s="19"/>
      <c r="M902" s="27" t="n">
        <f aca="false">IF(SUM($C902:$G902)&gt;0,H902*$C902+I902*$D902+J902*$E902+K902*$F902+L902*$G902,"")</f>
        <v>0</v>
      </c>
      <c r="N902" s="19"/>
      <c r="O902" s="19"/>
      <c r="P902" s="19"/>
      <c r="Q902" s="19"/>
      <c r="R902" s="19"/>
      <c r="S902" s="27" t="n">
        <f aca="false">IF(SUM($C902:$G902)&gt;0,N902*$C902+O902*$D902+P902*$E902+Q902*$F902+R902*$G902,"")</f>
        <v>0</v>
      </c>
      <c r="T902" s="19"/>
      <c r="U902" s="19" t="n">
        <v>2.5</v>
      </c>
      <c r="V902" s="19"/>
      <c r="W902" s="19" t="n">
        <v>2.5</v>
      </c>
      <c r="X902" s="19"/>
      <c r="Y902" s="27" t="n">
        <f aca="false">IF(SUM($C902:$G902)&gt;0,T902*$C902+U902*$D902+V902*$E902+W902*$F902+X902*$G902,"")</f>
        <v>2.5</v>
      </c>
      <c r="Z902" s="3" t="n">
        <v>6</v>
      </c>
      <c r="AA902" s="3" t="n">
        <v>2</v>
      </c>
      <c r="AB902" s="19" t="n">
        <f aca="false">Z902*U902</f>
        <v>15</v>
      </c>
      <c r="AC902" s="19" t="n">
        <f aca="false">AA902*W902</f>
        <v>5</v>
      </c>
      <c r="AD902" s="19" t="n">
        <f aca="false">AC902+AB902</f>
        <v>20</v>
      </c>
    </row>
    <row r="903" customFormat="false" ht="14.65" hidden="false" customHeight="true" outlineLevel="0" collapsed="false">
      <c r="A903" s="33"/>
      <c r="B903" s="2" t="n">
        <v>127</v>
      </c>
      <c r="D903" s="36" t="n">
        <v>1</v>
      </c>
      <c r="H903" s="19"/>
      <c r="I903" s="19"/>
      <c r="J903" s="19"/>
      <c r="K903" s="19"/>
      <c r="L903" s="19"/>
      <c r="M903" s="27" t="n">
        <f aca="false">IF(SUM($C903:$G903)&gt;0,H903*$C903+I903*$D903+J903*$E903+K903*$F903+L903*$G903,"")</f>
        <v>0</v>
      </c>
      <c r="N903" s="19"/>
      <c r="O903" s="19"/>
      <c r="P903" s="19"/>
      <c r="Q903" s="19"/>
      <c r="R903" s="19"/>
      <c r="S903" s="27" t="n">
        <f aca="false">IF(SUM($C903:$G903)&gt;0,N903*$C903+O903*$D903+P903*$E903+Q903*$F903+R903*$G903,"")</f>
        <v>0</v>
      </c>
      <c r="T903" s="19"/>
      <c r="U903" s="19" t="n">
        <v>2.5</v>
      </c>
      <c r="V903" s="19"/>
      <c r="W903" s="19" t="n">
        <v>9.25</v>
      </c>
      <c r="X903" s="19"/>
      <c r="Y903" s="27" t="n">
        <f aca="false">IF(SUM($C903:$G903)&gt;0,T903*$C903+U903*$D903+V903*$E903+W903*$F903+X903*$G903,"")</f>
        <v>2.5</v>
      </c>
      <c r="Z903" s="3" t="n">
        <v>5</v>
      </c>
      <c r="AA903" s="3" t="n">
        <v>4</v>
      </c>
      <c r="AB903" s="19" t="n">
        <f aca="false">Z903*U903</f>
        <v>12.5</v>
      </c>
      <c r="AC903" s="19" t="n">
        <f aca="false">AA903*W903</f>
        <v>37</v>
      </c>
      <c r="AD903" s="19" t="n">
        <f aca="false">AC903+AB903</f>
        <v>49.5</v>
      </c>
    </row>
    <row r="904" customFormat="false" ht="14.65" hidden="false" customHeight="true" outlineLevel="0" collapsed="false">
      <c r="A904" s="33"/>
      <c r="B904" s="2" t="n">
        <v>128</v>
      </c>
      <c r="D904" s="36" t="n">
        <v>1</v>
      </c>
      <c r="H904" s="19"/>
      <c r="I904" s="19"/>
      <c r="J904" s="19"/>
      <c r="K904" s="19"/>
      <c r="L904" s="19"/>
      <c r="M904" s="27" t="n">
        <f aca="false">IF(SUM($C904:$G904)&gt;0,H904*$C904+I904*$D904+J904*$E904+K904*$F904+L904*$G904,"")</f>
        <v>0</v>
      </c>
      <c r="N904" s="19"/>
      <c r="O904" s="19"/>
      <c r="P904" s="19"/>
      <c r="Q904" s="19"/>
      <c r="R904" s="19"/>
      <c r="S904" s="27" t="n">
        <f aca="false">IF(SUM($C904:$G904)&gt;0,N904*$C904+O904*$D904+P904*$E904+Q904*$F904+R904*$G904,"")</f>
        <v>0</v>
      </c>
      <c r="T904" s="19"/>
      <c r="U904" s="19" t="n">
        <v>6</v>
      </c>
      <c r="V904" s="19"/>
      <c r="W904" s="19" t="n">
        <v>25</v>
      </c>
      <c r="X904" s="19"/>
      <c r="Y904" s="27" t="n">
        <f aca="false">IF(SUM($C904:$G904)&gt;0,T904*$C904+U904*$D904+V904*$E904+W904*$F904+X904*$G904,"")</f>
        <v>6</v>
      </c>
      <c r="Z904" s="3" t="n">
        <v>2</v>
      </c>
      <c r="AA904" s="3" t="n">
        <v>3</v>
      </c>
      <c r="AB904" s="19" t="n">
        <f aca="false">Z904*U904</f>
        <v>12</v>
      </c>
      <c r="AC904" s="19" t="n">
        <f aca="false">AA904*W904</f>
        <v>75</v>
      </c>
      <c r="AD904" s="19" t="n">
        <f aca="false">AC904+AB904</f>
        <v>87</v>
      </c>
    </row>
    <row r="905" customFormat="false" ht="14.65" hidden="false" customHeight="true" outlineLevel="0" collapsed="false">
      <c r="A905" s="33"/>
      <c r="B905" s="2" t="n">
        <v>129</v>
      </c>
      <c r="D905" s="36" t="n">
        <v>1</v>
      </c>
      <c r="H905" s="19"/>
      <c r="I905" s="19"/>
      <c r="J905" s="19"/>
      <c r="K905" s="19"/>
      <c r="L905" s="19"/>
      <c r="M905" s="27" t="n">
        <f aca="false">IF(SUM($C905:$G905)&gt;0,H905*$C905+I905*$D905+J905*$E905+K905*$F905+L905*$G905,"")</f>
        <v>0</v>
      </c>
      <c r="N905" s="19"/>
      <c r="O905" s="19"/>
      <c r="P905" s="19"/>
      <c r="Q905" s="19"/>
      <c r="R905" s="19"/>
      <c r="S905" s="27" t="n">
        <f aca="false">IF(SUM($C905:$G905)&gt;0,N905*$C905+O905*$D905+P905*$E905+Q905*$F905+R905*$G905,"")</f>
        <v>0</v>
      </c>
      <c r="T905" s="19"/>
      <c r="U905" s="19" t="n">
        <v>10</v>
      </c>
      <c r="V905" s="19"/>
      <c r="W905" s="19" t="n">
        <v>100</v>
      </c>
      <c r="X905" s="19"/>
      <c r="Y905" s="27" t="n">
        <f aca="false">IF(SUM($C905:$G905)&gt;0,T905*$C905+U905*$D905+V905*$E905+W905*$F905+X905*$G905,"")</f>
        <v>10</v>
      </c>
      <c r="Z905" s="3" t="n">
        <v>4</v>
      </c>
      <c r="AA905" s="3" t="n">
        <v>2</v>
      </c>
      <c r="AB905" s="19" t="n">
        <f aca="false">Z905*U905</f>
        <v>40</v>
      </c>
      <c r="AC905" s="19" t="n">
        <f aca="false">AA905*W905</f>
        <v>200</v>
      </c>
      <c r="AD905" s="19" t="n">
        <f aca="false">AC905+AB905</f>
        <v>240</v>
      </c>
    </row>
    <row r="906" customFormat="false" ht="14.65" hidden="false" customHeight="true" outlineLevel="0" collapsed="false">
      <c r="A906" s="33"/>
      <c r="B906" s="2" t="n">
        <v>134</v>
      </c>
      <c r="D906" s="36" t="n">
        <v>1</v>
      </c>
      <c r="H906" s="19"/>
      <c r="I906" s="19"/>
      <c r="J906" s="19"/>
      <c r="K906" s="19"/>
      <c r="L906" s="19"/>
      <c r="M906" s="27" t="n">
        <f aca="false">IF(SUM($C906:$G906)&gt;0,H906*$C906+I906*$D906+J906*$E906+K906*$F906+L906*$G906,"")</f>
        <v>0</v>
      </c>
      <c r="N906" s="19" t="n">
        <v>1</v>
      </c>
      <c r="O906" s="19" t="n">
        <v>0.5</v>
      </c>
      <c r="P906" s="19"/>
      <c r="Q906" s="19"/>
      <c r="R906" s="19" t="n">
        <v>3.25</v>
      </c>
      <c r="S906" s="27" t="n">
        <f aca="false">IF(SUM($C906:$G906)&gt;0,N906*$C906+O906*$D906+P906*$E906+Q906*$F906+R906*$G906,"")</f>
        <v>0.5</v>
      </c>
      <c r="T906" s="19"/>
      <c r="U906" s="19" t="n">
        <v>0.5</v>
      </c>
      <c r="V906" s="19"/>
      <c r="W906" s="19" t="n">
        <v>3.25</v>
      </c>
      <c r="X906" s="19"/>
      <c r="Y906" s="27" t="n">
        <f aca="false">IF(SUM($C906:$G906)&gt;0,T906*$C906+U906*$D906+V906*$E906+W906*$F906+X906*$G906,"")</f>
        <v>0.5</v>
      </c>
      <c r="Z906" s="3" t="n">
        <v>4</v>
      </c>
      <c r="AA906" s="3" t="n">
        <v>6</v>
      </c>
      <c r="AB906" s="19" t="n">
        <f aca="false">Z906*U906</f>
        <v>2</v>
      </c>
      <c r="AC906" s="19" t="n">
        <f aca="false">AA906*W906</f>
        <v>19.5</v>
      </c>
      <c r="AD906" s="19" t="n">
        <f aca="false">AC906+AB906</f>
        <v>21.5</v>
      </c>
    </row>
    <row r="907" customFormat="false" ht="14.65" hidden="false" customHeight="true" outlineLevel="0" collapsed="false">
      <c r="A907" s="33"/>
      <c r="B907" s="2" t="n">
        <v>135</v>
      </c>
      <c r="H907" s="19"/>
      <c r="I907" s="19"/>
      <c r="J907" s="19"/>
      <c r="K907" s="19"/>
      <c r="L907" s="19"/>
      <c r="M907" s="27" t="str">
        <f aca="false">IF(SUM($C907:$G907)&gt;0,H907*$C907+I907*$D907+J907*$E907+K907*$F907+L907*$G907,"")</f>
        <v/>
      </c>
      <c r="N907" s="19"/>
      <c r="O907" s="19"/>
      <c r="P907" s="19"/>
      <c r="Q907" s="19"/>
      <c r="R907" s="19"/>
      <c r="S907" s="27" t="str">
        <f aca="false">IF(SUM($C907:$G907)&gt;0,N907*$C907+O907*$D907+P907*$E907+Q907*$F907+R907*$G907,"")</f>
        <v/>
      </c>
      <c r="T907" s="19"/>
      <c r="U907" s="19" t="n">
        <v>16</v>
      </c>
      <c r="V907" s="19"/>
      <c r="W907" s="19" t="n">
        <v>35</v>
      </c>
      <c r="X907" s="19"/>
      <c r="Y907" s="27" t="str">
        <f aca="false">IF(SUM($C907:$G907)&gt;0,T907*$C907+U907*$D907+V907*$E907+W907*$F907+X907*$G907,"")</f>
        <v/>
      </c>
      <c r="Z907" s="3" t="n">
        <v>2</v>
      </c>
      <c r="AA907" s="3" t="n">
        <v>7</v>
      </c>
      <c r="AB907" s="19" t="n">
        <f aca="false">Z907*U907</f>
        <v>32</v>
      </c>
      <c r="AC907" s="19" t="n">
        <f aca="false">AA907*W907</f>
        <v>245</v>
      </c>
      <c r="AD907" s="19" t="n">
        <f aca="false">AC907+AB907</f>
        <v>277</v>
      </c>
    </row>
    <row r="908" customFormat="false" ht="14.65" hidden="false" customHeight="true" outlineLevel="0" collapsed="false">
      <c r="A908" s="33"/>
      <c r="B908" s="2" t="n">
        <v>136</v>
      </c>
      <c r="D908" s="36" t="n">
        <v>2</v>
      </c>
      <c r="H908" s="19"/>
      <c r="I908" s="19"/>
      <c r="J908" s="19"/>
      <c r="K908" s="19"/>
      <c r="L908" s="19"/>
      <c r="M908" s="27" t="n">
        <f aca="false">IF(SUM($C908:$G908)&gt;0,H908*$C908+I908*$D908+J908*$E908+K908*$F908+L908*$G908,"")</f>
        <v>0</v>
      </c>
      <c r="N908" s="19" t="n">
        <v>0.85</v>
      </c>
      <c r="O908" s="19" t="n">
        <v>0.4</v>
      </c>
      <c r="P908" s="19"/>
      <c r="Q908" s="19"/>
      <c r="R908" s="19" t="n">
        <v>3.25</v>
      </c>
      <c r="S908" s="27" t="n">
        <f aca="false">IF(SUM($C908:$G908)&gt;0,N908*$C908+O908*$D908+P908*$E908+Q908*$F908+R908*$G908,"")</f>
        <v>0.8</v>
      </c>
      <c r="T908" s="19"/>
      <c r="U908" s="19" t="n">
        <v>0.4</v>
      </c>
      <c r="V908" s="19"/>
      <c r="W908" s="19" t="n">
        <v>3.25</v>
      </c>
      <c r="X908" s="19"/>
      <c r="Y908" s="27" t="n">
        <f aca="false">IF(SUM($C908:$G908)&gt;0,T908*$C908+U908*$D908+V908*$E908+W908*$F908+X908*$G908,"")</f>
        <v>0.8</v>
      </c>
      <c r="Z908" s="3" t="n">
        <v>7</v>
      </c>
      <c r="AA908" s="3" t="n">
        <v>10</v>
      </c>
      <c r="AB908" s="19" t="n">
        <f aca="false">Z908*U908</f>
        <v>2.8</v>
      </c>
      <c r="AC908" s="19" t="n">
        <f aca="false">AA908*W908</f>
        <v>32.5</v>
      </c>
      <c r="AD908" s="19" t="n">
        <f aca="false">AC908+AB908</f>
        <v>35.3</v>
      </c>
    </row>
    <row r="909" customFormat="false" ht="14.65" hidden="false" customHeight="true" outlineLevel="0" collapsed="false">
      <c r="A909" s="33"/>
      <c r="B909" s="2" t="n">
        <v>137</v>
      </c>
      <c r="H909" s="19"/>
      <c r="I909" s="19"/>
      <c r="J909" s="19"/>
      <c r="K909" s="19"/>
      <c r="L909" s="19"/>
      <c r="M909" s="27" t="str">
        <f aca="false">IF(SUM($C909:$G909)&gt;0,H909*$C909+I909*$D909+J909*$E909+K909*$F909+L909*$G909,"")</f>
        <v/>
      </c>
      <c r="N909" s="19"/>
      <c r="O909" s="19"/>
      <c r="P909" s="19"/>
      <c r="Q909" s="19"/>
      <c r="R909" s="19"/>
      <c r="S909" s="27" t="str">
        <f aca="false">IF(SUM($C909:$G909)&gt;0,N909*$C909+O909*$D909+P909*$E909+Q909*$F909+R909*$G909,"")</f>
        <v/>
      </c>
      <c r="T909" s="19"/>
      <c r="U909" s="19" t="n">
        <v>1</v>
      </c>
      <c r="V909" s="19"/>
      <c r="W909" s="19" t="n">
        <v>6</v>
      </c>
      <c r="X909" s="19"/>
      <c r="Y909" s="27" t="str">
        <f aca="false">IF(SUM($C909:$G909)&gt;0,T909*$C909+U909*$D909+V909*$E909+W909*$F909+X909*$G909,"")</f>
        <v/>
      </c>
      <c r="Z909" s="3" t="n">
        <v>4</v>
      </c>
      <c r="AA909" s="3" t="n">
        <v>4</v>
      </c>
      <c r="AB909" s="19" t="n">
        <f aca="false">Z909*U909</f>
        <v>4</v>
      </c>
      <c r="AC909" s="19" t="n">
        <f aca="false">AA909*W909</f>
        <v>24</v>
      </c>
      <c r="AD909" s="19" t="n">
        <f aca="false">AC909+AB909</f>
        <v>28</v>
      </c>
    </row>
    <row r="910" customFormat="false" ht="14.65" hidden="false" customHeight="true" outlineLevel="0" collapsed="false">
      <c r="A910" s="33"/>
      <c r="B910" s="2" t="n">
        <v>138</v>
      </c>
      <c r="D910" s="2" t="n">
        <v>1</v>
      </c>
      <c r="F910" s="36" t="n">
        <v>2</v>
      </c>
      <c r="H910" s="19"/>
      <c r="I910" s="19"/>
      <c r="J910" s="19"/>
      <c r="K910" s="19"/>
      <c r="L910" s="19"/>
      <c r="M910" s="27" t="n">
        <f aca="false">IF(SUM($C910:$G910)&gt;0,H910*$C910+I910*$D910+J910*$E910+K910*$F910+L910*$G910,"")</f>
        <v>0</v>
      </c>
      <c r="N910" s="19" t="n">
        <v>0.85</v>
      </c>
      <c r="O910" s="19" t="n">
        <v>0.4</v>
      </c>
      <c r="P910" s="19"/>
      <c r="Q910" s="19"/>
      <c r="R910" s="19" t="n">
        <v>3.25</v>
      </c>
      <c r="S910" s="27" t="n">
        <f aca="false">IF(SUM($C910:$G910)&gt;0,N910*$C910+O910*$D910+P910*$E910+Q910*$F910+R910*$G910,"")</f>
        <v>0.4</v>
      </c>
      <c r="T910" s="19"/>
      <c r="U910" s="19" t="n">
        <v>0.4</v>
      </c>
      <c r="V910" s="19"/>
      <c r="W910" s="19" t="n">
        <v>3.25</v>
      </c>
      <c r="X910" s="19"/>
      <c r="Y910" s="27" t="n">
        <f aca="false">IF(SUM($C910:$G910)&gt;0,T910*$C910+U910*$D910+V910*$E910+W910*$F910+X910*$G910,"")</f>
        <v>6.9</v>
      </c>
      <c r="Z910" s="3" t="n">
        <v>10</v>
      </c>
      <c r="AA910" s="3" t="n">
        <v>11</v>
      </c>
      <c r="AB910" s="19" t="n">
        <f aca="false">Z910*U910</f>
        <v>4</v>
      </c>
      <c r="AC910" s="19" t="n">
        <f aca="false">AA910*W910</f>
        <v>35.75</v>
      </c>
      <c r="AD910" s="19" t="n">
        <f aca="false">AC910+AB910</f>
        <v>39.75</v>
      </c>
    </row>
    <row r="911" customFormat="false" ht="14.65" hidden="false" customHeight="true" outlineLevel="0" collapsed="false">
      <c r="A911" s="33"/>
      <c r="B911" s="2" t="n">
        <v>139</v>
      </c>
      <c r="C911" s="2" t="n">
        <v>1</v>
      </c>
      <c r="F911" s="36" t="n">
        <v>2</v>
      </c>
      <c r="H911" s="19"/>
      <c r="I911" s="19"/>
      <c r="J911" s="19"/>
      <c r="K911" s="19"/>
      <c r="L911" s="19"/>
      <c r="M911" s="27" t="n">
        <f aca="false">IF(SUM($C911:$G911)&gt;0,H911*$C911+I911*$D911+J911*$E911+K911*$F911+L911*$G911,"")</f>
        <v>0</v>
      </c>
      <c r="N911" s="19" t="n">
        <v>0.85</v>
      </c>
      <c r="O911" s="19" t="n">
        <v>0.4</v>
      </c>
      <c r="P911" s="19"/>
      <c r="Q911" s="19"/>
      <c r="R911" s="19" t="n">
        <v>3.25</v>
      </c>
      <c r="S911" s="27" t="n">
        <f aca="false">IF(SUM($C911:$G911)&gt;0,N911*$C911+O911*$D911+P911*$E911+Q911*$F911+R911*$G911,"")</f>
        <v>0.85</v>
      </c>
      <c r="T911" s="19" t="n">
        <v>0.85</v>
      </c>
      <c r="U911" s="19" t="n">
        <v>0.4</v>
      </c>
      <c r="V911" s="19"/>
      <c r="W911" s="19" t="n">
        <v>3.25</v>
      </c>
      <c r="X911" s="19"/>
      <c r="Y911" s="27" t="n">
        <f aca="false">IF(SUM($C911:$G911)&gt;0,T911*$C911+U911*$D911+V911*$E911+W911*$F911+X911*$G911,"")</f>
        <v>7.35</v>
      </c>
      <c r="Z911" s="3" t="n">
        <v>11</v>
      </c>
      <c r="AA911" s="3" t="n">
        <v>12</v>
      </c>
      <c r="AB911" s="19" t="n">
        <f aca="false">Z911*U911</f>
        <v>4.4</v>
      </c>
      <c r="AC911" s="19" t="n">
        <f aca="false">AA911*W911</f>
        <v>39</v>
      </c>
      <c r="AD911" s="19" t="n">
        <f aca="false">AC911+AB911</f>
        <v>43.4</v>
      </c>
    </row>
    <row r="912" customFormat="false" ht="14.65" hidden="false" customHeight="true" outlineLevel="0" collapsed="false">
      <c r="A912" s="33"/>
      <c r="B912" s="2" t="n">
        <v>140</v>
      </c>
      <c r="C912" s="45" t="n">
        <v>1</v>
      </c>
      <c r="H912" s="19"/>
      <c r="I912" s="19"/>
      <c r="J912" s="19"/>
      <c r="K912" s="19"/>
      <c r="L912" s="19"/>
      <c r="M912" s="27" t="n">
        <f aca="false">IF(SUM($C912:$G912)&gt;0,H912*$C912+I912*$D912+J912*$E912+K912*$F912+L912*$G912,"")</f>
        <v>0</v>
      </c>
      <c r="N912" s="19"/>
      <c r="O912" s="19"/>
      <c r="P912" s="19"/>
      <c r="Q912" s="19"/>
      <c r="R912" s="19"/>
      <c r="S912" s="27" t="n">
        <f aca="false">IF(SUM($C912:$G912)&gt;0,N912*$C912+O912*$D912+P912*$E912+Q912*$F912+R912*$G912,"")</f>
        <v>0</v>
      </c>
      <c r="T912" s="19" t="n">
        <v>1.45</v>
      </c>
      <c r="U912" s="19" t="n">
        <v>0.5</v>
      </c>
      <c r="V912" s="19"/>
      <c r="W912" s="19" t="n">
        <v>2.5</v>
      </c>
      <c r="X912" s="19"/>
      <c r="Y912" s="27" t="n">
        <f aca="false">IF(SUM($C912:$G912)&gt;0,T912*$C912+U912*$D912+V912*$E912+W912*$F912+X912*$G912,"")</f>
        <v>1.45</v>
      </c>
      <c r="Z912" s="3" t="n">
        <v>9</v>
      </c>
      <c r="AA912" s="3" t="n">
        <v>12</v>
      </c>
      <c r="AB912" s="19" t="n">
        <f aca="false">Z912*U912</f>
        <v>4.5</v>
      </c>
      <c r="AC912" s="19" t="n">
        <f aca="false">AA912*W912</f>
        <v>30</v>
      </c>
      <c r="AD912" s="19" t="n">
        <f aca="false">AC912+AB912</f>
        <v>34.5</v>
      </c>
    </row>
    <row r="913" customFormat="false" ht="14.65" hidden="false" customHeight="true" outlineLevel="0" collapsed="false">
      <c r="A913" s="33"/>
      <c r="B913" s="2" t="n">
        <v>141</v>
      </c>
      <c r="D913" s="36" t="n">
        <v>2</v>
      </c>
      <c r="H913" s="19"/>
      <c r="I913" s="19"/>
      <c r="J913" s="19"/>
      <c r="K913" s="19"/>
      <c r="L913" s="19"/>
      <c r="M913" s="27" t="n">
        <f aca="false">IF(SUM($C913:$G913)&gt;0,H913*$C913+I913*$D913+J913*$E913+K913*$F913+L913*$G913,"")</f>
        <v>0</v>
      </c>
      <c r="N913" s="19" t="n">
        <v>1</v>
      </c>
      <c r="O913" s="19" t="n">
        <v>0.5</v>
      </c>
      <c r="P913" s="19"/>
      <c r="Q913" s="19"/>
      <c r="R913" s="19" t="n">
        <v>9.5</v>
      </c>
      <c r="S913" s="27" t="n">
        <f aca="false">IF(SUM($C913:$G913)&gt;0,N913*$C913+O913*$D913+P913*$E913+Q913*$F913+R913*$G913,"")</f>
        <v>1</v>
      </c>
      <c r="T913" s="19"/>
      <c r="U913" s="19" t="n">
        <v>0.5</v>
      </c>
      <c r="V913" s="19"/>
      <c r="W913" s="19" t="n">
        <v>9.5</v>
      </c>
      <c r="X913" s="19"/>
      <c r="Y913" s="27" t="n">
        <f aca="false">IF(SUM($C913:$G913)&gt;0,T913*$C913+U913*$D913+V913*$E913+W913*$F913+X913*$G913,"")</f>
        <v>1</v>
      </c>
      <c r="Z913" s="3" t="n">
        <v>4</v>
      </c>
      <c r="AA913" s="3" t="n">
        <v>7</v>
      </c>
      <c r="AB913" s="19" t="n">
        <f aca="false">Z913*U913</f>
        <v>2</v>
      </c>
      <c r="AC913" s="19" t="n">
        <f aca="false">AA913*W913</f>
        <v>66.5</v>
      </c>
      <c r="AD913" s="19" t="n">
        <f aca="false">AC913+AB913</f>
        <v>68.5</v>
      </c>
    </row>
    <row r="914" customFormat="false" ht="14.65" hidden="false" customHeight="true" outlineLevel="0" collapsed="false">
      <c r="A914" s="33"/>
      <c r="B914" s="2" t="n">
        <v>142</v>
      </c>
      <c r="H914" s="46"/>
      <c r="I914" s="19"/>
      <c r="J914" s="19"/>
      <c r="K914" s="19"/>
      <c r="L914" s="19"/>
      <c r="M914" s="27" t="str">
        <f aca="false">IF(SUM($C914:$G914)&gt;0,H914*$C914+I914*$D914+J914*$E914+K914*$F914+L914*$G914,"")</f>
        <v/>
      </c>
      <c r="N914" s="46"/>
      <c r="O914" s="19"/>
      <c r="P914" s="19"/>
      <c r="Q914" s="19"/>
      <c r="R914" s="19"/>
      <c r="S914" s="27" t="str">
        <f aca="false">IF(SUM($C914:$G914)&gt;0,N914*$C914+O914*$D914+P914*$E914+Q914*$F914+R914*$G914,"")</f>
        <v/>
      </c>
      <c r="T914" s="46"/>
      <c r="U914" s="19" t="n">
        <v>7.5</v>
      </c>
      <c r="V914" s="19"/>
      <c r="W914" s="19" t="n">
        <v>18</v>
      </c>
      <c r="X914" s="19"/>
      <c r="Y914" s="27" t="str">
        <f aca="false">IF(SUM($C914:$G914)&gt;0,T914*$C914+U914*$D914+V914*$E914+W914*$F914+X914*$G914,"")</f>
        <v/>
      </c>
      <c r="Z914" s="3" t="n">
        <v>5</v>
      </c>
      <c r="AA914" s="3" t="n">
        <v>7</v>
      </c>
      <c r="AB914" s="19" t="n">
        <f aca="false">Z914*U914</f>
        <v>37.5</v>
      </c>
      <c r="AC914" s="19" t="n">
        <f aca="false">AA914*W914</f>
        <v>126</v>
      </c>
      <c r="AD914" s="19" t="n">
        <f aca="false">AC914+AB914</f>
        <v>163.5</v>
      </c>
    </row>
    <row r="915" customFormat="false" ht="14.65" hidden="false" customHeight="true" outlineLevel="0" collapsed="false">
      <c r="A915" s="33"/>
      <c r="B915" s="2" t="n">
        <v>143</v>
      </c>
      <c r="C915" s="2" t="n">
        <v>1</v>
      </c>
      <c r="D915" s="36" t="n">
        <v>1</v>
      </c>
      <c r="H915" s="46"/>
      <c r="I915" s="19"/>
      <c r="J915" s="19"/>
      <c r="K915" s="19"/>
      <c r="L915" s="19"/>
      <c r="M915" s="27" t="n">
        <f aca="false">IF(SUM($C915:$G915)&gt;0,H915*$C915+I915*$D915+J915*$E915+K915*$F915+L915*$G915,"")</f>
        <v>0</v>
      </c>
      <c r="N915" s="46" t="n">
        <v>14.5</v>
      </c>
      <c r="O915" s="19" t="n">
        <v>7</v>
      </c>
      <c r="P915" s="19"/>
      <c r="Q915" s="19"/>
      <c r="R915" s="19" t="n">
        <v>18.5</v>
      </c>
      <c r="S915" s="27" t="n">
        <f aca="false">IF(SUM($C915:$G915)&gt;0,N915*$C915+O915*$D915+P915*$E915+Q915*$F915+R915*$G915,"")</f>
        <v>21.5</v>
      </c>
      <c r="T915" s="46" t="n">
        <v>14.5</v>
      </c>
      <c r="U915" s="19" t="n">
        <v>8.5</v>
      </c>
      <c r="V915" s="19"/>
      <c r="W915" s="19" t="n">
        <v>17</v>
      </c>
      <c r="X915" s="19"/>
      <c r="Y915" s="27" t="n">
        <f aca="false">IF(SUM($C915:$G915)&gt;0,T915*$C915+U915*$D915+V915*$E915+W915*$F915+X915*$G915,"")</f>
        <v>23</v>
      </c>
      <c r="Z915" s="3" t="n">
        <v>9</v>
      </c>
      <c r="AA915" s="3" t="n">
        <v>5</v>
      </c>
      <c r="AB915" s="19" t="n">
        <f aca="false">Z915*U915</f>
        <v>76.5</v>
      </c>
      <c r="AC915" s="19" t="n">
        <f aca="false">AA915*W915</f>
        <v>85</v>
      </c>
      <c r="AD915" s="19" t="n">
        <f aca="false">AC915+AB915</f>
        <v>161.5</v>
      </c>
    </row>
    <row r="916" customFormat="false" ht="14.65" hidden="false" customHeight="true" outlineLevel="0" collapsed="false">
      <c r="A916" s="33"/>
      <c r="B916" s="2" t="n">
        <v>144</v>
      </c>
      <c r="F916" s="36" t="n">
        <v>1</v>
      </c>
      <c r="H916" s="19"/>
      <c r="I916" s="19"/>
      <c r="J916" s="19"/>
      <c r="K916" s="19"/>
      <c r="L916" s="19"/>
      <c r="M916" s="27" t="n">
        <f aca="false">IF(SUM($C916:$G916)&gt;0,H916*$C916+I916*$D916+J916*$E916+K916*$F916+L916*$G916,"")</f>
        <v>0</v>
      </c>
      <c r="N916" s="19"/>
      <c r="O916" s="19"/>
      <c r="P916" s="19"/>
      <c r="Q916" s="19"/>
      <c r="R916" s="19"/>
      <c r="S916" s="27" t="n">
        <f aca="false">IF(SUM($C916:$G916)&gt;0,N916*$C916+O916*$D916+P916*$E916+Q916*$F916+R916*$G916,"")</f>
        <v>0</v>
      </c>
      <c r="T916" s="19" t="n">
        <v>3.5</v>
      </c>
      <c r="U916" s="19" t="n">
        <f aca="false">T916*11/25</f>
        <v>1.54</v>
      </c>
      <c r="V916" s="19"/>
      <c r="W916" s="19" t="n">
        <v>10</v>
      </c>
      <c r="X916" s="19"/>
      <c r="Y916" s="27" t="n">
        <f aca="false">IF(SUM($C916:$G916)&gt;0,T916*$C916+U916*$D916+V916*$E916+W916*$F916+X916*$G916,"")</f>
        <v>10</v>
      </c>
      <c r="Z916" s="3" t="n">
        <v>4</v>
      </c>
      <c r="AA916" s="3" t="n">
        <v>4</v>
      </c>
      <c r="AB916" s="19" t="n">
        <f aca="false">Z916*U916</f>
        <v>6.16</v>
      </c>
      <c r="AC916" s="19" t="n">
        <f aca="false">AA916*W916</f>
        <v>40</v>
      </c>
      <c r="AD916" s="19" t="n">
        <f aca="false">AC916+AB916</f>
        <v>46.16</v>
      </c>
    </row>
    <row r="917" customFormat="false" ht="14.65" hidden="false" customHeight="true" outlineLevel="0" collapsed="false">
      <c r="A917" s="33"/>
      <c r="B917" s="2" t="n">
        <v>145</v>
      </c>
      <c r="F917" s="36" t="n">
        <v>1</v>
      </c>
      <c r="H917" s="19"/>
      <c r="I917" s="19"/>
      <c r="J917" s="19"/>
      <c r="K917" s="19"/>
      <c r="L917" s="19"/>
      <c r="M917" s="27" t="n">
        <f aca="false">IF(SUM($C917:$G917)&gt;0,H917*$C917+I917*$D917+J917*$E917+K917*$F917+L917*$G917,"")</f>
        <v>0</v>
      </c>
      <c r="N917" s="19"/>
      <c r="O917" s="19"/>
      <c r="P917" s="19"/>
      <c r="Q917" s="19"/>
      <c r="R917" s="19"/>
      <c r="S917" s="27" t="n">
        <f aca="false">IF(SUM($C917:$G917)&gt;0,N917*$C917+O917*$D917+P917*$E917+Q917*$F917+R917*$G917,"")</f>
        <v>0</v>
      </c>
      <c r="T917" s="19" t="n">
        <v>3.5</v>
      </c>
      <c r="U917" s="19" t="n">
        <f aca="false">T917*11/25</f>
        <v>1.54</v>
      </c>
      <c r="V917" s="19"/>
      <c r="W917" s="19" t="n">
        <v>7.25</v>
      </c>
      <c r="X917" s="19"/>
      <c r="Y917" s="27" t="n">
        <f aca="false">IF(SUM($C917:$G917)&gt;0,T917*$C917+U917*$D917+V917*$E917+W917*$F917+X917*$G917,"")</f>
        <v>7.25</v>
      </c>
      <c r="Z917" s="3" t="n">
        <v>5</v>
      </c>
      <c r="AA917" s="3" t="n">
        <v>4</v>
      </c>
      <c r="AB917" s="19" t="n">
        <f aca="false">Z917*U917</f>
        <v>7.7</v>
      </c>
      <c r="AC917" s="19" t="n">
        <f aca="false">AA917*W917</f>
        <v>29</v>
      </c>
      <c r="AD917" s="19" t="n">
        <f aca="false">AC917+AB917</f>
        <v>36.7</v>
      </c>
    </row>
    <row r="918" customFormat="false" ht="14.65" hidden="false" customHeight="true" outlineLevel="0" collapsed="false">
      <c r="A918" s="33"/>
      <c r="B918" s="2" t="n">
        <v>146</v>
      </c>
      <c r="F918" s="36" t="n">
        <v>1</v>
      </c>
      <c r="H918" s="46"/>
      <c r="I918" s="19"/>
      <c r="J918" s="19"/>
      <c r="K918" s="19"/>
      <c r="L918" s="19"/>
      <c r="M918" s="27" t="n">
        <f aca="false">IF(SUM($C918:$G918)&gt;0,H918*$C918+I918*$D918+J918*$E918+K918*$F918+L918*$G918,"")</f>
        <v>0</v>
      </c>
      <c r="N918" s="46"/>
      <c r="O918" s="19"/>
      <c r="P918" s="19"/>
      <c r="Q918" s="19"/>
      <c r="R918" s="19"/>
      <c r="S918" s="27" t="n">
        <f aca="false">IF(SUM($C918:$G918)&gt;0,N918*$C918+O918*$D918+P918*$E918+Q918*$F918+R918*$G918,"")</f>
        <v>0</v>
      </c>
      <c r="T918" s="46" t="n">
        <v>3.5</v>
      </c>
      <c r="U918" s="19" t="n">
        <f aca="false">T918*11/25</f>
        <v>1.54</v>
      </c>
      <c r="V918" s="19"/>
      <c r="W918" s="19" t="n">
        <v>3.25</v>
      </c>
      <c r="X918" s="19"/>
      <c r="Y918" s="27" t="n">
        <f aca="false">IF(SUM($C918:$G918)&gt;0,T918*$C918+U918*$D918+V918*$E918+W918*$F918+X918*$G918,"")</f>
        <v>3.25</v>
      </c>
      <c r="Z918" s="3" t="n">
        <v>7</v>
      </c>
      <c r="AA918" s="3" t="n">
        <v>4</v>
      </c>
      <c r="AB918" s="19" t="n">
        <f aca="false">Z918*U918</f>
        <v>10.78</v>
      </c>
      <c r="AC918" s="19" t="n">
        <f aca="false">AA918*W918</f>
        <v>13</v>
      </c>
      <c r="AD918" s="19" t="n">
        <f aca="false">AC918+AB918</f>
        <v>23.78</v>
      </c>
    </row>
    <row r="919" customFormat="false" ht="14.65" hidden="false" customHeight="true" outlineLevel="0" collapsed="false">
      <c r="A919" s="33"/>
      <c r="B919" s="2" t="n">
        <v>147</v>
      </c>
      <c r="F919" s="36" t="n">
        <v>1</v>
      </c>
      <c r="H919" s="19"/>
      <c r="I919" s="19"/>
      <c r="J919" s="19"/>
      <c r="K919" s="19"/>
      <c r="L919" s="19"/>
      <c r="M919" s="27" t="n">
        <f aca="false">IF(SUM($C919:$G919)&gt;0,H919*$C919+I919*$D919+J919*$E919+K919*$F919+L919*$G919,"")</f>
        <v>0</v>
      </c>
      <c r="N919" s="19"/>
      <c r="O919" s="19"/>
      <c r="P919" s="19"/>
      <c r="Q919" s="19"/>
      <c r="R919" s="19"/>
      <c r="S919" s="27" t="n">
        <f aca="false">IF(SUM($C919:$G919)&gt;0,N919*$C919+O919*$D919+P919*$E919+Q919*$F919+R919*$G919,"")</f>
        <v>0</v>
      </c>
      <c r="T919" s="19" t="n">
        <v>3.5</v>
      </c>
      <c r="U919" s="19" t="n">
        <f aca="false">T919*11/25</f>
        <v>1.54</v>
      </c>
      <c r="V919" s="19"/>
      <c r="W919" s="19" t="n">
        <v>12.5</v>
      </c>
      <c r="X919" s="19"/>
      <c r="Y919" s="27" t="n">
        <f aca="false">IF(SUM($C919:$G919)&gt;0,T919*$C919+U919*$D919+V919*$E919+W919*$F919+X919*$G919,"")</f>
        <v>12.5</v>
      </c>
      <c r="Z919" s="3" t="n">
        <v>3</v>
      </c>
      <c r="AA919" s="3" t="n">
        <v>4</v>
      </c>
      <c r="AB919" s="19" t="n">
        <f aca="false">Z919*U919</f>
        <v>4.62</v>
      </c>
      <c r="AC919" s="19" t="n">
        <f aca="false">AA919*W919</f>
        <v>50</v>
      </c>
      <c r="AD919" s="19" t="n">
        <f aca="false">AC919+AB919</f>
        <v>54.62</v>
      </c>
    </row>
    <row r="920" customFormat="false" ht="14.65" hidden="false" customHeight="true" outlineLevel="0" collapsed="false">
      <c r="A920" s="33"/>
      <c r="B920" s="2" t="n">
        <v>148</v>
      </c>
      <c r="F920" s="36" t="n">
        <v>1</v>
      </c>
      <c r="H920" s="19"/>
      <c r="I920" s="19"/>
      <c r="J920" s="19"/>
      <c r="K920" s="19"/>
      <c r="L920" s="19"/>
      <c r="M920" s="27" t="n">
        <f aca="false">IF(SUM($C920:$G920)&gt;0,H920*$C920+I920*$D920+J920*$E920+K920*$F920+L920*$G920,"")</f>
        <v>0</v>
      </c>
      <c r="N920" s="19"/>
      <c r="O920" s="19"/>
      <c r="P920" s="19"/>
      <c r="Q920" s="19"/>
      <c r="R920" s="19"/>
      <c r="S920" s="27" t="n">
        <f aca="false">IF(SUM($C920:$G920)&gt;0,N920*$C920+O920*$D920+P920*$E920+Q920*$F920+R920*$G920,"")</f>
        <v>0</v>
      </c>
      <c r="T920" s="19" t="n">
        <v>3.5</v>
      </c>
      <c r="U920" s="19" t="n">
        <f aca="false">T920*11/25</f>
        <v>1.54</v>
      </c>
      <c r="V920" s="19"/>
      <c r="W920" s="19" t="n">
        <v>47.5</v>
      </c>
      <c r="X920" s="19"/>
      <c r="Y920" s="27" t="n">
        <f aca="false">IF(SUM($C920:$G920)&gt;0,T920*$C920+U920*$D920+V920*$E920+W920*$F920+X920*$G920,"")</f>
        <v>47.5</v>
      </c>
      <c r="Z920" s="3" t="n">
        <v>3</v>
      </c>
      <c r="AA920" s="3" t="n">
        <v>4</v>
      </c>
      <c r="AB920" s="19" t="n">
        <f aca="false">Z920*U920</f>
        <v>4.62</v>
      </c>
      <c r="AC920" s="19" t="n">
        <f aca="false">AA920*W920</f>
        <v>190</v>
      </c>
      <c r="AD920" s="19" t="n">
        <f aca="false">AC920+AB920</f>
        <v>194.62</v>
      </c>
    </row>
    <row r="921" customFormat="false" ht="14.65" hidden="false" customHeight="true" outlineLevel="0" collapsed="false">
      <c r="A921" s="33"/>
      <c r="B921" s="2" t="n">
        <v>149</v>
      </c>
      <c r="F921" s="36" t="n">
        <v>1</v>
      </c>
      <c r="H921" s="19"/>
      <c r="I921" s="19"/>
      <c r="J921" s="19"/>
      <c r="K921" s="19"/>
      <c r="L921" s="19"/>
      <c r="M921" s="27" t="n">
        <f aca="false">IF(SUM($C921:$G921)&gt;0,H921*$C921+I921*$D921+J921*$E921+K921*$F921+L921*$G921,"")</f>
        <v>0</v>
      </c>
      <c r="N921" s="19"/>
      <c r="O921" s="19"/>
      <c r="P921" s="19"/>
      <c r="Q921" s="19"/>
      <c r="R921" s="19"/>
      <c r="S921" s="27" t="n">
        <f aca="false">IF(SUM($C921:$G921)&gt;0,N921*$C921+O921*$D921+P921*$E921+Q921*$F921+R921*$G921,"")</f>
        <v>0</v>
      </c>
      <c r="T921" s="19" t="n">
        <v>8</v>
      </c>
      <c r="U921" s="19" t="n">
        <f aca="false">T921*11/25</f>
        <v>3.52</v>
      </c>
      <c r="V921" s="19"/>
      <c r="W921" s="19" t="n">
        <v>90</v>
      </c>
      <c r="X921" s="19"/>
      <c r="Y921" s="27" t="n">
        <f aca="false">IF(SUM($C921:$G921)&gt;0,T921*$C921+U921*$D921+V921*$E921+W921*$F921+X921*$G921,"")</f>
        <v>90</v>
      </c>
      <c r="Z921" s="3" t="n">
        <v>4</v>
      </c>
      <c r="AA921" s="3" t="n">
        <v>2</v>
      </c>
      <c r="AB921" s="19" t="n">
        <f aca="false">Z921*U921</f>
        <v>14.08</v>
      </c>
      <c r="AC921" s="19" t="n">
        <f aca="false">AA921*W921</f>
        <v>180</v>
      </c>
      <c r="AD921" s="19" t="n">
        <f aca="false">AC921+AB921</f>
        <v>194.08</v>
      </c>
    </row>
    <row r="922" customFormat="false" ht="14.65" hidden="false" customHeight="true" outlineLevel="0" collapsed="false">
      <c r="A922" s="47"/>
      <c r="B922" s="2" t="n">
        <v>150</v>
      </c>
      <c r="C922" s="48"/>
      <c r="D922" s="49" t="n">
        <v>1</v>
      </c>
      <c r="E922" s="48"/>
      <c r="F922" s="48"/>
      <c r="G922" s="48"/>
      <c r="H922" s="19"/>
      <c r="I922" s="19"/>
      <c r="J922" s="19"/>
      <c r="K922" s="19"/>
      <c r="L922" s="19"/>
      <c r="M922" s="27" t="n">
        <f aca="false">IF(SUM($C922:$G922)&gt;0,H922*$C922+I922*$D922+J922*$E922+K922*$F922+L922*$G922,"")</f>
        <v>0</v>
      </c>
      <c r="N922" s="19"/>
      <c r="O922" s="19"/>
      <c r="P922" s="19"/>
      <c r="Q922" s="19"/>
      <c r="R922" s="19"/>
      <c r="S922" s="27" t="n">
        <f aca="false">IF(SUM($C922:$G922)&gt;0,N922*$C922+O922*$D922+P922*$E922+Q922*$F922+R922*$G922,"")</f>
        <v>0</v>
      </c>
      <c r="T922" s="19" t="n">
        <v>0.6</v>
      </c>
      <c r="U922" s="19" t="n">
        <f aca="false">T922*2.5/8.25</f>
        <v>0.181818181818182</v>
      </c>
      <c r="V922" s="19"/>
      <c r="W922" s="19" t="n">
        <v>2</v>
      </c>
      <c r="X922" s="19"/>
      <c r="Y922" s="27" t="n">
        <f aca="false">IF(SUM($C922:$G922)&gt;0,T922*$C922+U922*$D922+V922*$E922+W922*$F922+X922*$G922,"")</f>
        <v>0.181818181818182</v>
      </c>
      <c r="Z922" s="3" t="n">
        <v>3</v>
      </c>
      <c r="AA922" s="3" t="n">
        <v>5</v>
      </c>
      <c r="AB922" s="19" t="n">
        <f aca="false">Z922*U922</f>
        <v>0.545454545454545</v>
      </c>
      <c r="AC922" s="19" t="n">
        <f aca="false">AA922*W922</f>
        <v>10</v>
      </c>
      <c r="AD922" s="19" t="n">
        <f aca="false">AC922+AB922</f>
        <v>10.5454545454545</v>
      </c>
    </row>
    <row r="923" customFormat="false" ht="14.65" hidden="false" customHeight="true" outlineLevel="0" collapsed="false">
      <c r="A923" s="47"/>
      <c r="B923" s="2" t="n">
        <v>151</v>
      </c>
      <c r="C923" s="48"/>
      <c r="D923" s="48"/>
      <c r="E923" s="48"/>
      <c r="F923" s="48"/>
      <c r="G923" s="48"/>
      <c r="H923" s="19"/>
      <c r="I923" s="19"/>
      <c r="J923" s="19"/>
      <c r="K923" s="19"/>
      <c r="L923" s="19"/>
      <c r="M923" s="27" t="str">
        <f aca="false">IF(SUM($C923:$G923)&gt;0,H923*$C923+I923*$D923+J923*$E923+K923*$F923+L923*$G923,"")</f>
        <v/>
      </c>
      <c r="N923" s="19"/>
      <c r="O923" s="19"/>
      <c r="P923" s="19"/>
      <c r="Q923" s="19"/>
      <c r="R923" s="19"/>
      <c r="S923" s="27" t="str">
        <f aca="false">IF(SUM($C923:$G923)&gt;0,N923*$C923+O923*$D923+P923*$E923+Q923*$F923+R923*$G923,"")</f>
        <v/>
      </c>
      <c r="T923" s="19" t="n">
        <v>0.6</v>
      </c>
      <c r="U923" s="19" t="n">
        <f aca="false">T923*2.5/8.25</f>
        <v>0.181818181818182</v>
      </c>
      <c r="V923" s="19"/>
      <c r="W923" s="19" t="n">
        <v>2.75</v>
      </c>
      <c r="X923" s="19"/>
      <c r="Y923" s="27" t="str">
        <f aca="false">IF(SUM($C923:$G923)&gt;0,T923*$C923+U923*$D923+V923*$E923+W923*$F923+X923*$G923,"")</f>
        <v/>
      </c>
      <c r="Z923" s="3" t="n">
        <v>2</v>
      </c>
      <c r="AA923" s="3" t="n">
        <v>6</v>
      </c>
      <c r="AB923" s="19" t="n">
        <f aca="false">Z923*U923</f>
        <v>0.363636363636364</v>
      </c>
      <c r="AC923" s="19" t="n">
        <f aca="false">AA923*W923</f>
        <v>16.5</v>
      </c>
      <c r="AD923" s="19" t="n">
        <f aca="false">AC923+AB923</f>
        <v>16.8636363636364</v>
      </c>
    </row>
    <row r="924" customFormat="false" ht="14.65" hidden="false" customHeight="true" outlineLevel="0" collapsed="false">
      <c r="A924" s="47"/>
      <c r="B924" s="2" t="n">
        <v>152</v>
      </c>
      <c r="C924" s="48"/>
      <c r="D924" s="48" t="n">
        <v>1</v>
      </c>
      <c r="E924" s="48"/>
      <c r="F924" s="49" t="n">
        <v>1</v>
      </c>
      <c r="G924" s="48"/>
      <c r="H924" s="19"/>
      <c r="I924" s="19"/>
      <c r="J924" s="19"/>
      <c r="K924" s="19"/>
      <c r="L924" s="19"/>
      <c r="M924" s="27" t="n">
        <f aca="false">IF(SUM($C924:$G924)&gt;0,H924*$C924+I924*$D924+J924*$E924+K924*$F924+L924*$G924,"")</f>
        <v>0</v>
      </c>
      <c r="N924" s="19" t="n">
        <v>0.65</v>
      </c>
      <c r="O924" s="19" t="n">
        <v>0.35</v>
      </c>
      <c r="P924" s="19"/>
      <c r="Q924" s="19"/>
      <c r="R924" s="19" t="n">
        <v>3</v>
      </c>
      <c r="S924" s="27" t="n">
        <f aca="false">IF(SUM($C924:$G924)&gt;0,N924*$C924+O924*$D924+P924*$E924+Q924*$F924+R924*$G924,"")</f>
        <v>0.35</v>
      </c>
      <c r="T924" s="19" t="n">
        <v>0.6</v>
      </c>
      <c r="U924" s="19" t="n">
        <f aca="false">T924*2.5/8.25</f>
        <v>0.181818181818182</v>
      </c>
      <c r="V924" s="19"/>
      <c r="W924" s="19" t="n">
        <v>2</v>
      </c>
      <c r="X924" s="19"/>
      <c r="Y924" s="27" t="n">
        <f aca="false">IF(SUM($C924:$G924)&gt;0,T924*$C924+U924*$D924+V924*$E924+W924*$F924+X924*$G924,"")</f>
        <v>2.18181818181818</v>
      </c>
      <c r="Z924" s="3" t="n">
        <v>6</v>
      </c>
      <c r="AA924" s="3" t="n">
        <v>10</v>
      </c>
      <c r="AB924" s="19" t="n">
        <f aca="false">Z924*U924</f>
        <v>1.09090909090909</v>
      </c>
      <c r="AC924" s="19" t="n">
        <f aca="false">AA924*W924</f>
        <v>20</v>
      </c>
      <c r="AD924" s="19" t="n">
        <f aca="false">AC924+AB924</f>
        <v>21.0909090909091</v>
      </c>
    </row>
    <row r="925" customFormat="false" ht="14.65" hidden="false" customHeight="true" outlineLevel="0" collapsed="false">
      <c r="A925" s="47"/>
      <c r="B925" s="2" t="n">
        <v>153</v>
      </c>
      <c r="C925" s="48"/>
      <c r="D925" s="49" t="n">
        <v>1</v>
      </c>
      <c r="E925" s="48"/>
      <c r="F925" s="48"/>
      <c r="G925" s="48"/>
      <c r="H925" s="19"/>
      <c r="I925" s="19"/>
      <c r="J925" s="19"/>
      <c r="K925" s="19"/>
      <c r="L925" s="19"/>
      <c r="M925" s="27" t="n">
        <f aca="false">IF(SUM($C925:$G925)&gt;0,H925*$C925+I925*$D925+J925*$E925+K925*$F925+L925*$G925,"")</f>
        <v>0</v>
      </c>
      <c r="N925" s="19"/>
      <c r="O925" s="19"/>
      <c r="P925" s="19"/>
      <c r="Q925" s="19"/>
      <c r="R925" s="19"/>
      <c r="S925" s="27" t="n">
        <f aca="false">IF(SUM($C925:$G925)&gt;0,N925*$C925+O925*$D925+P925*$E925+Q925*$F925+R925*$G925,"")</f>
        <v>0</v>
      </c>
      <c r="T925" s="19" t="n">
        <v>0.6</v>
      </c>
      <c r="U925" s="19" t="n">
        <f aca="false">T925*2.5/8.25</f>
        <v>0.181818181818182</v>
      </c>
      <c r="V925" s="19"/>
      <c r="W925" s="19" t="n">
        <v>2</v>
      </c>
      <c r="X925" s="19"/>
      <c r="Y925" s="27" t="n">
        <f aca="false">IF(SUM($C925:$G925)&gt;0,T925*$C925+U925*$D925+V925*$E925+W925*$F925+X925*$G925,"")</f>
        <v>0.181818181818182</v>
      </c>
      <c r="Z925" s="3" t="n">
        <v>4</v>
      </c>
      <c r="AA925" s="3" t="n">
        <v>9</v>
      </c>
      <c r="AB925" s="19" t="n">
        <f aca="false">Z925*U925</f>
        <v>0.727272727272727</v>
      </c>
      <c r="AC925" s="19" t="n">
        <f aca="false">AA925*W925</f>
        <v>18</v>
      </c>
      <c r="AD925" s="19" t="n">
        <f aca="false">AC925+AB925</f>
        <v>18.7272727272727</v>
      </c>
    </row>
    <row r="926" customFormat="false" ht="14.65" hidden="false" customHeight="true" outlineLevel="0" collapsed="false">
      <c r="A926" s="47"/>
      <c r="B926" s="2" t="n">
        <v>154</v>
      </c>
      <c r="C926" s="48"/>
      <c r="D926" s="48" t="n">
        <v>1</v>
      </c>
      <c r="E926" s="48"/>
      <c r="F926" s="49" t="n">
        <v>1</v>
      </c>
      <c r="G926" s="48"/>
      <c r="H926" s="19"/>
      <c r="I926" s="19"/>
      <c r="J926" s="19"/>
      <c r="K926" s="19"/>
      <c r="L926" s="19"/>
      <c r="M926" s="27" t="n">
        <f aca="false">IF(SUM($C926:$G926)&gt;0,H926*$C926+I926*$D926+J926*$E926+K926*$F926+L926*$G926,"")</f>
        <v>0</v>
      </c>
      <c r="N926" s="19" t="n">
        <v>1.25</v>
      </c>
      <c r="O926" s="19" t="n">
        <v>0.45</v>
      </c>
      <c r="P926" s="19"/>
      <c r="Q926" s="19"/>
      <c r="R926" s="19" t="n">
        <v>3</v>
      </c>
      <c r="S926" s="27" t="n">
        <f aca="false">IF(SUM($C926:$G926)&gt;0,N926*$C926+O926*$D926+P926*$E926+Q926*$F926+R926*$G926,"")</f>
        <v>0.45</v>
      </c>
      <c r="T926" s="19" t="n">
        <v>1.2</v>
      </c>
      <c r="U926" s="19" t="n">
        <f aca="false">T926*2.5/8.25</f>
        <v>0.363636363636364</v>
      </c>
      <c r="V926" s="19"/>
      <c r="W926" s="19" t="n">
        <v>2</v>
      </c>
      <c r="X926" s="19"/>
      <c r="Y926" s="27" t="n">
        <f aca="false">IF(SUM($C926:$G926)&gt;0,T926*$C926+U926*$D926+V926*$E926+W926*$F926+X926*$G926,"")</f>
        <v>2.36363636363636</v>
      </c>
      <c r="Z926" s="3" t="n">
        <v>7</v>
      </c>
      <c r="AA926" s="3" t="n">
        <v>12</v>
      </c>
      <c r="AB926" s="19" t="n">
        <f aca="false">Z926*U926</f>
        <v>2.54545454545455</v>
      </c>
      <c r="AC926" s="19" t="n">
        <f aca="false">AA926*W926</f>
        <v>24</v>
      </c>
      <c r="AD926" s="19" t="n">
        <f aca="false">AC926+AB926</f>
        <v>26.5454545454545</v>
      </c>
    </row>
    <row r="927" customFormat="false" ht="14.65" hidden="false" customHeight="true" outlineLevel="0" collapsed="false">
      <c r="A927" s="47"/>
      <c r="B927" s="2" t="n">
        <v>155</v>
      </c>
      <c r="C927" s="48"/>
      <c r="D927" s="48"/>
      <c r="E927" s="48"/>
      <c r="F927" s="48"/>
      <c r="G927" s="48"/>
      <c r="H927" s="19"/>
      <c r="I927" s="19"/>
      <c r="J927" s="19"/>
      <c r="K927" s="19"/>
      <c r="L927" s="19"/>
      <c r="M927" s="27" t="str">
        <f aca="false">IF(SUM($C927:$G927)&gt;0,H927*$C927+I927*$D927+J927*$E927+K927*$F927+L927*$G927,"")</f>
        <v/>
      </c>
      <c r="N927" s="19"/>
      <c r="O927" s="19"/>
      <c r="P927" s="19"/>
      <c r="Q927" s="19"/>
      <c r="R927" s="19"/>
      <c r="S927" s="27" t="str">
        <f aca="false">IF(SUM($C927:$G927)&gt;0,N927*$C927+O927*$D927+P927*$E927+Q927*$F927+R927*$G927,"")</f>
        <v/>
      </c>
      <c r="T927" s="19" t="n">
        <v>1.6</v>
      </c>
      <c r="U927" s="19" t="n">
        <f aca="false">T927*2.5/8.25</f>
        <v>0.484848484848485</v>
      </c>
      <c r="V927" s="19"/>
      <c r="W927" s="19" t="n">
        <v>2</v>
      </c>
      <c r="X927" s="19"/>
      <c r="Y927" s="27" t="str">
        <f aca="false">IF(SUM($C927:$G927)&gt;0,T927*$C927+U927*$D927+V927*$E927+W927*$F927+X927*$G927,"")</f>
        <v/>
      </c>
      <c r="Z927" s="3" t="n">
        <v>3</v>
      </c>
      <c r="AA927" s="3" t="n">
        <v>6</v>
      </c>
      <c r="AB927" s="19" t="n">
        <f aca="false">Z927*U927</f>
        <v>1.45454545454545</v>
      </c>
      <c r="AC927" s="19" t="n">
        <f aca="false">AA927*W927</f>
        <v>12</v>
      </c>
      <c r="AD927" s="19" t="n">
        <f aca="false">AC927+AB927</f>
        <v>13.4545454545455</v>
      </c>
    </row>
    <row r="928" customFormat="false" ht="14.65" hidden="false" customHeight="true" outlineLevel="0" collapsed="false">
      <c r="A928" s="47"/>
      <c r="B928" s="2" t="n">
        <v>156</v>
      </c>
      <c r="C928" s="48"/>
      <c r="D928" s="48"/>
      <c r="E928" s="48"/>
      <c r="F928" s="49" t="n">
        <v>3</v>
      </c>
      <c r="G928" s="48"/>
      <c r="H928" s="19"/>
      <c r="I928" s="19"/>
      <c r="J928" s="19"/>
      <c r="K928" s="19"/>
      <c r="L928" s="19"/>
      <c r="M928" s="27" t="n">
        <f aca="false">IF(SUM($C928:$G928)&gt;0,H928*$C928+I928*$D928+J928*$E928+K928*$F928+L928*$G928,"")</f>
        <v>0</v>
      </c>
      <c r="N928" s="19"/>
      <c r="O928" s="19"/>
      <c r="P928" s="19"/>
      <c r="Q928" s="19"/>
      <c r="R928" s="19"/>
      <c r="S928" s="27" t="n">
        <f aca="false">IF(SUM($C928:$G928)&gt;0,N928*$C928+O928*$D928+P928*$E928+Q928*$F928+R928*$G928,"")</f>
        <v>0</v>
      </c>
      <c r="T928" s="19" t="n">
        <v>1.2</v>
      </c>
      <c r="U928" s="19" t="n">
        <f aca="false">T928*2.5/8.25</f>
        <v>0.363636363636364</v>
      </c>
      <c r="V928" s="19"/>
      <c r="W928" s="19" t="n">
        <v>2</v>
      </c>
      <c r="X928" s="19"/>
      <c r="Y928" s="27" t="n">
        <f aca="false">IF(SUM($C928:$G928)&gt;0,T928*$C928+U928*$D928+V928*$E928+W928*$F928+X928*$G928,"")</f>
        <v>6</v>
      </c>
      <c r="Z928" s="3" t="n">
        <v>1</v>
      </c>
      <c r="AA928" s="3" t="n">
        <v>4</v>
      </c>
      <c r="AB928" s="19" t="n">
        <f aca="false">Z928*U928</f>
        <v>0.363636363636364</v>
      </c>
      <c r="AC928" s="19" t="n">
        <f aca="false">AA928*W928</f>
        <v>8</v>
      </c>
      <c r="AD928" s="19" t="n">
        <f aca="false">AC928+AB928</f>
        <v>8.36363636363636</v>
      </c>
    </row>
    <row r="929" customFormat="false" ht="14.65" hidden="false" customHeight="true" outlineLevel="0" collapsed="false">
      <c r="A929" s="47"/>
      <c r="B929" s="2" t="n">
        <v>157</v>
      </c>
      <c r="C929" s="48"/>
      <c r="D929" s="48"/>
      <c r="E929" s="48"/>
      <c r="F929" s="49" t="n">
        <v>3</v>
      </c>
      <c r="G929" s="48"/>
      <c r="H929" s="19"/>
      <c r="I929" s="19"/>
      <c r="J929" s="19"/>
      <c r="K929" s="19"/>
      <c r="L929" s="19"/>
      <c r="M929" s="27" t="n">
        <f aca="false">IF(SUM($C929:$G929)&gt;0,H929*$C929+I929*$D929+J929*$E929+K929*$F929+L929*$G929,"")</f>
        <v>0</v>
      </c>
      <c r="N929" s="19" t="n">
        <v>1.25</v>
      </c>
      <c r="O929" s="19" t="n">
        <v>0.45</v>
      </c>
      <c r="P929" s="19"/>
      <c r="Q929" s="19"/>
      <c r="R929" s="19" t="n">
        <v>3</v>
      </c>
      <c r="S929" s="27" t="n">
        <f aca="false">IF(SUM($C929:$G929)&gt;0,N929*$C929+O929*$D929+P929*$E929+Q929*$F929+R929*$G929,"")</f>
        <v>0</v>
      </c>
      <c r="T929" s="19" t="n">
        <v>1.2</v>
      </c>
      <c r="U929" s="19" t="n">
        <f aca="false">T929*2.5/8.25</f>
        <v>0.363636363636364</v>
      </c>
      <c r="V929" s="19"/>
      <c r="W929" s="19" t="n">
        <v>2</v>
      </c>
      <c r="X929" s="19"/>
      <c r="Y929" s="27" t="n">
        <f aca="false">IF(SUM($C929:$G929)&gt;0,T929*$C929+U929*$D929+V929*$E929+W929*$F929+X929*$G929,"")</f>
        <v>6</v>
      </c>
      <c r="Z929" s="3" t="n">
        <v>2</v>
      </c>
      <c r="AA929" s="3" t="n">
        <v>9</v>
      </c>
      <c r="AB929" s="19" t="n">
        <f aca="false">Z929*U929</f>
        <v>0.727272727272727</v>
      </c>
      <c r="AC929" s="19" t="n">
        <f aca="false">AA929*W929</f>
        <v>18</v>
      </c>
      <c r="AD929" s="19" t="n">
        <f aca="false">AC929+AB929</f>
        <v>18.7272727272727</v>
      </c>
    </row>
    <row r="930" customFormat="false" ht="14.65" hidden="false" customHeight="true" outlineLevel="0" collapsed="false">
      <c r="A930" s="47"/>
      <c r="B930" s="2" t="n">
        <v>158</v>
      </c>
      <c r="C930" s="48"/>
      <c r="D930" s="48"/>
      <c r="E930" s="48"/>
      <c r="F930" s="49" t="n">
        <v>1</v>
      </c>
      <c r="G930" s="48"/>
      <c r="H930" s="19"/>
      <c r="I930" s="19"/>
      <c r="J930" s="19"/>
      <c r="K930" s="19"/>
      <c r="L930" s="19"/>
      <c r="M930" s="27" t="n">
        <f aca="false">IF(SUM($C930:$G930)&gt;0,H930*$C930+I930*$D930+J930*$E930+K930*$F930+L930*$G930,"")</f>
        <v>0</v>
      </c>
      <c r="N930" s="19"/>
      <c r="O930" s="19"/>
      <c r="P930" s="19"/>
      <c r="Q930" s="19"/>
      <c r="R930" s="19"/>
      <c r="S930" s="27" t="n">
        <f aca="false">IF(SUM($C930:$G930)&gt;0,N930*$C930+O930*$D930+P930*$E930+Q930*$F930+R930*$G930,"")</f>
        <v>0</v>
      </c>
      <c r="T930" s="19" t="n">
        <v>1.2</v>
      </c>
      <c r="U930" s="19" t="n">
        <f aca="false">T930*2.5/8.25</f>
        <v>0.363636363636364</v>
      </c>
      <c r="V930" s="19"/>
      <c r="W930" s="19" t="n">
        <v>2.75</v>
      </c>
      <c r="X930" s="19"/>
      <c r="Y930" s="27" t="n">
        <f aca="false">IF(SUM($C930:$G930)&gt;0,T930*$C930+U930*$D930+V930*$E930+W930*$F930+X930*$G930,"")</f>
        <v>2.75</v>
      </c>
      <c r="Z930" s="3" t="n">
        <v>3</v>
      </c>
      <c r="AA930" s="3" t="n">
        <v>13</v>
      </c>
      <c r="AB930" s="19" t="n">
        <f aca="false">Z930*U930</f>
        <v>1.09090909090909</v>
      </c>
      <c r="AC930" s="19" t="n">
        <f aca="false">AA930*W930</f>
        <v>35.75</v>
      </c>
      <c r="AD930" s="19" t="n">
        <f aca="false">AC930+AB930</f>
        <v>36.8409090909091</v>
      </c>
    </row>
    <row r="931" customFormat="false" ht="14.65" hidden="false" customHeight="true" outlineLevel="0" collapsed="false">
      <c r="A931" s="47"/>
      <c r="B931" s="2" t="n">
        <v>159</v>
      </c>
      <c r="C931" s="48" t="n">
        <v>2</v>
      </c>
      <c r="D931" s="48"/>
      <c r="E931" s="48"/>
      <c r="F931" s="49" t="n">
        <v>2</v>
      </c>
      <c r="G931" s="48"/>
      <c r="H931" s="19"/>
      <c r="I931" s="19"/>
      <c r="J931" s="19"/>
      <c r="K931" s="19"/>
      <c r="L931" s="19"/>
      <c r="M931" s="27" t="n">
        <f aca="false">IF(SUM($C931:$G931)&gt;0,H931*$C931+I931*$D931+J931*$E931+K931*$F931+L931*$G931,"")</f>
        <v>0</v>
      </c>
      <c r="N931" s="19"/>
      <c r="O931" s="19"/>
      <c r="P931" s="19"/>
      <c r="Q931" s="19"/>
      <c r="R931" s="19"/>
      <c r="S931" s="27" t="n">
        <f aca="false">IF(SUM($C931:$G931)&gt;0,N931*$C931+O931*$D931+P931*$E931+Q931*$F931+R931*$G931,"")</f>
        <v>0</v>
      </c>
      <c r="T931" s="19" t="n">
        <v>0.6</v>
      </c>
      <c r="U931" s="19" t="n">
        <f aca="false">T931*2.5/6</f>
        <v>0.25</v>
      </c>
      <c r="V931" s="19"/>
      <c r="W931" s="19" t="n">
        <v>2.5</v>
      </c>
      <c r="X931" s="19"/>
      <c r="Y931" s="27" t="n">
        <f aca="false">IF(SUM($C931:$G931)&gt;0,T931*$C931+U931*$D931+V931*$E931+W931*$F931+X931*$G931,"")</f>
        <v>6.2</v>
      </c>
      <c r="Z931" s="3" t="n">
        <v>5</v>
      </c>
      <c r="AA931" s="3" t="n">
        <v>3</v>
      </c>
      <c r="AB931" s="19" t="n">
        <f aca="false">Z931*U931</f>
        <v>1.25</v>
      </c>
      <c r="AC931" s="19" t="n">
        <f aca="false">AA931*W931</f>
        <v>7.5</v>
      </c>
      <c r="AD931" s="19" t="n">
        <f aca="false">AC931+AB931</f>
        <v>8.75</v>
      </c>
    </row>
    <row r="932" customFormat="false" ht="14.65" hidden="false" customHeight="true" outlineLevel="0" collapsed="false">
      <c r="A932" s="47"/>
      <c r="B932" s="2" t="n">
        <v>160</v>
      </c>
      <c r="C932" s="48" t="n">
        <v>1</v>
      </c>
      <c r="D932" s="48"/>
      <c r="E932" s="48"/>
      <c r="F932" s="49" t="n">
        <v>1</v>
      </c>
      <c r="G932" s="48"/>
      <c r="H932" s="19"/>
      <c r="I932" s="19"/>
      <c r="J932" s="19"/>
      <c r="K932" s="19"/>
      <c r="L932" s="19"/>
      <c r="M932" s="27" t="n">
        <f aca="false">IF(SUM($C932:$G932)&gt;0,H932*$C932+I932*$D932+J932*$E932+K932*$F932+L932*$G932,"")</f>
        <v>0</v>
      </c>
      <c r="N932" s="19" t="n">
        <v>0.55</v>
      </c>
      <c r="O932" s="19"/>
      <c r="P932" s="19"/>
      <c r="Q932" s="19"/>
      <c r="R932" s="19" t="n">
        <v>3.25</v>
      </c>
      <c r="S932" s="27" t="n">
        <f aca="false">IF(SUM($C932:$G932)&gt;0,N932*$C932+O932*$D932+P932*$E932+Q932*$F932+R932*$G932,"")</f>
        <v>0.55</v>
      </c>
      <c r="T932" s="19" t="n">
        <v>0.6</v>
      </c>
      <c r="U932" s="19" t="n">
        <f aca="false">T932*2.5/6</f>
        <v>0.25</v>
      </c>
      <c r="V932" s="19"/>
      <c r="W932" s="19" t="n">
        <v>2</v>
      </c>
      <c r="X932" s="19"/>
      <c r="Y932" s="27" t="n">
        <f aca="false">IF(SUM($C932:$G932)&gt;0,T932*$C932+U932*$D932+V932*$E932+W932*$F932+X932*$G932,"")</f>
        <v>2.6</v>
      </c>
      <c r="Z932" s="3" t="n">
        <v>6</v>
      </c>
      <c r="AA932" s="3" t="n">
        <v>6</v>
      </c>
      <c r="AB932" s="19" t="n">
        <f aca="false">Z932*U932</f>
        <v>1.5</v>
      </c>
      <c r="AC932" s="19" t="n">
        <f aca="false">AA932*W932</f>
        <v>12</v>
      </c>
      <c r="AD932" s="19" t="n">
        <f aca="false">AC932+AB932</f>
        <v>13.5</v>
      </c>
    </row>
    <row r="933" customFormat="false" ht="14.65" hidden="false" customHeight="true" outlineLevel="0" collapsed="false">
      <c r="A933" s="47"/>
      <c r="B933" s="2" t="n">
        <v>161</v>
      </c>
      <c r="C933" s="48" t="n">
        <v>2</v>
      </c>
      <c r="D933" s="48"/>
      <c r="E933" s="48"/>
      <c r="F933" s="49" t="n">
        <v>1</v>
      </c>
      <c r="G933" s="48"/>
      <c r="H933" s="19"/>
      <c r="I933" s="19"/>
      <c r="J933" s="19"/>
      <c r="K933" s="19"/>
      <c r="L933" s="19"/>
      <c r="M933" s="27" t="n">
        <f aca="false">IF(SUM($C933:$G933)&gt;0,H933*$C933+I933*$D933+J933*$E933+K933*$F933+L933*$G933,"")</f>
        <v>0</v>
      </c>
      <c r="N933" s="19"/>
      <c r="O933" s="19"/>
      <c r="P933" s="19"/>
      <c r="Q933" s="19"/>
      <c r="R933" s="19"/>
      <c r="S933" s="27" t="n">
        <f aca="false">IF(SUM($C933:$G933)&gt;0,N933*$C933+O933*$D933+P933*$E933+Q933*$F933+R933*$G933,"")</f>
        <v>0</v>
      </c>
      <c r="T933" s="19" t="n">
        <v>0.6</v>
      </c>
      <c r="U933" s="19" t="n">
        <f aca="false">T933*2.5/6</f>
        <v>0.25</v>
      </c>
      <c r="V933" s="19"/>
      <c r="W933" s="19" t="n">
        <v>2</v>
      </c>
      <c r="X933" s="19"/>
      <c r="Y933" s="27" t="n">
        <f aca="false">IF(SUM($C933:$G933)&gt;0,T933*$C933+U933*$D933+V933*$E933+W933*$F933+X933*$G933,"")</f>
        <v>3.2</v>
      </c>
      <c r="Z933" s="3" t="n">
        <v>5</v>
      </c>
      <c r="AA933" s="3" t="n">
        <v>2</v>
      </c>
      <c r="AB933" s="19" t="n">
        <f aca="false">Z933*U933</f>
        <v>1.25</v>
      </c>
      <c r="AC933" s="19" t="n">
        <f aca="false">AA933*W933</f>
        <v>4</v>
      </c>
      <c r="AD933" s="19" t="n">
        <f aca="false">AC933+AB933</f>
        <v>5.25</v>
      </c>
    </row>
    <row r="934" customFormat="false" ht="14.65" hidden="false" customHeight="true" outlineLevel="0" collapsed="false">
      <c r="A934" s="47"/>
      <c r="B934" s="2" t="n">
        <v>162</v>
      </c>
      <c r="C934" s="50" t="n">
        <v>2</v>
      </c>
      <c r="D934" s="48"/>
      <c r="E934" s="48"/>
      <c r="F934" s="48"/>
      <c r="G934" s="48"/>
      <c r="H934" s="19"/>
      <c r="I934" s="19"/>
      <c r="J934" s="19"/>
      <c r="K934" s="19"/>
      <c r="L934" s="19"/>
      <c r="M934" s="27" t="n">
        <f aca="false">IF(SUM($C934:$G934)&gt;0,H934*$C934+I934*$D934+J934*$E934+K934*$F934+L934*$G934,"")</f>
        <v>0</v>
      </c>
      <c r="N934" s="19"/>
      <c r="O934" s="19"/>
      <c r="P934" s="19"/>
      <c r="Q934" s="19"/>
      <c r="R934" s="19"/>
      <c r="S934" s="27" t="n">
        <f aca="false">IF(SUM($C934:$G934)&gt;0,N934*$C934+O934*$D934+P934*$E934+Q934*$F934+R934*$G934,"")</f>
        <v>0</v>
      </c>
      <c r="T934" s="19" t="n">
        <v>0.6</v>
      </c>
      <c r="U934" s="19" t="n">
        <f aca="false">T934*2.5/6</f>
        <v>0.25</v>
      </c>
      <c r="V934" s="19"/>
      <c r="W934" s="19" t="n">
        <v>10</v>
      </c>
      <c r="X934" s="19"/>
      <c r="Y934" s="27" t="n">
        <f aca="false">IF(SUM($C934:$G934)&gt;0,T934*$C934+U934*$D934+V934*$E934+W934*$F934+X934*$G934,"")</f>
        <v>1.2</v>
      </c>
      <c r="Z934" s="3" t="n">
        <v>3</v>
      </c>
      <c r="AA934" s="3" t="n">
        <v>3</v>
      </c>
      <c r="AB934" s="19" t="n">
        <f aca="false">Z934*U934</f>
        <v>0.75</v>
      </c>
      <c r="AC934" s="19" t="n">
        <f aca="false">AA934*W934</f>
        <v>30</v>
      </c>
      <c r="AD934" s="19" t="n">
        <f aca="false">AC934+AB934</f>
        <v>30.75</v>
      </c>
    </row>
    <row r="935" customFormat="false" ht="14.65" hidden="false" customHeight="true" outlineLevel="0" collapsed="false">
      <c r="A935" s="47"/>
      <c r="B935" s="2" t="n">
        <v>163</v>
      </c>
      <c r="C935" s="48" t="n">
        <v>1</v>
      </c>
      <c r="D935" s="48"/>
      <c r="E935" s="48"/>
      <c r="F935" s="49" t="n">
        <v>3</v>
      </c>
      <c r="G935" s="48"/>
      <c r="H935" s="19"/>
      <c r="I935" s="19"/>
      <c r="J935" s="19"/>
      <c r="K935" s="19"/>
      <c r="L935" s="19"/>
      <c r="M935" s="27" t="n">
        <f aca="false">IF(SUM($C935:$G935)&gt;0,H935*$C935+I935*$D935+J935*$E935+K935*$F935+L935*$G935,"")</f>
        <v>0</v>
      </c>
      <c r="N935" s="19" t="n">
        <v>0.55</v>
      </c>
      <c r="O935" s="19"/>
      <c r="P935" s="19"/>
      <c r="Q935" s="19"/>
      <c r="R935" s="19" t="n">
        <v>3.25</v>
      </c>
      <c r="S935" s="27" t="n">
        <f aca="false">IF(SUM($C935:$G935)&gt;0,N935*$C935+O935*$D935+P935*$E935+Q935*$F935+R935*$G935,"")</f>
        <v>0.55</v>
      </c>
      <c r="T935" s="19" t="n">
        <v>0.6</v>
      </c>
      <c r="U935" s="19" t="n">
        <f aca="false">T935*2.5/6</f>
        <v>0.25</v>
      </c>
      <c r="V935" s="19"/>
      <c r="W935" s="19" t="n">
        <v>2</v>
      </c>
      <c r="X935" s="19"/>
      <c r="Y935" s="27" t="n">
        <f aca="false">IF(SUM($C935:$G935)&gt;0,T935*$C935+U935*$D935+V935*$E935+W935*$F935+X935*$G935,"")</f>
        <v>6.6</v>
      </c>
      <c r="Z935" s="3" t="n">
        <v>7</v>
      </c>
      <c r="AA935" s="3" t="n">
        <v>5</v>
      </c>
      <c r="AB935" s="19" t="n">
        <f aca="false">Z935*U935</f>
        <v>1.75</v>
      </c>
      <c r="AC935" s="19" t="n">
        <f aca="false">AA935*W935</f>
        <v>10</v>
      </c>
      <c r="AD935" s="19" t="n">
        <f aca="false">AC935+AB935</f>
        <v>11.75</v>
      </c>
    </row>
    <row r="936" customFormat="false" ht="14.65" hidden="false" customHeight="true" outlineLevel="0" collapsed="false">
      <c r="A936" s="47"/>
      <c r="B936" s="2" t="n">
        <v>164</v>
      </c>
      <c r="C936" s="48" t="n">
        <v>2</v>
      </c>
      <c r="D936" s="48"/>
      <c r="E936" s="48"/>
      <c r="F936" s="49" t="n">
        <v>1</v>
      </c>
      <c r="G936" s="48"/>
      <c r="H936" s="19"/>
      <c r="I936" s="19"/>
      <c r="J936" s="19"/>
      <c r="K936" s="19"/>
      <c r="L936" s="19"/>
      <c r="M936" s="27" t="n">
        <f aca="false">IF(SUM($C936:$G936)&gt;0,H936*$C936+I936*$D936+J936*$E936+K936*$F936+L936*$G936,"")</f>
        <v>0</v>
      </c>
      <c r="N936" s="19"/>
      <c r="O936" s="19"/>
      <c r="P936" s="19"/>
      <c r="Q936" s="19"/>
      <c r="R936" s="19"/>
      <c r="S936" s="27" t="n">
        <f aca="false">IF(SUM($C936:$G936)&gt;0,N936*$C936+O936*$D936+P936*$E936+Q936*$F936+R936*$G936,"")</f>
        <v>0</v>
      </c>
      <c r="T936" s="19" t="n">
        <v>0.6</v>
      </c>
      <c r="U936" s="19" t="n">
        <f aca="false">T936*2.5/6</f>
        <v>0.25</v>
      </c>
      <c r="V936" s="19"/>
      <c r="W936" s="19" t="n">
        <v>8</v>
      </c>
      <c r="X936" s="19"/>
      <c r="Y936" s="27" t="n">
        <f aca="false">IF(SUM($C936:$G936)&gt;0,T936*$C936+U936*$D936+V936*$E936+W936*$F936+X936*$G936,"")</f>
        <v>9.2</v>
      </c>
      <c r="Z936" s="3" t="n">
        <v>5</v>
      </c>
      <c r="AA936" s="3" t="n">
        <v>3</v>
      </c>
      <c r="AB936" s="19" t="n">
        <f aca="false">Z936*U936</f>
        <v>1.25</v>
      </c>
      <c r="AC936" s="19" t="n">
        <f aca="false">AA936*W936</f>
        <v>24</v>
      </c>
      <c r="AD936" s="19" t="n">
        <f aca="false">AC936+AB936</f>
        <v>25.25</v>
      </c>
    </row>
    <row r="937" customFormat="false" ht="14.65" hidden="false" customHeight="true" outlineLevel="0" collapsed="false">
      <c r="A937" s="47"/>
      <c r="B937" s="2" t="n">
        <v>165</v>
      </c>
      <c r="C937" s="48" t="n">
        <v>3</v>
      </c>
      <c r="D937" s="48"/>
      <c r="E937" s="48"/>
      <c r="F937" s="49" t="n">
        <v>3</v>
      </c>
      <c r="G937" s="48"/>
      <c r="H937" s="19"/>
      <c r="I937" s="19"/>
      <c r="J937" s="19"/>
      <c r="K937" s="19"/>
      <c r="L937" s="19"/>
      <c r="M937" s="27" t="n">
        <f aca="false">IF(SUM($C937:$G937)&gt;0,H937*$C937+I937*$D937+J937*$E937+K937*$F937+L937*$G937,"")</f>
        <v>0</v>
      </c>
      <c r="N937" s="19"/>
      <c r="O937" s="19"/>
      <c r="P937" s="19"/>
      <c r="Q937" s="19"/>
      <c r="R937" s="19"/>
      <c r="S937" s="27" t="n">
        <f aca="false">IF(SUM($C937:$G937)&gt;0,N937*$C937+O937*$D937+P937*$E937+Q937*$F937+R937*$G937,"")</f>
        <v>0</v>
      </c>
      <c r="T937" s="19" t="n">
        <v>0.6</v>
      </c>
      <c r="U937" s="19" t="n">
        <f aca="false">T937*2.5/6</f>
        <v>0.25</v>
      </c>
      <c r="V937" s="19"/>
      <c r="W937" s="19" t="n">
        <v>2</v>
      </c>
      <c r="X937" s="19"/>
      <c r="Y937" s="27" t="n">
        <f aca="false">IF(SUM($C937:$G937)&gt;0,T937*$C937+U937*$D937+V937*$E937+W937*$F937+X937*$G937,"")</f>
        <v>7.8</v>
      </c>
      <c r="Z937" s="3" t="n">
        <v>7</v>
      </c>
      <c r="AA937" s="3" t="n">
        <v>7</v>
      </c>
      <c r="AB937" s="19" t="n">
        <f aca="false">Z937*U937</f>
        <v>1.75</v>
      </c>
      <c r="AC937" s="19" t="n">
        <f aca="false">AA937*W937</f>
        <v>14</v>
      </c>
      <c r="AD937" s="19" t="n">
        <f aca="false">AC937+AB937</f>
        <v>15.75</v>
      </c>
    </row>
    <row r="938" customFormat="false" ht="14.65" hidden="false" customHeight="true" outlineLevel="0" collapsed="false">
      <c r="A938" s="47"/>
      <c r="B938" s="2" t="n">
        <v>166</v>
      </c>
      <c r="C938" s="48" t="n">
        <v>2</v>
      </c>
      <c r="D938" s="48" t="n">
        <v>1</v>
      </c>
      <c r="E938" s="48"/>
      <c r="F938" s="49" t="n">
        <v>1</v>
      </c>
      <c r="G938" s="48"/>
      <c r="H938" s="19"/>
      <c r="I938" s="19"/>
      <c r="J938" s="19"/>
      <c r="K938" s="19"/>
      <c r="L938" s="19"/>
      <c r="M938" s="27" t="n">
        <f aca="false">IF(SUM($C938:$G938)&gt;0,H938*$C938+I938*$D938+J938*$E938+K938*$F938+L938*$G938,"")</f>
        <v>0</v>
      </c>
      <c r="N938" s="19" t="n">
        <v>0.55</v>
      </c>
      <c r="O938" s="19"/>
      <c r="P938" s="19"/>
      <c r="Q938" s="19"/>
      <c r="R938" s="19" t="n">
        <v>3.25</v>
      </c>
      <c r="S938" s="27" t="n">
        <f aca="false">IF(SUM($C938:$G938)&gt;0,N938*$C938+O938*$D938+P938*$E938+Q938*$F938+R938*$G938,"")</f>
        <v>1.1</v>
      </c>
      <c r="T938" s="19" t="n">
        <v>0.6</v>
      </c>
      <c r="U938" s="19" t="n">
        <f aca="false">T938*2.5/6</f>
        <v>0.25</v>
      </c>
      <c r="V938" s="19"/>
      <c r="W938" s="19" t="n">
        <v>2</v>
      </c>
      <c r="X938" s="19"/>
      <c r="Y938" s="27" t="n">
        <f aca="false">IF(SUM($C938:$G938)&gt;0,T938*$C938+U938*$D938+V938*$E938+W938*$F938+X938*$G938,"")</f>
        <v>3.45</v>
      </c>
      <c r="Z938" s="3" t="n">
        <v>7</v>
      </c>
      <c r="AA938" s="3" t="n">
        <v>6</v>
      </c>
      <c r="AB938" s="19" t="n">
        <f aca="false">Z938*U938</f>
        <v>1.75</v>
      </c>
      <c r="AC938" s="19" t="n">
        <f aca="false">AA938*W938</f>
        <v>12</v>
      </c>
      <c r="AD938" s="19" t="n">
        <f aca="false">AC938+AB938</f>
        <v>13.75</v>
      </c>
    </row>
    <row r="939" customFormat="false" ht="14.65" hidden="false" customHeight="true" outlineLevel="0" collapsed="false">
      <c r="A939" s="47"/>
      <c r="B939" s="2" t="n">
        <v>167</v>
      </c>
      <c r="C939" s="48" t="n">
        <v>2</v>
      </c>
      <c r="D939" s="48"/>
      <c r="E939" s="48"/>
      <c r="F939" s="49" t="n">
        <v>2</v>
      </c>
      <c r="G939" s="48"/>
      <c r="H939" s="19"/>
      <c r="I939" s="19"/>
      <c r="J939" s="19"/>
      <c r="K939" s="19"/>
      <c r="L939" s="19"/>
      <c r="M939" s="27" t="n">
        <f aca="false">IF(SUM($C939:$G939)&gt;0,H939*$C939+I939*$D939+J939*$E939+K939*$F939+L939*$G939,"")</f>
        <v>0</v>
      </c>
      <c r="N939" s="19"/>
      <c r="O939" s="19"/>
      <c r="P939" s="19"/>
      <c r="Q939" s="19"/>
      <c r="R939" s="19"/>
      <c r="S939" s="27" t="n">
        <f aca="false">IF(SUM($C939:$G939)&gt;0,N939*$C939+O939*$D939+P939*$E939+Q939*$F939+R939*$G939,"")</f>
        <v>0</v>
      </c>
      <c r="T939" s="19" t="n">
        <v>0.6</v>
      </c>
      <c r="U939" s="19" t="n">
        <f aca="false">T939*2.5/6</f>
        <v>0.25</v>
      </c>
      <c r="V939" s="19"/>
      <c r="W939" s="19" t="n">
        <v>2</v>
      </c>
      <c r="X939" s="19"/>
      <c r="Y939" s="27" t="n">
        <f aca="false">IF(SUM($C939:$G939)&gt;0,T939*$C939+U939*$D939+V939*$E939+W939*$F939+X939*$G939,"")</f>
        <v>5.2</v>
      </c>
      <c r="Z939" s="3" t="n">
        <v>6</v>
      </c>
      <c r="AA939" s="3" t="n">
        <v>6</v>
      </c>
      <c r="AB939" s="19" t="n">
        <f aca="false">Z939*U939</f>
        <v>1.5</v>
      </c>
      <c r="AC939" s="19" t="n">
        <f aca="false">AA939*W939</f>
        <v>12</v>
      </c>
      <c r="AD939" s="19" t="n">
        <f aca="false">AC939+AB939</f>
        <v>13.5</v>
      </c>
    </row>
    <row r="940" customFormat="false" ht="14.65" hidden="false" customHeight="true" outlineLevel="0" collapsed="false">
      <c r="A940" s="47"/>
      <c r="B940" s="2" t="n">
        <v>168</v>
      </c>
      <c r="C940" s="48" t="n">
        <v>2</v>
      </c>
      <c r="D940" s="48"/>
      <c r="E940" s="48"/>
      <c r="F940" s="49" t="n">
        <v>2</v>
      </c>
      <c r="G940" s="48"/>
      <c r="H940" s="19"/>
      <c r="I940" s="19"/>
      <c r="J940" s="19"/>
      <c r="K940" s="19"/>
      <c r="L940" s="19"/>
      <c r="M940" s="27" t="n">
        <f aca="false">IF(SUM($C940:$G940)&gt;0,H940*$C940+I940*$D940+J940*$E940+K940*$F940+L940*$G940,"")</f>
        <v>0</v>
      </c>
      <c r="N940" s="19"/>
      <c r="O940" s="19"/>
      <c r="P940" s="19"/>
      <c r="Q940" s="19"/>
      <c r="R940" s="19"/>
      <c r="S940" s="27" t="n">
        <f aca="false">IF(SUM($C940:$G940)&gt;0,N940*$C940+O940*$D940+P940*$E940+Q940*$F940+R940*$G940,"")</f>
        <v>0</v>
      </c>
      <c r="T940" s="19" t="n">
        <v>0.6</v>
      </c>
      <c r="U940" s="19" t="n">
        <f aca="false">T940*2.5/6</f>
        <v>0.25</v>
      </c>
      <c r="V940" s="19"/>
      <c r="W940" s="19" t="n">
        <v>2.5</v>
      </c>
      <c r="X940" s="19"/>
      <c r="Y940" s="27" t="n">
        <f aca="false">IF(SUM($C940:$G940)&gt;0,T940*$C940+U940*$D940+V940*$E940+W940*$F940+X940*$G940,"")</f>
        <v>6.2</v>
      </c>
      <c r="Z940" s="3" t="n">
        <v>4</v>
      </c>
      <c r="AA940" s="3" t="n">
        <v>3</v>
      </c>
      <c r="AB940" s="19" t="n">
        <f aca="false">Z940*U940</f>
        <v>1</v>
      </c>
      <c r="AC940" s="19" t="n">
        <f aca="false">AA940*W940</f>
        <v>7.5</v>
      </c>
      <c r="AD940" s="19" t="n">
        <f aca="false">AC940+AB940</f>
        <v>8.5</v>
      </c>
    </row>
    <row r="941" customFormat="false" ht="14.65" hidden="false" customHeight="true" outlineLevel="0" collapsed="false">
      <c r="A941" s="47"/>
      <c r="B941" s="2" t="n">
        <v>169</v>
      </c>
      <c r="C941" s="48" t="n">
        <v>2</v>
      </c>
      <c r="D941" s="48"/>
      <c r="E941" s="48"/>
      <c r="F941" s="49" t="n">
        <v>1</v>
      </c>
      <c r="G941" s="48"/>
      <c r="H941" s="19"/>
      <c r="I941" s="19"/>
      <c r="J941" s="19"/>
      <c r="K941" s="19"/>
      <c r="L941" s="19"/>
      <c r="M941" s="27" t="n">
        <f aca="false">IF(SUM($C941:$G941)&gt;0,H941*$C941+I941*$D941+J941*$E941+K941*$F941+L941*$G941,"")</f>
        <v>0</v>
      </c>
      <c r="N941" s="19"/>
      <c r="O941" s="19"/>
      <c r="P941" s="19"/>
      <c r="Q941" s="19"/>
      <c r="R941" s="19"/>
      <c r="S941" s="27" t="n">
        <f aca="false">IF(SUM($C941:$G941)&gt;0,N941*$C941+O941*$D941+P941*$E941+Q941*$F941+R941*$G941,"")</f>
        <v>0</v>
      </c>
      <c r="T941" s="19" t="n">
        <v>0.6</v>
      </c>
      <c r="U941" s="19" t="n">
        <f aca="false">T941*2.5/6</f>
        <v>0.25</v>
      </c>
      <c r="V941" s="19"/>
      <c r="W941" s="19" t="n">
        <v>2.5</v>
      </c>
      <c r="X941" s="19"/>
      <c r="Y941" s="27" t="n">
        <f aca="false">IF(SUM($C941:$G941)&gt;0,T941*$C941+U941*$D941+V941*$E941+W941*$F941+X941*$G941,"")</f>
        <v>3.7</v>
      </c>
      <c r="Z941" s="3" t="n">
        <v>6</v>
      </c>
      <c r="AA941" s="3" t="n">
        <v>1</v>
      </c>
      <c r="AB941" s="19" t="n">
        <f aca="false">Z941*U941</f>
        <v>1.5</v>
      </c>
      <c r="AC941" s="19" t="n">
        <f aca="false">AA941*W941</f>
        <v>2.5</v>
      </c>
      <c r="AD941" s="19" t="n">
        <f aca="false">AC941+AB941</f>
        <v>4</v>
      </c>
    </row>
    <row r="942" customFormat="false" ht="14.65" hidden="false" customHeight="true" outlineLevel="0" collapsed="false">
      <c r="A942" s="47"/>
      <c r="B942" s="2" t="n">
        <v>170</v>
      </c>
      <c r="C942" s="48" t="n">
        <v>3</v>
      </c>
      <c r="D942" s="48"/>
      <c r="E942" s="48"/>
      <c r="F942" s="49" t="n">
        <v>2</v>
      </c>
      <c r="G942" s="48"/>
      <c r="H942" s="19"/>
      <c r="I942" s="19"/>
      <c r="J942" s="19"/>
      <c r="K942" s="19"/>
      <c r="L942" s="19"/>
      <c r="M942" s="27" t="n">
        <f aca="false">IF(SUM($C942:$G942)&gt;0,H942*$C942+I942*$D942+J942*$E942+K942*$F942+L942*$G942,"")</f>
        <v>0</v>
      </c>
      <c r="N942" s="19"/>
      <c r="O942" s="19"/>
      <c r="P942" s="19"/>
      <c r="Q942" s="19"/>
      <c r="R942" s="19"/>
      <c r="S942" s="27" t="n">
        <f aca="false">IF(SUM($C942:$G942)&gt;0,N942*$C942+O942*$D942+P942*$E942+Q942*$F942+R942*$G942,"")</f>
        <v>0</v>
      </c>
      <c r="T942" s="19" t="n">
        <v>0.6</v>
      </c>
      <c r="U942" s="19" t="n">
        <f aca="false">T942*2.5/6</f>
        <v>0.25</v>
      </c>
      <c r="V942" s="19"/>
      <c r="W942" s="19" t="n">
        <v>4</v>
      </c>
      <c r="X942" s="19"/>
      <c r="Y942" s="27" t="n">
        <f aca="false">IF(SUM($C942:$G942)&gt;0,T942*$C942+U942*$D942+V942*$E942+W942*$F942+X942*$G942,"")</f>
        <v>9.8</v>
      </c>
      <c r="Z942" s="3" t="n">
        <v>8</v>
      </c>
      <c r="AA942" s="3" t="n">
        <v>2</v>
      </c>
      <c r="AB942" s="19" t="n">
        <f aca="false">Z942*U942</f>
        <v>2</v>
      </c>
      <c r="AC942" s="19" t="n">
        <f aca="false">AA942*W942</f>
        <v>8</v>
      </c>
      <c r="AD942" s="19" t="n">
        <f aca="false">AC942+AB942</f>
        <v>10</v>
      </c>
    </row>
    <row r="943" customFormat="false" ht="14.65" hidden="false" customHeight="true" outlineLevel="0" collapsed="false">
      <c r="A943" s="47"/>
      <c r="B943" s="2" t="n">
        <v>171</v>
      </c>
      <c r="C943" s="48" t="n">
        <v>1</v>
      </c>
      <c r="D943" s="48"/>
      <c r="E943" s="48"/>
      <c r="F943" s="49" t="n">
        <v>1</v>
      </c>
      <c r="G943" s="48"/>
      <c r="H943" s="19"/>
      <c r="I943" s="19"/>
      <c r="J943" s="19"/>
      <c r="K943" s="19"/>
      <c r="L943" s="19"/>
      <c r="M943" s="27" t="n">
        <f aca="false">IF(SUM($C943:$G943)&gt;0,H943*$C943+I943*$D943+J943*$E943+K943*$F943+L943*$G943,"")</f>
        <v>0</v>
      </c>
      <c r="N943" s="19"/>
      <c r="O943" s="19"/>
      <c r="P943" s="19"/>
      <c r="Q943" s="19"/>
      <c r="R943" s="19"/>
      <c r="S943" s="27" t="n">
        <f aca="false">IF(SUM($C943:$G943)&gt;0,N943*$C943+O943*$D943+P943*$E943+Q943*$F943+R943*$G943,"")</f>
        <v>0</v>
      </c>
      <c r="T943" s="19" t="n">
        <v>0.6</v>
      </c>
      <c r="U943" s="19" t="n">
        <f aca="false">T943*30/55</f>
        <v>0.327272727272727</v>
      </c>
      <c r="V943" s="19"/>
      <c r="W943" s="19" t="n">
        <v>2.75</v>
      </c>
      <c r="X943" s="19"/>
      <c r="Y943" s="27" t="n">
        <f aca="false">IF(SUM($C943:$G943)&gt;0,T943*$C943+U943*$D943+V943*$E943+W943*$F943+X943*$G943,"")</f>
        <v>3.35</v>
      </c>
      <c r="Z943" s="3" t="n">
        <v>3</v>
      </c>
      <c r="AA943" s="3" t="n">
        <v>3</v>
      </c>
      <c r="AB943" s="19" t="n">
        <f aca="false">Z943*U943</f>
        <v>0.981818181818182</v>
      </c>
      <c r="AC943" s="19" t="n">
        <f aca="false">AA943*W943</f>
        <v>8.25</v>
      </c>
      <c r="AD943" s="19" t="n">
        <f aca="false">AC943+AB943</f>
        <v>9.23181818181818</v>
      </c>
    </row>
    <row r="944" customFormat="false" ht="14.65" hidden="false" customHeight="true" outlineLevel="0" collapsed="false">
      <c r="A944" s="47"/>
      <c r="B944" s="2" t="n">
        <v>172</v>
      </c>
      <c r="C944" s="48" t="n">
        <v>3</v>
      </c>
      <c r="D944" s="48"/>
      <c r="E944" s="48"/>
      <c r="F944" s="49" t="n">
        <v>3</v>
      </c>
      <c r="G944" s="48"/>
      <c r="H944" s="19"/>
      <c r="I944" s="19"/>
      <c r="J944" s="19"/>
      <c r="K944" s="19"/>
      <c r="L944" s="19"/>
      <c r="M944" s="27" t="n">
        <f aca="false">IF(SUM($C944:$G944)&gt;0,H944*$C944+I944*$D944+J944*$E944+K944*$F944+L944*$G944,"")</f>
        <v>0</v>
      </c>
      <c r="N944" s="19"/>
      <c r="O944" s="19"/>
      <c r="P944" s="19"/>
      <c r="Q944" s="19"/>
      <c r="R944" s="19"/>
      <c r="S944" s="27" t="n">
        <f aca="false">IF(SUM($C944:$G944)&gt;0,N944*$C944+O944*$D944+P944*$E944+Q944*$F944+R944*$G944,"")</f>
        <v>0</v>
      </c>
      <c r="T944" s="19" t="n">
        <v>0.6</v>
      </c>
      <c r="U944" s="19" t="n">
        <f aca="false">T944*30/55</f>
        <v>0.327272727272727</v>
      </c>
      <c r="V944" s="19"/>
      <c r="W944" s="19" t="n">
        <v>2</v>
      </c>
      <c r="X944" s="19"/>
      <c r="Y944" s="27" t="n">
        <f aca="false">IF(SUM($C944:$G944)&gt;0,T944*$C944+U944*$D944+V944*$E944+W944*$F944+X944*$G944,"")</f>
        <v>7.8</v>
      </c>
      <c r="Z944" s="3" t="n">
        <v>1</v>
      </c>
      <c r="AA944" s="3" t="n">
        <v>2</v>
      </c>
      <c r="AB944" s="19" t="n">
        <f aca="false">Z944*U944</f>
        <v>0.327272727272727</v>
      </c>
      <c r="AC944" s="19" t="n">
        <f aca="false">AA944*W944</f>
        <v>4</v>
      </c>
      <c r="AD944" s="19" t="n">
        <f aca="false">AC944+AB944</f>
        <v>4.32727272727273</v>
      </c>
    </row>
    <row r="945" customFormat="false" ht="14.65" hidden="false" customHeight="true" outlineLevel="0" collapsed="false">
      <c r="A945" s="47"/>
      <c r="B945" s="2" t="n">
        <v>173</v>
      </c>
      <c r="C945" s="50" t="n">
        <v>1</v>
      </c>
      <c r="D945" s="48"/>
      <c r="E945" s="48"/>
      <c r="F945" s="48"/>
      <c r="G945" s="48"/>
      <c r="H945" s="19"/>
      <c r="I945" s="19"/>
      <c r="J945" s="19"/>
      <c r="K945" s="19"/>
      <c r="L945" s="19"/>
      <c r="M945" s="27" t="n">
        <f aca="false">IF(SUM($C945:$G945)&gt;0,H945*$C945+I945*$D945+J945*$E945+K945*$F945+L945*$G945,"")</f>
        <v>0</v>
      </c>
      <c r="N945" s="19"/>
      <c r="O945" s="19"/>
      <c r="P945" s="19"/>
      <c r="Q945" s="19"/>
      <c r="R945" s="19"/>
      <c r="S945" s="27" t="n">
        <f aca="false">IF(SUM($C945:$G945)&gt;0,N945*$C945+O945*$D945+P945*$E945+Q945*$F945+R945*$G945,"")</f>
        <v>0</v>
      </c>
      <c r="T945" s="19" t="n">
        <v>0.6</v>
      </c>
      <c r="U945" s="19" t="n">
        <f aca="false">T945*30/55</f>
        <v>0.327272727272727</v>
      </c>
      <c r="V945" s="19"/>
      <c r="W945" s="19" t="n">
        <v>13.75</v>
      </c>
      <c r="X945" s="19"/>
      <c r="Y945" s="27" t="n">
        <f aca="false">IF(SUM($C945:$G945)&gt;0,T945*$C945+U945*$D945+V945*$E945+W945*$F945+X945*$G945,"")</f>
        <v>0.6</v>
      </c>
      <c r="Z945" s="3" t="n">
        <v>4</v>
      </c>
      <c r="AA945" s="3" t="n">
        <v>1</v>
      </c>
      <c r="AB945" s="19" t="n">
        <f aca="false">Z945*U945</f>
        <v>1.30909090909091</v>
      </c>
      <c r="AC945" s="19" t="n">
        <f aca="false">AA945*W945</f>
        <v>13.75</v>
      </c>
      <c r="AD945" s="19" t="n">
        <f aca="false">AC945+AB945</f>
        <v>15.0590909090909</v>
      </c>
    </row>
    <row r="946" customFormat="false" ht="14.65" hidden="false" customHeight="true" outlineLevel="0" collapsed="false">
      <c r="A946" s="47"/>
      <c r="B946" s="2" t="n">
        <v>174</v>
      </c>
      <c r="C946" s="48"/>
      <c r="D946" s="49" t="n">
        <v>2</v>
      </c>
      <c r="E946" s="48"/>
      <c r="F946" s="48"/>
      <c r="G946" s="48"/>
      <c r="H946" s="19"/>
      <c r="I946" s="19"/>
      <c r="J946" s="19"/>
      <c r="K946" s="19"/>
      <c r="L946" s="19"/>
      <c r="M946" s="27" t="n">
        <f aca="false">IF(SUM($C946:$G946)&gt;0,H946*$C946+I946*$D946+J946*$E946+K946*$F946+L946*$G946,"")</f>
        <v>0</v>
      </c>
      <c r="N946" s="19"/>
      <c r="O946" s="19"/>
      <c r="P946" s="19"/>
      <c r="Q946" s="19"/>
      <c r="R946" s="19"/>
      <c r="S946" s="27" t="n">
        <f aca="false">IF(SUM($C946:$G946)&gt;0,N946*$C946+O946*$D946+P946*$E946+Q946*$F946+R946*$G946,"")</f>
        <v>0</v>
      </c>
      <c r="T946" s="19" t="n">
        <v>0.6</v>
      </c>
      <c r="U946" s="19" t="n">
        <f aca="false">T946*30/55</f>
        <v>0.327272727272727</v>
      </c>
      <c r="V946" s="19"/>
      <c r="W946" s="19" t="n">
        <v>6.75</v>
      </c>
      <c r="X946" s="19"/>
      <c r="Y946" s="27" t="n">
        <f aca="false">IF(SUM($C946:$G946)&gt;0,T946*$C946+U946*$D946+V946*$E946+W946*$F946+X946*$G946,"")</f>
        <v>0.654545454545455</v>
      </c>
      <c r="Z946" s="3" t="n">
        <v>4</v>
      </c>
      <c r="AA946" s="3" t="n">
        <v>1</v>
      </c>
      <c r="AB946" s="19" t="n">
        <f aca="false">Z946*U946</f>
        <v>1.30909090909091</v>
      </c>
      <c r="AC946" s="19" t="n">
        <f aca="false">AA946*W946</f>
        <v>6.75</v>
      </c>
      <c r="AD946" s="19" t="n">
        <f aca="false">AC946+AB946</f>
        <v>8.05909090909091</v>
      </c>
    </row>
    <row r="947" customFormat="false" ht="14.65" hidden="false" customHeight="true" outlineLevel="0" collapsed="false">
      <c r="A947" s="47"/>
      <c r="B947" s="2" t="n">
        <v>175</v>
      </c>
      <c r="C947" s="48"/>
      <c r="D947" s="49" t="n">
        <v>1</v>
      </c>
      <c r="E947" s="48"/>
      <c r="F947" s="48"/>
      <c r="G947" s="48"/>
      <c r="H947" s="19"/>
      <c r="I947" s="19"/>
      <c r="J947" s="19"/>
      <c r="K947" s="19"/>
      <c r="L947" s="19"/>
      <c r="M947" s="27" t="n">
        <f aca="false">IF(SUM($C947:$G947)&gt;0,H947*$C947+I947*$D947+J947*$E947+K947*$F947+L947*$G947,"")</f>
        <v>0</v>
      </c>
      <c r="N947" s="19"/>
      <c r="O947" s="19"/>
      <c r="P947" s="19"/>
      <c r="Q947" s="19"/>
      <c r="R947" s="19"/>
      <c r="S947" s="27" t="n">
        <f aca="false">IF(SUM($C947:$G947)&gt;0,N947*$C947+O947*$D947+P947*$E947+Q947*$F947+R947*$G947,"")</f>
        <v>0</v>
      </c>
      <c r="T947" s="19" t="n">
        <v>3.5</v>
      </c>
      <c r="U947" s="19" t="n">
        <f aca="false">T947*30/55</f>
        <v>1.90909090909091</v>
      </c>
      <c r="V947" s="19"/>
      <c r="W947" s="19" t="n">
        <v>22.5</v>
      </c>
      <c r="X947" s="19"/>
      <c r="Y947" s="27" t="n">
        <f aca="false">IF(SUM($C947:$G947)&gt;0,T947*$C947+U947*$D947+V947*$E947+W947*$F947+X947*$G947,"")</f>
        <v>1.90909090909091</v>
      </c>
      <c r="Z947" s="3" t="n">
        <v>2</v>
      </c>
      <c r="AA947" s="3" t="n">
        <v>2</v>
      </c>
      <c r="AB947" s="19" t="n">
        <f aca="false">Z947*U947</f>
        <v>3.81818181818182</v>
      </c>
      <c r="AC947" s="19" t="n">
        <f aca="false">AA947*W947</f>
        <v>45</v>
      </c>
      <c r="AD947" s="19" t="n">
        <f aca="false">AC947+AB947</f>
        <v>48.8181818181818</v>
      </c>
    </row>
    <row r="948" customFormat="false" ht="14.65" hidden="false" customHeight="true" outlineLevel="0" collapsed="false">
      <c r="A948" s="47"/>
      <c r="B948" s="2" t="n">
        <v>176</v>
      </c>
      <c r="C948" s="48" t="n">
        <v>1</v>
      </c>
      <c r="D948" s="48"/>
      <c r="E948" s="48"/>
      <c r="F948" s="49" t="n">
        <v>1</v>
      </c>
      <c r="G948" s="48"/>
      <c r="H948" s="19"/>
      <c r="I948" s="19"/>
      <c r="J948" s="19"/>
      <c r="K948" s="19"/>
      <c r="L948" s="19"/>
      <c r="M948" s="27" t="n">
        <f aca="false">IF(SUM($C948:$G948)&gt;0,H948*$C948+I948*$D948+J948*$E948+K948*$F948+L948*$G948,"")</f>
        <v>0</v>
      </c>
      <c r="N948" s="19"/>
      <c r="O948" s="19"/>
      <c r="P948" s="19"/>
      <c r="Q948" s="19"/>
      <c r="R948" s="19"/>
      <c r="S948" s="27" t="n">
        <f aca="false">IF(SUM($C948:$G948)&gt;0,N948*$C948+O948*$D948+P948*$E948+Q948*$F948+R948*$G948,"")</f>
        <v>0</v>
      </c>
      <c r="T948" s="19" t="n">
        <v>10</v>
      </c>
      <c r="U948" s="19" t="n">
        <f aca="false">T948*30/55</f>
        <v>5.45454545454545</v>
      </c>
      <c r="V948" s="19"/>
      <c r="W948" s="19" t="n">
        <v>2</v>
      </c>
      <c r="X948" s="19"/>
      <c r="Y948" s="27" t="n">
        <f aca="false">IF(SUM($C948:$G948)&gt;0,T948*$C948+U948*$D948+V948*$E948+W948*$F948+X948*$G948,"")</f>
        <v>12</v>
      </c>
      <c r="Z948" s="3" t="n">
        <v>3</v>
      </c>
      <c r="AA948" s="3" t="n">
        <v>1</v>
      </c>
      <c r="AB948" s="19" t="n">
        <f aca="false">Z948*U948</f>
        <v>16.3636363636364</v>
      </c>
      <c r="AC948" s="19" t="n">
        <f aca="false">AA948*W948</f>
        <v>2</v>
      </c>
      <c r="AD948" s="19" t="n">
        <f aca="false">AC948+AB948</f>
        <v>18.3636363636364</v>
      </c>
    </row>
    <row r="949" customFormat="false" ht="14.65" hidden="false" customHeight="true" outlineLevel="0" collapsed="false">
      <c r="A949" s="47"/>
      <c r="B949" s="2" t="n">
        <v>177</v>
      </c>
      <c r="C949" s="50" t="n">
        <v>1</v>
      </c>
      <c r="D949" s="48"/>
      <c r="E949" s="48"/>
      <c r="F949" s="48"/>
      <c r="G949" s="48"/>
      <c r="H949" s="19"/>
      <c r="I949" s="19"/>
      <c r="J949" s="19"/>
      <c r="K949" s="19"/>
      <c r="L949" s="19"/>
      <c r="M949" s="27" t="n">
        <f aca="false">IF(SUM($C949:$G949)&gt;0,H949*$C949+I949*$D949+J949*$E949+K949*$F949+L949*$G949,"")</f>
        <v>0</v>
      </c>
      <c r="N949" s="19"/>
      <c r="O949" s="19"/>
      <c r="P949" s="19"/>
      <c r="Q949" s="19"/>
      <c r="R949" s="19"/>
      <c r="S949" s="27" t="n">
        <f aca="false">IF(SUM($C949:$G949)&gt;0,N949*$C949+O949*$D949+P949*$E949+Q949*$F949+R949*$G949,"")</f>
        <v>0</v>
      </c>
      <c r="T949" s="19" t="n">
        <v>0.6</v>
      </c>
      <c r="U949" s="19" t="n">
        <f aca="false">T949*30/55</f>
        <v>0.327272727272727</v>
      </c>
      <c r="V949" s="19"/>
      <c r="W949" s="19" t="n">
        <v>10</v>
      </c>
      <c r="X949" s="19"/>
      <c r="Y949" s="27" t="n">
        <f aca="false">IF(SUM($C949:$G949)&gt;0,T949*$C949+U949*$D949+V949*$E949+W949*$F949+X949*$G949,"")</f>
        <v>0.6</v>
      </c>
      <c r="Z949" s="3" t="n">
        <v>4</v>
      </c>
      <c r="AA949" s="3" t="n">
        <v>2</v>
      </c>
      <c r="AB949" s="19" t="n">
        <f aca="false">Z949*U949</f>
        <v>1.30909090909091</v>
      </c>
      <c r="AC949" s="19" t="n">
        <f aca="false">AA949*W949</f>
        <v>20</v>
      </c>
      <c r="AD949" s="19" t="n">
        <f aca="false">AC949+AB949</f>
        <v>21.3090909090909</v>
      </c>
    </row>
    <row r="950" customFormat="false" ht="14.65" hidden="false" customHeight="true" outlineLevel="0" collapsed="false">
      <c r="A950" s="47"/>
      <c r="B950" s="2" t="n">
        <v>178</v>
      </c>
      <c r="C950" s="48"/>
      <c r="D950" s="49" t="n">
        <v>3</v>
      </c>
      <c r="E950" s="48"/>
      <c r="F950" s="48"/>
      <c r="G950" s="48"/>
      <c r="H950" s="19"/>
      <c r="I950" s="19"/>
      <c r="J950" s="19"/>
      <c r="K950" s="19"/>
      <c r="L950" s="19"/>
      <c r="M950" s="27" t="n">
        <f aca="false">IF(SUM($C950:$G950)&gt;0,H950*$C950+I950*$D950+J950*$E950+K950*$F950+L950*$G950,"")</f>
        <v>0</v>
      </c>
      <c r="N950" s="19" t="n">
        <v>0.65</v>
      </c>
      <c r="O950" s="19"/>
      <c r="P950" s="19"/>
      <c r="Q950" s="19"/>
      <c r="R950" s="19" t="n">
        <v>3.25</v>
      </c>
      <c r="S950" s="27" t="n">
        <f aca="false">IF(SUM($C950:$G950)&gt;0,N950*$C950+O950*$D950+P950*$E950+Q950*$F950+R950*$G950,"")</f>
        <v>0</v>
      </c>
      <c r="T950" s="19" t="n">
        <v>0.6</v>
      </c>
      <c r="U950" s="19" t="n">
        <f aca="false">T950*30/55</f>
        <v>0.327272727272727</v>
      </c>
      <c r="V950" s="19"/>
      <c r="W950" s="19" t="n">
        <v>2</v>
      </c>
      <c r="X950" s="19"/>
      <c r="Y950" s="27" t="n">
        <f aca="false">IF(SUM($C950:$G950)&gt;0,T950*$C950+U950*$D950+V950*$E950+W950*$F950+X950*$G950,"")</f>
        <v>0.981818181818182</v>
      </c>
      <c r="Z950" s="3" t="n">
        <v>3</v>
      </c>
      <c r="AA950" s="3" t="n">
        <v>1</v>
      </c>
      <c r="AB950" s="19" t="n">
        <f aca="false">Z950*U950</f>
        <v>0.981818181818182</v>
      </c>
      <c r="AC950" s="19" t="n">
        <f aca="false">AA950*W950</f>
        <v>2</v>
      </c>
      <c r="AD950" s="19" t="n">
        <f aca="false">AC950+AB950</f>
        <v>2.98181818181818</v>
      </c>
    </row>
    <row r="951" customFormat="false" ht="14.65" hidden="false" customHeight="true" outlineLevel="0" collapsed="false">
      <c r="A951" s="47"/>
      <c r="B951" s="2" t="n">
        <v>179</v>
      </c>
      <c r="C951" s="48" t="n">
        <v>1</v>
      </c>
      <c r="D951" s="49" t="n">
        <v>1</v>
      </c>
      <c r="E951" s="48"/>
      <c r="F951" s="48"/>
      <c r="G951" s="48"/>
      <c r="H951" s="19"/>
      <c r="I951" s="19"/>
      <c r="J951" s="19"/>
      <c r="K951" s="19"/>
      <c r="L951" s="19"/>
      <c r="M951" s="27" t="n">
        <f aca="false">IF(SUM($C951:$G951)&gt;0,H951*$C951+I951*$D951+J951*$E951+K951*$F951+L951*$G951,"")</f>
        <v>0</v>
      </c>
      <c r="N951" s="19"/>
      <c r="O951" s="19"/>
      <c r="P951" s="19"/>
      <c r="Q951" s="19"/>
      <c r="R951" s="19"/>
      <c r="S951" s="27" t="n">
        <f aca="false">IF(SUM($C951:$G951)&gt;0,N951*$C951+O951*$D951+P951*$E951+Q951*$F951+R951*$G951,"")</f>
        <v>0</v>
      </c>
      <c r="T951" s="19" t="n">
        <v>6</v>
      </c>
      <c r="U951" s="19" t="n">
        <f aca="false">T951*30/55</f>
        <v>3.27272727272727</v>
      </c>
      <c r="V951" s="19"/>
      <c r="W951" s="19" t="n">
        <v>25</v>
      </c>
      <c r="X951" s="19"/>
      <c r="Y951" s="27" t="n">
        <f aca="false">IF(SUM($C951:$G951)&gt;0,T951*$C951+U951*$D951+V951*$E951+W951*$F951+X951*$G951,"")</f>
        <v>9.27272727272727</v>
      </c>
      <c r="Z951" s="3" t="n">
        <v>3</v>
      </c>
      <c r="AA951" s="3" t="n">
        <v>3</v>
      </c>
      <c r="AB951" s="19" t="n">
        <f aca="false">Z951*U951</f>
        <v>9.81818181818182</v>
      </c>
      <c r="AC951" s="19" t="n">
        <f aca="false">AA951*W951</f>
        <v>75</v>
      </c>
      <c r="AD951" s="19" t="n">
        <f aca="false">AC951+AB951</f>
        <v>84.8181818181818</v>
      </c>
    </row>
    <row r="952" customFormat="false" ht="14.65" hidden="false" customHeight="true" outlineLevel="0" collapsed="false">
      <c r="A952" s="47"/>
      <c r="B952" s="2" t="n">
        <v>180</v>
      </c>
      <c r="C952" s="48"/>
      <c r="D952" s="48" t="n">
        <v>1</v>
      </c>
      <c r="E952" s="48"/>
      <c r="F952" s="49" t="n">
        <v>1</v>
      </c>
      <c r="G952" s="48"/>
      <c r="H952" s="19"/>
      <c r="I952" s="19"/>
      <c r="J952" s="19"/>
      <c r="K952" s="19"/>
      <c r="L952" s="19"/>
      <c r="M952" s="27" t="n">
        <f aca="false">IF(SUM($C952:$G952)&gt;0,H952*$C952+I952*$D952+J952*$E952+K952*$F952+L952*$G952,"")</f>
        <v>0</v>
      </c>
      <c r="N952" s="19"/>
      <c r="O952" s="19"/>
      <c r="P952" s="19"/>
      <c r="Q952" s="19"/>
      <c r="R952" s="19"/>
      <c r="S952" s="27" t="n">
        <f aca="false">IF(SUM($C952:$G952)&gt;0,N952*$C952+O952*$D952+P952*$E952+Q952*$F952+R952*$G952,"")</f>
        <v>0</v>
      </c>
      <c r="T952" s="19" t="n">
        <v>0.6</v>
      </c>
      <c r="U952" s="19" t="n">
        <f aca="false">T952*30/55</f>
        <v>0.327272727272727</v>
      </c>
      <c r="V952" s="19"/>
      <c r="W952" s="19" t="n">
        <v>2</v>
      </c>
      <c r="X952" s="19"/>
      <c r="Y952" s="27" t="n">
        <f aca="false">IF(SUM($C952:$G952)&gt;0,T952*$C952+U952*$D952+V952*$E952+W952*$F952+X952*$G952,"")</f>
        <v>2.32727272727273</v>
      </c>
      <c r="Z952" s="3" t="n">
        <v>5</v>
      </c>
      <c r="AA952" s="3" t="n">
        <v>1</v>
      </c>
      <c r="AB952" s="19" t="n">
        <f aca="false">Z952*U952</f>
        <v>1.63636363636364</v>
      </c>
      <c r="AC952" s="19" t="n">
        <f aca="false">AA952*W952</f>
        <v>2</v>
      </c>
      <c r="AD952" s="19" t="n">
        <f aca="false">AC952+AB952</f>
        <v>3.63636363636364</v>
      </c>
    </row>
    <row r="953" customFormat="false" ht="14.65" hidden="false" customHeight="true" outlineLevel="0" collapsed="false">
      <c r="A953" s="47"/>
      <c r="B953" s="2" t="n">
        <v>181</v>
      </c>
      <c r="C953" s="50" t="n">
        <v>1</v>
      </c>
      <c r="D953" s="48"/>
      <c r="E953" s="48"/>
      <c r="F953" s="48"/>
      <c r="G953" s="48"/>
      <c r="H953" s="19"/>
      <c r="I953" s="19"/>
      <c r="J953" s="19"/>
      <c r="K953" s="19"/>
      <c r="L953" s="19"/>
      <c r="M953" s="27" t="n">
        <f aca="false">IF(SUM($C953:$G953)&gt;0,H953*$C953+I953*$D953+J953*$E953+K953*$F953+L953*$G953,"")</f>
        <v>0</v>
      </c>
      <c r="N953" s="19"/>
      <c r="O953" s="19"/>
      <c r="P953" s="19"/>
      <c r="Q953" s="19"/>
      <c r="R953" s="19"/>
      <c r="S953" s="27" t="n">
        <f aca="false">IF(SUM($C953:$G953)&gt;0,N953*$C953+O953*$D953+P953*$E953+Q953*$F953+R953*$G953,"")</f>
        <v>0</v>
      </c>
      <c r="T953" s="19" t="n">
        <v>1.5</v>
      </c>
      <c r="U953" s="19" t="n">
        <f aca="false">T953*30/55</f>
        <v>0.818181818181818</v>
      </c>
      <c r="V953" s="19"/>
      <c r="W953" s="19" t="n">
        <v>7.5</v>
      </c>
      <c r="X953" s="19"/>
      <c r="Y953" s="27" t="n">
        <f aca="false">IF(SUM($C953:$G953)&gt;0,T953*$C953+U953*$D953+V953*$E953+W953*$F953+X953*$G953,"")</f>
        <v>1.5</v>
      </c>
      <c r="Z953" s="3" t="n">
        <v>3</v>
      </c>
      <c r="AA953" s="3" t="n">
        <v>2</v>
      </c>
      <c r="AB953" s="19" t="n">
        <f aca="false">Z953*U953</f>
        <v>2.45454545454545</v>
      </c>
      <c r="AC953" s="19" t="n">
        <f aca="false">AA953*W953</f>
        <v>15</v>
      </c>
      <c r="AD953" s="19" t="n">
        <f aca="false">AC953+AB953</f>
        <v>17.4545454545455</v>
      </c>
    </row>
    <row r="954" customFormat="false" ht="14.65" hidden="false" customHeight="true" outlineLevel="0" collapsed="false">
      <c r="A954" s="47"/>
      <c r="B954" s="2" t="n">
        <v>182</v>
      </c>
      <c r="C954" s="48"/>
      <c r="D954" s="48"/>
      <c r="E954" s="48"/>
      <c r="F954" s="48"/>
      <c r="G954" s="48"/>
      <c r="H954" s="19"/>
      <c r="I954" s="19"/>
      <c r="J954" s="19"/>
      <c r="K954" s="19"/>
      <c r="L954" s="19"/>
      <c r="M954" s="27" t="str">
        <f aca="false">IF(SUM($C954:$G954)&gt;0,H954*$C954+I954*$D954+J954*$E954+K954*$F954+L954*$G954,"")</f>
        <v/>
      </c>
      <c r="N954" s="19"/>
      <c r="O954" s="19"/>
      <c r="P954" s="19"/>
      <c r="Q954" s="19"/>
      <c r="R954" s="19"/>
      <c r="S954" s="27" t="str">
        <f aca="false">IF(SUM($C954:$G954)&gt;0,N954*$C954+O954*$D954+P954*$E954+Q954*$F954+R954*$G954,"")</f>
        <v/>
      </c>
      <c r="T954" s="19" t="n">
        <v>22</v>
      </c>
      <c r="U954" s="19" t="n">
        <f aca="false">T954*30/55</f>
        <v>12</v>
      </c>
      <c r="V954" s="19"/>
      <c r="W954" s="19" t="n">
        <v>135</v>
      </c>
      <c r="X954" s="19"/>
      <c r="Y954" s="27" t="str">
        <f aca="false">IF(SUM($C954:$G954)&gt;0,T954*$C954+U954*$D954+V954*$E954+W954*$F954+X954*$G954,"")</f>
        <v/>
      </c>
      <c r="Z954" s="3" t="n">
        <v>3</v>
      </c>
      <c r="AA954" s="3" t="n">
        <v>1</v>
      </c>
      <c r="AB954" s="19" t="n">
        <f aca="false">Z954*U954</f>
        <v>36</v>
      </c>
      <c r="AC954" s="19" t="n">
        <f aca="false">AA954*W954</f>
        <v>135</v>
      </c>
      <c r="AD954" s="19" t="n">
        <f aca="false">AC954+AB954</f>
        <v>171</v>
      </c>
    </row>
    <row r="955" customFormat="false" ht="14.65" hidden="false" customHeight="true" outlineLevel="0" collapsed="false">
      <c r="A955" s="47"/>
      <c r="B955" s="2" t="n">
        <v>183</v>
      </c>
      <c r="C955" s="48"/>
      <c r="D955" s="48"/>
      <c r="E955" s="48"/>
      <c r="F955" s="48"/>
      <c r="G955" s="48"/>
      <c r="H955" s="19"/>
      <c r="I955" s="19"/>
      <c r="J955" s="19"/>
      <c r="K955" s="19"/>
      <c r="L955" s="19"/>
      <c r="M955" s="27" t="str">
        <f aca="false">IF(SUM($C955:$G955)&gt;0,H955*$C955+I955*$D955+J955*$E955+K955*$F955+L955*$G955,"")</f>
        <v/>
      </c>
      <c r="N955" s="19"/>
      <c r="O955" s="19"/>
      <c r="P955" s="19"/>
      <c r="Q955" s="19"/>
      <c r="R955" s="19"/>
      <c r="S955" s="27" t="str">
        <f aca="false">IF(SUM($C955:$G955)&gt;0,N955*$C955+O955*$D955+P955*$E955+Q955*$F955+R955*$G955,"")</f>
        <v/>
      </c>
      <c r="T955" s="19" t="n">
        <v>16</v>
      </c>
      <c r="U955" s="19" t="n">
        <f aca="false">T955*30/55</f>
        <v>8.72727272727273</v>
      </c>
      <c r="V955" s="19"/>
      <c r="W955" s="19" t="n">
        <v>25</v>
      </c>
      <c r="X955" s="19"/>
      <c r="Y955" s="27" t="str">
        <f aca="false">IF(SUM($C955:$G955)&gt;0,T955*$C955+U955*$D955+V955*$E955+W955*$F955+X955*$G955,"")</f>
        <v/>
      </c>
      <c r="Z955" s="3" t="n">
        <v>3</v>
      </c>
      <c r="AA955" s="3" t="n">
        <v>1</v>
      </c>
      <c r="AB955" s="19" t="n">
        <f aca="false">Z955*U955</f>
        <v>26.1818181818182</v>
      </c>
      <c r="AC955" s="19" t="n">
        <f aca="false">AA955*W955</f>
        <v>25</v>
      </c>
      <c r="AD955" s="19" t="n">
        <f aca="false">AC955+AB955</f>
        <v>51.1818181818182</v>
      </c>
    </row>
    <row r="956" customFormat="false" ht="14.65" hidden="false" customHeight="true" outlineLevel="0" collapsed="false">
      <c r="A956" s="47"/>
      <c r="B956" s="2" t="n">
        <v>184</v>
      </c>
      <c r="C956" s="50" t="n">
        <v>1</v>
      </c>
      <c r="D956" s="48"/>
      <c r="E956" s="48"/>
      <c r="F956" s="48"/>
      <c r="G956" s="48"/>
      <c r="H956" s="19"/>
      <c r="I956" s="19"/>
      <c r="J956" s="19"/>
      <c r="K956" s="19"/>
      <c r="L956" s="19"/>
      <c r="M956" s="27" t="n">
        <f aca="false">IF(SUM($C956:$G956)&gt;0,H956*$C956+I956*$D956+J956*$E956+K956*$F956+L956*$G956,"")</f>
        <v>0</v>
      </c>
      <c r="N956" s="19"/>
      <c r="O956" s="19"/>
      <c r="P956" s="19"/>
      <c r="Q956" s="19"/>
      <c r="R956" s="19"/>
      <c r="S956" s="27" t="n">
        <f aca="false">IF(SUM($C956:$G956)&gt;0,N956*$C956+O956*$D956+P956*$E956+Q956*$F956+R956*$G956,"")</f>
        <v>0</v>
      </c>
      <c r="T956" s="19" t="n">
        <v>1.5</v>
      </c>
      <c r="U956" s="19" t="n">
        <f aca="false">T956*2/7</f>
        <v>0.428571428571429</v>
      </c>
      <c r="V956" s="19"/>
      <c r="W956" s="19" t="n">
        <v>12.5</v>
      </c>
      <c r="X956" s="19"/>
      <c r="Y956" s="27" t="n">
        <f aca="false">IF(SUM($C956:$G956)&gt;0,T956*$C956+U956*$D956+V956*$E956+W956*$F956+X956*$G956,"")</f>
        <v>1.5</v>
      </c>
      <c r="Z956" s="3" t="n">
        <v>3</v>
      </c>
      <c r="AA956" s="3" t="n">
        <v>1</v>
      </c>
      <c r="AB956" s="19" t="n">
        <f aca="false">Z956*U956</f>
        <v>1.28571428571429</v>
      </c>
      <c r="AC956" s="19" t="n">
        <f aca="false">AA956*W956</f>
        <v>12.5</v>
      </c>
      <c r="AD956" s="19" t="n">
        <f aca="false">AC956+AB956</f>
        <v>13.7857142857143</v>
      </c>
    </row>
    <row r="957" customFormat="false" ht="14.65" hidden="false" customHeight="true" outlineLevel="0" collapsed="false">
      <c r="A957" s="47"/>
      <c r="B957" s="2" t="n">
        <v>185</v>
      </c>
      <c r="C957" s="48" t="n">
        <v>1</v>
      </c>
      <c r="D957" s="48" t="n">
        <v>1</v>
      </c>
      <c r="E957" s="48"/>
      <c r="F957" s="49" t="n">
        <v>2</v>
      </c>
      <c r="G957" s="48"/>
      <c r="H957" s="19"/>
      <c r="I957" s="19"/>
      <c r="J957" s="19"/>
      <c r="K957" s="19"/>
      <c r="L957" s="19"/>
      <c r="M957" s="27" t="n">
        <f aca="false">IF(SUM($C957:$G957)&gt;0,H957*$C957+I957*$D957+J957*$E957+K957*$F957+L957*$G957,"")</f>
        <v>0</v>
      </c>
      <c r="N957" s="19"/>
      <c r="O957" s="19"/>
      <c r="P957" s="19"/>
      <c r="Q957" s="19"/>
      <c r="R957" s="19"/>
      <c r="S957" s="27" t="n">
        <f aca="false">IF(SUM($C957:$G957)&gt;0,N957*$C957+O957*$D957+P957*$E957+Q957*$F957+R957*$G957,"")</f>
        <v>0</v>
      </c>
      <c r="T957" s="19" t="n">
        <v>1</v>
      </c>
      <c r="U957" s="19" t="n">
        <f aca="false">T957*2/7</f>
        <v>0.285714285714286</v>
      </c>
      <c r="V957" s="19"/>
      <c r="W957" s="19" t="n">
        <v>2</v>
      </c>
      <c r="X957" s="19"/>
      <c r="Y957" s="27" t="n">
        <f aca="false">IF(SUM($C957:$G957)&gt;0,T957*$C957+U957*$D957+V957*$E957+W957*$F957+X957*$G957,"")</f>
        <v>5.28571428571429</v>
      </c>
      <c r="Z957" s="3" t="n">
        <v>3</v>
      </c>
      <c r="AA957" s="3" t="n">
        <v>3</v>
      </c>
      <c r="AB957" s="19" t="n">
        <f aca="false">Z957*U957</f>
        <v>0.857142857142857</v>
      </c>
      <c r="AC957" s="19" t="n">
        <f aca="false">AA957*W957</f>
        <v>6</v>
      </c>
      <c r="AD957" s="19" t="n">
        <f aca="false">AC957+AB957</f>
        <v>6.85714285714286</v>
      </c>
    </row>
    <row r="958" customFormat="false" ht="14.65" hidden="false" customHeight="true" outlineLevel="0" collapsed="false">
      <c r="A958" s="47"/>
      <c r="B958" s="2" t="n">
        <v>186</v>
      </c>
      <c r="C958" s="48" t="n">
        <v>2</v>
      </c>
      <c r="D958" s="48" t="n">
        <v>1</v>
      </c>
      <c r="E958" s="48"/>
      <c r="F958" s="49" t="n">
        <v>2</v>
      </c>
      <c r="G958" s="48"/>
      <c r="H958" s="19"/>
      <c r="I958" s="19"/>
      <c r="J958" s="19"/>
      <c r="K958" s="19"/>
      <c r="L958" s="19"/>
      <c r="M958" s="27" t="n">
        <f aca="false">IF(SUM($C958:$G958)&gt;0,H958*$C958+I958*$D958+J958*$E958+K958*$F958+L958*$G958,"")</f>
        <v>0</v>
      </c>
      <c r="N958" s="19"/>
      <c r="O958" s="19"/>
      <c r="P958" s="19"/>
      <c r="Q958" s="19"/>
      <c r="R958" s="19"/>
      <c r="S958" s="27" t="n">
        <f aca="false">IF(SUM($C958:$G958)&gt;0,N958*$C958+O958*$D958+P958*$E958+Q958*$F958+R958*$G958,"")</f>
        <v>0</v>
      </c>
      <c r="T958" s="19" t="n">
        <v>1</v>
      </c>
      <c r="U958" s="19" t="n">
        <f aca="false">T958*2/7</f>
        <v>0.285714285714286</v>
      </c>
      <c r="V958" s="19"/>
      <c r="W958" s="19" t="n">
        <v>2</v>
      </c>
      <c r="X958" s="19"/>
      <c r="Y958" s="27" t="n">
        <f aca="false">IF(SUM($C958:$G958)&gt;0,T958*$C958+U958*$D958+V958*$E958+W958*$F958+X958*$G958,"")</f>
        <v>6.28571428571429</v>
      </c>
      <c r="Z958" s="3" t="n">
        <v>3</v>
      </c>
      <c r="AA958" s="3" t="n">
        <v>3</v>
      </c>
      <c r="AB958" s="19" t="n">
        <f aca="false">Z958*U958</f>
        <v>0.857142857142857</v>
      </c>
      <c r="AC958" s="19" t="n">
        <f aca="false">AA958*W958</f>
        <v>6</v>
      </c>
      <c r="AD958" s="19" t="n">
        <f aca="false">AC958+AB958</f>
        <v>6.85714285714286</v>
      </c>
    </row>
    <row r="959" customFormat="false" ht="14.65" hidden="false" customHeight="true" outlineLevel="0" collapsed="false">
      <c r="A959" s="47"/>
      <c r="B959" s="2" t="n">
        <v>187</v>
      </c>
      <c r="C959" s="48" t="n">
        <v>1</v>
      </c>
      <c r="D959" s="49" t="n">
        <v>1</v>
      </c>
      <c r="E959" s="48"/>
      <c r="F959" s="48"/>
      <c r="G959" s="48"/>
      <c r="H959" s="19"/>
      <c r="I959" s="19"/>
      <c r="J959" s="19"/>
      <c r="K959" s="19"/>
      <c r="L959" s="19"/>
      <c r="M959" s="27" t="n">
        <f aca="false">IF(SUM($C959:$G959)&gt;0,H959*$C959+I959*$D959+J959*$E959+K959*$F959+L959*$G959,"")</f>
        <v>0</v>
      </c>
      <c r="N959" s="19"/>
      <c r="O959" s="19"/>
      <c r="P959" s="19"/>
      <c r="Q959" s="19"/>
      <c r="R959" s="19"/>
      <c r="S959" s="27" t="n">
        <f aca="false">IF(SUM($C959:$G959)&gt;0,N959*$C959+O959*$D959+P959*$E959+Q959*$F959+R959*$G959,"")</f>
        <v>0</v>
      </c>
      <c r="T959" s="19" t="n">
        <v>1</v>
      </c>
      <c r="U959" s="19" t="n">
        <f aca="false">T959*2/7</f>
        <v>0.285714285714286</v>
      </c>
      <c r="V959" s="19"/>
      <c r="W959" s="19" t="n">
        <v>4</v>
      </c>
      <c r="X959" s="19"/>
      <c r="Y959" s="27" t="n">
        <f aca="false">IF(SUM($C959:$G959)&gt;0,T959*$C959+U959*$D959+V959*$E959+W959*$F959+X959*$G959,"")</f>
        <v>1.28571428571429</v>
      </c>
      <c r="Z959" s="3" t="n">
        <v>3</v>
      </c>
      <c r="AA959" s="3" t="n">
        <v>2</v>
      </c>
      <c r="AB959" s="19" t="n">
        <f aca="false">Z959*U959</f>
        <v>0.857142857142857</v>
      </c>
      <c r="AC959" s="19" t="n">
        <f aca="false">AA959*W959</f>
        <v>8</v>
      </c>
      <c r="AD959" s="19" t="n">
        <f aca="false">AC959+AB959</f>
        <v>8.85714285714286</v>
      </c>
    </row>
    <row r="960" customFormat="false" ht="14.65" hidden="false" customHeight="true" outlineLevel="0" collapsed="false">
      <c r="A960" s="47"/>
      <c r="B960" s="2" t="n">
        <v>188</v>
      </c>
      <c r="C960" s="48" t="n">
        <v>1</v>
      </c>
      <c r="D960" s="49" t="n">
        <v>1</v>
      </c>
      <c r="E960" s="48"/>
      <c r="F960" s="48"/>
      <c r="G960" s="48"/>
      <c r="H960" s="19"/>
      <c r="I960" s="19"/>
      <c r="J960" s="19"/>
      <c r="K960" s="19"/>
      <c r="L960" s="19"/>
      <c r="M960" s="27" t="n">
        <f aca="false">IF(SUM($C960:$G960)&gt;0,H960*$C960+I960*$D960+J960*$E960+K960*$F960+L960*$G960,"")</f>
        <v>0</v>
      </c>
      <c r="N960" s="19"/>
      <c r="O960" s="19"/>
      <c r="P960" s="19"/>
      <c r="Q960" s="19"/>
      <c r="R960" s="19"/>
      <c r="S960" s="27" t="n">
        <f aca="false">IF(SUM($C960:$G960)&gt;0,N960*$C960+O960*$D960+P960*$E960+Q960*$F960+R960*$G960,"")</f>
        <v>0</v>
      </c>
      <c r="T960" s="19" t="n">
        <v>2.5</v>
      </c>
      <c r="U960" s="19" t="n">
        <f aca="false">T960*2/7</f>
        <v>0.714285714285714</v>
      </c>
      <c r="V960" s="19"/>
      <c r="W960" s="19" t="n">
        <v>1400</v>
      </c>
      <c r="X960" s="19"/>
      <c r="Y960" s="27" t="n">
        <f aca="false">IF(SUM($C960:$G960)&gt;0,T960*$C960+U960*$D960+V960*$E960+W960*$F960+X960*$G960,"")</f>
        <v>3.21428571428571</v>
      </c>
      <c r="Z960" s="3" t="n">
        <v>4</v>
      </c>
      <c r="AA960" s="3" t="n">
        <v>1</v>
      </c>
      <c r="AB960" s="19" t="n">
        <f aca="false">Z960*U960</f>
        <v>2.85714285714286</v>
      </c>
      <c r="AC960" s="19" t="n">
        <f aca="false">AA960*W960</f>
        <v>1400</v>
      </c>
      <c r="AD960" s="19" t="n">
        <f aca="false">AC960+AB960</f>
        <v>1402.85714285714</v>
      </c>
    </row>
    <row r="961" customFormat="false" ht="14.65" hidden="false" customHeight="true" outlineLevel="0" collapsed="false">
      <c r="A961" s="28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AB961" s="19" t="n">
        <f aca="false">Z961*U961</f>
        <v>0</v>
      </c>
      <c r="AC961" s="19" t="n">
        <f aca="false">AA961*W961</f>
        <v>0</v>
      </c>
      <c r="AD961" s="19" t="n">
        <f aca="false">AC961+AB961</f>
        <v>0</v>
      </c>
    </row>
    <row r="962" customFormat="false" ht="14.65" hidden="false" customHeight="true" outlineLevel="0" collapsed="false">
      <c r="A962" s="33"/>
      <c r="B962" s="23"/>
      <c r="C962" s="23"/>
      <c r="D962" s="23"/>
      <c r="E962" s="23"/>
      <c r="F962" s="23"/>
      <c r="G962" s="23"/>
      <c r="H962" s="24"/>
      <c r="I962" s="24"/>
      <c r="J962" s="24"/>
      <c r="K962" s="24"/>
      <c r="L962" s="24"/>
      <c r="M962" s="25"/>
      <c r="N962" s="24"/>
      <c r="O962" s="24"/>
      <c r="P962" s="24"/>
      <c r="Q962" s="24"/>
      <c r="R962" s="24"/>
      <c r="S962" s="25"/>
      <c r="T962" s="24"/>
      <c r="U962" s="24"/>
      <c r="V962" s="24"/>
      <c r="W962" s="24"/>
      <c r="X962" s="24"/>
      <c r="Y962" s="25"/>
      <c r="AB962" s="19"/>
      <c r="AC962" s="19"/>
      <c r="AD962" s="19"/>
    </row>
    <row r="963" customFormat="false" ht="14.65" hidden="false" customHeight="true" outlineLevel="0" collapsed="false">
      <c r="A963" s="33"/>
      <c r="B963" s="2" t="n">
        <v>201</v>
      </c>
      <c r="F963" s="36" t="n">
        <v>1</v>
      </c>
      <c r="H963" s="19"/>
      <c r="I963" s="19"/>
      <c r="J963" s="19"/>
      <c r="K963" s="19"/>
      <c r="L963" s="19"/>
      <c r="M963" s="27" t="n">
        <f aca="false">IF(SUM($C963:$G963)&gt;0,H963*$C963+I963*$D963+J963*$E963+K963*$F963+L963*$G963,"")</f>
        <v>0</v>
      </c>
      <c r="N963" s="19"/>
      <c r="O963" s="19"/>
      <c r="P963" s="19"/>
      <c r="Q963" s="19"/>
      <c r="R963" s="19"/>
      <c r="S963" s="27" t="n">
        <f aca="false">IF(SUM($C963:$G963)&gt;0,N963*$C963+O963*$D963+P963*$E963+Q963*$F963+R963*$G963,"")</f>
        <v>0</v>
      </c>
      <c r="T963" s="19"/>
      <c r="U963" s="19" t="n">
        <v>30</v>
      </c>
      <c r="V963" s="19"/>
      <c r="W963" s="19" t="n">
        <v>6</v>
      </c>
      <c r="X963" s="19"/>
      <c r="Y963" s="27" t="n">
        <f aca="false">IF(SUM($C963:$G963)&gt;0,T963*$C963+U963*$D963+V963*$E963+W963*$F963+X963*$G963,"")</f>
        <v>6</v>
      </c>
      <c r="Z963" s="3" t="n">
        <v>1</v>
      </c>
      <c r="AA963" s="3" t="n">
        <v>4</v>
      </c>
      <c r="AB963" s="19" t="n">
        <f aca="false">Z963*U963</f>
        <v>30</v>
      </c>
      <c r="AC963" s="19" t="n">
        <f aca="false">AA963*W963</f>
        <v>24</v>
      </c>
      <c r="AD963" s="19" t="n">
        <f aca="false">AC963+AB963</f>
        <v>54</v>
      </c>
    </row>
    <row r="964" customFormat="false" ht="14.65" hidden="false" customHeight="true" outlineLevel="0" collapsed="false">
      <c r="A964" s="33"/>
      <c r="B964" s="2" t="n">
        <v>202</v>
      </c>
      <c r="F964" s="36" t="n">
        <v>1</v>
      </c>
      <c r="H964" s="19"/>
      <c r="I964" s="19"/>
      <c r="J964" s="19"/>
      <c r="K964" s="19"/>
      <c r="L964" s="19"/>
      <c r="M964" s="27" t="n">
        <f aca="false">IF(SUM($C964:$G964)&gt;0,H964*$C964+I964*$D964+J964*$E964+K964*$F964+L964*$G964,"")</f>
        <v>0</v>
      </c>
      <c r="N964" s="19"/>
      <c r="O964" s="19"/>
      <c r="P964" s="19"/>
      <c r="Q964" s="19"/>
      <c r="R964" s="19"/>
      <c r="S964" s="27" t="n">
        <f aca="false">IF(SUM($C964:$G964)&gt;0,N964*$C964+O964*$D964+P964*$E964+Q964*$F964+R964*$G964,"")</f>
        <v>0</v>
      </c>
      <c r="T964" s="19"/>
      <c r="U964" s="19" t="n">
        <v>8</v>
      </c>
      <c r="V964" s="19"/>
      <c r="W964" s="19" t="n">
        <v>2</v>
      </c>
      <c r="X964" s="19"/>
      <c r="Y964" s="27" t="n">
        <f aca="false">IF(SUM($C964:$G964)&gt;0,T964*$C964+U964*$D964+V964*$E964+W964*$F964+X964*$G964,"")</f>
        <v>2</v>
      </c>
      <c r="Z964" s="3" t="n">
        <v>1</v>
      </c>
      <c r="AA964" s="3" t="n">
        <v>14</v>
      </c>
      <c r="AB964" s="19" t="n">
        <f aca="false">Z964*U964</f>
        <v>8</v>
      </c>
      <c r="AC964" s="19" t="n">
        <f aca="false">AA964*W964</f>
        <v>28</v>
      </c>
      <c r="AD964" s="19" t="n">
        <f aca="false">AC964+AB964</f>
        <v>36</v>
      </c>
    </row>
    <row r="965" customFormat="false" ht="14.65" hidden="false" customHeight="true" outlineLevel="0" collapsed="false">
      <c r="A965" s="33"/>
      <c r="B965" s="45" t="s">
        <v>277</v>
      </c>
      <c r="F965" s="36" t="n">
        <v>5</v>
      </c>
      <c r="H965" s="19"/>
      <c r="I965" s="19"/>
      <c r="J965" s="19"/>
      <c r="K965" s="19"/>
      <c r="L965" s="19"/>
      <c r="M965" s="27" t="n">
        <f aca="false">IF(SUM($C965:$G965)&gt;0,H965*$C965+I965*$D965+J965*$E965+K965*$F965+L965*$G965,"")</f>
        <v>0</v>
      </c>
      <c r="N965" s="19" t="n">
        <v>7.75</v>
      </c>
      <c r="O965" s="19" t="n">
        <v>3.75</v>
      </c>
      <c r="P965" s="19"/>
      <c r="Q965" s="19"/>
      <c r="R965" s="19" t="n">
        <v>2.25</v>
      </c>
      <c r="S965" s="27" t="n">
        <f aca="false">IF(SUM($C965:$G965)&gt;0,N965*$C965+O965*$D965+P965*$E965+Q965*$F965+R965*$G965,"")</f>
        <v>0</v>
      </c>
      <c r="T965" s="19"/>
      <c r="U965" s="19" t="n">
        <v>5</v>
      </c>
      <c r="V965" s="19"/>
      <c r="W965" s="19" t="n">
        <v>1.5</v>
      </c>
      <c r="X965" s="19"/>
      <c r="Y965" s="27" t="n">
        <f aca="false">IF(SUM($C965:$G965)&gt;0,T965*$C965+U965*$D965+V965*$E965+W965*$F965+X965*$G965,"")</f>
        <v>7.5</v>
      </c>
      <c r="AA965" s="3" t="n">
        <v>20</v>
      </c>
      <c r="AB965" s="19" t="n">
        <f aca="false">Z965*U965</f>
        <v>0</v>
      </c>
      <c r="AC965" s="19" t="n">
        <f aca="false">AA965*W965</f>
        <v>30</v>
      </c>
      <c r="AD965" s="19" t="n">
        <f aca="false">AC965+AB965</f>
        <v>30</v>
      </c>
    </row>
    <row r="966" customFormat="false" ht="14.65" hidden="false" customHeight="true" outlineLevel="0" collapsed="false">
      <c r="A966" s="33"/>
      <c r="B966" s="45" t="s">
        <v>278</v>
      </c>
      <c r="F966" s="36" t="n">
        <v>1</v>
      </c>
      <c r="H966" s="19"/>
      <c r="I966" s="19"/>
      <c r="J966" s="19"/>
      <c r="K966" s="19"/>
      <c r="L966" s="19"/>
      <c r="M966" s="27" t="n">
        <f aca="false">IF(SUM($C966:$G966)&gt;0,H966*$C966+I966*$D966+J966*$E966+K966*$F966+L966*$G966,"")</f>
        <v>0</v>
      </c>
      <c r="N966" s="19"/>
      <c r="O966" s="19"/>
      <c r="P966" s="19"/>
      <c r="Q966" s="19"/>
      <c r="R966" s="19"/>
      <c r="S966" s="27" t="n">
        <f aca="false">IF(SUM($C966:$G966)&gt;0,N966*$C966+O966*$D966+P966*$E966+Q966*$F966+R966*$G966,"")</f>
        <v>0</v>
      </c>
      <c r="T966" s="19"/>
      <c r="U966" s="19"/>
      <c r="V966" s="19"/>
      <c r="W966" s="19"/>
      <c r="X966" s="19"/>
      <c r="Y966" s="27" t="n">
        <f aca="false">IF(SUM($C966:$G966)&gt;0,T966*$C966+U966*$D966+V966*$E966+W966*$F966+X966*$G966,"")</f>
        <v>0</v>
      </c>
      <c r="AB966" s="19" t="n">
        <f aca="false">Z966*U966</f>
        <v>0</v>
      </c>
      <c r="AC966" s="19" t="n">
        <f aca="false">AA966*W966</f>
        <v>0</v>
      </c>
      <c r="AD966" s="19" t="n">
        <f aca="false">AC966+AB966</f>
        <v>0</v>
      </c>
    </row>
    <row r="967" customFormat="false" ht="14.65" hidden="false" customHeight="true" outlineLevel="0" collapsed="false">
      <c r="A967" s="33"/>
      <c r="B967" s="2" t="n">
        <v>204</v>
      </c>
      <c r="F967" s="36" t="n">
        <v>2</v>
      </c>
      <c r="H967" s="19"/>
      <c r="I967" s="19"/>
      <c r="J967" s="19"/>
      <c r="K967" s="19"/>
      <c r="L967" s="19"/>
      <c r="M967" s="27" t="n">
        <f aca="false">IF(SUM($C967:$G967)&gt;0,H967*$C967+I967*$D967+J967*$E967+K967*$F967+L967*$G967,"")</f>
        <v>0</v>
      </c>
      <c r="N967" s="19" t="n">
        <v>2.5</v>
      </c>
      <c r="O967" s="19" t="n">
        <v>1.25</v>
      </c>
      <c r="P967" s="19"/>
      <c r="Q967" s="19"/>
      <c r="R967" s="19" t="n">
        <v>2.25</v>
      </c>
      <c r="S967" s="27" t="n">
        <f aca="false">IF(SUM($C967:$G967)&gt;0,N967*$C967+O967*$D967+P967*$E967+Q967*$F967+R967*$G967,"")</f>
        <v>0</v>
      </c>
      <c r="T967" s="19"/>
      <c r="U967" s="19" t="n">
        <v>1.5</v>
      </c>
      <c r="V967" s="19"/>
      <c r="W967" s="19" t="n">
        <v>1.5</v>
      </c>
      <c r="X967" s="19"/>
      <c r="Y967" s="27" t="n">
        <f aca="false">IF(SUM($C967:$G967)&gt;0,T967*$C967+U967*$D967+V967*$E967+W967*$F967+X967*$G967,"")</f>
        <v>3</v>
      </c>
      <c r="AA967" s="3" t="n">
        <v>10</v>
      </c>
      <c r="AB967" s="19" t="n">
        <f aca="false">Z967*U967</f>
        <v>0</v>
      </c>
      <c r="AC967" s="19" t="n">
        <f aca="false">AA967*W967</f>
        <v>15</v>
      </c>
      <c r="AD967" s="19" t="n">
        <f aca="false">AC967+AB967</f>
        <v>15</v>
      </c>
    </row>
    <row r="968" customFormat="false" ht="14.65" hidden="false" customHeight="true" outlineLevel="0" collapsed="false">
      <c r="A968" s="33"/>
      <c r="B968" s="2" t="n">
        <v>205</v>
      </c>
      <c r="H968" s="19"/>
      <c r="I968" s="19"/>
      <c r="J968" s="19"/>
      <c r="K968" s="19"/>
      <c r="L968" s="19"/>
      <c r="M968" s="27" t="str">
        <f aca="false">IF(SUM($C968:$G968)&gt;0,H968*$C968+I968*$D968+J968*$E968+K968*$F968+L968*$G968,"")</f>
        <v/>
      </c>
      <c r="N968" s="19"/>
      <c r="O968" s="19"/>
      <c r="P968" s="19"/>
      <c r="Q968" s="19"/>
      <c r="R968" s="19"/>
      <c r="S968" s="27" t="str">
        <f aca="false">IF(SUM($C968:$G968)&gt;0,N968*$C968+O968*$D968+P968*$E968+Q968*$F968+R968*$G968,"")</f>
        <v/>
      </c>
      <c r="T968" s="19"/>
      <c r="U968" s="19" t="n">
        <v>46</v>
      </c>
      <c r="V968" s="19"/>
      <c r="W968" s="19" t="n">
        <v>10</v>
      </c>
      <c r="X968" s="19"/>
      <c r="Y968" s="27" t="str">
        <f aca="false">IF(SUM($C968:$G968)&gt;0,T968*$C968+U968*$D968+V968*$E968+W968*$F968+X968*$G968,"")</f>
        <v/>
      </c>
      <c r="Z968" s="3" t="n">
        <v>1</v>
      </c>
      <c r="AA968" s="3" t="n">
        <v>3</v>
      </c>
      <c r="AB968" s="19" t="n">
        <f aca="false">Z968*U968</f>
        <v>46</v>
      </c>
      <c r="AC968" s="19" t="n">
        <f aca="false">AA968*W968</f>
        <v>30</v>
      </c>
      <c r="AD968" s="19" t="n">
        <f aca="false">AC968+AB968</f>
        <v>76</v>
      </c>
    </row>
    <row r="969" customFormat="false" ht="14.65" hidden="false" customHeight="true" outlineLevel="0" collapsed="false">
      <c r="A969" s="33"/>
      <c r="B969" s="2" t="n">
        <v>206</v>
      </c>
      <c r="H969" s="19"/>
      <c r="I969" s="19"/>
      <c r="J969" s="19"/>
      <c r="K969" s="19"/>
      <c r="L969" s="19"/>
      <c r="M969" s="27" t="str">
        <f aca="false">IF(SUM($C969:$G969)&gt;0,H969*$C969+I969*$D969+J969*$E969+K969*$F969+L969*$G969,"")</f>
        <v/>
      </c>
      <c r="N969" s="19"/>
      <c r="O969" s="19"/>
      <c r="P969" s="19"/>
      <c r="Q969" s="19"/>
      <c r="R969" s="19"/>
      <c r="S969" s="27" t="str">
        <f aca="false">IF(SUM($C969:$G969)&gt;0,N969*$C969+O969*$D969+P969*$E969+Q969*$F969+R969*$G969,"")</f>
        <v/>
      </c>
      <c r="T969" s="19"/>
      <c r="U969" s="19" t="n">
        <v>10</v>
      </c>
      <c r="V969" s="19"/>
      <c r="W969" s="19" t="n">
        <v>12</v>
      </c>
      <c r="X969" s="19"/>
      <c r="Y969" s="27" t="str">
        <f aca="false">IF(SUM($C969:$G969)&gt;0,T969*$C969+U969*$D969+V969*$E969+W969*$F969+X969*$G969,"")</f>
        <v/>
      </c>
      <c r="Z969" s="3" t="n">
        <v>1</v>
      </c>
      <c r="AA969" s="3" t="n">
        <v>2</v>
      </c>
      <c r="AB969" s="19" t="n">
        <f aca="false">Z969*U969</f>
        <v>10</v>
      </c>
      <c r="AC969" s="19" t="n">
        <f aca="false">AA969*W969</f>
        <v>24</v>
      </c>
      <c r="AD969" s="19" t="n">
        <f aca="false">AC969+AB969</f>
        <v>34</v>
      </c>
    </row>
    <row r="970" customFormat="false" ht="14.65" hidden="false" customHeight="true" outlineLevel="0" collapsed="false">
      <c r="A970" s="33"/>
      <c r="B970" s="2" t="n">
        <v>207</v>
      </c>
      <c r="H970" s="19"/>
      <c r="I970" s="19"/>
      <c r="J970" s="19"/>
      <c r="K970" s="19"/>
      <c r="L970" s="19"/>
      <c r="M970" s="27" t="str">
        <f aca="false">IF(SUM($C970:$G970)&gt;0,H970*$C970+I970*$D970+J970*$E970+K970*$F970+L970*$G970,"")</f>
        <v/>
      </c>
      <c r="N970" s="19"/>
      <c r="O970" s="19"/>
      <c r="P970" s="19"/>
      <c r="Q970" s="19"/>
      <c r="R970" s="19"/>
      <c r="S970" s="27" t="str">
        <f aca="false">IF(SUM($C970:$G970)&gt;0,N970*$C970+O970*$D970+P970*$E970+Q970*$F970+R970*$G970,"")</f>
        <v/>
      </c>
      <c r="T970" s="19"/>
      <c r="U970" s="19" t="n">
        <v>100</v>
      </c>
      <c r="V970" s="19"/>
      <c r="W970" s="19" t="n">
        <v>285</v>
      </c>
      <c r="X970" s="19"/>
      <c r="Y970" s="27" t="str">
        <f aca="false">IF(SUM($C970:$G970)&gt;0,T970*$C970+U970*$D970+V970*$E970+W970*$F970+X970*$G970,"")</f>
        <v/>
      </c>
      <c r="AB970" s="19" t="n">
        <f aca="false">Z970*U970</f>
        <v>0</v>
      </c>
      <c r="AC970" s="19" t="n">
        <f aca="false">AA970*W970</f>
        <v>0</v>
      </c>
      <c r="AD970" s="19" t="n">
        <f aca="false">AC970+AB970</f>
        <v>0</v>
      </c>
    </row>
    <row r="971" customFormat="false" ht="14.65" hidden="false" customHeight="true" outlineLevel="0" collapsed="false">
      <c r="A971" s="33"/>
      <c r="B971" s="2" t="n">
        <v>208</v>
      </c>
      <c r="F971" s="36" t="n">
        <v>3</v>
      </c>
      <c r="H971" s="19"/>
      <c r="I971" s="19"/>
      <c r="J971" s="19"/>
      <c r="K971" s="19"/>
      <c r="L971" s="19"/>
      <c r="M971" s="27" t="n">
        <f aca="false">IF(SUM($C971:$G971)&gt;0,H971*$C971+I971*$D971+J971*$E971+K971*$F971+L971*$G971,"")</f>
        <v>0</v>
      </c>
      <c r="N971" s="19" t="n">
        <v>4</v>
      </c>
      <c r="O971" s="19" t="n">
        <v>1.9</v>
      </c>
      <c r="P971" s="19"/>
      <c r="Q971" s="19"/>
      <c r="R971" s="19" t="n">
        <v>3.25</v>
      </c>
      <c r="S971" s="27" t="n">
        <f aca="false">IF(SUM($C971:$G971)&gt;0,N971*$C971+O971*$D971+P971*$E971+Q971*$F971+R971*$G971,"")</f>
        <v>0</v>
      </c>
      <c r="T971" s="19"/>
      <c r="U971" s="19" t="n">
        <v>2.5</v>
      </c>
      <c r="V971" s="19"/>
      <c r="W971" s="19" t="n">
        <v>1</v>
      </c>
      <c r="X971" s="19"/>
      <c r="Y971" s="27" t="n">
        <f aca="false">IF(SUM($C971:$G971)&gt;0,T971*$C971+U971*$D971+V971*$E971+W971*$F971+X971*$G971,"")</f>
        <v>3</v>
      </c>
      <c r="AA971" s="3" t="n">
        <v>10</v>
      </c>
      <c r="AB971" s="19" t="n">
        <f aca="false">Z971*U971</f>
        <v>0</v>
      </c>
      <c r="AC971" s="19" t="n">
        <f aca="false">AA971*W971</f>
        <v>10</v>
      </c>
      <c r="AD971" s="19" t="n">
        <f aca="false">AC971+AB971</f>
        <v>10</v>
      </c>
    </row>
    <row r="972" customFormat="false" ht="14.65" hidden="false" customHeight="true" outlineLevel="0" collapsed="false">
      <c r="A972" s="33"/>
      <c r="B972" s="2" t="n">
        <v>209</v>
      </c>
      <c r="F972" s="36" t="n">
        <v>1</v>
      </c>
      <c r="H972" s="19"/>
      <c r="I972" s="19"/>
      <c r="J972" s="19"/>
      <c r="K972" s="19"/>
      <c r="L972" s="19"/>
      <c r="M972" s="27" t="n">
        <f aca="false">IF(SUM($C972:$G972)&gt;0,H972*$C972+I972*$D972+J972*$E972+K972*$F972+L972*$G972,"")</f>
        <v>0</v>
      </c>
      <c r="N972" s="19" t="n">
        <v>5.75</v>
      </c>
      <c r="O972" s="19" t="n">
        <v>3</v>
      </c>
      <c r="P972" s="19"/>
      <c r="Q972" s="19"/>
      <c r="R972" s="19" t="n">
        <v>3.25</v>
      </c>
      <c r="S972" s="27" t="n">
        <f aca="false">IF(SUM($C972:$G972)&gt;0,N972*$C972+O972*$D972+P972*$E972+Q972*$F972+R972*$G972,"")</f>
        <v>0</v>
      </c>
      <c r="T972" s="19"/>
      <c r="U972" s="19" t="n">
        <v>3.5</v>
      </c>
      <c r="V972" s="19"/>
      <c r="W972" s="19" t="n">
        <v>1</v>
      </c>
      <c r="X972" s="19"/>
      <c r="Y972" s="27" t="n">
        <f aca="false">IF(SUM($C972:$G972)&gt;0,T972*$C972+U972*$D972+V972*$E972+W972*$F972+X972*$G972,"")</f>
        <v>1</v>
      </c>
      <c r="Z972" s="3" t="n">
        <v>1</v>
      </c>
      <c r="AA972" s="3" t="n">
        <v>12</v>
      </c>
      <c r="AB972" s="19" t="n">
        <f aca="false">Z972*U972</f>
        <v>3.5</v>
      </c>
      <c r="AC972" s="19" t="n">
        <f aca="false">AA972*W972</f>
        <v>12</v>
      </c>
      <c r="AD972" s="19" t="n">
        <f aca="false">AC972+AB972</f>
        <v>15.5</v>
      </c>
    </row>
    <row r="973" customFormat="false" ht="14.65" hidden="false" customHeight="true" outlineLevel="0" collapsed="false">
      <c r="A973" s="33"/>
      <c r="B973" s="2" t="n">
        <v>210</v>
      </c>
      <c r="F973" s="36" t="n">
        <v>3</v>
      </c>
      <c r="H973" s="19"/>
      <c r="I973" s="19"/>
      <c r="J973" s="19"/>
      <c r="K973" s="19"/>
      <c r="L973" s="19"/>
      <c r="M973" s="27" t="n">
        <f aca="false">IF(SUM($C973:$G973)&gt;0,H973*$C973+I973*$D973+J973*$E973+K973*$F973+L973*$G973,"")</f>
        <v>0</v>
      </c>
      <c r="N973" s="19" t="n">
        <v>12.5</v>
      </c>
      <c r="O973" s="19" t="n">
        <v>6.5</v>
      </c>
      <c r="P973" s="19"/>
      <c r="Q973" s="19"/>
      <c r="R973" s="19" t="n">
        <v>3.25</v>
      </c>
      <c r="S973" s="27" t="n">
        <f aca="false">IF(SUM($C973:$G973)&gt;0,N973*$C973+O973*$D973+P973*$E973+Q973*$F973+R973*$G973,"")</f>
        <v>0</v>
      </c>
      <c r="T973" s="19"/>
      <c r="U973" s="19" t="n">
        <v>8.5</v>
      </c>
      <c r="V973" s="19"/>
      <c r="W973" s="19" t="n">
        <v>1.8</v>
      </c>
      <c r="X973" s="19"/>
      <c r="Y973" s="27" t="n">
        <f aca="false">IF(SUM($C973:$G973)&gt;0,T973*$C973+U973*$D973+V973*$E973+W973*$F973+X973*$G973,"")</f>
        <v>5.4</v>
      </c>
      <c r="Z973" s="3" t="n">
        <v>1</v>
      </c>
      <c r="AA973" s="3" t="n">
        <v>12</v>
      </c>
      <c r="AB973" s="19" t="n">
        <f aca="false">Z973*U973</f>
        <v>8.5</v>
      </c>
      <c r="AC973" s="19" t="n">
        <f aca="false">AA973*W973</f>
        <v>21.6</v>
      </c>
      <c r="AD973" s="19" t="n">
        <f aca="false">AC973+AB973</f>
        <v>30.1</v>
      </c>
    </row>
    <row r="974" customFormat="false" ht="14.65" hidden="false" customHeight="true" outlineLevel="0" collapsed="false">
      <c r="A974" s="33"/>
      <c r="B974" s="2" t="n">
        <v>211</v>
      </c>
      <c r="H974" s="19"/>
      <c r="I974" s="19"/>
      <c r="J974" s="19"/>
      <c r="K974" s="19"/>
      <c r="L974" s="19"/>
      <c r="M974" s="27" t="str">
        <f aca="false">IF(SUM($C974:$G974)&gt;0,H974*$C974+I974*$D974+J974*$E974+K974*$F974+L974*$G974,"")</f>
        <v/>
      </c>
      <c r="N974" s="19"/>
      <c r="O974" s="19"/>
      <c r="P974" s="19"/>
      <c r="Q974" s="19"/>
      <c r="R974" s="19"/>
      <c r="S974" s="27" t="str">
        <f aca="false">IF(SUM($C974:$G974)&gt;0,N974*$C974+O974*$D974+P974*$E974+Q974*$F974+R974*$G974,"")</f>
        <v/>
      </c>
      <c r="T974" s="19"/>
      <c r="U974" s="19" t="n">
        <v>310</v>
      </c>
      <c r="V974" s="19"/>
      <c r="W974" s="19" t="n">
        <v>2375</v>
      </c>
      <c r="X974" s="19"/>
      <c r="Y974" s="27" t="str">
        <f aca="false">IF(SUM($C974:$G974)&gt;0,T974*$C974+U974*$D974+V974*$E974+W974*$F974+X974*$G974,"")</f>
        <v/>
      </c>
      <c r="AB974" s="19" t="n">
        <f aca="false">Z974*U974</f>
        <v>0</v>
      </c>
      <c r="AC974" s="19" t="n">
        <f aca="false">AA974*W974</f>
        <v>0</v>
      </c>
      <c r="AD974" s="19" t="n">
        <f aca="false">AC974+AB974</f>
        <v>0</v>
      </c>
    </row>
    <row r="975" customFormat="false" ht="14.65" hidden="false" customHeight="true" outlineLevel="0" collapsed="false">
      <c r="A975" s="33"/>
      <c r="B975" s="2" t="n">
        <v>212</v>
      </c>
      <c r="H975" s="19"/>
      <c r="I975" s="19"/>
      <c r="J975" s="19"/>
      <c r="K975" s="19"/>
      <c r="L975" s="19"/>
      <c r="M975" s="27" t="str">
        <f aca="false">IF(SUM($C975:$G975)&gt;0,H975*$C975+I975*$D975+J975*$E975+K975*$F975+L975*$G975,"")</f>
        <v/>
      </c>
      <c r="N975" s="19"/>
      <c r="O975" s="19"/>
      <c r="P975" s="19"/>
      <c r="Q975" s="19"/>
      <c r="R975" s="19"/>
      <c r="S975" s="27" t="str">
        <f aca="false">IF(SUM($C975:$G975)&gt;0,N975*$C975+O975*$D975+P975*$E975+Q975*$F975+R975*$G975,"")</f>
        <v/>
      </c>
      <c r="T975" s="19"/>
      <c r="U975" s="19" t="n">
        <v>8</v>
      </c>
      <c r="V975" s="19"/>
      <c r="W975" s="19" t="n">
        <v>22</v>
      </c>
      <c r="X975" s="19"/>
      <c r="Y975" s="27" t="str">
        <f aca="false">IF(SUM($C975:$G975)&gt;0,T975*$C975+U975*$D975+V975*$E975+W975*$F975+X975*$G975,"")</f>
        <v/>
      </c>
      <c r="AA975" s="3" t="n">
        <v>1</v>
      </c>
      <c r="AB975" s="19" t="n">
        <f aca="false">Z975*U975</f>
        <v>0</v>
      </c>
      <c r="AC975" s="19" t="n">
        <f aca="false">AA975*W975</f>
        <v>22</v>
      </c>
      <c r="AD975" s="19" t="n">
        <f aca="false">AC975+AB975</f>
        <v>22</v>
      </c>
    </row>
    <row r="976" customFormat="false" ht="14.65" hidden="false" customHeight="true" outlineLevel="0" collapsed="false">
      <c r="A976" s="33"/>
      <c r="B976" s="2" t="n">
        <v>213</v>
      </c>
      <c r="F976" s="36" t="n">
        <v>1</v>
      </c>
      <c r="H976" s="19"/>
      <c r="I976" s="19"/>
      <c r="J976" s="19"/>
      <c r="K976" s="19"/>
      <c r="L976" s="19"/>
      <c r="M976" s="27" t="n">
        <f aca="false">IF(SUM($C976:$G976)&gt;0,H976*$C976+I976*$D976+J976*$E976+K976*$F976+L976*$G976,"")</f>
        <v>0</v>
      </c>
      <c r="N976" s="19"/>
      <c r="O976" s="19"/>
      <c r="P976" s="19"/>
      <c r="Q976" s="19"/>
      <c r="R976" s="19"/>
      <c r="S976" s="27" t="n">
        <f aca="false">IF(SUM($C976:$G976)&gt;0,N976*$C976+O976*$D976+P976*$E976+Q976*$F976+R976*$G976,"")</f>
        <v>0</v>
      </c>
      <c r="T976" s="19"/>
      <c r="U976" s="19" t="n">
        <v>2.5</v>
      </c>
      <c r="V976" s="19"/>
      <c r="W976" s="19" t="n">
        <v>4.5</v>
      </c>
      <c r="X976" s="19"/>
      <c r="Y976" s="27" t="n">
        <f aca="false">IF(SUM($C976:$G976)&gt;0,T976*$C976+U976*$D976+V976*$E976+W976*$F976+X976*$G976,"")</f>
        <v>4.5</v>
      </c>
      <c r="AA976" s="3" t="n">
        <v>4</v>
      </c>
      <c r="AB976" s="19" t="n">
        <f aca="false">Z976*U976</f>
        <v>0</v>
      </c>
      <c r="AC976" s="19" t="n">
        <f aca="false">AA976*W976</f>
        <v>18</v>
      </c>
      <c r="AD976" s="19" t="n">
        <f aca="false">AC976+AB976</f>
        <v>18</v>
      </c>
    </row>
    <row r="977" customFormat="false" ht="14.65" hidden="false" customHeight="true" outlineLevel="0" collapsed="false">
      <c r="A977" s="33"/>
      <c r="B977" s="2" t="n">
        <v>214</v>
      </c>
      <c r="H977" s="19"/>
      <c r="I977" s="19"/>
      <c r="J977" s="19"/>
      <c r="K977" s="19"/>
      <c r="L977" s="19"/>
      <c r="M977" s="27" t="str">
        <f aca="false">IF(SUM($C977:$G977)&gt;0,H977*$C977+I977*$D977+J977*$E977+K977*$F977+L977*$G977,"")</f>
        <v/>
      </c>
      <c r="N977" s="19"/>
      <c r="O977" s="19"/>
      <c r="P977" s="19"/>
      <c r="Q977" s="19"/>
      <c r="R977" s="19"/>
      <c r="S977" s="27" t="str">
        <f aca="false">IF(SUM($C977:$G977)&gt;0,N977*$C977+O977*$D977+P977*$E977+Q977*$F977+R977*$G977,"")</f>
        <v/>
      </c>
      <c r="T977" s="19"/>
      <c r="U977" s="19" t="n">
        <v>2.5</v>
      </c>
      <c r="V977" s="19"/>
      <c r="W977" s="19" t="n">
        <v>1.5</v>
      </c>
      <c r="X977" s="19"/>
      <c r="Y977" s="27" t="str">
        <f aca="false">IF(SUM($C977:$G977)&gt;0,T977*$C977+U977*$D977+V977*$E977+W977*$F977+X977*$G977,"")</f>
        <v/>
      </c>
      <c r="Z977" s="3" t="n">
        <v>2</v>
      </c>
      <c r="AA977" s="3" t="n">
        <v>4</v>
      </c>
      <c r="AB977" s="19" t="n">
        <f aca="false">Z977*U977</f>
        <v>5</v>
      </c>
      <c r="AC977" s="19" t="n">
        <f aca="false">AA977*W977</f>
        <v>6</v>
      </c>
      <c r="AD977" s="19" t="n">
        <f aca="false">AC977+AB977</f>
        <v>11</v>
      </c>
    </row>
    <row r="978" customFormat="false" ht="14.65" hidden="false" customHeight="true" outlineLevel="0" collapsed="false">
      <c r="A978" s="33"/>
      <c r="B978" s="2" t="n">
        <v>215</v>
      </c>
      <c r="H978" s="19"/>
      <c r="I978" s="19"/>
      <c r="J978" s="19"/>
      <c r="K978" s="19"/>
      <c r="L978" s="19"/>
      <c r="M978" s="27" t="str">
        <f aca="false">IF(SUM($C978:$G978)&gt;0,H978*$C978+I978*$D978+J978*$E978+K978*$F978+L978*$G978,"")</f>
        <v/>
      </c>
      <c r="N978" s="19"/>
      <c r="O978" s="19"/>
      <c r="P978" s="19"/>
      <c r="Q978" s="19"/>
      <c r="R978" s="19"/>
      <c r="S978" s="27" t="str">
        <f aca="false">IF(SUM($C978:$G978)&gt;0,N978*$C978+O978*$D978+P978*$E978+Q978*$F978+R978*$G978,"")</f>
        <v/>
      </c>
      <c r="T978" s="19"/>
      <c r="U978" s="19" t="n">
        <v>2.5</v>
      </c>
      <c r="V978" s="19"/>
      <c r="W978" s="19" t="n">
        <v>2.5</v>
      </c>
      <c r="X978" s="19"/>
      <c r="Y978" s="27" t="str">
        <f aca="false">IF(SUM($C978:$G978)&gt;0,T978*$C978+U978*$D978+V978*$E978+W978*$F978+X978*$G978,"")</f>
        <v/>
      </c>
      <c r="AA978" s="3" t="n">
        <v>1</v>
      </c>
      <c r="AB978" s="19" t="n">
        <f aca="false">Z978*U978</f>
        <v>0</v>
      </c>
      <c r="AC978" s="19" t="n">
        <f aca="false">AA978*W978</f>
        <v>2.5</v>
      </c>
      <c r="AD978" s="19" t="n">
        <f aca="false">AC978+AB978</f>
        <v>2.5</v>
      </c>
    </row>
    <row r="979" customFormat="false" ht="14.65" hidden="false" customHeight="true" outlineLevel="0" collapsed="false">
      <c r="A979" s="33"/>
      <c r="B979" s="2" t="n">
        <v>216</v>
      </c>
      <c r="H979" s="19"/>
      <c r="I979" s="19"/>
      <c r="J979" s="19"/>
      <c r="K979" s="19"/>
      <c r="L979" s="19"/>
      <c r="M979" s="27" t="str">
        <f aca="false">IF(SUM($C979:$G979)&gt;0,H979*$C979+I979*$D979+J979*$E979+K979*$F979+L979*$G979,"")</f>
        <v/>
      </c>
      <c r="N979" s="19"/>
      <c r="O979" s="19"/>
      <c r="P979" s="19"/>
      <c r="Q979" s="19"/>
      <c r="R979" s="19"/>
      <c r="S979" s="27" t="str">
        <f aca="false">IF(SUM($C979:$G979)&gt;0,N979*$C979+O979*$D979+P979*$E979+Q979*$F979+R979*$G979,"")</f>
        <v/>
      </c>
      <c r="T979" s="19"/>
      <c r="U979" s="19" t="n">
        <v>2.5</v>
      </c>
      <c r="V979" s="19"/>
      <c r="W979" s="19" t="n">
        <v>3</v>
      </c>
      <c r="X979" s="19"/>
      <c r="Y979" s="27" t="str">
        <f aca="false">IF(SUM($C979:$G979)&gt;0,T979*$C979+U979*$D979+V979*$E979+W979*$F979+X979*$G979,"")</f>
        <v/>
      </c>
      <c r="AA979" s="3" t="n">
        <v>3</v>
      </c>
      <c r="AB979" s="19" t="n">
        <f aca="false">Z979*U979</f>
        <v>0</v>
      </c>
      <c r="AC979" s="19" t="n">
        <f aca="false">AA979*W979</f>
        <v>9</v>
      </c>
      <c r="AD979" s="19" t="n">
        <f aca="false">AC979+AB979</f>
        <v>9</v>
      </c>
    </row>
    <row r="980" customFormat="false" ht="14.65" hidden="false" customHeight="true" outlineLevel="0" collapsed="false">
      <c r="A980" s="33"/>
      <c r="B980" s="2" t="n">
        <v>217</v>
      </c>
      <c r="H980" s="19"/>
      <c r="I980" s="19"/>
      <c r="J980" s="19"/>
      <c r="K980" s="19"/>
      <c r="L980" s="19"/>
      <c r="M980" s="27" t="str">
        <f aca="false">IF(SUM($C980:$G980)&gt;0,H980*$C980+I980*$D980+J980*$E980+K980*$F980+L980*$G980,"")</f>
        <v/>
      </c>
      <c r="N980" s="19"/>
      <c r="O980" s="19"/>
      <c r="P980" s="19"/>
      <c r="Q980" s="19"/>
      <c r="R980" s="19"/>
      <c r="S980" s="27" t="str">
        <f aca="false">IF(SUM($C980:$G980)&gt;0,N980*$C980+O980*$D980+P980*$E980+Q980*$F980+R980*$G980,"")</f>
        <v/>
      </c>
      <c r="T980" s="19"/>
      <c r="U980" s="19" t="n">
        <v>42.5</v>
      </c>
      <c r="V980" s="19"/>
      <c r="W980" s="19" t="n">
        <v>70</v>
      </c>
      <c r="X980" s="19"/>
      <c r="Y980" s="27" t="str">
        <f aca="false">IF(SUM($C980:$G980)&gt;0,T980*$C980+U980*$D980+V980*$E980+W980*$F980+X980*$G980,"")</f>
        <v/>
      </c>
      <c r="AA980" s="3" t="n">
        <v>1</v>
      </c>
      <c r="AB980" s="19" t="n">
        <f aca="false">Z980*U980</f>
        <v>0</v>
      </c>
      <c r="AC980" s="19" t="n">
        <f aca="false">AA980*W980</f>
        <v>70</v>
      </c>
      <c r="AD980" s="19" t="n">
        <f aca="false">AC980+AB980</f>
        <v>70</v>
      </c>
    </row>
    <row r="981" customFormat="false" ht="14.65" hidden="false" customHeight="true" outlineLevel="0" collapsed="false">
      <c r="A981" s="33"/>
      <c r="B981" s="2" t="n">
        <v>218</v>
      </c>
      <c r="H981" s="19"/>
      <c r="I981" s="19"/>
      <c r="J981" s="19"/>
      <c r="K981" s="19"/>
      <c r="L981" s="19"/>
      <c r="M981" s="27" t="str">
        <f aca="false">IF(SUM($C981:$G981)&gt;0,H981*$C981+I981*$D981+J981*$E981+K981*$F981+L981*$G981,"")</f>
        <v/>
      </c>
      <c r="N981" s="19"/>
      <c r="O981" s="19"/>
      <c r="P981" s="19"/>
      <c r="Q981" s="19"/>
      <c r="R981" s="19"/>
      <c r="S981" s="27" t="str">
        <f aca="false">IF(SUM($C981:$G981)&gt;0,N981*$C981+O981*$D981+P981*$E981+Q981*$F981+R981*$G981,"")</f>
        <v/>
      </c>
      <c r="T981" s="19"/>
      <c r="U981" s="19" t="n">
        <v>8</v>
      </c>
      <c r="V981" s="19"/>
      <c r="W981" s="19" t="n">
        <v>5</v>
      </c>
      <c r="X981" s="19"/>
      <c r="Y981" s="27" t="str">
        <f aca="false">IF(SUM($C981:$G981)&gt;0,T981*$C981+U981*$D981+V981*$E981+W981*$F981+X981*$G981,"")</f>
        <v/>
      </c>
      <c r="Z981" s="3" t="n">
        <v>1</v>
      </c>
      <c r="AA981" s="3" t="n">
        <v>3</v>
      </c>
      <c r="AB981" s="19" t="n">
        <f aca="false">Z981*U981</f>
        <v>8</v>
      </c>
      <c r="AC981" s="19" t="n">
        <f aca="false">AA981*W981</f>
        <v>15</v>
      </c>
      <c r="AD981" s="19" t="n">
        <f aca="false">AC981+AB981</f>
        <v>23</v>
      </c>
    </row>
    <row r="982" customFormat="false" ht="14.65" hidden="false" customHeight="true" outlineLevel="0" collapsed="false">
      <c r="A982" s="33"/>
      <c r="B982" s="2" t="n">
        <v>219</v>
      </c>
      <c r="H982" s="19"/>
      <c r="I982" s="19"/>
      <c r="J982" s="19"/>
      <c r="K982" s="19"/>
      <c r="L982" s="19"/>
      <c r="M982" s="27" t="str">
        <f aca="false">IF(SUM($C982:$G982)&gt;0,H982*$C982+I982*$D982+J982*$E982+K982*$F982+L982*$G982,"")</f>
        <v/>
      </c>
      <c r="N982" s="19"/>
      <c r="O982" s="19"/>
      <c r="P982" s="19"/>
      <c r="Q982" s="19"/>
      <c r="R982" s="19"/>
      <c r="S982" s="27" t="str">
        <f aca="false">IF(SUM($C982:$G982)&gt;0,N982*$C982+O982*$D982+P982*$E982+Q982*$F982+R982*$G982,"")</f>
        <v/>
      </c>
      <c r="T982" s="19"/>
      <c r="U982" s="19" t="n">
        <v>7</v>
      </c>
      <c r="V982" s="19"/>
      <c r="W982" s="19" t="n">
        <v>2.75</v>
      </c>
      <c r="X982" s="19"/>
      <c r="Y982" s="27" t="str">
        <f aca="false">IF(SUM($C982:$G982)&gt;0,T982*$C982+U982*$D982+V982*$E982+W982*$F982+X982*$G982,"")</f>
        <v/>
      </c>
      <c r="Z982" s="3" t="n">
        <v>2</v>
      </c>
      <c r="AA982" s="3" t="n">
        <v>11</v>
      </c>
      <c r="AB982" s="19" t="n">
        <f aca="false">Z982*U982</f>
        <v>14</v>
      </c>
      <c r="AC982" s="19" t="n">
        <f aca="false">AA982*W982</f>
        <v>30.25</v>
      </c>
      <c r="AD982" s="19" t="n">
        <f aca="false">AC982+AB982</f>
        <v>44.25</v>
      </c>
    </row>
    <row r="983" customFormat="false" ht="14.65" hidden="false" customHeight="true" outlineLevel="0" collapsed="false">
      <c r="A983" s="33"/>
      <c r="B983" s="2" t="n">
        <v>220</v>
      </c>
      <c r="H983" s="19"/>
      <c r="I983" s="19"/>
      <c r="J983" s="19"/>
      <c r="K983" s="19"/>
      <c r="L983" s="19"/>
      <c r="M983" s="27" t="str">
        <f aca="false">IF(SUM($C983:$G983)&gt;0,H983*$C983+I983*$D983+J983*$E983+K983*$F983+L983*$G983,"")</f>
        <v/>
      </c>
      <c r="N983" s="19"/>
      <c r="O983" s="19"/>
      <c r="P983" s="19"/>
      <c r="Q983" s="19"/>
      <c r="R983" s="19"/>
      <c r="S983" s="27" t="str">
        <f aca="false">IF(SUM($C983:$G983)&gt;0,N983*$C983+O983*$D983+P983*$E983+Q983*$F983+R983*$G983,"")</f>
        <v/>
      </c>
      <c r="T983" s="19"/>
      <c r="U983" s="19" t="n">
        <v>7</v>
      </c>
      <c r="V983" s="19"/>
      <c r="W983" s="19" t="n">
        <v>2.75</v>
      </c>
      <c r="X983" s="19"/>
      <c r="Y983" s="27" t="str">
        <f aca="false">IF(SUM($C983:$G983)&gt;0,T983*$C983+U983*$D983+V983*$E983+W983*$F983+X983*$G983,"")</f>
        <v/>
      </c>
      <c r="AA983" s="3" t="n">
        <v>2</v>
      </c>
      <c r="AB983" s="19" t="n">
        <f aca="false">Z983*U983</f>
        <v>0</v>
      </c>
      <c r="AC983" s="19" t="n">
        <f aca="false">AA983*W983</f>
        <v>5.5</v>
      </c>
      <c r="AD983" s="19" t="n">
        <f aca="false">AC983+AB983</f>
        <v>5.5</v>
      </c>
    </row>
    <row r="984" customFormat="false" ht="14.65" hidden="false" customHeight="true" outlineLevel="0" collapsed="false">
      <c r="A984" s="33"/>
      <c r="B984" s="2" t="n">
        <v>221</v>
      </c>
      <c r="H984" s="19"/>
      <c r="I984" s="19"/>
      <c r="J984" s="19"/>
      <c r="K984" s="19"/>
      <c r="L984" s="19"/>
      <c r="M984" s="27" t="str">
        <f aca="false">IF(SUM($C984:$G984)&gt;0,H984*$C984+I984*$D984+J984*$E984+K984*$F984+L984*$G984,"")</f>
        <v/>
      </c>
      <c r="N984" s="19"/>
      <c r="O984" s="19"/>
      <c r="P984" s="19"/>
      <c r="Q984" s="19"/>
      <c r="R984" s="19"/>
      <c r="S984" s="27" t="str">
        <f aca="false">IF(SUM($C984:$G984)&gt;0,N984*$C984+O984*$D984+P984*$E984+Q984*$F984+R984*$G984,"")</f>
        <v/>
      </c>
      <c r="T984" s="19"/>
      <c r="U984" s="19" t="n">
        <v>7</v>
      </c>
      <c r="V984" s="19"/>
      <c r="W984" s="19" t="n">
        <v>4.25</v>
      </c>
      <c r="X984" s="19"/>
      <c r="Y984" s="27" t="str">
        <f aca="false">IF(SUM($C984:$G984)&gt;0,T984*$C984+U984*$D984+V984*$E984+W984*$F984+X984*$G984,"")</f>
        <v/>
      </c>
      <c r="AA984" s="3" t="n">
        <v>3</v>
      </c>
      <c r="AB984" s="19" t="n">
        <f aca="false">Z984*U984</f>
        <v>0</v>
      </c>
      <c r="AC984" s="19" t="n">
        <f aca="false">AA984*W984</f>
        <v>12.75</v>
      </c>
      <c r="AD984" s="19" t="n">
        <f aca="false">AC984+AB984</f>
        <v>12.75</v>
      </c>
    </row>
    <row r="985" customFormat="false" ht="14.65" hidden="false" customHeight="true" outlineLevel="0" collapsed="false">
      <c r="A985" s="33"/>
      <c r="B985" s="2" t="n">
        <v>222</v>
      </c>
      <c r="H985" s="19"/>
      <c r="I985" s="19"/>
      <c r="J985" s="19"/>
      <c r="K985" s="19"/>
      <c r="L985" s="19"/>
      <c r="M985" s="27" t="str">
        <f aca="false">IF(SUM($C985:$G985)&gt;0,H985*$C985+I985*$D985+J985*$E985+K985*$F985+L985*$G985,"")</f>
        <v/>
      </c>
      <c r="N985" s="19"/>
      <c r="O985" s="19"/>
      <c r="P985" s="19"/>
      <c r="Q985" s="19"/>
      <c r="R985" s="19"/>
      <c r="S985" s="27" t="str">
        <f aca="false">IF(SUM($C985:$G985)&gt;0,N985*$C985+O985*$D985+P985*$E985+Q985*$F985+R985*$G985,"")</f>
        <v/>
      </c>
      <c r="T985" s="19"/>
      <c r="U985" s="19" t="n">
        <v>14.5</v>
      </c>
      <c r="V985" s="19"/>
      <c r="W985" s="19" t="n">
        <v>15</v>
      </c>
      <c r="X985" s="19"/>
      <c r="Y985" s="27" t="str">
        <f aca="false">IF(SUM($C985:$G985)&gt;0,T985*$C985+U985*$D985+V985*$E985+W985*$F985+X985*$G985,"")</f>
        <v/>
      </c>
      <c r="Z985" s="3" t="n">
        <v>1</v>
      </c>
      <c r="AA985" s="3" t="n">
        <v>1</v>
      </c>
      <c r="AB985" s="19" t="n">
        <f aca="false">Z985*U985</f>
        <v>14.5</v>
      </c>
      <c r="AC985" s="19" t="n">
        <f aca="false">AA985*W985</f>
        <v>15</v>
      </c>
      <c r="AD985" s="19" t="n">
        <f aca="false">AC985+AB985</f>
        <v>29.5</v>
      </c>
    </row>
    <row r="986" customFormat="false" ht="14.65" hidden="false" customHeight="true" outlineLevel="0" collapsed="false">
      <c r="A986" s="33"/>
      <c r="B986" s="2" t="n">
        <v>223</v>
      </c>
      <c r="H986" s="19"/>
      <c r="I986" s="19"/>
      <c r="J986" s="19"/>
      <c r="K986" s="19"/>
      <c r="L986" s="19"/>
      <c r="M986" s="27" t="str">
        <f aca="false">IF(SUM($C986:$G986)&gt;0,H986*$C986+I986*$D986+J986*$E986+K986*$F986+L986*$G986,"")</f>
        <v/>
      </c>
      <c r="N986" s="19"/>
      <c r="O986" s="19"/>
      <c r="P986" s="19"/>
      <c r="Q986" s="19"/>
      <c r="R986" s="19"/>
      <c r="S986" s="27" t="str">
        <f aca="false">IF(SUM($C986:$G986)&gt;0,N986*$C986+O986*$D986+P986*$E986+Q986*$F986+R986*$G986,"")</f>
        <v/>
      </c>
      <c r="T986" s="19"/>
      <c r="U986" s="19" t="n">
        <v>14.5</v>
      </c>
      <c r="V986" s="19"/>
      <c r="W986" s="19" t="n">
        <v>65</v>
      </c>
      <c r="X986" s="19"/>
      <c r="Y986" s="27" t="str">
        <f aca="false">IF(SUM($C986:$G986)&gt;0,T986*$C986+U986*$D986+V986*$E986+W986*$F986+X986*$G986,"")</f>
        <v/>
      </c>
      <c r="AA986" s="3" t="n">
        <v>1</v>
      </c>
      <c r="AB986" s="19" t="n">
        <f aca="false">Z986*U986</f>
        <v>0</v>
      </c>
      <c r="AC986" s="19" t="n">
        <f aca="false">AA986*W986</f>
        <v>65</v>
      </c>
      <c r="AD986" s="19" t="n">
        <f aca="false">AC986+AB986</f>
        <v>65</v>
      </c>
    </row>
    <row r="987" customFormat="false" ht="14.65" hidden="false" customHeight="true" outlineLevel="0" collapsed="false">
      <c r="A987" s="33"/>
      <c r="B987" s="2" t="n">
        <v>224</v>
      </c>
      <c r="H987" s="19"/>
      <c r="I987" s="19"/>
      <c r="J987" s="19"/>
      <c r="K987" s="19"/>
      <c r="L987" s="19"/>
      <c r="M987" s="27" t="str">
        <f aca="false">IF(SUM($C987:$G987)&gt;0,H987*$C987+I987*$D987+J987*$E987+K987*$F987+L987*$G987,"")</f>
        <v/>
      </c>
      <c r="N987" s="19"/>
      <c r="O987" s="19"/>
      <c r="P987" s="19"/>
      <c r="Q987" s="19"/>
      <c r="R987" s="19"/>
      <c r="S987" s="27" t="str">
        <f aca="false">IF(SUM($C987:$G987)&gt;0,N987*$C987+O987*$D987+P987*$E987+Q987*$F987+R987*$G987,"")</f>
        <v/>
      </c>
      <c r="T987" s="19"/>
      <c r="U987" s="19" t="n">
        <v>46</v>
      </c>
      <c r="V987" s="19"/>
      <c r="W987" s="19" t="n">
        <v>65</v>
      </c>
      <c r="X987" s="19"/>
      <c r="Y987" s="27" t="str">
        <f aca="false">IF(SUM($C987:$G987)&gt;0,T987*$C987+U987*$D987+V987*$E987+W987*$F987+X987*$G987,"")</f>
        <v/>
      </c>
      <c r="AA987" s="3" t="n">
        <v>1</v>
      </c>
      <c r="AB987" s="19" t="n">
        <f aca="false">Z987*U987</f>
        <v>0</v>
      </c>
      <c r="AC987" s="19" t="n">
        <f aca="false">AA987*W987</f>
        <v>65</v>
      </c>
      <c r="AD987" s="19" t="n">
        <f aca="false">AC987+AB987</f>
        <v>65</v>
      </c>
    </row>
    <row r="988" customFormat="false" ht="14.65" hidden="false" customHeight="true" outlineLevel="0" collapsed="false">
      <c r="A988" s="33"/>
      <c r="B988" s="2" t="n">
        <v>225</v>
      </c>
      <c r="H988" s="19"/>
      <c r="I988" s="19"/>
      <c r="J988" s="19"/>
      <c r="K988" s="19"/>
      <c r="L988" s="19"/>
      <c r="M988" s="27" t="str">
        <f aca="false">IF(SUM($C988:$G988)&gt;0,H988*$C988+I988*$D988+J988*$E988+K988*$F988+L988*$G988,"")</f>
        <v/>
      </c>
      <c r="N988" s="19"/>
      <c r="O988" s="19"/>
      <c r="P988" s="19"/>
      <c r="Q988" s="19"/>
      <c r="R988" s="19"/>
      <c r="S988" s="27" t="str">
        <f aca="false">IF(SUM($C988:$G988)&gt;0,N988*$C988+O988*$D988+P988*$E988+Q988*$F988+R988*$G988,"")</f>
        <v/>
      </c>
      <c r="T988" s="19"/>
      <c r="U988" s="19" t="n">
        <v>46</v>
      </c>
      <c r="V988" s="19"/>
      <c r="W988" s="19" t="n">
        <v>65</v>
      </c>
      <c r="X988" s="19"/>
      <c r="Y988" s="27" t="str">
        <f aca="false">IF(SUM($C988:$G988)&gt;0,T988*$C988+U988*$D988+V988*$E988+W988*$F988+X988*$G988,"")</f>
        <v/>
      </c>
      <c r="Z988" s="3" t="n">
        <v>1</v>
      </c>
      <c r="AA988" s="3" t="n">
        <v>1</v>
      </c>
      <c r="AB988" s="19" t="n">
        <f aca="false">Z988*U988</f>
        <v>46</v>
      </c>
      <c r="AC988" s="19" t="n">
        <f aca="false">AA988*W988</f>
        <v>65</v>
      </c>
      <c r="AD988" s="19" t="n">
        <f aca="false">AC988+AB988</f>
        <v>111</v>
      </c>
    </row>
    <row r="989" customFormat="false" ht="14.65" hidden="false" customHeight="true" outlineLevel="0" collapsed="false">
      <c r="A989" s="33"/>
      <c r="B989" s="2" t="n">
        <v>226</v>
      </c>
      <c r="H989" s="19"/>
      <c r="I989" s="19"/>
      <c r="J989" s="19"/>
      <c r="K989" s="19"/>
      <c r="L989" s="19"/>
      <c r="M989" s="27" t="str">
        <f aca="false">IF(SUM($C989:$G989)&gt;0,H989*$C989+I989*$D989+J989*$E989+K989*$F989+L989*$G989,"")</f>
        <v/>
      </c>
      <c r="N989" s="19"/>
      <c r="O989" s="19"/>
      <c r="P989" s="19"/>
      <c r="Q989" s="19"/>
      <c r="R989" s="19"/>
      <c r="S989" s="27" t="str">
        <f aca="false">IF(SUM($C989:$G989)&gt;0,N989*$C989+O989*$D989+P989*$E989+Q989*$F989+R989*$G989,"")</f>
        <v/>
      </c>
      <c r="T989" s="19"/>
      <c r="U989" s="19" t="n">
        <v>100</v>
      </c>
      <c r="V989" s="19"/>
      <c r="W989" s="19" t="n">
        <v>125</v>
      </c>
      <c r="X989" s="19"/>
      <c r="Y989" s="27" t="str">
        <f aca="false">IF(SUM($C989:$G989)&gt;0,T989*$C989+U989*$D989+V989*$E989+W989*$F989+X989*$G989,"")</f>
        <v/>
      </c>
      <c r="AA989" s="3" t="n">
        <v>1</v>
      </c>
      <c r="AB989" s="19" t="n">
        <f aca="false">Z989*U989</f>
        <v>0</v>
      </c>
      <c r="AC989" s="19" t="n">
        <f aca="false">AA989*W989</f>
        <v>125</v>
      </c>
      <c r="AD989" s="19" t="n">
        <f aca="false">AC989+AB989</f>
        <v>125</v>
      </c>
    </row>
    <row r="990" customFormat="false" ht="14.65" hidden="false" customHeight="true" outlineLevel="0" collapsed="false">
      <c r="A990" s="33"/>
      <c r="B990" s="2" t="n">
        <v>237</v>
      </c>
      <c r="F990" s="36" t="n">
        <v>1</v>
      </c>
      <c r="H990" s="19"/>
      <c r="I990" s="19"/>
      <c r="J990" s="19"/>
      <c r="K990" s="19"/>
      <c r="L990" s="19"/>
      <c r="M990" s="27" t="n">
        <f aca="false">IF(SUM($C990:$G990)&gt;0,H990*$C990+I990*$D990+J990*$E990+K990*$F990+L990*$G990,"")</f>
        <v>0</v>
      </c>
      <c r="N990" s="19" t="n">
        <v>1.25</v>
      </c>
      <c r="O990" s="19" t="n">
        <v>0.65</v>
      </c>
      <c r="P990" s="19"/>
      <c r="Q990" s="19"/>
      <c r="R990" s="19" t="n">
        <v>3.25</v>
      </c>
      <c r="S990" s="27" t="n">
        <f aca="false">IF(SUM($C990:$G990)&gt;0,N990*$C990+O990*$D990+P990*$E990+Q990*$F990+R990*$G990,"")</f>
        <v>0</v>
      </c>
      <c r="T990" s="19"/>
      <c r="U990" s="19" t="n">
        <v>0.9</v>
      </c>
      <c r="V990" s="19"/>
      <c r="W990" s="19" t="n">
        <v>2</v>
      </c>
      <c r="X990" s="19"/>
      <c r="Y990" s="27" t="n">
        <f aca="false">IF(SUM($C990:$G990)&gt;0,T990*$C990+U990*$D990+V990*$E990+W990*$F990+X990*$G990,"")</f>
        <v>2</v>
      </c>
      <c r="Z990" s="3" t="n">
        <v>5</v>
      </c>
      <c r="AA990" s="3" t="n">
        <v>18</v>
      </c>
      <c r="AB990" s="19" t="n">
        <f aca="false">Z990*U990</f>
        <v>4.5</v>
      </c>
      <c r="AC990" s="19" t="n">
        <f aca="false">AA990*W990</f>
        <v>36</v>
      </c>
      <c r="AD990" s="19" t="n">
        <f aca="false">AC990+AB990</f>
        <v>40.5</v>
      </c>
    </row>
    <row r="991" customFormat="false" ht="14.65" hidden="false" customHeight="true" outlineLevel="0" collapsed="false">
      <c r="A991" s="33"/>
      <c r="B991" s="2" t="n">
        <v>238</v>
      </c>
      <c r="C991" s="2" t="n">
        <v>1</v>
      </c>
      <c r="F991" s="36" t="n">
        <v>1</v>
      </c>
      <c r="H991" s="19"/>
      <c r="I991" s="19"/>
      <c r="J991" s="19"/>
      <c r="K991" s="19"/>
      <c r="L991" s="19"/>
      <c r="M991" s="27" t="n">
        <f aca="false">IF(SUM($C991:$G991)&gt;0,H991*$C991+I991*$D991+J991*$E991+K991*$F991+L991*$G991,"")</f>
        <v>0</v>
      </c>
      <c r="N991" s="19" t="n">
        <v>1.25</v>
      </c>
      <c r="O991" s="19" t="n">
        <v>0.65</v>
      </c>
      <c r="P991" s="19"/>
      <c r="Q991" s="19"/>
      <c r="R991" s="19" t="n">
        <v>3.25</v>
      </c>
      <c r="S991" s="27" t="n">
        <f aca="false">IF(SUM($C991:$G991)&gt;0,N991*$C991+O991*$D991+P991*$E991+Q991*$F991+R991*$G991,"")</f>
        <v>1.25</v>
      </c>
      <c r="T991" s="19"/>
      <c r="U991" s="19" t="n">
        <v>0.9</v>
      </c>
      <c r="V991" s="19"/>
      <c r="W991" s="19" t="n">
        <v>2</v>
      </c>
      <c r="X991" s="19"/>
      <c r="Y991" s="27" t="n">
        <f aca="false">IF(SUM($C991:$G991)&gt;0,T991*$C991+U991*$D991+V991*$E991+W991*$F991+X991*$G991,"")</f>
        <v>2</v>
      </c>
      <c r="Z991" s="3" t="n">
        <v>6</v>
      </c>
      <c r="AA991" s="3" t="n">
        <v>21</v>
      </c>
      <c r="AB991" s="19" t="n">
        <f aca="false">Z991*U991</f>
        <v>5.4</v>
      </c>
      <c r="AC991" s="19" t="n">
        <f aca="false">AA991*W991</f>
        <v>42</v>
      </c>
      <c r="AD991" s="19" t="n">
        <f aca="false">AC991+AB991</f>
        <v>47.4</v>
      </c>
    </row>
    <row r="992" customFormat="false" ht="14.65" hidden="false" customHeight="true" outlineLevel="0" collapsed="false">
      <c r="A992" s="33"/>
      <c r="B992" s="2" t="n">
        <v>239</v>
      </c>
      <c r="F992" s="36" t="n">
        <v>1</v>
      </c>
      <c r="H992" s="19"/>
      <c r="I992" s="19"/>
      <c r="J992" s="19"/>
      <c r="K992" s="19"/>
      <c r="L992" s="19"/>
      <c r="M992" s="27" t="n">
        <f aca="false">IF(SUM($C992:$G992)&gt;0,H992*$C992+I992*$D992+J992*$E992+K992*$F992+L992*$G992,"")</f>
        <v>0</v>
      </c>
      <c r="N992" s="19" t="n">
        <v>3.75</v>
      </c>
      <c r="O992" s="19" t="n">
        <v>0.75</v>
      </c>
      <c r="P992" s="19"/>
      <c r="Q992" s="19"/>
      <c r="R992" s="19" t="n">
        <v>3.25</v>
      </c>
      <c r="S992" s="27" t="n">
        <f aca="false">IF(SUM($C992:$G992)&gt;0,N992*$C992+O992*$D992+P992*$E992+Q992*$F992+R992*$G992,"")</f>
        <v>0</v>
      </c>
      <c r="T992" s="19"/>
      <c r="U992" s="19" t="n">
        <v>0.9</v>
      </c>
      <c r="V992" s="19"/>
      <c r="W992" s="19" t="n">
        <v>2</v>
      </c>
      <c r="X992" s="19"/>
      <c r="Y992" s="27" t="n">
        <f aca="false">IF(SUM($C992:$G992)&gt;0,T992*$C992+U992*$D992+V992*$E992+W992*$F992+X992*$G992,"")</f>
        <v>2</v>
      </c>
      <c r="Z992" s="3" t="n">
        <v>4</v>
      </c>
      <c r="AA992" s="3" t="n">
        <v>19</v>
      </c>
      <c r="AB992" s="19" t="n">
        <f aca="false">Z992*U992</f>
        <v>3.6</v>
      </c>
      <c r="AC992" s="19" t="n">
        <f aca="false">AA992*W992</f>
        <v>38</v>
      </c>
      <c r="AD992" s="19" t="n">
        <f aca="false">AC992+AB992</f>
        <v>41.6</v>
      </c>
    </row>
    <row r="993" customFormat="false" ht="14.65" hidden="false" customHeight="true" outlineLevel="0" collapsed="false">
      <c r="A993" s="33"/>
      <c r="B993" s="51" t="s">
        <v>279</v>
      </c>
      <c r="H993" s="19"/>
      <c r="I993" s="19"/>
      <c r="J993" s="19"/>
      <c r="K993" s="19"/>
      <c r="L993" s="19"/>
      <c r="M993" s="27" t="str">
        <f aca="false">IF(SUM($C993:$G993)&gt;0,H993*$C993+I993*$D993+J993*$E993+K993*$F993+L993*$G993,"")</f>
        <v/>
      </c>
      <c r="N993" s="19"/>
      <c r="O993" s="19"/>
      <c r="P993" s="19"/>
      <c r="Q993" s="19"/>
      <c r="R993" s="19"/>
      <c r="S993" s="27" t="str">
        <f aca="false">IF(SUM($C993:$G993)&gt;0,N993*$C993+O993*$D993+P993*$E993+Q993*$F993+R993*$G993,"")</f>
        <v/>
      </c>
      <c r="T993" s="19"/>
      <c r="U993" s="19" t="n">
        <v>4</v>
      </c>
      <c r="V993" s="19"/>
      <c r="W993" s="19" t="n">
        <v>10</v>
      </c>
      <c r="X993" s="19"/>
      <c r="Y993" s="27" t="str">
        <f aca="false">IF(SUM($C993:$G993)&gt;0,T993*$C993+U993*$D993+V993*$E993+W993*$F993+X993*$G993,"")</f>
        <v/>
      </c>
      <c r="Z993" s="3" t="n">
        <v>2</v>
      </c>
      <c r="AA993" s="3" t="n">
        <v>3</v>
      </c>
      <c r="AB993" s="19" t="n">
        <f aca="false">Z993*U993</f>
        <v>8</v>
      </c>
      <c r="AC993" s="19" t="n">
        <f aca="false">AA993*W993</f>
        <v>30</v>
      </c>
      <c r="AD993" s="19" t="n">
        <f aca="false">AC993+AB993</f>
        <v>38</v>
      </c>
    </row>
    <row r="994" customFormat="false" ht="14.65" hidden="false" customHeight="true" outlineLevel="0" collapsed="false">
      <c r="A994" s="33"/>
      <c r="B994" s="51" t="s">
        <v>280</v>
      </c>
      <c r="H994" s="19"/>
      <c r="I994" s="19"/>
      <c r="J994" s="19"/>
      <c r="K994" s="19"/>
      <c r="L994" s="19"/>
      <c r="M994" s="27"/>
      <c r="N994" s="19"/>
      <c r="O994" s="19"/>
      <c r="P994" s="19"/>
      <c r="Q994" s="19"/>
      <c r="R994" s="19"/>
      <c r="S994" s="27"/>
      <c r="T994" s="19"/>
      <c r="U994" s="19" t="n">
        <v>50</v>
      </c>
      <c r="V994" s="19"/>
      <c r="W994" s="19" t="n">
        <v>13000</v>
      </c>
      <c r="X994" s="19"/>
      <c r="Y994" s="27"/>
      <c r="AB994" s="19"/>
      <c r="AC994" s="19"/>
      <c r="AD994" s="19"/>
    </row>
    <row r="995" customFormat="false" ht="14.65" hidden="false" customHeight="true" outlineLevel="0" collapsed="false">
      <c r="A995" s="33"/>
      <c r="B995" s="2" t="n">
        <v>252</v>
      </c>
      <c r="F995" s="36" t="n">
        <v>1</v>
      </c>
      <c r="H995" s="19"/>
      <c r="I995" s="19"/>
      <c r="J995" s="19"/>
      <c r="K995" s="19"/>
      <c r="L995" s="19"/>
      <c r="M995" s="27" t="n">
        <f aca="false">IF(SUM($C995:$G995)&gt;0,H995*$C995+I995*$D995+J995*$E995+K995*$F995+L995*$G995,"")</f>
        <v>0</v>
      </c>
      <c r="N995" s="19" t="n">
        <v>3</v>
      </c>
      <c r="O995" s="19" t="n">
        <v>1.45</v>
      </c>
      <c r="P995" s="19"/>
      <c r="Q995" s="19"/>
      <c r="R995" s="19" t="n">
        <v>3.25</v>
      </c>
      <c r="S995" s="27" t="n">
        <f aca="false">IF(SUM($C995:$G995)&gt;0,N995*$C995+O995*$D995+P995*$E995+Q995*$F995+R995*$G995,"")</f>
        <v>0</v>
      </c>
      <c r="T995" s="19" t="n">
        <f aca="false">U995*2</f>
        <v>4</v>
      </c>
      <c r="U995" s="19" t="n">
        <v>2</v>
      </c>
      <c r="V995" s="19"/>
      <c r="W995" s="19" t="n">
        <v>2</v>
      </c>
      <c r="X995" s="19"/>
      <c r="Y995" s="27" t="n">
        <f aca="false">IF(SUM($C995:$G995)&gt;0,T995*$C995+U995*$D995+V995*$E995+W995*$F995+X995*$G995,"")</f>
        <v>2</v>
      </c>
      <c r="Z995" s="3" t="n">
        <v>2</v>
      </c>
      <c r="AA995" s="3" t="n">
        <v>18</v>
      </c>
      <c r="AB995" s="19" t="n">
        <f aca="false">Z995*U995</f>
        <v>4</v>
      </c>
      <c r="AC995" s="19" t="n">
        <f aca="false">AA995*W995</f>
        <v>36</v>
      </c>
      <c r="AD995" s="19" t="n">
        <f aca="false">AC995+AB995</f>
        <v>40</v>
      </c>
    </row>
    <row r="996" customFormat="false" ht="14.65" hidden="false" customHeight="true" outlineLevel="0" collapsed="false">
      <c r="A996" s="33"/>
      <c r="B996" s="2" t="n">
        <v>227</v>
      </c>
      <c r="D996" s="2" t="n">
        <v>1</v>
      </c>
      <c r="F996" s="36" t="n">
        <v>1</v>
      </c>
      <c r="H996" s="19"/>
      <c r="I996" s="19"/>
      <c r="J996" s="19"/>
      <c r="K996" s="19"/>
      <c r="L996" s="19"/>
      <c r="M996" s="27" t="n">
        <f aca="false">IF(SUM($C996:$G996)&gt;0,H996*$C996+I996*$D996+J996*$E996+K996*$F996+L996*$G996,"")</f>
        <v>0</v>
      </c>
      <c r="N996" s="19"/>
      <c r="O996" s="19"/>
      <c r="P996" s="19"/>
      <c r="Q996" s="19"/>
      <c r="R996" s="19"/>
      <c r="S996" s="27" t="n">
        <f aca="false">IF(SUM($C996:$G996)&gt;0,N996*$C996+O996*$D996+P996*$E996+Q996*$F996+R996*$G996,"")</f>
        <v>0</v>
      </c>
      <c r="T996" s="19"/>
      <c r="U996" s="19" t="n">
        <v>0.9</v>
      </c>
      <c r="V996" s="19"/>
      <c r="W996" s="19" t="n">
        <v>1.3</v>
      </c>
      <c r="X996" s="19"/>
      <c r="Y996" s="27" t="n">
        <f aca="false">IF(SUM($C996:$G996)&gt;0,T996*$C996+U996*$D996+V996*$E996+W996*$F996+X996*$G996,"")</f>
        <v>2.2</v>
      </c>
      <c r="Z996" s="3" t="n">
        <v>2</v>
      </c>
      <c r="AA996" s="3" t="n">
        <v>4</v>
      </c>
      <c r="AB996" s="19" t="n">
        <f aca="false">Z996*U996</f>
        <v>1.8</v>
      </c>
      <c r="AC996" s="19" t="n">
        <f aca="false">AA996*W996</f>
        <v>5.2</v>
      </c>
      <c r="AD996" s="19" t="n">
        <f aca="false">AC996+AB996</f>
        <v>7</v>
      </c>
    </row>
    <row r="997" customFormat="false" ht="14.65" hidden="false" customHeight="true" outlineLevel="0" collapsed="false">
      <c r="A997" s="33"/>
      <c r="B997" s="2" t="n">
        <v>228</v>
      </c>
      <c r="E997" s="36" t="n">
        <v>1</v>
      </c>
      <c r="H997" s="19"/>
      <c r="I997" s="19"/>
      <c r="J997" s="19"/>
      <c r="K997" s="19"/>
      <c r="L997" s="19"/>
      <c r="M997" s="27" t="n">
        <f aca="false">IF(SUM($C997:$G997)&gt;0,H997*$C997+I997*$D997+J997*$E997+K997*$F997+L997*$G997,"")</f>
        <v>0</v>
      </c>
      <c r="N997" s="19"/>
      <c r="O997" s="19"/>
      <c r="P997" s="19"/>
      <c r="Q997" s="19"/>
      <c r="R997" s="19"/>
      <c r="S997" s="27" t="n">
        <f aca="false">IF(SUM($C997:$G997)&gt;0,N997*$C997+O997*$D997+P997*$E997+Q997*$F997+R997*$G997,"")</f>
        <v>0</v>
      </c>
      <c r="T997" s="19"/>
      <c r="U997" s="19" t="n">
        <v>0.9</v>
      </c>
      <c r="V997" s="19"/>
      <c r="W997" s="19" t="n">
        <v>1.3</v>
      </c>
      <c r="X997" s="19"/>
      <c r="Y997" s="27" t="n">
        <f aca="false">IF(SUM($C997:$G997)&gt;0,T997*$C997+U997*$D997+V997*$E997+W997*$F997+X997*$G997,"")</f>
        <v>0</v>
      </c>
      <c r="Z997" s="3" t="n">
        <v>4</v>
      </c>
      <c r="AA997" s="3" t="n">
        <v>17</v>
      </c>
      <c r="AB997" s="19" t="n">
        <f aca="false">Z997*U997</f>
        <v>3.6</v>
      </c>
      <c r="AC997" s="19" t="n">
        <f aca="false">AA997*W997</f>
        <v>22.1</v>
      </c>
      <c r="AD997" s="19" t="n">
        <f aca="false">AC997+AB997</f>
        <v>25.7</v>
      </c>
    </row>
    <row r="998" customFormat="false" ht="14.65" hidden="false" customHeight="true" outlineLevel="0" collapsed="false">
      <c r="A998" s="33"/>
      <c r="B998" s="2" t="n">
        <v>229</v>
      </c>
      <c r="F998" s="36" t="n">
        <v>3</v>
      </c>
      <c r="H998" s="19"/>
      <c r="I998" s="19"/>
      <c r="J998" s="19"/>
      <c r="K998" s="19"/>
      <c r="L998" s="19"/>
      <c r="M998" s="27" t="n">
        <f aca="false">IF(SUM($C998:$G998)&gt;0,H998*$C998+I998*$D998+J998*$E998+K998*$F998+L998*$G998,"")</f>
        <v>0</v>
      </c>
      <c r="N998" s="19"/>
      <c r="O998" s="19"/>
      <c r="P998" s="19"/>
      <c r="Q998" s="19"/>
      <c r="R998" s="19"/>
      <c r="S998" s="27" t="n">
        <f aca="false">IF(SUM($C998:$G998)&gt;0,N998*$C998+O998*$D998+P998*$E998+Q998*$F998+R998*$G998,"")</f>
        <v>0</v>
      </c>
      <c r="T998" s="19"/>
      <c r="U998" s="19" t="n">
        <v>0.9</v>
      </c>
      <c r="V998" s="19"/>
      <c r="W998" s="19" t="n">
        <v>1.3</v>
      </c>
      <c r="X998" s="19"/>
      <c r="Y998" s="27" t="n">
        <f aca="false">IF(SUM($C998:$G998)&gt;0,T998*$C998+U998*$D998+V998*$E998+W998*$F998+X998*$G998,"")</f>
        <v>3.9</v>
      </c>
      <c r="Z998" s="3" t="n">
        <v>3</v>
      </c>
      <c r="AA998" s="3" t="n">
        <v>17</v>
      </c>
      <c r="AB998" s="19" t="n">
        <f aca="false">Z998*U998</f>
        <v>2.7</v>
      </c>
      <c r="AC998" s="19" t="n">
        <f aca="false">AA998*W998</f>
        <v>22.1</v>
      </c>
      <c r="AD998" s="19" t="n">
        <f aca="false">AC998+AB998</f>
        <v>24.8</v>
      </c>
    </row>
    <row r="999" customFormat="false" ht="14.65" hidden="false" customHeight="true" outlineLevel="0" collapsed="false">
      <c r="A999" s="33"/>
      <c r="B999" s="2" t="n">
        <v>230</v>
      </c>
      <c r="D999" s="36" t="n">
        <v>1</v>
      </c>
      <c r="H999" s="19"/>
      <c r="I999" s="19"/>
      <c r="J999" s="19"/>
      <c r="K999" s="19"/>
      <c r="L999" s="19"/>
      <c r="M999" s="27" t="n">
        <f aca="false">IF(SUM($C999:$G999)&gt;0,H999*$C999+I999*$D999+J999*$E999+K999*$F999+L999*$G999,"")</f>
        <v>0</v>
      </c>
      <c r="N999" s="19"/>
      <c r="O999" s="19"/>
      <c r="P999" s="19"/>
      <c r="Q999" s="19"/>
      <c r="R999" s="19"/>
      <c r="S999" s="27" t="n">
        <f aca="false">IF(SUM($C999:$G999)&gt;0,N999*$C999+O999*$D999+P999*$E999+Q999*$F999+R999*$G999,"")</f>
        <v>0</v>
      </c>
      <c r="T999" s="19"/>
      <c r="U999" s="19" t="n">
        <v>0.9</v>
      </c>
      <c r="V999" s="19"/>
      <c r="W999" s="19" t="n">
        <v>1.3</v>
      </c>
      <c r="X999" s="19"/>
      <c r="Y999" s="27" t="n">
        <f aca="false">IF(SUM($C999:$G999)&gt;0,T999*$C999+U999*$D999+V999*$E999+W999*$F999+X999*$G999,"")</f>
        <v>0.9</v>
      </c>
      <c r="Z999" s="3" t="n">
        <v>3</v>
      </c>
      <c r="AA999" s="3" t="n">
        <v>17</v>
      </c>
      <c r="AB999" s="19" t="n">
        <f aca="false">Z999*U999</f>
        <v>2.7</v>
      </c>
      <c r="AC999" s="19" t="n">
        <f aca="false">AA999*W999</f>
        <v>22.1</v>
      </c>
      <c r="AD999" s="19" t="n">
        <f aca="false">AC999+AB999</f>
        <v>24.8</v>
      </c>
    </row>
    <row r="1000" customFormat="false" ht="14.65" hidden="false" customHeight="true" outlineLevel="0" collapsed="false">
      <c r="A1000" s="33"/>
      <c r="B1000" s="2" t="n">
        <v>231</v>
      </c>
      <c r="F1000" s="36" t="n">
        <v>1</v>
      </c>
      <c r="H1000" s="19"/>
      <c r="I1000" s="19"/>
      <c r="J1000" s="19"/>
      <c r="K1000" s="19"/>
      <c r="L1000" s="19"/>
      <c r="M1000" s="27" t="n">
        <f aca="false">IF(SUM($C1000:$G1000)&gt;0,H1000*$C1000+I1000*$D1000+J1000*$E1000+K1000*$F1000+L1000*$G1000,"")</f>
        <v>0</v>
      </c>
      <c r="N1000" s="19"/>
      <c r="O1000" s="19"/>
      <c r="P1000" s="19"/>
      <c r="Q1000" s="19"/>
      <c r="R1000" s="19"/>
      <c r="S1000" s="27" t="n">
        <f aca="false">IF(SUM($C1000:$G1000)&gt;0,N1000*$C1000+O1000*$D1000+P1000*$E1000+Q1000*$F1000+R1000*$G1000,"")</f>
        <v>0</v>
      </c>
      <c r="T1000" s="19"/>
      <c r="U1000" s="19" t="n">
        <v>0.9</v>
      </c>
      <c r="V1000" s="19"/>
      <c r="W1000" s="19" t="n">
        <v>1.3</v>
      </c>
      <c r="X1000" s="19"/>
      <c r="Y1000" s="27" t="n">
        <f aca="false">IF(SUM($C1000:$G1000)&gt;0,T1000*$C1000+U1000*$D1000+V1000*$E1000+W1000*$F1000+X1000*$G1000,"")</f>
        <v>1.3</v>
      </c>
      <c r="AA1000" s="3" t="n">
        <v>16</v>
      </c>
      <c r="AB1000" s="19" t="n">
        <f aca="false">Z1000*U1000</f>
        <v>0</v>
      </c>
      <c r="AC1000" s="19" t="n">
        <f aca="false">AA1000*W1000</f>
        <v>20.8</v>
      </c>
      <c r="AD1000" s="19" t="n">
        <f aca="false">AC1000+AB1000</f>
        <v>20.8</v>
      </c>
    </row>
    <row r="1001" customFormat="false" ht="14.65" hidden="false" customHeight="true" outlineLevel="0" collapsed="false">
      <c r="A1001" s="33"/>
      <c r="B1001" s="2" t="n">
        <v>232</v>
      </c>
      <c r="H1001" s="19"/>
      <c r="I1001" s="19"/>
      <c r="J1001" s="19"/>
      <c r="K1001" s="19"/>
      <c r="L1001" s="19"/>
      <c r="M1001" s="27" t="str">
        <f aca="false">IF(SUM($C1001:$G1001)&gt;0,H1001*$C1001+I1001*$D1001+J1001*$E1001+K1001*$F1001+L1001*$G1001,"")</f>
        <v/>
      </c>
      <c r="N1001" s="19"/>
      <c r="O1001" s="19"/>
      <c r="P1001" s="19"/>
      <c r="Q1001" s="19"/>
      <c r="R1001" s="19"/>
      <c r="S1001" s="27" t="str">
        <f aca="false">IF(SUM($C1001:$G1001)&gt;0,N1001*$C1001+O1001*$D1001+P1001*$E1001+Q1001*$F1001+R1001*$G1001,"")</f>
        <v/>
      </c>
      <c r="T1001" s="19"/>
      <c r="U1001" s="19" t="n">
        <v>0.9</v>
      </c>
      <c r="V1001" s="19"/>
      <c r="W1001" s="19" t="n">
        <v>1.7</v>
      </c>
      <c r="X1001" s="19"/>
      <c r="Y1001" s="27" t="str">
        <f aca="false">IF(SUM($C1001:$G1001)&gt;0,T1001*$C1001+U1001*$D1001+V1001*$E1001+W1001*$F1001+X1001*$G1001,"")</f>
        <v/>
      </c>
      <c r="AA1001" s="3" t="n">
        <v>14</v>
      </c>
      <c r="AB1001" s="19" t="n">
        <f aca="false">Z1001*U1001</f>
        <v>0</v>
      </c>
      <c r="AC1001" s="19" t="n">
        <f aca="false">AA1001*W1001</f>
        <v>23.8</v>
      </c>
      <c r="AD1001" s="19" t="n">
        <f aca="false">AC1001+AB1001</f>
        <v>23.8</v>
      </c>
    </row>
    <row r="1002" customFormat="false" ht="14.65" hidden="false" customHeight="true" outlineLevel="0" collapsed="false">
      <c r="A1002" s="33"/>
      <c r="B1002" s="2" t="n">
        <v>233</v>
      </c>
      <c r="H1002" s="19"/>
      <c r="I1002" s="19"/>
      <c r="J1002" s="19"/>
      <c r="K1002" s="19"/>
      <c r="L1002" s="19"/>
      <c r="M1002" s="27" t="str">
        <f aca="false">IF(SUM($C1002:$G1002)&gt;0,H1002*$C1002+I1002*$D1002+J1002*$E1002+K1002*$F1002+L1002*$G1002,"")</f>
        <v/>
      </c>
      <c r="N1002" s="19"/>
      <c r="O1002" s="19"/>
      <c r="P1002" s="19"/>
      <c r="Q1002" s="19"/>
      <c r="R1002" s="19"/>
      <c r="S1002" s="27" t="str">
        <f aca="false">IF(SUM($C1002:$G1002)&gt;0,N1002*$C1002+O1002*$D1002+P1002*$E1002+Q1002*$F1002+R1002*$G1002,"")</f>
        <v/>
      </c>
      <c r="T1002" s="19"/>
      <c r="U1002" s="19" t="n">
        <v>0.9</v>
      </c>
      <c r="V1002" s="19"/>
      <c r="W1002" s="19" t="n">
        <v>1.7</v>
      </c>
      <c r="X1002" s="19"/>
      <c r="Y1002" s="27" t="str">
        <f aca="false">IF(SUM($C1002:$G1002)&gt;0,T1002*$C1002+U1002*$D1002+V1002*$E1002+W1002*$F1002+X1002*$G1002,"")</f>
        <v/>
      </c>
      <c r="Z1002" s="3" t="n">
        <v>2</v>
      </c>
      <c r="AA1002" s="3" t="n">
        <v>13</v>
      </c>
      <c r="AB1002" s="19" t="n">
        <f aca="false">Z1002*U1002</f>
        <v>1.8</v>
      </c>
      <c r="AC1002" s="19" t="n">
        <f aca="false">AA1002*W1002</f>
        <v>22.1</v>
      </c>
      <c r="AD1002" s="19" t="n">
        <f aca="false">AC1002+AB1002</f>
        <v>23.9</v>
      </c>
    </row>
    <row r="1003" customFormat="false" ht="14.65" hidden="false" customHeight="true" outlineLevel="0" collapsed="false">
      <c r="A1003" s="33"/>
      <c r="B1003" s="2" t="n">
        <v>234</v>
      </c>
      <c r="H1003" s="19"/>
      <c r="I1003" s="19"/>
      <c r="J1003" s="19"/>
      <c r="K1003" s="19"/>
      <c r="L1003" s="19"/>
      <c r="M1003" s="27" t="str">
        <f aca="false">IF(SUM($C1003:$G1003)&gt;0,H1003*$C1003+I1003*$D1003+J1003*$E1003+K1003*$F1003+L1003*$G1003,"")</f>
        <v/>
      </c>
      <c r="N1003" s="19"/>
      <c r="O1003" s="19"/>
      <c r="P1003" s="19"/>
      <c r="Q1003" s="19"/>
      <c r="R1003" s="19"/>
      <c r="S1003" s="27" t="str">
        <f aca="false">IF(SUM($C1003:$G1003)&gt;0,N1003*$C1003+O1003*$D1003+P1003*$E1003+Q1003*$F1003+R1003*$G1003,"")</f>
        <v/>
      </c>
      <c r="T1003" s="19"/>
      <c r="U1003" s="19" t="n">
        <v>0.9</v>
      </c>
      <c r="V1003" s="19"/>
      <c r="W1003" s="19" t="n">
        <v>1.7</v>
      </c>
      <c r="X1003" s="19"/>
      <c r="Y1003" s="27" t="str">
        <f aca="false">IF(SUM($C1003:$G1003)&gt;0,T1003*$C1003+U1003*$D1003+V1003*$E1003+W1003*$F1003+X1003*$G1003,"")</f>
        <v/>
      </c>
      <c r="Z1003" s="3" t="n">
        <v>5</v>
      </c>
      <c r="AA1003" s="3" t="n">
        <v>19</v>
      </c>
      <c r="AB1003" s="19" t="n">
        <f aca="false">Z1003*U1003</f>
        <v>4.5</v>
      </c>
      <c r="AC1003" s="19" t="n">
        <f aca="false">AA1003*W1003</f>
        <v>32.3</v>
      </c>
      <c r="AD1003" s="19" t="n">
        <f aca="false">AC1003+AB1003</f>
        <v>36.8</v>
      </c>
    </row>
    <row r="1004" customFormat="false" ht="14.65" hidden="false" customHeight="true" outlineLevel="0" collapsed="false">
      <c r="A1004" s="33"/>
      <c r="B1004" s="2" t="n">
        <v>235</v>
      </c>
      <c r="H1004" s="19"/>
      <c r="I1004" s="19"/>
      <c r="J1004" s="19"/>
      <c r="K1004" s="19"/>
      <c r="L1004" s="19"/>
      <c r="M1004" s="27" t="str">
        <f aca="false">IF(SUM($C1004:$G1004)&gt;0,H1004*$C1004+I1004*$D1004+J1004*$E1004+K1004*$F1004+L1004*$G1004,"")</f>
        <v/>
      </c>
      <c r="N1004" s="19"/>
      <c r="O1004" s="19"/>
      <c r="P1004" s="19"/>
      <c r="Q1004" s="19"/>
      <c r="R1004" s="19"/>
      <c r="S1004" s="27" t="str">
        <f aca="false">IF(SUM($C1004:$G1004)&gt;0,N1004*$C1004+O1004*$D1004+P1004*$E1004+Q1004*$F1004+R1004*$G1004,"")</f>
        <v/>
      </c>
      <c r="T1004" s="19"/>
      <c r="U1004" s="19" t="n">
        <v>0.9</v>
      </c>
      <c r="V1004" s="19"/>
      <c r="W1004" s="19" t="n">
        <v>4</v>
      </c>
      <c r="X1004" s="19"/>
      <c r="Y1004" s="27" t="str">
        <f aca="false">IF(SUM($C1004:$G1004)&gt;0,T1004*$C1004+U1004*$D1004+V1004*$E1004+W1004*$F1004+X1004*$G1004,"")</f>
        <v/>
      </c>
      <c r="Z1004" s="3" t="n">
        <v>2</v>
      </c>
      <c r="AA1004" s="3" t="n">
        <v>2</v>
      </c>
      <c r="AB1004" s="19" t="n">
        <f aca="false">Z1004*U1004</f>
        <v>1.8</v>
      </c>
      <c r="AC1004" s="19" t="n">
        <f aca="false">AA1004*W1004</f>
        <v>8</v>
      </c>
      <c r="AD1004" s="19" t="n">
        <f aca="false">AC1004+AB1004</f>
        <v>9.8</v>
      </c>
    </row>
    <row r="1005" customFormat="false" ht="14.65" hidden="false" customHeight="true" outlineLevel="0" collapsed="false">
      <c r="A1005" s="33"/>
      <c r="B1005" s="2" t="n">
        <v>236</v>
      </c>
      <c r="H1005" s="19"/>
      <c r="I1005" s="19"/>
      <c r="J1005" s="19"/>
      <c r="K1005" s="19"/>
      <c r="L1005" s="19"/>
      <c r="M1005" s="27" t="str">
        <f aca="false">IF(SUM($C1005:$G1005)&gt;0,H1005*$C1005+I1005*$D1005+J1005*$E1005+K1005*$F1005+L1005*$G1005,"")</f>
        <v/>
      </c>
      <c r="N1005" s="19"/>
      <c r="O1005" s="19"/>
      <c r="P1005" s="19"/>
      <c r="Q1005" s="19"/>
      <c r="R1005" s="19"/>
      <c r="S1005" s="27" t="str">
        <f aca="false">IF(SUM($C1005:$G1005)&gt;0,N1005*$C1005+O1005*$D1005+P1005*$E1005+Q1005*$F1005+R1005*$G1005,"")</f>
        <v/>
      </c>
      <c r="T1005" s="19"/>
      <c r="U1005" s="19" t="n">
        <v>0.9</v>
      </c>
      <c r="V1005" s="19"/>
      <c r="W1005" s="19" t="n">
        <v>6.5</v>
      </c>
      <c r="X1005" s="19"/>
      <c r="Y1005" s="27" t="str">
        <f aca="false">IF(SUM($C1005:$G1005)&gt;0,T1005*$C1005+U1005*$D1005+V1005*$E1005+W1005*$F1005+X1005*$G1005,"")</f>
        <v/>
      </c>
      <c r="AA1005" s="3" t="n">
        <v>6</v>
      </c>
      <c r="AB1005" s="19" t="n">
        <f aca="false">Z1005*U1005</f>
        <v>0</v>
      </c>
      <c r="AC1005" s="19" t="n">
        <f aca="false">AA1005*W1005</f>
        <v>39</v>
      </c>
      <c r="AD1005" s="19" t="n">
        <f aca="false">AC1005+AB1005</f>
        <v>39</v>
      </c>
    </row>
    <row r="1006" customFormat="false" ht="14.65" hidden="false" customHeight="true" outlineLevel="0" collapsed="false">
      <c r="A1006" s="33"/>
      <c r="B1006" s="2" t="n">
        <v>241</v>
      </c>
      <c r="F1006" s="36" t="n">
        <v>1</v>
      </c>
      <c r="H1006" s="19"/>
      <c r="I1006" s="19"/>
      <c r="J1006" s="19"/>
      <c r="K1006" s="19"/>
      <c r="L1006" s="19"/>
      <c r="M1006" s="27" t="n">
        <f aca="false">IF(SUM($C1006:$G1006)&gt;0,H1006*$C1006+I1006*$D1006+J1006*$E1006+K1006*$F1006+L1006*$G1006,"")</f>
        <v>0</v>
      </c>
      <c r="N1006" s="19"/>
      <c r="O1006" s="19"/>
      <c r="P1006" s="19"/>
      <c r="Q1006" s="19"/>
      <c r="R1006" s="19"/>
      <c r="S1006" s="27" t="n">
        <f aca="false">IF(SUM($C1006:$G1006)&gt;0,N1006*$C1006+O1006*$D1006+P1006*$E1006+Q1006*$F1006+R1006*$G1006,"")</f>
        <v>0</v>
      </c>
      <c r="T1006" s="19"/>
      <c r="U1006" s="19" t="n">
        <v>1.5</v>
      </c>
      <c r="V1006" s="19"/>
      <c r="W1006" s="19" t="n">
        <v>10</v>
      </c>
      <c r="X1006" s="19"/>
      <c r="Y1006" s="27" t="n">
        <f aca="false">IF(SUM($C1006:$G1006)&gt;0,T1006*$C1006+U1006*$D1006+V1006*$E1006+W1006*$F1006+X1006*$G1006,"")</f>
        <v>10</v>
      </c>
      <c r="Z1006" s="3" t="n">
        <v>5</v>
      </c>
      <c r="AA1006" s="3" t="n">
        <v>3</v>
      </c>
      <c r="AB1006" s="19" t="n">
        <f aca="false">Z1006*U1006</f>
        <v>7.5</v>
      </c>
      <c r="AC1006" s="19" t="n">
        <f aca="false">AA1006*W1006</f>
        <v>30</v>
      </c>
      <c r="AD1006" s="19" t="n">
        <f aca="false">AC1006+AB1006</f>
        <v>37.5</v>
      </c>
    </row>
    <row r="1007" customFormat="false" ht="14.65" hidden="false" customHeight="true" outlineLevel="0" collapsed="false">
      <c r="A1007" s="33"/>
      <c r="B1007" s="2" t="n">
        <v>242</v>
      </c>
      <c r="F1007" s="36" t="n">
        <v>1</v>
      </c>
      <c r="H1007" s="19"/>
      <c r="I1007" s="19"/>
      <c r="J1007" s="19"/>
      <c r="K1007" s="19"/>
      <c r="L1007" s="19"/>
      <c r="M1007" s="27" t="n">
        <f aca="false">IF(SUM($C1007:$G1007)&gt;0,H1007*$C1007+I1007*$D1007+J1007*$E1007+K1007*$F1007+L1007*$G1007,"")</f>
        <v>0</v>
      </c>
      <c r="N1007" s="19"/>
      <c r="O1007" s="19"/>
      <c r="P1007" s="19"/>
      <c r="Q1007" s="19"/>
      <c r="R1007" s="19"/>
      <c r="S1007" s="27" t="n">
        <f aca="false">IF(SUM($C1007:$G1007)&gt;0,N1007*$C1007+O1007*$D1007+P1007*$E1007+Q1007*$F1007+R1007*$G1007,"")</f>
        <v>0</v>
      </c>
      <c r="T1007" s="19"/>
      <c r="U1007" s="19" t="n">
        <v>1.5</v>
      </c>
      <c r="V1007" s="19"/>
      <c r="W1007" s="19" t="n">
        <v>2</v>
      </c>
      <c r="X1007" s="19"/>
      <c r="Y1007" s="27" t="n">
        <f aca="false">IF(SUM($C1007:$G1007)&gt;0,T1007*$C1007+U1007*$D1007+V1007*$E1007+W1007*$F1007+X1007*$G1007,"")</f>
        <v>2</v>
      </c>
      <c r="Z1007" s="3" t="n">
        <v>5</v>
      </c>
      <c r="AA1007" s="3" t="n">
        <v>2</v>
      </c>
      <c r="AB1007" s="19" t="n">
        <f aca="false">Z1007*U1007</f>
        <v>7.5</v>
      </c>
      <c r="AC1007" s="19" t="n">
        <f aca="false">AA1007*W1007</f>
        <v>4</v>
      </c>
      <c r="AD1007" s="19" t="n">
        <f aca="false">AC1007+AB1007</f>
        <v>11.5</v>
      </c>
    </row>
    <row r="1008" customFormat="false" ht="14.65" hidden="false" customHeight="true" outlineLevel="0" collapsed="false">
      <c r="A1008" s="33"/>
      <c r="B1008" s="2" t="n">
        <v>243</v>
      </c>
      <c r="F1008" s="36" t="n">
        <v>1</v>
      </c>
      <c r="H1008" s="19"/>
      <c r="I1008" s="19"/>
      <c r="J1008" s="19"/>
      <c r="K1008" s="19"/>
      <c r="L1008" s="19"/>
      <c r="M1008" s="27" t="n">
        <f aca="false">IF(SUM($C1008:$G1008)&gt;0,H1008*$C1008+I1008*$D1008+J1008*$E1008+K1008*$F1008+L1008*$G1008,"")</f>
        <v>0</v>
      </c>
      <c r="N1008" s="19"/>
      <c r="O1008" s="19"/>
      <c r="P1008" s="19"/>
      <c r="Q1008" s="19"/>
      <c r="R1008" s="19"/>
      <c r="S1008" s="27" t="n">
        <f aca="false">IF(SUM($C1008:$G1008)&gt;0,N1008*$C1008+O1008*$D1008+P1008*$E1008+Q1008*$F1008+R1008*$G1008,"")</f>
        <v>0</v>
      </c>
      <c r="T1008" s="19"/>
      <c r="U1008" s="19" t="n">
        <v>1.5</v>
      </c>
      <c r="V1008" s="19"/>
      <c r="W1008" s="19" t="n">
        <v>3.75</v>
      </c>
      <c r="X1008" s="19"/>
      <c r="Y1008" s="27" t="n">
        <f aca="false">IF(SUM($C1008:$G1008)&gt;0,T1008*$C1008+U1008*$D1008+V1008*$E1008+W1008*$F1008+X1008*$G1008,"")</f>
        <v>3.75</v>
      </c>
      <c r="Z1008" s="3" t="n">
        <v>2</v>
      </c>
      <c r="AA1008" s="3" t="n">
        <v>3</v>
      </c>
      <c r="AB1008" s="19" t="n">
        <f aca="false">Z1008*U1008</f>
        <v>3</v>
      </c>
      <c r="AC1008" s="19" t="n">
        <f aca="false">AA1008*W1008</f>
        <v>11.25</v>
      </c>
      <c r="AD1008" s="19" t="n">
        <f aca="false">AC1008+AB1008</f>
        <v>14.25</v>
      </c>
    </row>
    <row r="1009" customFormat="false" ht="14.65" hidden="false" customHeight="true" outlineLevel="0" collapsed="false">
      <c r="A1009" s="33"/>
      <c r="B1009" s="2" t="n">
        <v>244</v>
      </c>
      <c r="F1009" s="36" t="n">
        <v>1</v>
      </c>
      <c r="H1009" s="19"/>
      <c r="I1009" s="19"/>
      <c r="J1009" s="19"/>
      <c r="K1009" s="19"/>
      <c r="L1009" s="19"/>
      <c r="M1009" s="27" t="n">
        <f aca="false">IF(SUM($C1009:$G1009)&gt;0,H1009*$C1009+I1009*$D1009+J1009*$E1009+K1009*$F1009+L1009*$G1009,"")</f>
        <v>0</v>
      </c>
      <c r="N1009" s="19"/>
      <c r="O1009" s="19"/>
      <c r="P1009" s="19"/>
      <c r="Q1009" s="19"/>
      <c r="R1009" s="19"/>
      <c r="S1009" s="27" t="n">
        <f aca="false">IF(SUM($C1009:$G1009)&gt;0,N1009*$C1009+O1009*$D1009+P1009*$E1009+Q1009*$F1009+R1009*$G1009,"")</f>
        <v>0</v>
      </c>
      <c r="T1009" s="19"/>
      <c r="U1009" s="19" t="n">
        <v>1.5</v>
      </c>
      <c r="V1009" s="19"/>
      <c r="W1009" s="19" t="n">
        <v>2</v>
      </c>
      <c r="X1009" s="19"/>
      <c r="Y1009" s="27" t="n">
        <f aca="false">IF(SUM($C1009:$G1009)&gt;0,T1009*$C1009+U1009*$D1009+V1009*$E1009+W1009*$F1009+X1009*$G1009,"")</f>
        <v>2</v>
      </c>
      <c r="Z1009" s="3" t="n">
        <v>4</v>
      </c>
      <c r="AA1009" s="3" t="n">
        <v>3</v>
      </c>
      <c r="AB1009" s="19" t="n">
        <f aca="false">Z1009*U1009</f>
        <v>6</v>
      </c>
      <c r="AC1009" s="19" t="n">
        <f aca="false">AA1009*W1009</f>
        <v>6</v>
      </c>
      <c r="AD1009" s="19" t="n">
        <f aca="false">AC1009+AB1009</f>
        <v>12</v>
      </c>
    </row>
    <row r="1010" customFormat="false" ht="14.65" hidden="false" customHeight="true" outlineLevel="0" collapsed="false">
      <c r="A1010" s="33"/>
      <c r="B1010" s="2" t="n">
        <v>245</v>
      </c>
      <c r="F1010" s="36" t="n">
        <v>1</v>
      </c>
      <c r="H1010" s="19"/>
      <c r="I1010" s="19"/>
      <c r="J1010" s="19"/>
      <c r="K1010" s="19"/>
      <c r="L1010" s="19"/>
      <c r="M1010" s="27" t="n">
        <f aca="false">IF(SUM($C1010:$G1010)&gt;0,H1010*$C1010+I1010*$D1010+J1010*$E1010+K1010*$F1010+L1010*$G1010,"")</f>
        <v>0</v>
      </c>
      <c r="N1010" s="19"/>
      <c r="O1010" s="19"/>
      <c r="P1010" s="19"/>
      <c r="Q1010" s="19"/>
      <c r="R1010" s="19"/>
      <c r="S1010" s="27" t="n">
        <f aca="false">IF(SUM($C1010:$G1010)&gt;0,N1010*$C1010+O1010*$D1010+P1010*$E1010+Q1010*$F1010+R1010*$G1010,"")</f>
        <v>0</v>
      </c>
      <c r="T1010" s="19"/>
      <c r="U1010" s="19" t="n">
        <v>1.5</v>
      </c>
      <c r="V1010" s="19"/>
      <c r="W1010" s="19" t="n">
        <v>4</v>
      </c>
      <c r="X1010" s="19"/>
      <c r="Y1010" s="27" t="n">
        <f aca="false">IF(SUM($C1010:$G1010)&gt;0,T1010*$C1010+U1010*$D1010+V1010*$E1010+W1010*$F1010+X1010*$G1010,"")</f>
        <v>4</v>
      </c>
      <c r="Z1010" s="3" t="n">
        <v>4</v>
      </c>
      <c r="AA1010" s="3" t="n">
        <v>3</v>
      </c>
      <c r="AB1010" s="19" t="n">
        <f aca="false">Z1010*U1010</f>
        <v>6</v>
      </c>
      <c r="AC1010" s="19" t="n">
        <f aca="false">AA1010*W1010</f>
        <v>12</v>
      </c>
      <c r="AD1010" s="19" t="n">
        <f aca="false">AC1010+AB1010</f>
        <v>18</v>
      </c>
    </row>
    <row r="1011" customFormat="false" ht="14.65" hidden="false" customHeight="true" outlineLevel="0" collapsed="false">
      <c r="A1011" s="33"/>
      <c r="B1011" s="2" t="n">
        <v>246</v>
      </c>
      <c r="F1011" s="36" t="n">
        <v>1</v>
      </c>
      <c r="H1011" s="19"/>
      <c r="I1011" s="19"/>
      <c r="J1011" s="19"/>
      <c r="K1011" s="19"/>
      <c r="L1011" s="19"/>
      <c r="M1011" s="27" t="n">
        <f aca="false">IF(SUM($C1011:$G1011)&gt;0,H1011*$C1011+I1011*$D1011+J1011*$E1011+K1011*$F1011+L1011*$G1011,"")</f>
        <v>0</v>
      </c>
      <c r="N1011" s="19"/>
      <c r="O1011" s="19"/>
      <c r="P1011" s="19"/>
      <c r="Q1011" s="19"/>
      <c r="R1011" s="19"/>
      <c r="S1011" s="27" t="n">
        <f aca="false">IF(SUM($C1011:$G1011)&gt;0,N1011*$C1011+O1011*$D1011+P1011*$E1011+Q1011*$F1011+R1011*$G1011,"")</f>
        <v>0</v>
      </c>
      <c r="T1011" s="19"/>
      <c r="U1011" s="19" t="n">
        <v>2.5</v>
      </c>
      <c r="V1011" s="19"/>
      <c r="W1011" s="19" t="n">
        <v>10</v>
      </c>
      <c r="X1011" s="19"/>
      <c r="Y1011" s="27" t="n">
        <f aca="false">IF(SUM($C1011:$G1011)&gt;0,T1011*$C1011+U1011*$D1011+V1011*$E1011+W1011*$F1011+X1011*$G1011,"")</f>
        <v>10</v>
      </c>
      <c r="Z1011" s="3" t="n">
        <v>4</v>
      </c>
      <c r="AA1011" s="3" t="n">
        <v>2</v>
      </c>
      <c r="AB1011" s="19" t="n">
        <f aca="false">Z1011*U1011</f>
        <v>10</v>
      </c>
      <c r="AC1011" s="19" t="n">
        <f aca="false">AA1011*W1011</f>
        <v>20</v>
      </c>
      <c r="AD1011" s="19" t="n">
        <f aca="false">AC1011+AB1011</f>
        <v>30</v>
      </c>
    </row>
    <row r="1012" customFormat="false" ht="14.65" hidden="false" customHeight="true" outlineLevel="0" collapsed="false">
      <c r="A1012" s="33"/>
      <c r="B1012" s="2" t="n">
        <v>247</v>
      </c>
      <c r="F1012" s="36" t="n">
        <v>1</v>
      </c>
      <c r="H1012" s="19"/>
      <c r="I1012" s="19"/>
      <c r="J1012" s="19"/>
      <c r="K1012" s="19"/>
      <c r="L1012" s="19"/>
      <c r="M1012" s="27" t="n">
        <f aca="false">IF(SUM($C1012:$G1012)&gt;0,H1012*$C1012+I1012*$D1012+J1012*$E1012+K1012*$F1012+L1012*$G1012,"")</f>
        <v>0</v>
      </c>
      <c r="N1012" s="19"/>
      <c r="O1012" s="19"/>
      <c r="P1012" s="19"/>
      <c r="Q1012" s="19"/>
      <c r="R1012" s="19"/>
      <c r="S1012" s="27" t="n">
        <f aca="false">IF(SUM($C1012:$G1012)&gt;0,N1012*$C1012+O1012*$D1012+P1012*$E1012+Q1012*$F1012+R1012*$G1012,"")</f>
        <v>0</v>
      </c>
      <c r="T1012" s="19"/>
      <c r="U1012" s="19" t="n">
        <v>2.5</v>
      </c>
      <c r="V1012" s="19"/>
      <c r="W1012" s="19" t="n">
        <v>20</v>
      </c>
      <c r="X1012" s="19"/>
      <c r="Y1012" s="27" t="n">
        <f aca="false">IF(SUM($C1012:$G1012)&gt;0,T1012*$C1012+U1012*$D1012+V1012*$E1012+W1012*$F1012+X1012*$G1012,"")</f>
        <v>20</v>
      </c>
      <c r="Z1012" s="3" t="n">
        <v>4</v>
      </c>
      <c r="AA1012" s="3" t="n">
        <v>2</v>
      </c>
      <c r="AB1012" s="19" t="n">
        <f aca="false">Z1012*U1012</f>
        <v>10</v>
      </c>
      <c r="AC1012" s="19" t="n">
        <f aca="false">AA1012*W1012</f>
        <v>40</v>
      </c>
      <c r="AD1012" s="19" t="n">
        <f aca="false">AC1012+AB1012</f>
        <v>50</v>
      </c>
    </row>
    <row r="1013" customFormat="false" ht="14.65" hidden="false" customHeight="true" outlineLevel="0" collapsed="false">
      <c r="A1013" s="33"/>
      <c r="B1013" s="2" t="n">
        <v>248</v>
      </c>
      <c r="F1013" s="36" t="n">
        <v>1</v>
      </c>
      <c r="H1013" s="19"/>
      <c r="I1013" s="19"/>
      <c r="J1013" s="19"/>
      <c r="K1013" s="19"/>
      <c r="L1013" s="19"/>
      <c r="M1013" s="27" t="n">
        <f aca="false">IF(SUM($C1013:$G1013)&gt;0,H1013*$C1013+I1013*$D1013+J1013*$E1013+K1013*$F1013+L1013*$G1013,"")</f>
        <v>0</v>
      </c>
      <c r="N1013" s="19"/>
      <c r="O1013" s="19"/>
      <c r="P1013" s="19"/>
      <c r="Q1013" s="19"/>
      <c r="R1013" s="19"/>
      <c r="S1013" s="27" t="n">
        <f aca="false">IF(SUM($C1013:$G1013)&gt;0,N1013*$C1013+O1013*$D1013+P1013*$E1013+Q1013*$F1013+R1013*$G1013,"")</f>
        <v>0</v>
      </c>
      <c r="T1013" s="19"/>
      <c r="U1013" s="19" t="n">
        <v>3.8</v>
      </c>
      <c r="V1013" s="19"/>
      <c r="W1013" s="19" t="n">
        <v>20</v>
      </c>
      <c r="X1013" s="19"/>
      <c r="Y1013" s="27" t="n">
        <f aca="false">IF(SUM($C1013:$G1013)&gt;0,T1013*$C1013+U1013*$D1013+V1013*$E1013+W1013*$F1013+X1013*$G1013,"")</f>
        <v>20</v>
      </c>
      <c r="Z1013" s="3" t="n">
        <v>4</v>
      </c>
      <c r="AA1013" s="3" t="n">
        <v>4</v>
      </c>
      <c r="AB1013" s="19" t="n">
        <f aca="false">Z1013*U1013</f>
        <v>15.2</v>
      </c>
      <c r="AC1013" s="19" t="n">
        <f aca="false">AA1013*W1013</f>
        <v>80</v>
      </c>
      <c r="AD1013" s="19" t="n">
        <f aca="false">AC1013+AB1013</f>
        <v>95.2</v>
      </c>
    </row>
    <row r="1014" customFormat="false" ht="14.65" hidden="false" customHeight="true" outlineLevel="0" collapsed="false">
      <c r="A1014" s="33"/>
      <c r="B1014" s="2" t="n">
        <v>249</v>
      </c>
      <c r="F1014" s="36" t="n">
        <v>1</v>
      </c>
      <c r="H1014" s="19"/>
      <c r="I1014" s="19"/>
      <c r="J1014" s="19"/>
      <c r="K1014" s="19"/>
      <c r="L1014" s="19"/>
      <c r="M1014" s="27" t="n">
        <f aca="false">IF(SUM($C1014:$G1014)&gt;0,H1014*$C1014+I1014*$D1014+J1014*$E1014+K1014*$F1014+L1014*$G1014,"")</f>
        <v>0</v>
      </c>
      <c r="N1014" s="19"/>
      <c r="O1014" s="19"/>
      <c r="P1014" s="19"/>
      <c r="Q1014" s="19"/>
      <c r="R1014" s="19"/>
      <c r="S1014" s="27" t="n">
        <f aca="false">IF(SUM($C1014:$G1014)&gt;0,N1014*$C1014+O1014*$D1014+P1014*$E1014+Q1014*$F1014+R1014*$G1014,"")</f>
        <v>0</v>
      </c>
      <c r="T1014" s="19"/>
      <c r="U1014" s="19" t="n">
        <v>5</v>
      </c>
      <c r="V1014" s="19"/>
      <c r="W1014" s="19" t="n">
        <v>37.5</v>
      </c>
      <c r="X1014" s="19"/>
      <c r="Y1014" s="27" t="n">
        <f aca="false">IF(SUM($C1014:$G1014)&gt;0,T1014*$C1014+U1014*$D1014+V1014*$E1014+W1014*$F1014+X1014*$G1014,"")</f>
        <v>37.5</v>
      </c>
      <c r="Z1014" s="3" t="n">
        <v>3</v>
      </c>
      <c r="AA1014" s="3" t="n">
        <v>1</v>
      </c>
      <c r="AB1014" s="19" t="n">
        <f aca="false">Z1014*U1014</f>
        <v>15</v>
      </c>
      <c r="AC1014" s="19" t="n">
        <f aca="false">AA1014*W1014</f>
        <v>37.5</v>
      </c>
      <c r="AD1014" s="19" t="n">
        <f aca="false">AC1014+AB1014</f>
        <v>52.5</v>
      </c>
    </row>
    <row r="1015" customFormat="false" ht="14.65" hidden="false" customHeight="true" outlineLevel="0" collapsed="false">
      <c r="A1015" s="33"/>
      <c r="B1015" s="2" t="n">
        <v>250</v>
      </c>
      <c r="F1015" s="36" t="n">
        <v>1</v>
      </c>
      <c r="H1015" s="19"/>
      <c r="I1015" s="19"/>
      <c r="J1015" s="19"/>
      <c r="K1015" s="19"/>
      <c r="L1015" s="19"/>
      <c r="M1015" s="27" t="n">
        <f aca="false">IF(SUM($C1015:$G1015)&gt;0,H1015*$C1015+I1015*$D1015+J1015*$E1015+K1015*$F1015+L1015*$G1015,"")</f>
        <v>0</v>
      </c>
      <c r="N1015" s="19"/>
      <c r="O1015" s="19"/>
      <c r="P1015" s="19"/>
      <c r="Q1015" s="19"/>
      <c r="R1015" s="19"/>
      <c r="S1015" s="27" t="n">
        <f aca="false">IF(SUM($C1015:$G1015)&gt;0,N1015*$C1015+O1015*$D1015+P1015*$E1015+Q1015*$F1015+R1015*$G1015,"")</f>
        <v>0</v>
      </c>
      <c r="T1015" s="19"/>
      <c r="U1015" s="19" t="n">
        <v>5</v>
      </c>
      <c r="V1015" s="19"/>
      <c r="W1015" s="19" t="n">
        <v>60</v>
      </c>
      <c r="X1015" s="19"/>
      <c r="Y1015" s="27" t="n">
        <f aca="false">IF(SUM($C1015:$G1015)&gt;0,T1015*$C1015+U1015*$D1015+V1015*$E1015+W1015*$F1015+X1015*$G1015,"")</f>
        <v>60</v>
      </c>
      <c r="AA1015" s="3" t="n">
        <v>2</v>
      </c>
      <c r="AB1015" s="19" t="n">
        <v>3</v>
      </c>
      <c r="AC1015" s="19" t="n">
        <f aca="false">AA1015*W1015</f>
        <v>120</v>
      </c>
      <c r="AD1015" s="19" t="n">
        <f aca="false">AC1015+AB1015</f>
        <v>123</v>
      </c>
    </row>
    <row r="1016" customFormat="false" ht="14.65" hidden="false" customHeight="true" outlineLevel="0" collapsed="false">
      <c r="A1016" s="33"/>
      <c r="B1016" s="2" t="n">
        <v>251</v>
      </c>
      <c r="C1016" s="45" t="n">
        <v>1</v>
      </c>
      <c r="H1016" s="19"/>
      <c r="I1016" s="19"/>
      <c r="J1016" s="19"/>
      <c r="K1016" s="19"/>
      <c r="L1016" s="19"/>
      <c r="M1016" s="27" t="n">
        <f aca="false">IF(SUM($C1016:$G1016)&gt;0,H1016*$C1016+I1016*$D1016+J1016*$E1016+K1016*$F1016+L1016*$G1016,"")</f>
        <v>0</v>
      </c>
      <c r="N1016" s="19"/>
      <c r="O1016" s="19"/>
      <c r="P1016" s="19"/>
      <c r="Q1016" s="19"/>
      <c r="R1016" s="19"/>
      <c r="S1016" s="27" t="n">
        <f aca="false">IF(SUM($C1016:$G1016)&gt;0,N1016*$C1016+O1016*$D1016+P1016*$E1016+Q1016*$F1016+R1016*$G1016,"")</f>
        <v>0</v>
      </c>
      <c r="T1016" s="19" t="n">
        <v>0.75</v>
      </c>
      <c r="U1016" s="19" t="n">
        <f aca="false">T1016/2</f>
        <v>0.375</v>
      </c>
      <c r="V1016" s="19"/>
      <c r="W1016" s="19" t="n">
        <v>2</v>
      </c>
      <c r="X1016" s="19"/>
      <c r="Y1016" s="27" t="n">
        <f aca="false">IF(SUM($C1016:$G1016)&gt;0,T1016*$C1016+U1016*$D1016+V1016*$E1016+W1016*$F1016+X1016*$G1016,"")</f>
        <v>0.75</v>
      </c>
      <c r="Z1016" s="3" t="n">
        <v>7</v>
      </c>
      <c r="AA1016" s="3" t="n">
        <v>12</v>
      </c>
      <c r="AB1016" s="19" t="n">
        <f aca="false">Z1016*U1016</f>
        <v>2.625</v>
      </c>
      <c r="AC1016" s="19" t="n">
        <f aca="false">AA1016*W1016</f>
        <v>24</v>
      </c>
      <c r="AD1016" s="19" t="n">
        <f aca="false">AC1016+AB1016</f>
        <v>26.625</v>
      </c>
    </row>
    <row r="1017" customFormat="false" ht="14.65" hidden="false" customHeight="true" outlineLevel="0" collapsed="false">
      <c r="A1017" s="33"/>
      <c r="B1017" s="2" t="n">
        <v>253</v>
      </c>
      <c r="H1017" s="19"/>
      <c r="I1017" s="19"/>
      <c r="J1017" s="19"/>
      <c r="K1017" s="19"/>
      <c r="L1017" s="19"/>
      <c r="M1017" s="27" t="str">
        <f aca="false">IF(SUM($C1017:$G1017)&gt;0,H1017*$C1017+I1017*$D1017+J1017*$E1017+K1017*$F1017+L1017*$G1017,"")</f>
        <v/>
      </c>
      <c r="N1017" s="19"/>
      <c r="O1017" s="19"/>
      <c r="P1017" s="19"/>
      <c r="Q1017" s="19"/>
      <c r="R1017" s="19"/>
      <c r="S1017" s="27" t="str">
        <f aca="false">IF(SUM($C1017:$G1017)&gt;0,N1017*$C1017+O1017*$D1017+P1017*$E1017+Q1017*$F1017+R1017*$G1017,"")</f>
        <v/>
      </c>
      <c r="T1017" s="19" t="n">
        <f aca="false">U1017*2</f>
        <v>50</v>
      </c>
      <c r="U1017" s="19" t="n">
        <v>25</v>
      </c>
      <c r="V1017" s="19"/>
      <c r="W1017" s="19" t="n">
        <v>17.5</v>
      </c>
      <c r="X1017" s="19"/>
      <c r="Y1017" s="27" t="str">
        <f aca="false">IF(SUM($C1017:$G1017)&gt;0,T1017*$C1017+U1017*$D1017+V1017*$E1017+W1017*$F1017+X1017*$G1017,"")</f>
        <v/>
      </c>
      <c r="AA1017" s="3" t="n">
        <v>2</v>
      </c>
      <c r="AB1017" s="19" t="n">
        <f aca="false">Z1017*U1017</f>
        <v>0</v>
      </c>
      <c r="AC1017" s="19" t="n">
        <f aca="false">AA1017*W1017</f>
        <v>35</v>
      </c>
      <c r="AD1017" s="19" t="n">
        <f aca="false">AC1017+AB1017</f>
        <v>35</v>
      </c>
    </row>
    <row r="1018" customFormat="false" ht="14.65" hidden="false" customHeight="true" outlineLevel="0" collapsed="false">
      <c r="A1018" s="33"/>
      <c r="B1018" s="2" t="n">
        <v>254</v>
      </c>
      <c r="H1018" s="19"/>
      <c r="I1018" s="19"/>
      <c r="J1018" s="19"/>
      <c r="K1018" s="19"/>
      <c r="L1018" s="19"/>
      <c r="M1018" s="27" t="str">
        <f aca="false">IF(SUM($C1018:$G1018)&gt;0,H1018*$C1018+I1018*$D1018+J1018*$E1018+K1018*$F1018+L1018*$G1018,"")</f>
        <v/>
      </c>
      <c r="N1018" s="19"/>
      <c r="O1018" s="19"/>
      <c r="P1018" s="19"/>
      <c r="Q1018" s="19"/>
      <c r="R1018" s="19"/>
      <c r="S1018" s="27" t="str">
        <f aca="false">IF(SUM($C1018:$G1018)&gt;0,N1018*$C1018+O1018*$D1018+P1018*$E1018+Q1018*$F1018+R1018*$G1018,"")</f>
        <v/>
      </c>
      <c r="T1018" s="19" t="n">
        <f aca="false">U1018*2</f>
        <v>11</v>
      </c>
      <c r="U1018" s="19" t="n">
        <v>5.5</v>
      </c>
      <c r="V1018" s="19"/>
      <c r="W1018" s="19" t="n">
        <v>30</v>
      </c>
      <c r="X1018" s="19"/>
      <c r="Y1018" s="27" t="str">
        <f aca="false">IF(SUM($C1018:$G1018)&gt;0,T1018*$C1018+U1018*$D1018+V1018*$E1018+W1018*$F1018+X1018*$G1018,"")</f>
        <v/>
      </c>
      <c r="AA1018" s="3" t="n">
        <v>1</v>
      </c>
      <c r="AB1018" s="19" t="n">
        <f aca="false">Z1018*U1018</f>
        <v>0</v>
      </c>
      <c r="AC1018" s="19" t="n">
        <f aca="false">AA1018*W1018</f>
        <v>30</v>
      </c>
      <c r="AD1018" s="19" t="n">
        <f aca="false">AC1018+AB1018</f>
        <v>30</v>
      </c>
    </row>
    <row r="1019" customFormat="false" ht="14.65" hidden="false" customHeight="true" outlineLevel="0" collapsed="false">
      <c r="A1019" s="33"/>
      <c r="B1019" s="2" t="n">
        <v>255</v>
      </c>
      <c r="H1019" s="19"/>
      <c r="I1019" s="19"/>
      <c r="J1019" s="19"/>
      <c r="K1019" s="19"/>
      <c r="L1019" s="19"/>
      <c r="M1019" s="27" t="str">
        <f aca="false">IF(SUM($C1019:$G1019)&gt;0,H1019*$C1019+I1019*$D1019+J1019*$E1019+K1019*$F1019+L1019*$G1019,"")</f>
        <v/>
      </c>
      <c r="N1019" s="19"/>
      <c r="O1019" s="19"/>
      <c r="P1019" s="19"/>
      <c r="Q1019" s="19"/>
      <c r="R1019" s="19"/>
      <c r="S1019" s="27" t="str">
        <f aca="false">IF(SUM($C1019:$G1019)&gt;0,N1019*$C1019+O1019*$D1019+P1019*$E1019+Q1019*$F1019+R1019*$G1019,"")</f>
        <v/>
      </c>
      <c r="T1019" s="19" t="n">
        <v>4.5</v>
      </c>
      <c r="U1019" s="19" t="n">
        <v>2</v>
      </c>
      <c r="V1019" s="19"/>
      <c r="W1019" s="19" t="n">
        <v>25</v>
      </c>
      <c r="X1019" s="19"/>
      <c r="Y1019" s="27" t="str">
        <f aca="false">IF(SUM($C1019:$G1019)&gt;0,T1019*$C1019+U1019*$D1019+V1019*$E1019+W1019*$F1019+X1019*$G1019,"")</f>
        <v/>
      </c>
      <c r="Z1019" s="3" t="n">
        <v>2</v>
      </c>
      <c r="AA1019" s="3" t="n">
        <v>3</v>
      </c>
      <c r="AB1019" s="19" t="n">
        <f aca="false">Z1019*U1019</f>
        <v>4</v>
      </c>
      <c r="AC1019" s="19" t="n">
        <f aca="false">AA1019*W1019</f>
        <v>75</v>
      </c>
      <c r="AD1019" s="19" t="n">
        <f aca="false">AC1019+AB1019</f>
        <v>79</v>
      </c>
    </row>
    <row r="1020" customFormat="false" ht="14.65" hidden="false" customHeight="true" outlineLevel="0" collapsed="false">
      <c r="A1020" s="33"/>
      <c r="B1020" s="2" t="n">
        <v>256</v>
      </c>
      <c r="H1020" s="19"/>
      <c r="I1020" s="19"/>
      <c r="J1020" s="19"/>
      <c r="K1020" s="19"/>
      <c r="L1020" s="19"/>
      <c r="M1020" s="27" t="str">
        <f aca="false">IF(SUM($C1020:$G1020)&gt;0,H1020*$C1020+I1020*$D1020+J1020*$E1020+K1020*$F1020+L1020*$G1020,"")</f>
        <v/>
      </c>
      <c r="N1020" s="19"/>
      <c r="O1020" s="19"/>
      <c r="P1020" s="19"/>
      <c r="Q1020" s="19"/>
      <c r="R1020" s="19"/>
      <c r="S1020" s="27" t="str">
        <f aca="false">IF(SUM($C1020:$G1020)&gt;0,N1020*$C1020+O1020*$D1020+P1020*$E1020+Q1020*$F1020+R1020*$G1020,"")</f>
        <v/>
      </c>
      <c r="T1020" s="19" t="n">
        <v>4.5</v>
      </c>
      <c r="U1020" s="19" t="n">
        <v>2</v>
      </c>
      <c r="V1020" s="19"/>
      <c r="W1020" s="19" t="n">
        <v>35</v>
      </c>
      <c r="X1020" s="19"/>
      <c r="Y1020" s="27" t="str">
        <f aca="false">IF(SUM($C1020:$G1020)&gt;0,T1020*$C1020+U1020*$D1020+V1020*$E1020+W1020*$F1020+X1020*$G1020,"")</f>
        <v/>
      </c>
      <c r="Z1020" s="3" t="n">
        <v>3</v>
      </c>
      <c r="AA1020" s="3" t="n">
        <v>3</v>
      </c>
      <c r="AB1020" s="19" t="n">
        <f aca="false">Z1020*U1020</f>
        <v>6</v>
      </c>
      <c r="AC1020" s="19" t="n">
        <f aca="false">AA1020*W1020</f>
        <v>105</v>
      </c>
      <c r="AD1020" s="19" t="n">
        <f aca="false">AC1020+AB1020</f>
        <v>111</v>
      </c>
    </row>
    <row r="1021" customFormat="false" ht="14.65" hidden="false" customHeight="true" outlineLevel="0" collapsed="false">
      <c r="A1021" s="33"/>
      <c r="B1021" s="2" t="n">
        <v>257</v>
      </c>
      <c r="D1021" s="36" t="n">
        <v>1</v>
      </c>
      <c r="H1021" s="19"/>
      <c r="I1021" s="19"/>
      <c r="J1021" s="19"/>
      <c r="K1021" s="19"/>
      <c r="L1021" s="19"/>
      <c r="M1021" s="27" t="n">
        <f aca="false">IF(SUM($C1021:$G1021)&gt;0,H1021*$C1021+I1021*$D1021+J1021*$E1021+K1021*$F1021+L1021*$G1021,"")</f>
        <v>0</v>
      </c>
      <c r="N1021" s="19"/>
      <c r="O1021" s="19"/>
      <c r="P1021" s="19"/>
      <c r="Q1021" s="19"/>
      <c r="R1021" s="19"/>
      <c r="S1021" s="27" t="n">
        <f aca="false">IF(SUM($C1021:$G1021)&gt;0,N1021*$C1021+O1021*$D1021+P1021*$E1021+Q1021*$F1021+R1021*$G1021,"")</f>
        <v>0</v>
      </c>
      <c r="T1021" s="19" t="n">
        <v>4</v>
      </c>
      <c r="U1021" s="19" t="n">
        <f aca="false">T1021/2</f>
        <v>2</v>
      </c>
      <c r="V1021" s="19"/>
      <c r="W1021" s="19" t="n">
        <v>7.5</v>
      </c>
      <c r="X1021" s="19"/>
      <c r="Y1021" s="27" t="n">
        <f aca="false">IF(SUM($C1021:$G1021)&gt;0,T1021*$C1021+U1021*$D1021+V1021*$E1021+W1021*$F1021+X1021*$G1021,"")</f>
        <v>2</v>
      </c>
      <c r="Z1021" s="3" t="n">
        <v>8</v>
      </c>
      <c r="AA1021" s="3" t="n">
        <v>9</v>
      </c>
      <c r="AB1021" s="19" t="n">
        <f aca="false">Z1021*U1021</f>
        <v>16</v>
      </c>
      <c r="AC1021" s="19" t="n">
        <f aca="false">AA1021*W1021</f>
        <v>67.5</v>
      </c>
      <c r="AD1021" s="19" t="n">
        <f aca="false">AC1021+AB1021</f>
        <v>83.5</v>
      </c>
    </row>
    <row r="1022" customFormat="false" ht="14.65" hidden="false" customHeight="true" outlineLevel="0" collapsed="false">
      <c r="A1022" s="33"/>
      <c r="B1022" s="2" t="s">
        <v>281</v>
      </c>
      <c r="H1022" s="19"/>
      <c r="I1022" s="19"/>
      <c r="J1022" s="19"/>
      <c r="K1022" s="19"/>
      <c r="L1022" s="19"/>
      <c r="M1022" s="27" t="str">
        <f aca="false">IF(SUM($C1022:$G1022)&gt;0,H1022*$C1022+I1022*$D1022+J1022*$E1022+K1022*$F1022+L1022*$G1022,"")</f>
        <v/>
      </c>
      <c r="N1022" s="19"/>
      <c r="O1022" s="19"/>
      <c r="P1022" s="19"/>
      <c r="Q1022" s="19"/>
      <c r="R1022" s="19"/>
      <c r="S1022" s="27" t="str">
        <f aca="false">IF(SUM($C1022:$G1022)&gt;0,N1022*$C1022+O1022*$D1022+P1022*$E1022+Q1022*$F1022+R1022*$G1022,"")</f>
        <v/>
      </c>
      <c r="T1022" s="19" t="n">
        <v>3</v>
      </c>
      <c r="U1022" s="19" t="n">
        <v>2</v>
      </c>
      <c r="V1022" s="19"/>
      <c r="W1022" s="19" t="n">
        <v>0.5</v>
      </c>
      <c r="X1022" s="19"/>
      <c r="Y1022" s="27" t="str">
        <f aca="false">IF(SUM($C1022:$G1022)&gt;0,T1022*$C1022+U1022*$D1022+V1022*$E1022+W1022*$F1022+X1022*$G1022,"")</f>
        <v/>
      </c>
      <c r="Z1022" s="3" t="n">
        <v>6</v>
      </c>
      <c r="AA1022" s="3" t="n">
        <v>2</v>
      </c>
      <c r="AB1022" s="19" t="n">
        <f aca="false">Z1022*U1022</f>
        <v>12</v>
      </c>
      <c r="AC1022" s="19" t="n">
        <f aca="false">AA1022*W1022</f>
        <v>1</v>
      </c>
      <c r="AD1022" s="19" t="n">
        <f aca="false">AC1022+AB1022</f>
        <v>13</v>
      </c>
    </row>
    <row r="1023" customFormat="false" ht="14.65" hidden="false" customHeight="true" outlineLevel="0" collapsed="false">
      <c r="A1023" s="33"/>
      <c r="B1023" s="45" t="s">
        <v>282</v>
      </c>
      <c r="H1023" s="19"/>
      <c r="I1023" s="19"/>
      <c r="J1023" s="19"/>
      <c r="K1023" s="19"/>
      <c r="L1023" s="19"/>
      <c r="M1023" s="27" t="str">
        <f aca="false">IF(SUM($C1023:$G1023)&gt;0,H1023*$C1023+I1023*$D1023+J1023*$E1023+K1023*$F1023+L1023*$G1023,"")</f>
        <v/>
      </c>
      <c r="N1023" s="19"/>
      <c r="O1023" s="19"/>
      <c r="P1023" s="19"/>
      <c r="Q1023" s="19"/>
      <c r="R1023" s="19"/>
      <c r="S1023" s="27" t="str">
        <f aca="false">IF(SUM($C1023:$G1023)&gt;0,N1023*$C1023+O1023*$D1023+P1023*$E1023+Q1023*$F1023+R1023*$G1023,"")</f>
        <v/>
      </c>
      <c r="T1023" s="19" t="n">
        <v>200</v>
      </c>
      <c r="U1023" s="19" t="n">
        <v>90</v>
      </c>
      <c r="V1023" s="19"/>
      <c r="W1023" s="19" t="n">
        <v>30</v>
      </c>
      <c r="X1023" s="19"/>
      <c r="Y1023" s="27" t="str">
        <f aca="false">IF(SUM($C1023:$G1023)&gt;0,T1023*$C1023+U1023*$D1023+V1023*$E1023+W1023*$F1023+X1023*$G1023,"")</f>
        <v/>
      </c>
      <c r="AB1023" s="19" t="n">
        <f aca="false">Z1023*U1023</f>
        <v>0</v>
      </c>
      <c r="AC1023" s="19" t="n">
        <f aca="false">AA1023*W1023</f>
        <v>0</v>
      </c>
      <c r="AD1023" s="19" t="n">
        <f aca="false">AC1023+AB1023</f>
        <v>0</v>
      </c>
    </row>
    <row r="1024" customFormat="false" ht="14.65" hidden="false" customHeight="true" outlineLevel="0" collapsed="false">
      <c r="A1024" s="33"/>
      <c r="B1024" s="2" t="n">
        <v>258</v>
      </c>
      <c r="D1024" s="36" t="n">
        <v>1</v>
      </c>
      <c r="H1024" s="19"/>
      <c r="I1024" s="19"/>
      <c r="J1024" s="19"/>
      <c r="K1024" s="19"/>
      <c r="L1024" s="19"/>
      <c r="M1024" s="27" t="n">
        <f aca="false">IF(SUM($C1024:$G1024)&gt;0,H1024*$C1024+I1024*$D1024+J1024*$E1024+K1024*$F1024+L1024*$G1024,"")</f>
        <v>0</v>
      </c>
      <c r="N1024" s="19"/>
      <c r="O1024" s="19"/>
      <c r="P1024" s="19"/>
      <c r="Q1024" s="19"/>
      <c r="R1024" s="19"/>
      <c r="S1024" s="27" t="n">
        <f aca="false">IF(SUM($C1024:$G1024)&gt;0,N1024*$C1024+O1024*$D1024+P1024*$E1024+Q1024*$F1024+R1024*$G1024,"")</f>
        <v>0</v>
      </c>
      <c r="T1024" s="19" t="n">
        <v>1.5</v>
      </c>
      <c r="U1024" s="19" t="n">
        <f aca="false">T1024/2</f>
        <v>0.75</v>
      </c>
      <c r="V1024" s="19"/>
      <c r="W1024" s="19" t="n">
        <v>3</v>
      </c>
      <c r="X1024" s="19"/>
      <c r="Y1024" s="27" t="n">
        <f aca="false">IF(SUM($C1024:$G1024)&gt;0,T1024*$C1024+U1024*$D1024+V1024*$E1024+W1024*$F1024+X1024*$G1024,"")</f>
        <v>0.75</v>
      </c>
      <c r="Z1024" s="3" t="n">
        <v>6</v>
      </c>
      <c r="AA1024" s="3" t="n">
        <v>7</v>
      </c>
      <c r="AB1024" s="19" t="n">
        <f aca="false">Z1024*U1024</f>
        <v>4.5</v>
      </c>
      <c r="AC1024" s="19" t="n">
        <f aca="false">AA1024*W1024</f>
        <v>21</v>
      </c>
      <c r="AD1024" s="19" t="n">
        <f aca="false">AC1024+AB1024</f>
        <v>25.5</v>
      </c>
    </row>
    <row r="1025" customFormat="false" ht="14.65" hidden="false" customHeight="true" outlineLevel="0" collapsed="false">
      <c r="A1025" s="33"/>
      <c r="B1025" s="2" t="s">
        <v>283</v>
      </c>
      <c r="H1025" s="19"/>
      <c r="I1025" s="19"/>
      <c r="J1025" s="19"/>
      <c r="K1025" s="19"/>
      <c r="L1025" s="19"/>
      <c r="M1025" s="27" t="str">
        <f aca="false">IF(SUM($C1025:$G1025)&gt;0,H1025*$C1025+I1025*$D1025+J1025*$E1025+K1025*$F1025+L1025*$G1025,"")</f>
        <v/>
      </c>
      <c r="N1025" s="19"/>
      <c r="O1025" s="19"/>
      <c r="P1025" s="19"/>
      <c r="Q1025" s="19"/>
      <c r="R1025" s="19"/>
      <c r="S1025" s="27" t="str">
        <f aca="false">IF(SUM($C1025:$G1025)&gt;0,N1025*$C1025+O1025*$D1025+P1025*$E1025+Q1025*$F1025+R1025*$G1025,"")</f>
        <v/>
      </c>
      <c r="T1025" s="19" t="n">
        <v>21</v>
      </c>
      <c r="U1025" s="19" t="n">
        <f aca="false">T1025/2</f>
        <v>10.5</v>
      </c>
      <c r="V1025" s="19"/>
      <c r="W1025" s="19" t="n">
        <v>35</v>
      </c>
      <c r="X1025" s="19"/>
      <c r="Y1025" s="27" t="str">
        <f aca="false">IF(SUM($C1025:$G1025)&gt;0,T1025*$C1025+U1025*$D1025+V1025*$E1025+W1025*$F1025+X1025*$G1025,"")</f>
        <v/>
      </c>
      <c r="Z1025" s="3" t="n">
        <v>2</v>
      </c>
      <c r="AA1025" s="3" t="n">
        <v>3</v>
      </c>
      <c r="AB1025" s="19" t="n">
        <f aca="false">Z1025*U1025</f>
        <v>21</v>
      </c>
      <c r="AC1025" s="19" t="n">
        <f aca="false">AA1025*W1025</f>
        <v>105</v>
      </c>
      <c r="AD1025" s="19" t="n">
        <f aca="false">AC1025+AB1025</f>
        <v>126</v>
      </c>
    </row>
    <row r="1026" customFormat="false" ht="14.65" hidden="false" customHeight="true" outlineLevel="0" collapsed="false">
      <c r="A1026" s="33"/>
      <c r="B1026" s="45" t="s">
        <v>284</v>
      </c>
      <c r="H1026" s="19"/>
      <c r="I1026" s="19"/>
      <c r="J1026" s="19"/>
      <c r="K1026" s="19"/>
      <c r="L1026" s="19"/>
      <c r="M1026" s="27" t="str">
        <f aca="false">IF(SUM($C1026:$G1026)&gt;0,H1026*$C1026+I1026*$D1026+J1026*$E1026+K1026*$F1026+L1026*$G1026,"")</f>
        <v/>
      </c>
      <c r="N1026" s="19"/>
      <c r="O1026" s="19"/>
      <c r="P1026" s="19"/>
      <c r="Q1026" s="19"/>
      <c r="R1026" s="19"/>
      <c r="S1026" s="27" t="str">
        <f aca="false">IF(SUM($C1026:$G1026)&gt;0,N1026*$C1026+O1026*$D1026+P1026*$E1026+Q1026*$F1026+R1026*$G1026,"")</f>
        <v/>
      </c>
      <c r="T1026" s="19" t="n">
        <v>150</v>
      </c>
      <c r="U1026" s="19" t="n">
        <v>60</v>
      </c>
      <c r="V1026" s="19"/>
      <c r="W1026" s="19" t="n">
        <v>35</v>
      </c>
      <c r="X1026" s="19"/>
      <c r="Y1026" s="27" t="str">
        <f aca="false">IF(SUM($C1026:$G1026)&gt;0,T1026*$C1026+U1026*$D1026+V1026*$E1026+W1026*$F1026+X1026*$G1026,"")</f>
        <v/>
      </c>
      <c r="AB1026" s="19" t="n">
        <f aca="false">Z1026*U1026</f>
        <v>0</v>
      </c>
      <c r="AC1026" s="19" t="n">
        <f aca="false">AA1026*W1026</f>
        <v>0</v>
      </c>
      <c r="AD1026" s="19" t="n">
        <f aca="false">AC1026+AB1026</f>
        <v>0</v>
      </c>
    </row>
    <row r="1027" customFormat="false" ht="14.65" hidden="false" customHeight="true" outlineLevel="0" collapsed="false">
      <c r="A1027" s="33"/>
      <c r="B1027" s="2" t="n">
        <v>260</v>
      </c>
      <c r="H1027" s="19"/>
      <c r="I1027" s="19"/>
      <c r="J1027" s="19"/>
      <c r="K1027" s="19"/>
      <c r="L1027" s="19"/>
      <c r="M1027" s="27" t="str">
        <f aca="false">IF(SUM($C1027:$G1027)&gt;0,H1027*$C1027+I1027*$D1027+J1027*$E1027+K1027*$F1027+L1027*$G1027,"")</f>
        <v/>
      </c>
      <c r="N1027" s="19"/>
      <c r="O1027" s="19"/>
      <c r="P1027" s="19"/>
      <c r="Q1027" s="19"/>
      <c r="R1027" s="19"/>
      <c r="S1027" s="27" t="str">
        <f aca="false">IF(SUM($C1027:$G1027)&gt;0,N1027*$C1027+O1027*$D1027+P1027*$E1027+Q1027*$F1027+R1027*$G1027,"")</f>
        <v/>
      </c>
      <c r="T1027" s="19" t="n">
        <v>1.1</v>
      </c>
      <c r="U1027" s="19" t="n">
        <f aca="false">T1027/2</f>
        <v>0.55</v>
      </c>
      <c r="V1027" s="19"/>
      <c r="W1027" s="19" t="n">
        <v>2</v>
      </c>
      <c r="X1027" s="19"/>
      <c r="Y1027" s="27" t="str">
        <f aca="false">IF(SUM($C1027:$G1027)&gt;0,T1027*$C1027+U1027*$D1027+V1027*$E1027+W1027*$F1027+X1027*$G1027,"")</f>
        <v/>
      </c>
      <c r="Z1027" s="3" t="n">
        <v>11</v>
      </c>
      <c r="AA1027" s="3" t="n">
        <v>10</v>
      </c>
      <c r="AB1027" s="19" t="n">
        <f aca="false">Z1027*U1027</f>
        <v>6.05</v>
      </c>
      <c r="AC1027" s="19" t="n">
        <f aca="false">AA1027*W1027</f>
        <v>20</v>
      </c>
      <c r="AD1027" s="19" t="n">
        <f aca="false">AC1027+AB1027</f>
        <v>26.05</v>
      </c>
    </row>
    <row r="1028" customFormat="false" ht="14.65" hidden="false" customHeight="true" outlineLevel="0" collapsed="false">
      <c r="A1028" s="33"/>
      <c r="B1028" s="2" t="n">
        <v>261</v>
      </c>
      <c r="D1028" s="36" t="n">
        <v>2</v>
      </c>
      <c r="H1028" s="19"/>
      <c r="I1028" s="19"/>
      <c r="J1028" s="19"/>
      <c r="K1028" s="19"/>
      <c r="L1028" s="19"/>
      <c r="M1028" s="27" t="n">
        <f aca="false">IF(SUM($C1028:$G1028)&gt;0,H1028*$C1028+I1028*$D1028+J1028*$E1028+K1028*$F1028+L1028*$G1028,"")</f>
        <v>0</v>
      </c>
      <c r="N1028" s="19" t="n">
        <v>1.25</v>
      </c>
      <c r="O1028" s="19" t="n">
        <v>0.4</v>
      </c>
      <c r="P1028" s="19"/>
      <c r="Q1028" s="19"/>
      <c r="R1028" s="19" t="n">
        <v>4.35</v>
      </c>
      <c r="S1028" s="27" t="n">
        <f aca="false">IF(SUM($C1028:$G1028)&gt;0,N1028*$C1028+O1028*$D1028+P1028*$E1028+Q1028*$F1028+R1028*$G1028,"")</f>
        <v>0.8</v>
      </c>
      <c r="T1028" s="19" t="n">
        <v>1.2</v>
      </c>
      <c r="U1028" s="19" t="n">
        <f aca="false">T1028/2</f>
        <v>0.6</v>
      </c>
      <c r="V1028" s="19"/>
      <c r="W1028" s="19" t="n">
        <v>4.75</v>
      </c>
      <c r="X1028" s="19"/>
      <c r="Y1028" s="27" t="n">
        <f aca="false">IF(SUM($C1028:$G1028)&gt;0,T1028*$C1028+U1028*$D1028+V1028*$E1028+W1028*$F1028+X1028*$G1028,"")</f>
        <v>1.2</v>
      </c>
      <c r="Z1028" s="3" t="n">
        <v>3</v>
      </c>
      <c r="AA1028" s="3" t="n">
        <v>8</v>
      </c>
      <c r="AB1028" s="19" t="n">
        <f aca="false">Z1028*U1028</f>
        <v>1.8</v>
      </c>
      <c r="AC1028" s="19" t="n">
        <f aca="false">AA1028*W1028</f>
        <v>38</v>
      </c>
      <c r="AD1028" s="19" t="n">
        <f aca="false">AC1028+AB1028</f>
        <v>39.8</v>
      </c>
    </row>
    <row r="1029" customFormat="false" ht="14.65" hidden="false" customHeight="true" outlineLevel="0" collapsed="false">
      <c r="A1029" s="33"/>
      <c r="B1029" s="2" t="n">
        <v>262</v>
      </c>
      <c r="C1029" s="45" t="n">
        <v>1</v>
      </c>
      <c r="H1029" s="19"/>
      <c r="I1029" s="19"/>
      <c r="J1029" s="19"/>
      <c r="K1029" s="19"/>
      <c r="L1029" s="19"/>
      <c r="M1029" s="27" t="n">
        <f aca="false">IF(SUM($C1029:$G1029)&gt;0,H1029*$C1029+I1029*$D1029+J1029*$E1029+K1029*$F1029+L1029*$G1029,"")</f>
        <v>0</v>
      </c>
      <c r="N1029" s="19" t="n">
        <v>1.25</v>
      </c>
      <c r="O1029" s="19" t="n">
        <v>0.4</v>
      </c>
      <c r="P1029" s="19"/>
      <c r="Q1029" s="19"/>
      <c r="R1029" s="19" t="n">
        <v>3.35</v>
      </c>
      <c r="S1029" s="27" t="n">
        <f aca="false">IF(SUM($C1029:$G1029)&gt;0,N1029*$C1029+O1029*$D1029+P1029*$E1029+Q1029*$F1029+R1029*$G1029,"")</f>
        <v>1.25</v>
      </c>
      <c r="T1029" s="19" t="n">
        <v>1.1</v>
      </c>
      <c r="U1029" s="19" t="n">
        <f aca="false">T1029/2</f>
        <v>0.55</v>
      </c>
      <c r="V1029" s="19"/>
      <c r="W1029" s="19" t="n">
        <v>2</v>
      </c>
      <c r="X1029" s="19"/>
      <c r="Y1029" s="27" t="n">
        <f aca="false">IF(SUM($C1029:$G1029)&gt;0,T1029*$C1029+U1029*$D1029+V1029*$E1029+W1029*$F1029+X1029*$G1029,"")</f>
        <v>1.1</v>
      </c>
      <c r="Z1029" s="3" t="n">
        <v>14</v>
      </c>
      <c r="AA1029" s="3" t="n">
        <v>15</v>
      </c>
      <c r="AB1029" s="19" t="n">
        <f aca="false">Z1029*U1029</f>
        <v>7.7</v>
      </c>
      <c r="AC1029" s="19" t="n">
        <f aca="false">AA1029*W1029</f>
        <v>30</v>
      </c>
      <c r="AD1029" s="19" t="n">
        <f aca="false">AC1029+AB1029</f>
        <v>37.7</v>
      </c>
    </row>
    <row r="1030" customFormat="false" ht="14.65" hidden="false" customHeight="true" outlineLevel="0" collapsed="false">
      <c r="A1030" s="33"/>
      <c r="B1030" s="2" t="n">
        <v>263</v>
      </c>
      <c r="E1030" s="36" t="n">
        <v>1</v>
      </c>
      <c r="H1030" s="19"/>
      <c r="I1030" s="19"/>
      <c r="J1030" s="19"/>
      <c r="K1030" s="19"/>
      <c r="L1030" s="19"/>
      <c r="M1030" s="27" t="n">
        <f aca="false">IF(SUM($C1030:$G1030)&gt;0,H1030*$C1030+I1030*$D1030+J1030*$E1030+K1030*$F1030+L1030*$G1030,"")</f>
        <v>0</v>
      </c>
      <c r="N1030" s="19" t="n">
        <v>1.25</v>
      </c>
      <c r="O1030" s="19" t="n">
        <v>0.4</v>
      </c>
      <c r="P1030" s="19"/>
      <c r="Q1030" s="19"/>
      <c r="R1030" s="19" t="n">
        <v>3.35</v>
      </c>
      <c r="S1030" s="27" t="n">
        <f aca="false">IF(SUM($C1030:$G1030)&gt;0,N1030*$C1030+O1030*$D1030+P1030*$E1030+Q1030*$F1030+R1030*$G1030,"")</f>
        <v>0</v>
      </c>
      <c r="T1030" s="19" t="n">
        <v>1.1</v>
      </c>
      <c r="U1030" s="19" t="n">
        <f aca="false">T1030/2</f>
        <v>0.55</v>
      </c>
      <c r="V1030" s="19" t="n">
        <f aca="false">T1030/10</f>
        <v>0.11</v>
      </c>
      <c r="W1030" s="19" t="n">
        <v>2</v>
      </c>
      <c r="X1030" s="19"/>
      <c r="Y1030" s="27" t="n">
        <f aca="false">IF(SUM($C1030:$G1030)&gt;0,T1030*$C1030+U1030*$D1030+V1030*$E1030+W1030*$F1030+X1030*$G1030,"")</f>
        <v>0.11</v>
      </c>
      <c r="Z1030" s="3" t="n">
        <v>17</v>
      </c>
      <c r="AA1030" s="3" t="n">
        <v>15</v>
      </c>
      <c r="AB1030" s="19" t="n">
        <f aca="false">Z1030*U1030</f>
        <v>9.35</v>
      </c>
      <c r="AC1030" s="19" t="n">
        <f aca="false">AA1030*W1030</f>
        <v>30</v>
      </c>
      <c r="AD1030" s="19" t="n">
        <f aca="false">AC1030+AB1030</f>
        <v>39.35</v>
      </c>
    </row>
    <row r="1031" customFormat="false" ht="14.65" hidden="false" customHeight="true" outlineLevel="0" collapsed="false">
      <c r="A1031" s="33"/>
      <c r="B1031" s="2" t="n">
        <v>264</v>
      </c>
      <c r="C1031" s="45" t="n">
        <v>1</v>
      </c>
      <c r="H1031" s="19"/>
      <c r="I1031" s="19"/>
      <c r="J1031" s="19"/>
      <c r="K1031" s="19"/>
      <c r="L1031" s="19"/>
      <c r="M1031" s="27" t="n">
        <f aca="false">IF(SUM($C1031:$G1031)&gt;0,H1031*$C1031+I1031*$D1031+J1031*$E1031+K1031*$F1031+L1031*$G1031,"")</f>
        <v>0</v>
      </c>
      <c r="N1031" s="19"/>
      <c r="O1031" s="19"/>
      <c r="P1031" s="19"/>
      <c r="Q1031" s="19"/>
      <c r="R1031" s="19"/>
      <c r="S1031" s="27" t="n">
        <f aca="false">IF(SUM($C1031:$G1031)&gt;0,N1031*$C1031+O1031*$D1031+P1031*$E1031+Q1031*$F1031+R1031*$G1031,"")</f>
        <v>0</v>
      </c>
      <c r="T1031" s="19" t="n">
        <v>1.25</v>
      </c>
      <c r="U1031" s="19" t="n">
        <f aca="false">T1031/2</f>
        <v>0.625</v>
      </c>
      <c r="V1031" s="19"/>
      <c r="W1031" s="19" t="n">
        <v>2</v>
      </c>
      <c r="X1031" s="19"/>
      <c r="Y1031" s="27" t="n">
        <f aca="false">IF(SUM($C1031:$G1031)&gt;0,T1031*$C1031+U1031*$D1031+V1031*$E1031+W1031*$F1031+X1031*$G1031,"")</f>
        <v>1.25</v>
      </c>
      <c r="Z1031" s="3" t="n">
        <v>15</v>
      </c>
      <c r="AA1031" s="3" t="n">
        <v>11</v>
      </c>
      <c r="AB1031" s="19" t="n">
        <f aca="false">Z1031*U1031</f>
        <v>9.375</v>
      </c>
      <c r="AC1031" s="19" t="n">
        <f aca="false">AA1031*W1031</f>
        <v>22</v>
      </c>
      <c r="AD1031" s="19" t="n">
        <f aca="false">AC1031+AB1031</f>
        <v>31.375</v>
      </c>
    </row>
    <row r="1032" customFormat="false" ht="14.65" hidden="false" customHeight="true" outlineLevel="0" collapsed="false">
      <c r="A1032" s="33"/>
      <c r="B1032" s="2" t="n">
        <v>265</v>
      </c>
      <c r="H1032" s="19"/>
      <c r="I1032" s="19"/>
      <c r="J1032" s="19"/>
      <c r="K1032" s="19"/>
      <c r="L1032" s="19"/>
      <c r="M1032" s="27" t="str">
        <f aca="false">IF(SUM($C1032:$G1032)&gt;0,H1032*$C1032+I1032*$D1032+J1032*$E1032+K1032*$F1032+L1032*$G1032,"")</f>
        <v/>
      </c>
      <c r="N1032" s="19"/>
      <c r="O1032" s="19"/>
      <c r="P1032" s="19"/>
      <c r="Q1032" s="19"/>
      <c r="R1032" s="19"/>
      <c r="S1032" s="27" t="str">
        <f aca="false">IF(SUM($C1032:$G1032)&gt;0,N1032*$C1032+O1032*$D1032+P1032*$E1032+Q1032*$F1032+R1032*$G1032,"")</f>
        <v/>
      </c>
      <c r="T1032" s="19" t="n">
        <v>1.25</v>
      </c>
      <c r="U1032" s="19" t="n">
        <f aca="false">T1032/2</f>
        <v>0.625</v>
      </c>
      <c r="V1032" s="19"/>
      <c r="W1032" s="19" t="n">
        <v>3.75</v>
      </c>
      <c r="X1032" s="19"/>
      <c r="Y1032" s="27" t="str">
        <f aca="false">IF(SUM($C1032:$G1032)&gt;0,T1032*$C1032+U1032*$D1032+V1032*$E1032+W1032*$F1032+X1032*$G1032,"")</f>
        <v/>
      </c>
      <c r="Z1032" s="3" t="n">
        <v>5</v>
      </c>
      <c r="AA1032" s="3" t="n">
        <v>7</v>
      </c>
      <c r="AB1032" s="19" t="n">
        <f aca="false">Z1032*U1032</f>
        <v>3.125</v>
      </c>
      <c r="AC1032" s="19" t="n">
        <f aca="false">AA1032*W1032</f>
        <v>26.25</v>
      </c>
      <c r="AD1032" s="19" t="n">
        <f aca="false">AC1032+AB1032</f>
        <v>29.375</v>
      </c>
    </row>
    <row r="1033" customFormat="false" ht="14.65" hidden="false" customHeight="true" outlineLevel="0" collapsed="false">
      <c r="A1033" s="33"/>
      <c r="B1033" s="2" t="n">
        <v>266</v>
      </c>
      <c r="C1033" s="2" t="n">
        <v>1</v>
      </c>
      <c r="D1033" s="36" t="n">
        <v>1</v>
      </c>
      <c r="H1033" s="19"/>
      <c r="I1033" s="19"/>
      <c r="J1033" s="19"/>
      <c r="K1033" s="19"/>
      <c r="L1033" s="19"/>
      <c r="M1033" s="27" t="n">
        <f aca="false">IF(SUM($C1033:$G1033)&gt;0,H1033*$C1033+I1033*$D1033+J1033*$E1033+K1033*$F1033+L1033*$G1033,"")</f>
        <v>0</v>
      </c>
      <c r="N1033" s="19" t="n">
        <v>2.25</v>
      </c>
      <c r="O1033" s="19" t="n">
        <v>0.75</v>
      </c>
      <c r="P1033" s="19"/>
      <c r="Q1033" s="19"/>
      <c r="R1033" s="19" t="n">
        <v>3.5</v>
      </c>
      <c r="S1033" s="27" t="n">
        <f aca="false">IF(SUM($C1033:$G1033)&gt;0,N1033*$C1033+O1033*$D1033+P1033*$E1033+Q1033*$F1033+R1033*$G1033,"")</f>
        <v>3</v>
      </c>
      <c r="T1033" s="19" t="n">
        <v>2.25</v>
      </c>
      <c r="U1033" s="19" t="n">
        <f aca="false">T1033/2</f>
        <v>1.125</v>
      </c>
      <c r="V1033" s="19"/>
      <c r="W1033" s="19" t="n">
        <v>3.75</v>
      </c>
      <c r="X1033" s="19"/>
      <c r="Y1033" s="27" t="n">
        <f aca="false">IF(SUM($C1033:$G1033)&gt;0,T1033*$C1033+U1033*$D1033+V1033*$E1033+W1033*$F1033+X1033*$G1033,"")</f>
        <v>3.375</v>
      </c>
      <c r="Z1033" s="3" t="n">
        <v>10</v>
      </c>
      <c r="AA1033" s="3" t="n">
        <v>7</v>
      </c>
      <c r="AB1033" s="19" t="n">
        <f aca="false">Z1033*U1033</f>
        <v>11.25</v>
      </c>
      <c r="AC1033" s="19" t="n">
        <f aca="false">AA1033*W1033</f>
        <v>26.25</v>
      </c>
      <c r="AD1033" s="19" t="n">
        <f aca="false">AC1033+AB1033</f>
        <v>37.5</v>
      </c>
    </row>
    <row r="1034" customFormat="false" ht="14.65" hidden="false" customHeight="true" outlineLevel="0" collapsed="false">
      <c r="A1034" s="33"/>
      <c r="B1034" s="2" t="n">
        <v>267</v>
      </c>
      <c r="C1034" s="2" t="n">
        <v>1</v>
      </c>
      <c r="D1034" s="36" t="n">
        <v>1</v>
      </c>
      <c r="H1034" s="19"/>
      <c r="I1034" s="19"/>
      <c r="J1034" s="19"/>
      <c r="K1034" s="19"/>
      <c r="L1034" s="19"/>
      <c r="M1034" s="27" t="n">
        <f aca="false">IF(SUM($C1034:$G1034)&gt;0,H1034*$C1034+I1034*$D1034+J1034*$E1034+K1034*$F1034+L1034*$G1034,"")</f>
        <v>0</v>
      </c>
      <c r="N1034" s="19" t="n">
        <v>2.25</v>
      </c>
      <c r="O1034" s="19" t="n">
        <v>0.75</v>
      </c>
      <c r="P1034" s="19"/>
      <c r="Q1034" s="19"/>
      <c r="R1034" s="19" t="n">
        <v>3.5</v>
      </c>
      <c r="S1034" s="27" t="n">
        <f aca="false">IF(SUM($C1034:$G1034)&gt;0,N1034*$C1034+O1034*$D1034+P1034*$E1034+Q1034*$F1034+R1034*$G1034,"")</f>
        <v>3</v>
      </c>
      <c r="T1034" s="19" t="n">
        <v>1.6</v>
      </c>
      <c r="U1034" s="19" t="n">
        <f aca="false">T1034/2</f>
        <v>0.8</v>
      </c>
      <c r="V1034" s="19"/>
      <c r="W1034" s="19" t="n">
        <v>10</v>
      </c>
      <c r="X1034" s="19"/>
      <c r="Y1034" s="27" t="n">
        <f aca="false">IF(SUM($C1034:$G1034)&gt;0,T1034*$C1034+U1034*$D1034+V1034*$E1034+W1034*$F1034+X1034*$G1034,"")</f>
        <v>2.4</v>
      </c>
      <c r="Z1034" s="3" t="n">
        <v>5</v>
      </c>
      <c r="AA1034" s="3" t="n">
        <v>6</v>
      </c>
      <c r="AB1034" s="19" t="n">
        <f aca="false">Z1034*U1034</f>
        <v>4</v>
      </c>
      <c r="AC1034" s="19" t="n">
        <f aca="false">AA1034*W1034</f>
        <v>60</v>
      </c>
      <c r="AD1034" s="19" t="n">
        <f aca="false">AC1034+AB1034</f>
        <v>64</v>
      </c>
    </row>
    <row r="1035" customFormat="false" ht="14.65" hidden="false" customHeight="true" outlineLevel="0" collapsed="false">
      <c r="A1035" s="33"/>
      <c r="B1035" s="2" t="n">
        <v>268</v>
      </c>
      <c r="C1035" s="45" t="n">
        <v>1</v>
      </c>
      <c r="H1035" s="19"/>
      <c r="I1035" s="19"/>
      <c r="J1035" s="19"/>
      <c r="K1035" s="19"/>
      <c r="L1035" s="19"/>
      <c r="M1035" s="27" t="n">
        <f aca="false">IF(SUM($C1035:$G1035)&gt;0,H1035*$C1035+I1035*$D1035+J1035*$E1035+K1035*$F1035+L1035*$G1035,"")</f>
        <v>0</v>
      </c>
      <c r="N1035" s="19"/>
      <c r="O1035" s="19"/>
      <c r="P1035" s="19"/>
      <c r="Q1035" s="19"/>
      <c r="R1035" s="19"/>
      <c r="S1035" s="27" t="n">
        <f aca="false">IF(SUM($C1035:$G1035)&gt;0,N1035*$C1035+O1035*$D1035+P1035*$E1035+Q1035*$F1035+R1035*$G1035,"")</f>
        <v>0</v>
      </c>
      <c r="T1035" s="19" t="n">
        <v>1.6</v>
      </c>
      <c r="U1035" s="19" t="n">
        <f aca="false">T1035/2</f>
        <v>0.8</v>
      </c>
      <c r="V1035" s="19"/>
      <c r="W1035" s="19" t="n">
        <v>4</v>
      </c>
      <c r="X1035" s="19"/>
      <c r="Y1035" s="27" t="n">
        <f aca="false">IF(SUM($C1035:$G1035)&gt;0,T1035*$C1035+U1035*$D1035+V1035*$E1035+W1035*$F1035+X1035*$G1035,"")</f>
        <v>1.6</v>
      </c>
      <c r="Z1035" s="3" t="n">
        <v>17</v>
      </c>
      <c r="AA1035" s="3" t="n">
        <v>6</v>
      </c>
      <c r="AB1035" s="19" t="n">
        <f aca="false">Z1035*U1035</f>
        <v>13.6</v>
      </c>
      <c r="AC1035" s="19" t="n">
        <f aca="false">AA1035*W1035</f>
        <v>24</v>
      </c>
      <c r="AD1035" s="19" t="n">
        <f aca="false">AC1035+AB1035</f>
        <v>37.6</v>
      </c>
    </row>
    <row r="1036" customFormat="false" ht="14.65" hidden="false" customHeight="true" outlineLevel="0" collapsed="false">
      <c r="A1036" s="33"/>
      <c r="B1036" s="2" t="s">
        <v>285</v>
      </c>
      <c r="D1036" s="36" t="n">
        <v>2</v>
      </c>
      <c r="H1036" s="19"/>
      <c r="I1036" s="19"/>
      <c r="J1036" s="19"/>
      <c r="K1036" s="19"/>
      <c r="L1036" s="19"/>
      <c r="M1036" s="27" t="n">
        <f aca="false">IF(SUM($C1036:$G1036)&gt;0,H1036*$C1036+I1036*$D1036+J1036*$E1036+K1036*$F1036+L1036*$G1036,"")</f>
        <v>0</v>
      </c>
      <c r="N1036" s="19" t="n">
        <v>2.25</v>
      </c>
      <c r="O1036" s="19" t="n">
        <v>0.75</v>
      </c>
      <c r="P1036" s="19"/>
      <c r="Q1036" s="19"/>
      <c r="R1036" s="19" t="n">
        <v>9.5</v>
      </c>
      <c r="S1036" s="27" t="n">
        <f aca="false">IF(SUM($C1036:$G1036)&gt;0,N1036*$C1036+O1036*$D1036+P1036*$E1036+Q1036*$F1036+R1036*$G1036,"")</f>
        <v>1.5</v>
      </c>
      <c r="T1036" s="19" t="n">
        <v>2.5</v>
      </c>
      <c r="U1036" s="19" t="n">
        <f aca="false">T1036/2</f>
        <v>1.25</v>
      </c>
      <c r="V1036" s="19"/>
      <c r="W1036" s="19" t="n">
        <v>5</v>
      </c>
      <c r="X1036" s="19"/>
      <c r="Y1036" s="27" t="n">
        <f aca="false">IF(SUM($C1036:$G1036)&gt;0,T1036*$C1036+U1036*$D1036+V1036*$E1036+W1036*$F1036+X1036*$G1036,"")</f>
        <v>2.5</v>
      </c>
      <c r="Z1036" s="3" t="n">
        <v>15</v>
      </c>
      <c r="AA1036" s="3" t="n">
        <v>4</v>
      </c>
      <c r="AB1036" s="19" t="n">
        <f aca="false">Z1036*U1036</f>
        <v>18.75</v>
      </c>
      <c r="AC1036" s="19" t="n">
        <f aca="false">AA1036*W1036</f>
        <v>20</v>
      </c>
      <c r="AD1036" s="19" t="n">
        <f aca="false">AC1036+AB1036</f>
        <v>38.75</v>
      </c>
    </row>
    <row r="1037" customFormat="false" ht="14.65" hidden="false" customHeight="true" outlineLevel="0" collapsed="false">
      <c r="A1037" s="33"/>
      <c r="B1037" s="2" t="s">
        <v>286</v>
      </c>
      <c r="H1037" s="19"/>
      <c r="I1037" s="19"/>
      <c r="J1037" s="19"/>
      <c r="K1037" s="19"/>
      <c r="L1037" s="19"/>
      <c r="M1037" s="27" t="str">
        <f aca="false">IF(SUM($C1037:$G1037)&gt;0,H1037*$C1037+I1037*$D1037+J1037*$E1037+K1037*$F1037+L1037*$G1037,"")</f>
        <v/>
      </c>
      <c r="N1037" s="19"/>
      <c r="O1037" s="19"/>
      <c r="P1037" s="19"/>
      <c r="Q1037" s="19"/>
      <c r="R1037" s="19"/>
      <c r="S1037" s="27" t="str">
        <f aca="false">IF(SUM($C1037:$G1037)&gt;0,N1037*$C1037+O1037*$D1037+P1037*$E1037+Q1037*$F1037+R1037*$G1037,"")</f>
        <v/>
      </c>
      <c r="T1037" s="19" t="n">
        <v>525</v>
      </c>
      <c r="U1037" s="19" t="n">
        <v>225</v>
      </c>
      <c r="V1037" s="19"/>
      <c r="W1037" s="19" t="n">
        <v>12.5</v>
      </c>
      <c r="X1037" s="19"/>
      <c r="Y1037" s="27" t="str">
        <f aca="false">IF(SUM($C1037:$G1037)&gt;0,T1037*$C1037+U1037*$D1037+V1037*$E1037+W1037*$F1037+X1037*$G1037,"")</f>
        <v/>
      </c>
      <c r="AB1037" s="19" t="n">
        <f aca="false">Z1037*U1037</f>
        <v>0</v>
      </c>
      <c r="AC1037" s="19" t="n">
        <f aca="false">AA1037*W1037</f>
        <v>0</v>
      </c>
      <c r="AD1037" s="19" t="n">
        <f aca="false">AC1037+AB1037</f>
        <v>0</v>
      </c>
    </row>
    <row r="1038" customFormat="false" ht="14.65" hidden="false" customHeight="true" outlineLevel="0" collapsed="false">
      <c r="A1038" s="33"/>
      <c r="B1038" s="2" t="n">
        <v>270</v>
      </c>
      <c r="D1038" s="36" t="n">
        <v>2</v>
      </c>
      <c r="H1038" s="19"/>
      <c r="I1038" s="19"/>
      <c r="J1038" s="19"/>
      <c r="K1038" s="19"/>
      <c r="L1038" s="19"/>
      <c r="M1038" s="27" t="n">
        <f aca="false">IF(SUM($C1038:$G1038)&gt;0,H1038*$C1038+I1038*$D1038+J1038*$E1038+K1038*$F1038+L1038*$G1038,"")</f>
        <v>0</v>
      </c>
      <c r="N1038" s="19"/>
      <c r="O1038" s="19"/>
      <c r="P1038" s="19"/>
      <c r="Q1038" s="19"/>
      <c r="R1038" s="19"/>
      <c r="S1038" s="27" t="n">
        <f aca="false">IF(SUM($C1038:$G1038)&gt;0,N1038*$C1038+O1038*$D1038+P1038*$E1038+Q1038*$F1038+R1038*$G1038,"")</f>
        <v>0</v>
      </c>
      <c r="T1038" s="19" t="n">
        <v>2.75</v>
      </c>
      <c r="U1038" s="19" t="n">
        <f aca="false">T1038/2</f>
        <v>1.375</v>
      </c>
      <c r="V1038" s="19"/>
      <c r="W1038" s="19" t="n">
        <v>12.5</v>
      </c>
      <c r="X1038" s="19"/>
      <c r="Y1038" s="27" t="n">
        <f aca="false">IF(SUM($C1038:$G1038)&gt;0,T1038*$C1038+U1038*$D1038+V1038*$E1038+W1038*$F1038+X1038*$G1038,"")</f>
        <v>2.75</v>
      </c>
      <c r="Z1038" s="3" t="n">
        <v>6</v>
      </c>
      <c r="AA1038" s="3" t="n">
        <v>2</v>
      </c>
      <c r="AB1038" s="19" t="n">
        <f aca="false">Z1038*U1038</f>
        <v>8.25</v>
      </c>
      <c r="AC1038" s="19" t="n">
        <f aca="false">AA1038*W1038</f>
        <v>25</v>
      </c>
      <c r="AD1038" s="19" t="n">
        <f aca="false">AC1038+AB1038</f>
        <v>33.25</v>
      </c>
    </row>
    <row r="1039" customFormat="false" ht="14.65" hidden="false" customHeight="true" outlineLevel="0" collapsed="false">
      <c r="A1039" s="33"/>
      <c r="B1039" s="2" t="n">
        <v>272</v>
      </c>
      <c r="C1039" s="3"/>
      <c r="D1039" s="36" t="n">
        <v>1</v>
      </c>
      <c r="H1039" s="19"/>
      <c r="I1039" s="19"/>
      <c r="J1039" s="19"/>
      <c r="K1039" s="19"/>
      <c r="L1039" s="19"/>
      <c r="M1039" s="27" t="n">
        <f aca="false">IF(SUM($C1039:$G1039)&gt;0,H1039*$C1039+I1039*$D1039+J1039*$E1039+K1039*$F1039+L1039*$G1039,"")</f>
        <v>0</v>
      </c>
      <c r="N1039" s="19" t="n">
        <v>1.6</v>
      </c>
      <c r="O1039" s="19" t="n">
        <v>0.5</v>
      </c>
      <c r="P1039" s="19"/>
      <c r="Q1039" s="19"/>
      <c r="R1039" s="19" t="n">
        <v>11.5</v>
      </c>
      <c r="S1039" s="27" t="n">
        <f aca="false">IF(SUM($C1039:$G1039)&gt;0,N1039*$C1039+O1039*$D1039+P1039*$E1039+Q1039*$F1039+R1039*$G1039,"")</f>
        <v>0.5</v>
      </c>
      <c r="T1039" s="19" t="n">
        <v>1.6</v>
      </c>
      <c r="U1039" s="19" t="n">
        <f aca="false">T1039*12/30</f>
        <v>0.64</v>
      </c>
      <c r="V1039" s="19"/>
      <c r="W1039" s="19" t="n">
        <v>11.5</v>
      </c>
      <c r="X1039" s="19"/>
      <c r="Y1039" s="27" t="n">
        <f aca="false">IF(SUM($C1039:$G1039)&gt;0,T1039*$C1039+U1039*$D1039+V1039*$E1039+W1039*$F1039+X1039*$G1039,"")</f>
        <v>0.64</v>
      </c>
      <c r="Z1039" s="3" t="n">
        <v>6</v>
      </c>
      <c r="AA1039" s="3" t="n">
        <v>2</v>
      </c>
      <c r="AB1039" s="19" t="n">
        <f aca="false">Z1039*U1039</f>
        <v>3.84</v>
      </c>
      <c r="AC1039" s="19" t="n">
        <f aca="false">AA1039*W1039</f>
        <v>23</v>
      </c>
      <c r="AD1039" s="19" t="n">
        <f aca="false">AC1039+AB1039</f>
        <v>26.84</v>
      </c>
    </row>
    <row r="1040" customFormat="false" ht="14.65" hidden="false" customHeight="true" outlineLevel="0" collapsed="false">
      <c r="A1040" s="33"/>
      <c r="B1040" s="2" t="n">
        <v>273</v>
      </c>
      <c r="C1040" s="3"/>
      <c r="D1040" s="36" t="n">
        <v>1</v>
      </c>
      <c r="H1040" s="19"/>
      <c r="I1040" s="19"/>
      <c r="J1040" s="19"/>
      <c r="K1040" s="19"/>
      <c r="L1040" s="19"/>
      <c r="M1040" s="27" t="n">
        <f aca="false">IF(SUM($C1040:$G1040)&gt;0,H1040*$C1040+I1040*$D1040+J1040*$E1040+K1040*$F1040+L1040*$G1040,"")</f>
        <v>0</v>
      </c>
      <c r="N1040" s="19" t="n">
        <v>1.6</v>
      </c>
      <c r="O1040" s="19" t="n">
        <v>0.5</v>
      </c>
      <c r="P1040" s="19"/>
      <c r="Q1040" s="19"/>
      <c r="R1040" s="19" t="n">
        <v>9.5</v>
      </c>
      <c r="S1040" s="27" t="n">
        <f aca="false">IF(SUM($C1040:$G1040)&gt;0,N1040*$C1040+O1040*$D1040+P1040*$E1040+Q1040*$F1040+R1040*$G1040,"")</f>
        <v>0.5</v>
      </c>
      <c r="T1040" s="19" t="n">
        <v>1.6</v>
      </c>
      <c r="U1040" s="19" t="n">
        <f aca="false">T1040*12/30</f>
        <v>0.64</v>
      </c>
      <c r="V1040" s="19"/>
      <c r="W1040" s="19" t="n">
        <v>9.5</v>
      </c>
      <c r="X1040" s="19"/>
      <c r="Y1040" s="27" t="n">
        <f aca="false">IF(SUM($C1040:$G1040)&gt;0,T1040*$C1040+U1040*$D1040+V1040*$E1040+W1040*$F1040+X1040*$G1040,"")</f>
        <v>0.64</v>
      </c>
      <c r="Z1040" s="3" t="n">
        <v>5</v>
      </c>
      <c r="AA1040" s="3" t="n">
        <v>3</v>
      </c>
      <c r="AB1040" s="19" t="n">
        <f aca="false">Z1040*U1040</f>
        <v>3.2</v>
      </c>
      <c r="AC1040" s="19" t="n">
        <f aca="false">AA1040*W1040</f>
        <v>28.5</v>
      </c>
      <c r="AD1040" s="19" t="n">
        <f aca="false">AC1040+AB1040</f>
        <v>31.7</v>
      </c>
    </row>
    <row r="1041" customFormat="false" ht="14.65" hidden="false" customHeight="true" outlineLevel="0" collapsed="false">
      <c r="A1041" s="33"/>
      <c r="B1041" s="2" t="n">
        <v>274</v>
      </c>
      <c r="C1041" s="3"/>
      <c r="D1041" s="36" t="n">
        <v>1</v>
      </c>
      <c r="H1041" s="19"/>
      <c r="I1041" s="19"/>
      <c r="J1041" s="19"/>
      <c r="K1041" s="19"/>
      <c r="L1041" s="19"/>
      <c r="M1041" s="27" t="n">
        <f aca="false">IF(SUM($C1041:$G1041)&gt;0,H1041*$C1041+I1041*$D1041+J1041*$E1041+K1041*$F1041+L1041*$G1041,"")</f>
        <v>0</v>
      </c>
      <c r="N1041" s="19" t="n">
        <v>1.6</v>
      </c>
      <c r="O1041" s="19" t="n">
        <v>0.5</v>
      </c>
      <c r="P1041" s="19"/>
      <c r="Q1041" s="19"/>
      <c r="R1041" s="19" t="n">
        <v>4.5</v>
      </c>
      <c r="S1041" s="27" t="n">
        <f aca="false">IF(SUM($C1041:$G1041)&gt;0,N1041*$C1041+O1041*$D1041+P1041*$E1041+Q1041*$F1041+R1041*$G1041,"")</f>
        <v>0.5</v>
      </c>
      <c r="T1041" s="19" t="n">
        <v>1.6</v>
      </c>
      <c r="U1041" s="19" t="n">
        <f aca="false">T1041*12/30</f>
        <v>0.64</v>
      </c>
      <c r="V1041" s="19"/>
      <c r="W1041" s="19" t="n">
        <v>4.5</v>
      </c>
      <c r="X1041" s="19"/>
      <c r="Y1041" s="27" t="n">
        <f aca="false">IF(SUM($C1041:$G1041)&gt;0,T1041*$C1041+U1041*$D1041+V1041*$E1041+W1041*$F1041+X1041*$G1041,"")</f>
        <v>0.64</v>
      </c>
      <c r="Z1041" s="3" t="n">
        <v>7</v>
      </c>
      <c r="AA1041" s="3" t="n">
        <v>2</v>
      </c>
      <c r="AB1041" s="19" t="n">
        <f aca="false">Z1041*U1041</f>
        <v>4.48</v>
      </c>
      <c r="AC1041" s="19" t="n">
        <f aca="false">AA1041*W1041</f>
        <v>9</v>
      </c>
      <c r="AD1041" s="19" t="n">
        <f aca="false">AC1041+AB1041</f>
        <v>13.48</v>
      </c>
    </row>
    <row r="1042" customFormat="false" ht="14.65" hidden="false" customHeight="true" outlineLevel="0" collapsed="false">
      <c r="A1042" s="33"/>
      <c r="B1042" s="2" t="n">
        <v>275</v>
      </c>
      <c r="C1042" s="3"/>
      <c r="D1042" s="36" t="n">
        <v>1</v>
      </c>
      <c r="H1042" s="19"/>
      <c r="I1042" s="19"/>
      <c r="J1042" s="19"/>
      <c r="K1042" s="19"/>
      <c r="L1042" s="19"/>
      <c r="M1042" s="27" t="n">
        <f aca="false">IF(SUM($C1042:$G1042)&gt;0,H1042*$C1042+I1042*$D1042+J1042*$E1042+K1042*$F1042+L1042*$G1042,"")</f>
        <v>0</v>
      </c>
      <c r="N1042" s="19" t="n">
        <v>1.6</v>
      </c>
      <c r="O1042" s="19" t="n">
        <v>0.5</v>
      </c>
      <c r="P1042" s="19"/>
      <c r="Q1042" s="19"/>
      <c r="R1042" s="19" t="n">
        <v>25</v>
      </c>
      <c r="S1042" s="27" t="n">
        <f aca="false">IF(SUM($C1042:$G1042)&gt;0,N1042*$C1042+O1042*$D1042+P1042*$E1042+Q1042*$F1042+R1042*$G1042,"")</f>
        <v>0.5</v>
      </c>
      <c r="T1042" s="19" t="n">
        <v>1.6</v>
      </c>
      <c r="U1042" s="19" t="n">
        <f aca="false">T1042*12/30</f>
        <v>0.64</v>
      </c>
      <c r="V1042" s="19"/>
      <c r="W1042" s="19" t="n">
        <v>25</v>
      </c>
      <c r="X1042" s="19"/>
      <c r="Y1042" s="27" t="n">
        <f aca="false">IF(SUM($C1042:$G1042)&gt;0,T1042*$C1042+U1042*$D1042+V1042*$E1042+W1042*$F1042+X1042*$G1042,"")</f>
        <v>0.64</v>
      </c>
      <c r="Z1042" s="3" t="n">
        <v>7</v>
      </c>
      <c r="AA1042" s="3" t="n">
        <v>3</v>
      </c>
      <c r="AB1042" s="19" t="n">
        <f aca="false">Z1042*U1042</f>
        <v>4.48</v>
      </c>
      <c r="AC1042" s="19" t="n">
        <f aca="false">AA1042*W1042</f>
        <v>75</v>
      </c>
      <c r="AD1042" s="19" t="n">
        <f aca="false">AC1042+AB1042</f>
        <v>79.48</v>
      </c>
    </row>
    <row r="1043" customFormat="false" ht="14.65" hidden="false" customHeight="true" outlineLevel="0" collapsed="false">
      <c r="A1043" s="33"/>
      <c r="B1043" s="2" t="n">
        <v>276</v>
      </c>
      <c r="C1043" s="3"/>
      <c r="D1043" s="36" t="n">
        <v>1</v>
      </c>
      <c r="H1043" s="19"/>
      <c r="I1043" s="19"/>
      <c r="J1043" s="19"/>
      <c r="K1043" s="19"/>
      <c r="L1043" s="19"/>
      <c r="M1043" s="27" t="n">
        <f aca="false">IF(SUM($C1043:$G1043)&gt;0,H1043*$C1043+I1043*$D1043+J1043*$E1043+K1043*$F1043+L1043*$G1043,"")</f>
        <v>0</v>
      </c>
      <c r="N1043" s="19" t="n">
        <v>1.6</v>
      </c>
      <c r="O1043" s="19" t="n">
        <v>0.5</v>
      </c>
      <c r="P1043" s="19"/>
      <c r="Q1043" s="19"/>
      <c r="R1043" s="19" t="n">
        <v>40</v>
      </c>
      <c r="S1043" s="27" t="n">
        <f aca="false">IF(SUM($C1043:$G1043)&gt;0,N1043*$C1043+O1043*$D1043+P1043*$E1043+Q1043*$F1043+R1043*$G1043,"")</f>
        <v>0.5</v>
      </c>
      <c r="T1043" s="19" t="n">
        <v>1.6</v>
      </c>
      <c r="U1043" s="19" t="n">
        <f aca="false">T1043*12/30</f>
        <v>0.64</v>
      </c>
      <c r="V1043" s="19"/>
      <c r="W1043" s="19" t="n">
        <v>40</v>
      </c>
      <c r="X1043" s="19"/>
      <c r="Y1043" s="27" t="n">
        <f aca="false">IF(SUM($C1043:$G1043)&gt;0,T1043*$C1043+U1043*$D1043+V1043*$E1043+W1043*$F1043+X1043*$G1043,"")</f>
        <v>0.64</v>
      </c>
      <c r="Z1043" s="3" t="n">
        <v>8</v>
      </c>
      <c r="AA1043" s="3" t="n">
        <v>4</v>
      </c>
      <c r="AB1043" s="19" t="n">
        <f aca="false">Z1043*U1043</f>
        <v>5.12</v>
      </c>
      <c r="AC1043" s="19" t="n">
        <f aca="false">AA1043*W1043</f>
        <v>160</v>
      </c>
      <c r="AD1043" s="19" t="n">
        <f aca="false">AC1043+AB1043</f>
        <v>165.12</v>
      </c>
    </row>
    <row r="1044" customFormat="false" ht="14.65" hidden="false" customHeight="true" outlineLevel="0" collapsed="false">
      <c r="A1044" s="33"/>
      <c r="B1044" s="2" t="n">
        <v>277</v>
      </c>
      <c r="C1044" s="3"/>
      <c r="D1044" s="36" t="n">
        <v>1</v>
      </c>
      <c r="H1044" s="19"/>
      <c r="I1044" s="19"/>
      <c r="J1044" s="19"/>
      <c r="K1044" s="19"/>
      <c r="L1044" s="19"/>
      <c r="M1044" s="27" t="n">
        <f aca="false">IF(SUM($C1044:$G1044)&gt;0,H1044*$C1044+I1044*$D1044+J1044*$E1044+K1044*$F1044+L1044*$G1044,"")</f>
        <v>0</v>
      </c>
      <c r="N1044" s="19" t="n">
        <v>1.6</v>
      </c>
      <c r="O1044" s="19" t="n">
        <v>0.5</v>
      </c>
      <c r="P1044" s="19"/>
      <c r="Q1044" s="19"/>
      <c r="R1044" s="19" t="n">
        <v>40</v>
      </c>
      <c r="S1044" s="27" t="n">
        <f aca="false">IF(SUM($C1044:$G1044)&gt;0,N1044*$C1044+O1044*$D1044+P1044*$E1044+Q1044*$F1044+R1044*$G1044,"")</f>
        <v>0.5</v>
      </c>
      <c r="T1044" s="19" t="n">
        <v>1.6</v>
      </c>
      <c r="U1044" s="19" t="n">
        <f aca="false">T1044*12/30</f>
        <v>0.64</v>
      </c>
      <c r="V1044" s="19"/>
      <c r="W1044" s="19" t="n">
        <v>40</v>
      </c>
      <c r="X1044" s="19"/>
      <c r="Y1044" s="27" t="n">
        <f aca="false">IF(SUM($C1044:$G1044)&gt;0,T1044*$C1044+U1044*$D1044+V1044*$E1044+W1044*$F1044+X1044*$G1044,"")</f>
        <v>0.64</v>
      </c>
      <c r="Z1044" s="3" t="n">
        <v>9</v>
      </c>
      <c r="AA1044" s="3" t="n">
        <v>5</v>
      </c>
      <c r="AB1044" s="19" t="n">
        <f aca="false">Z1044*U1044</f>
        <v>5.76</v>
      </c>
      <c r="AC1044" s="19" t="n">
        <f aca="false">AA1044*W1044</f>
        <v>200</v>
      </c>
      <c r="AD1044" s="19" t="n">
        <f aca="false">AC1044+AB1044</f>
        <v>205.76</v>
      </c>
    </row>
    <row r="1045" customFormat="false" ht="14.65" hidden="false" customHeight="true" outlineLevel="0" collapsed="false">
      <c r="A1045" s="33"/>
      <c r="B1045" s="2" t="n">
        <v>278</v>
      </c>
      <c r="C1045" s="3"/>
      <c r="D1045" s="36" t="n">
        <v>1</v>
      </c>
      <c r="H1045" s="19"/>
      <c r="I1045" s="19"/>
      <c r="J1045" s="19"/>
      <c r="K1045" s="19"/>
      <c r="L1045" s="19"/>
      <c r="M1045" s="27" t="n">
        <f aca="false">IF(SUM($C1045:$G1045)&gt;0,H1045*$C1045+I1045*$D1045+J1045*$E1045+K1045*$F1045+L1045*$G1045,"")</f>
        <v>0</v>
      </c>
      <c r="N1045" s="19" t="n">
        <v>1.9</v>
      </c>
      <c r="O1045" s="19" t="n">
        <v>0.85</v>
      </c>
      <c r="P1045" s="19"/>
      <c r="Q1045" s="19"/>
      <c r="R1045" s="19" t="n">
        <v>40</v>
      </c>
      <c r="S1045" s="27" t="n">
        <f aca="false">IF(SUM($C1045:$G1045)&gt;0,N1045*$C1045+O1045*$D1045+P1045*$E1045+Q1045*$F1045+R1045*$G1045,"")</f>
        <v>0.85</v>
      </c>
      <c r="T1045" s="19" t="n">
        <v>1.9</v>
      </c>
      <c r="U1045" s="19" t="n">
        <f aca="false">T1045*12/30</f>
        <v>0.76</v>
      </c>
      <c r="V1045" s="19"/>
      <c r="W1045" s="19" t="n">
        <v>40</v>
      </c>
      <c r="X1045" s="19"/>
      <c r="Y1045" s="27" t="n">
        <f aca="false">IF(SUM($C1045:$G1045)&gt;0,T1045*$C1045+U1045*$D1045+V1045*$E1045+W1045*$F1045+X1045*$G1045,"")</f>
        <v>0.76</v>
      </c>
      <c r="Z1045" s="3" t="n">
        <v>7</v>
      </c>
      <c r="AA1045" s="3" t="n">
        <v>4</v>
      </c>
      <c r="AB1045" s="19" t="n">
        <f aca="false">Z1045*U1045</f>
        <v>5.32</v>
      </c>
      <c r="AC1045" s="19" t="n">
        <f aca="false">AA1045*W1045</f>
        <v>160</v>
      </c>
      <c r="AD1045" s="19" t="n">
        <f aca="false">AC1045+AB1045</f>
        <v>165.32</v>
      </c>
    </row>
    <row r="1046" customFormat="false" ht="14.65" hidden="false" customHeight="true" outlineLevel="0" collapsed="false">
      <c r="A1046" s="33"/>
      <c r="B1046" s="2" t="n">
        <v>279</v>
      </c>
      <c r="C1046" s="3"/>
      <c r="D1046" s="36" t="n">
        <v>1</v>
      </c>
      <c r="H1046" s="19"/>
      <c r="I1046" s="19"/>
      <c r="J1046" s="19"/>
      <c r="K1046" s="19"/>
      <c r="L1046" s="19"/>
      <c r="M1046" s="27" t="n">
        <f aca="false">IF(SUM($C1046:$G1046)&gt;0,H1046*$C1046+I1046*$D1046+J1046*$E1046+K1046*$F1046+L1046*$G1046,"")</f>
        <v>0</v>
      </c>
      <c r="N1046" s="19" t="n">
        <v>1.9</v>
      </c>
      <c r="O1046" s="19" t="n">
        <v>0.85</v>
      </c>
      <c r="P1046" s="19"/>
      <c r="Q1046" s="19"/>
      <c r="R1046" s="19" t="n">
        <v>55</v>
      </c>
      <c r="S1046" s="27" t="n">
        <f aca="false">IF(SUM($C1046:$G1046)&gt;0,N1046*$C1046+O1046*$D1046+P1046*$E1046+Q1046*$F1046+R1046*$G1046,"")</f>
        <v>0.85</v>
      </c>
      <c r="T1046" s="19" t="n">
        <v>1.9</v>
      </c>
      <c r="U1046" s="19" t="n">
        <f aca="false">T1046*12/30</f>
        <v>0.76</v>
      </c>
      <c r="V1046" s="19"/>
      <c r="W1046" s="19" t="n">
        <v>55</v>
      </c>
      <c r="X1046" s="19"/>
      <c r="Y1046" s="27" t="n">
        <f aca="false">IF(SUM($C1046:$G1046)&gt;0,T1046*$C1046+U1046*$D1046+V1046*$E1046+W1046*$F1046+X1046*$G1046,"")</f>
        <v>0.76</v>
      </c>
      <c r="Z1046" s="3" t="n">
        <v>6</v>
      </c>
      <c r="AA1046" s="3" t="n">
        <v>1</v>
      </c>
      <c r="AB1046" s="19" t="n">
        <f aca="false">Z1046*U1046</f>
        <v>4.56</v>
      </c>
      <c r="AC1046" s="19" t="n">
        <f aca="false">AA1046*W1046</f>
        <v>55</v>
      </c>
      <c r="AD1046" s="19" t="n">
        <f aca="false">AC1046+AB1046</f>
        <v>59.56</v>
      </c>
    </row>
    <row r="1047" customFormat="false" ht="14.65" hidden="false" customHeight="true" outlineLevel="0" collapsed="false">
      <c r="A1047" s="33"/>
      <c r="B1047" s="2" t="n">
        <v>280</v>
      </c>
      <c r="C1047" s="3"/>
      <c r="D1047" s="36" t="n">
        <v>1</v>
      </c>
      <c r="H1047" s="19"/>
      <c r="I1047" s="19"/>
      <c r="J1047" s="19"/>
      <c r="K1047" s="19"/>
      <c r="L1047" s="19"/>
      <c r="M1047" s="27" t="n">
        <f aca="false">IF(SUM($C1047:$G1047)&gt;0,H1047*$C1047+I1047*$D1047+J1047*$E1047+K1047*$F1047+L1047*$G1047,"")</f>
        <v>0</v>
      </c>
      <c r="N1047" s="19" t="n">
        <v>5.75</v>
      </c>
      <c r="O1047" s="19" t="n">
        <v>2.75</v>
      </c>
      <c r="P1047" s="19"/>
      <c r="Q1047" s="19"/>
      <c r="R1047" s="19" t="n">
        <v>55</v>
      </c>
      <c r="S1047" s="27" t="n">
        <f aca="false">IF(SUM($C1047:$G1047)&gt;0,N1047*$C1047+O1047*$D1047+P1047*$E1047+Q1047*$F1047+R1047*$G1047,"")</f>
        <v>2.75</v>
      </c>
      <c r="T1047" s="19" t="n">
        <v>5.75</v>
      </c>
      <c r="U1047" s="19" t="n">
        <f aca="false">T1047*12/30</f>
        <v>2.3</v>
      </c>
      <c r="V1047" s="19"/>
      <c r="W1047" s="19" t="n">
        <v>55</v>
      </c>
      <c r="X1047" s="19"/>
      <c r="Y1047" s="27" t="n">
        <f aca="false">IF(SUM($C1047:$G1047)&gt;0,T1047*$C1047+U1047*$D1047+V1047*$E1047+W1047*$F1047+X1047*$G1047,"")</f>
        <v>2.3</v>
      </c>
      <c r="Z1047" s="3" t="n">
        <v>8</v>
      </c>
      <c r="AA1047" s="3" t="n">
        <v>2</v>
      </c>
      <c r="AB1047" s="19" t="n">
        <f aca="false">Z1047*U1047</f>
        <v>18.4</v>
      </c>
      <c r="AC1047" s="19" t="n">
        <f aca="false">AA1047*W1047</f>
        <v>110</v>
      </c>
      <c r="AD1047" s="19" t="n">
        <f aca="false">AC1047+AB1047</f>
        <v>128.4</v>
      </c>
    </row>
    <row r="1048" customFormat="false" ht="14.65" hidden="false" customHeight="true" outlineLevel="0" collapsed="false">
      <c r="A1048" s="33"/>
      <c r="B1048" s="2" t="n">
        <v>281</v>
      </c>
      <c r="C1048" s="3"/>
      <c r="D1048" s="36" t="n">
        <v>1</v>
      </c>
      <c r="H1048" s="19"/>
      <c r="I1048" s="19"/>
      <c r="J1048" s="19"/>
      <c r="K1048" s="19"/>
      <c r="L1048" s="19"/>
      <c r="M1048" s="27" t="n">
        <f aca="false">IF(SUM($C1048:$G1048)&gt;0,H1048*$C1048+I1048*$D1048+J1048*$E1048+K1048*$F1048+L1048*$G1048,"")</f>
        <v>0</v>
      </c>
      <c r="N1048" s="19" t="n">
        <v>6</v>
      </c>
      <c r="O1048" s="19" t="n">
        <v>3</v>
      </c>
      <c r="P1048" s="19"/>
      <c r="Q1048" s="19"/>
      <c r="R1048" s="19" t="n">
        <v>80</v>
      </c>
      <c r="S1048" s="27" t="n">
        <f aca="false">IF(SUM($C1048:$G1048)&gt;0,N1048*$C1048+O1048*$D1048+P1048*$E1048+Q1048*$F1048+R1048*$G1048,"")</f>
        <v>3</v>
      </c>
      <c r="T1048" s="19" t="n">
        <v>6</v>
      </c>
      <c r="U1048" s="19" t="n">
        <f aca="false">T1048*12/30</f>
        <v>2.4</v>
      </c>
      <c r="V1048" s="19"/>
      <c r="W1048" s="19" t="n">
        <v>80</v>
      </c>
      <c r="X1048" s="19"/>
      <c r="Y1048" s="27" t="n">
        <f aca="false">IF(SUM($C1048:$G1048)&gt;0,T1048*$C1048+U1048*$D1048+V1048*$E1048+W1048*$F1048+X1048*$G1048,"")</f>
        <v>2.4</v>
      </c>
      <c r="Z1048" s="3" t="n">
        <v>9</v>
      </c>
      <c r="AA1048" s="3" t="n">
        <v>5</v>
      </c>
      <c r="AB1048" s="19" t="n">
        <f aca="false">Z1048*U1048</f>
        <v>21.6</v>
      </c>
      <c r="AC1048" s="19" t="n">
        <f aca="false">AA1048*W1048</f>
        <v>400</v>
      </c>
      <c r="AD1048" s="19" t="n">
        <f aca="false">AC1048+AB1048</f>
        <v>421.6</v>
      </c>
    </row>
    <row r="1049" customFormat="false" ht="14.65" hidden="false" customHeight="true" outlineLevel="0" collapsed="false">
      <c r="A1049" s="28"/>
      <c r="B1049" s="29"/>
      <c r="C1049" s="29"/>
      <c r="D1049" s="29"/>
      <c r="E1049" s="29"/>
      <c r="F1049" s="29"/>
      <c r="G1049" s="29"/>
      <c r="H1049" s="29"/>
      <c r="I1049" s="29"/>
      <c r="J1049" s="29"/>
      <c r="K1049" s="29"/>
      <c r="L1049" s="29"/>
      <c r="M1049" s="29"/>
      <c r="N1049" s="29"/>
      <c r="O1049" s="29"/>
      <c r="P1049" s="29"/>
      <c r="Q1049" s="29"/>
      <c r="R1049" s="29"/>
      <c r="S1049" s="29"/>
      <c r="T1049" s="29"/>
      <c r="U1049" s="29"/>
      <c r="V1049" s="29"/>
      <c r="W1049" s="29"/>
      <c r="X1049" s="29"/>
      <c r="Y1049" s="29"/>
      <c r="Z1049" s="29"/>
      <c r="AA1049" s="29"/>
      <c r="AB1049" s="29"/>
      <c r="AC1049" s="29"/>
      <c r="AD1049" s="29"/>
    </row>
    <row r="1050" customFormat="false" ht="14.65" hidden="false" customHeight="true" outlineLevel="0" collapsed="false">
      <c r="H1050" s="52"/>
      <c r="I1050" s="52"/>
      <c r="J1050" s="52"/>
      <c r="K1050" s="52"/>
      <c r="L1050" s="52"/>
      <c r="N1050" s="52"/>
      <c r="O1050" s="52"/>
      <c r="P1050" s="52"/>
      <c r="Q1050" s="52"/>
      <c r="R1050" s="52"/>
      <c r="T1050" s="19"/>
      <c r="U1050" s="19"/>
      <c r="V1050" s="19"/>
      <c r="W1050" s="19"/>
      <c r="X1050" s="19"/>
    </row>
    <row r="1051" customFormat="false" ht="14.65" hidden="false" customHeight="true" outlineLevel="0" collapsed="false">
      <c r="H1051" s="52"/>
      <c r="I1051" s="52"/>
      <c r="J1051" s="52"/>
      <c r="K1051" s="52"/>
      <c r="L1051" s="52"/>
      <c r="N1051" s="52"/>
      <c r="O1051" s="52"/>
      <c r="P1051" s="52"/>
      <c r="Q1051" s="52"/>
      <c r="R1051" s="52"/>
      <c r="T1051" s="19"/>
      <c r="U1051" s="19"/>
      <c r="V1051" s="19"/>
      <c r="W1051" s="19"/>
      <c r="X1051" s="19"/>
    </row>
    <row r="1052" customFormat="false" ht="14.65" hidden="false" customHeight="true" outlineLevel="0" collapsed="false">
      <c r="H1052" s="3"/>
      <c r="I1052" s="3"/>
      <c r="J1052" s="3"/>
      <c r="K1052" s="3"/>
      <c r="L1052" s="3"/>
      <c r="N1052" s="3"/>
      <c r="O1052" s="3"/>
      <c r="P1052" s="3"/>
      <c r="Q1052" s="3"/>
      <c r="R1052" s="3"/>
      <c r="T1052" s="3"/>
      <c r="U1052" s="3"/>
      <c r="V1052" s="3"/>
      <c r="W1052" s="3"/>
      <c r="X1052" s="3"/>
    </row>
    <row r="1053" customFormat="false" ht="14.65" hidden="false" customHeight="true" outlineLevel="0" collapsed="false">
      <c r="H1053" s="3"/>
      <c r="I1053" s="3"/>
      <c r="J1053" s="3"/>
      <c r="K1053" s="3"/>
      <c r="L1053" s="3"/>
      <c r="N1053" s="3"/>
      <c r="O1053" s="3"/>
      <c r="P1053" s="3"/>
      <c r="Q1053" s="3"/>
      <c r="R1053" s="3"/>
      <c r="T1053" s="3"/>
      <c r="U1053" s="3"/>
      <c r="V1053" s="3"/>
      <c r="W1053" s="3"/>
      <c r="X1053" s="3"/>
    </row>
    <row r="1054" customFormat="false" ht="14.65" hidden="false" customHeight="true" outlineLevel="0" collapsed="false">
      <c r="H1054" s="3"/>
      <c r="I1054" s="3"/>
      <c r="J1054" s="3"/>
      <c r="K1054" s="3"/>
      <c r="L1054" s="3"/>
      <c r="N1054" s="3"/>
      <c r="O1054" s="3"/>
      <c r="P1054" s="3"/>
      <c r="Q1054" s="3"/>
      <c r="R1054" s="3"/>
      <c r="T1054" s="3"/>
      <c r="U1054" s="3"/>
      <c r="V1054" s="3"/>
      <c r="W1054" s="3"/>
      <c r="X1054" s="3"/>
    </row>
    <row r="1055" customFormat="false" ht="14.65" hidden="false" customHeight="true" outlineLevel="0" collapsed="false">
      <c r="H1055" s="3"/>
      <c r="I1055" s="3"/>
      <c r="J1055" s="3"/>
      <c r="K1055" s="3"/>
      <c r="L1055" s="3"/>
      <c r="N1055" s="3"/>
      <c r="O1055" s="3"/>
      <c r="P1055" s="3"/>
      <c r="Q1055" s="3"/>
      <c r="R1055" s="3"/>
      <c r="T1055" s="3"/>
      <c r="U1055" s="3"/>
      <c r="V1055" s="3"/>
      <c r="W1055" s="3"/>
      <c r="X1055" s="3"/>
    </row>
    <row r="1056" customFormat="false" ht="14.65" hidden="false" customHeight="true" outlineLevel="0" collapsed="false">
      <c r="H1056" s="3"/>
      <c r="I1056" s="3"/>
      <c r="J1056" s="3"/>
      <c r="K1056" s="3"/>
      <c r="L1056" s="3"/>
      <c r="N1056" s="3"/>
      <c r="O1056" s="3"/>
      <c r="P1056" s="3"/>
      <c r="Q1056" s="3"/>
      <c r="R1056" s="3"/>
      <c r="T1056" s="3"/>
      <c r="U1056" s="3"/>
      <c r="V1056" s="3"/>
      <c r="W1056" s="3"/>
      <c r="X1056" s="3"/>
    </row>
    <row r="1057" customFormat="false" ht="14.65" hidden="false" customHeight="true" outlineLevel="0" collapsed="false">
      <c r="H1057" s="3"/>
      <c r="I1057" s="3"/>
      <c r="J1057" s="3"/>
      <c r="K1057" s="3"/>
      <c r="L1057" s="3"/>
      <c r="N1057" s="3"/>
      <c r="O1057" s="3"/>
      <c r="P1057" s="3"/>
      <c r="Q1057" s="3"/>
      <c r="R1057" s="3"/>
      <c r="T1057" s="3"/>
      <c r="U1057" s="3"/>
      <c r="V1057" s="3"/>
      <c r="W1057" s="3"/>
      <c r="X1057" s="3"/>
    </row>
    <row r="1058" customFormat="false" ht="14.65" hidden="false" customHeight="true" outlineLevel="0" collapsed="false">
      <c r="H1058" s="3"/>
      <c r="I1058" s="3"/>
      <c r="J1058" s="3"/>
      <c r="K1058" s="3"/>
      <c r="L1058" s="3"/>
      <c r="N1058" s="3"/>
      <c r="O1058" s="3"/>
      <c r="P1058" s="3"/>
      <c r="Q1058" s="3"/>
      <c r="R1058" s="3"/>
      <c r="T1058" s="3"/>
      <c r="U1058" s="3"/>
      <c r="V1058" s="3"/>
      <c r="W1058" s="3"/>
      <c r="X1058" s="3"/>
    </row>
    <row r="1059" customFormat="false" ht="14.65" hidden="false" customHeight="true" outlineLevel="0" collapsed="false">
      <c r="H1059" s="3"/>
      <c r="I1059" s="3"/>
      <c r="J1059" s="3"/>
      <c r="K1059" s="3"/>
      <c r="L1059" s="3"/>
      <c r="N1059" s="3"/>
      <c r="O1059" s="3"/>
      <c r="P1059" s="3"/>
      <c r="Q1059" s="3"/>
      <c r="R1059" s="3"/>
      <c r="T1059" s="3"/>
      <c r="U1059" s="3"/>
      <c r="V1059" s="3"/>
      <c r="W1059" s="3"/>
      <c r="X1059" s="3"/>
    </row>
    <row r="1060" customFormat="false" ht="14.65" hidden="false" customHeight="true" outlineLevel="0" collapsed="false">
      <c r="H1060" s="3"/>
      <c r="I1060" s="3"/>
      <c r="J1060" s="3"/>
      <c r="K1060" s="3"/>
      <c r="L1060" s="3"/>
      <c r="N1060" s="3"/>
      <c r="O1060" s="3"/>
      <c r="P1060" s="3"/>
      <c r="Q1060" s="3"/>
      <c r="R1060" s="3"/>
      <c r="T1060" s="3"/>
      <c r="U1060" s="3"/>
      <c r="V1060" s="3"/>
      <c r="W1060" s="3"/>
      <c r="X1060" s="3"/>
    </row>
    <row r="1061" customFormat="false" ht="14.65" hidden="false" customHeight="true" outlineLevel="0" collapsed="false">
      <c r="H1061" s="3"/>
      <c r="I1061" s="3"/>
      <c r="J1061" s="3"/>
      <c r="K1061" s="3"/>
      <c r="L1061" s="3"/>
      <c r="N1061" s="3"/>
      <c r="O1061" s="3"/>
      <c r="P1061" s="3"/>
      <c r="Q1061" s="3"/>
      <c r="R1061" s="3"/>
      <c r="T1061" s="3"/>
      <c r="U1061" s="3"/>
      <c r="V1061" s="3"/>
      <c r="W1061" s="3"/>
      <c r="X1061" s="3"/>
    </row>
    <row r="1062" customFormat="false" ht="14.65" hidden="false" customHeight="true" outlineLevel="0" collapsed="false">
      <c r="H1062" s="3"/>
      <c r="I1062" s="3"/>
      <c r="J1062" s="3"/>
      <c r="K1062" s="3"/>
      <c r="L1062" s="3"/>
      <c r="N1062" s="3"/>
      <c r="O1062" s="3"/>
      <c r="P1062" s="3"/>
      <c r="Q1062" s="3"/>
      <c r="R1062" s="3"/>
      <c r="T1062" s="3"/>
      <c r="U1062" s="3"/>
      <c r="V1062" s="3"/>
      <c r="W1062" s="3"/>
      <c r="X1062" s="3"/>
    </row>
    <row r="1063" customFormat="false" ht="14.65" hidden="false" customHeight="true" outlineLevel="0" collapsed="false">
      <c r="H1063" s="3"/>
      <c r="I1063" s="3"/>
      <c r="J1063" s="3"/>
      <c r="K1063" s="3"/>
      <c r="L1063" s="3"/>
      <c r="N1063" s="3"/>
      <c r="O1063" s="3"/>
      <c r="P1063" s="3"/>
      <c r="Q1063" s="3"/>
      <c r="R1063" s="3"/>
      <c r="T1063" s="3"/>
      <c r="U1063" s="3"/>
      <c r="V1063" s="3"/>
      <c r="W1063" s="3"/>
      <c r="X1063" s="3"/>
    </row>
    <row r="1064" customFormat="false" ht="14.65" hidden="false" customHeight="true" outlineLevel="0" collapsed="false">
      <c r="H1064" s="3"/>
      <c r="I1064" s="3"/>
      <c r="J1064" s="3"/>
      <c r="K1064" s="3"/>
      <c r="L1064" s="3"/>
      <c r="N1064" s="3"/>
      <c r="O1064" s="3"/>
      <c r="P1064" s="3"/>
      <c r="Q1064" s="3"/>
      <c r="R1064" s="3"/>
      <c r="T1064" s="3"/>
      <c r="U1064" s="3"/>
      <c r="V1064" s="3"/>
      <c r="W1064" s="3"/>
      <c r="X1064" s="3"/>
    </row>
    <row r="1065" customFormat="false" ht="14.65" hidden="false" customHeight="true" outlineLevel="0" collapsed="false">
      <c r="H1065" s="3"/>
      <c r="I1065" s="3"/>
      <c r="J1065" s="3"/>
      <c r="K1065" s="3"/>
      <c r="L1065" s="3"/>
      <c r="N1065" s="3"/>
      <c r="O1065" s="3"/>
      <c r="P1065" s="3"/>
      <c r="Q1065" s="3"/>
      <c r="R1065" s="3"/>
      <c r="T1065" s="3"/>
      <c r="U1065" s="3"/>
      <c r="V1065" s="3"/>
      <c r="W1065" s="3"/>
      <c r="X1065" s="3"/>
    </row>
    <row r="1066" customFormat="false" ht="14.65" hidden="false" customHeight="true" outlineLevel="0" collapsed="false">
      <c r="H1066" s="3"/>
      <c r="I1066" s="3"/>
      <c r="J1066" s="3"/>
      <c r="K1066" s="3"/>
      <c r="L1066" s="3"/>
      <c r="N1066" s="3"/>
      <c r="O1066" s="3"/>
      <c r="P1066" s="3"/>
      <c r="Q1066" s="3"/>
      <c r="R1066" s="3"/>
      <c r="T1066" s="3"/>
      <c r="U1066" s="3"/>
      <c r="V1066" s="3"/>
      <c r="W1066" s="3"/>
      <c r="X1066" s="3"/>
    </row>
    <row r="1067" customFormat="false" ht="14.65" hidden="false" customHeight="true" outlineLevel="0" collapsed="false">
      <c r="H1067" s="3"/>
      <c r="I1067" s="3"/>
      <c r="J1067" s="3"/>
      <c r="K1067" s="3"/>
      <c r="L1067" s="3"/>
      <c r="N1067" s="3"/>
      <c r="O1067" s="3"/>
      <c r="P1067" s="3"/>
      <c r="Q1067" s="3"/>
      <c r="R1067" s="3"/>
      <c r="T1067" s="3"/>
      <c r="U1067" s="3"/>
      <c r="V1067" s="3"/>
      <c r="W1067" s="3"/>
      <c r="X1067" s="3"/>
    </row>
    <row r="1068" customFormat="false" ht="14.65" hidden="false" customHeight="true" outlineLevel="0" collapsed="false">
      <c r="H1068" s="3"/>
      <c r="I1068" s="3"/>
      <c r="J1068" s="3"/>
      <c r="K1068" s="3"/>
      <c r="L1068" s="3"/>
      <c r="N1068" s="3"/>
      <c r="O1068" s="3"/>
      <c r="P1068" s="3"/>
      <c r="Q1068" s="3"/>
      <c r="R1068" s="3"/>
      <c r="T1068" s="3"/>
      <c r="U1068" s="3"/>
      <c r="V1068" s="3"/>
      <c r="W1068" s="3"/>
      <c r="X1068" s="3"/>
    </row>
    <row r="1069" customFormat="false" ht="14.65" hidden="false" customHeight="true" outlineLevel="0" collapsed="false">
      <c r="H1069" s="3"/>
      <c r="I1069" s="3"/>
      <c r="J1069" s="3"/>
      <c r="K1069" s="3"/>
      <c r="L1069" s="3"/>
      <c r="N1069" s="3"/>
      <c r="O1069" s="3"/>
      <c r="P1069" s="3"/>
      <c r="Q1069" s="3"/>
      <c r="R1069" s="3"/>
      <c r="T1069" s="3"/>
      <c r="U1069" s="3"/>
      <c r="V1069" s="3"/>
      <c r="W1069" s="3"/>
      <c r="X1069" s="3"/>
    </row>
    <row r="1070" customFormat="false" ht="14.65" hidden="false" customHeight="true" outlineLevel="0" collapsed="false">
      <c r="H1070" s="3"/>
      <c r="I1070" s="3"/>
      <c r="J1070" s="3"/>
      <c r="K1070" s="3"/>
      <c r="L1070" s="3"/>
      <c r="N1070" s="3"/>
      <c r="O1070" s="3"/>
      <c r="P1070" s="3"/>
      <c r="Q1070" s="3"/>
      <c r="R1070" s="3"/>
      <c r="T1070" s="3"/>
      <c r="U1070" s="3"/>
      <c r="V1070" s="3"/>
      <c r="W1070" s="3"/>
      <c r="X1070" s="3"/>
    </row>
    <row r="1071" customFormat="false" ht="14.65" hidden="false" customHeight="true" outlineLevel="0" collapsed="false">
      <c r="H1071" s="3"/>
      <c r="I1071" s="3"/>
      <c r="J1071" s="3"/>
      <c r="K1071" s="3"/>
      <c r="L1071" s="3"/>
      <c r="N1071" s="3"/>
      <c r="O1071" s="3"/>
      <c r="P1071" s="3"/>
      <c r="Q1071" s="3"/>
      <c r="R1071" s="3"/>
      <c r="T1071" s="3"/>
      <c r="U1071" s="3"/>
      <c r="V1071" s="3"/>
      <c r="W1071" s="3"/>
      <c r="X1071" s="3"/>
    </row>
    <row r="1072" customFormat="false" ht="14.65" hidden="false" customHeight="true" outlineLevel="0" collapsed="false">
      <c r="H1072" s="3"/>
      <c r="I1072" s="3"/>
      <c r="J1072" s="3"/>
      <c r="K1072" s="3"/>
      <c r="L1072" s="3"/>
      <c r="N1072" s="3"/>
      <c r="O1072" s="3"/>
      <c r="P1072" s="3"/>
      <c r="Q1072" s="3"/>
      <c r="R1072" s="3"/>
      <c r="T1072" s="3"/>
      <c r="U1072" s="3"/>
      <c r="V1072" s="3"/>
      <c r="W1072" s="3"/>
      <c r="X1072" s="3"/>
    </row>
    <row r="1073" customFormat="false" ht="14.65" hidden="false" customHeight="true" outlineLevel="0" collapsed="false">
      <c r="H1073" s="3"/>
      <c r="I1073" s="3"/>
      <c r="J1073" s="3"/>
      <c r="K1073" s="3"/>
      <c r="L1073" s="3"/>
      <c r="N1073" s="3"/>
      <c r="O1073" s="3"/>
      <c r="P1073" s="3"/>
      <c r="Q1073" s="3"/>
      <c r="R1073" s="3"/>
      <c r="T1073" s="3"/>
      <c r="U1073" s="3"/>
      <c r="V1073" s="3"/>
      <c r="W1073" s="3"/>
      <c r="X1073" s="3"/>
    </row>
    <row r="1074" customFormat="false" ht="14.65" hidden="false" customHeight="true" outlineLevel="0" collapsed="false">
      <c r="H1074" s="3"/>
      <c r="I1074" s="3"/>
      <c r="J1074" s="3"/>
      <c r="K1074" s="3"/>
      <c r="L1074" s="3"/>
      <c r="N1074" s="3"/>
      <c r="O1074" s="3"/>
      <c r="P1074" s="3"/>
      <c r="Q1074" s="3"/>
      <c r="R1074" s="3"/>
      <c r="T1074" s="3"/>
      <c r="U1074" s="3"/>
      <c r="V1074" s="3"/>
      <c r="W1074" s="3"/>
      <c r="X1074" s="3"/>
    </row>
    <row r="1075" customFormat="false" ht="14.65" hidden="false" customHeight="true" outlineLevel="0" collapsed="false">
      <c r="H1075" s="3"/>
      <c r="I1075" s="3"/>
      <c r="J1075" s="3"/>
      <c r="K1075" s="3"/>
      <c r="L1075" s="3"/>
      <c r="N1075" s="3"/>
      <c r="O1075" s="3"/>
      <c r="P1075" s="3"/>
      <c r="Q1075" s="3"/>
      <c r="R1075" s="3"/>
      <c r="T1075" s="3"/>
      <c r="U1075" s="3"/>
      <c r="V1075" s="3"/>
      <c r="W1075" s="3"/>
      <c r="X1075" s="3"/>
    </row>
    <row r="1076" customFormat="false" ht="14.65" hidden="false" customHeight="true" outlineLevel="0" collapsed="false">
      <c r="H1076" s="3"/>
      <c r="I1076" s="3"/>
      <c r="J1076" s="3"/>
      <c r="K1076" s="3"/>
      <c r="L1076" s="3"/>
      <c r="N1076" s="3"/>
      <c r="O1076" s="3"/>
      <c r="P1076" s="3"/>
      <c r="Q1076" s="3"/>
      <c r="R1076" s="3"/>
      <c r="T1076" s="3"/>
      <c r="U1076" s="3"/>
      <c r="V1076" s="3"/>
      <c r="W1076" s="3"/>
      <c r="X1076" s="3"/>
    </row>
    <row r="1077" customFormat="false" ht="14.65" hidden="false" customHeight="true" outlineLevel="0" collapsed="false">
      <c r="H1077" s="3"/>
      <c r="I1077" s="3"/>
      <c r="J1077" s="3"/>
      <c r="K1077" s="3"/>
      <c r="L1077" s="3"/>
      <c r="N1077" s="3"/>
      <c r="O1077" s="3"/>
      <c r="P1077" s="3"/>
      <c r="Q1077" s="3"/>
      <c r="R1077" s="3"/>
      <c r="T1077" s="3"/>
      <c r="U1077" s="3"/>
      <c r="V1077" s="3"/>
      <c r="W1077" s="3"/>
      <c r="X1077" s="3"/>
    </row>
    <row r="1078" customFormat="false" ht="14.65" hidden="false" customHeight="true" outlineLevel="0" collapsed="false">
      <c r="H1078" s="3"/>
      <c r="I1078" s="3"/>
      <c r="J1078" s="3"/>
      <c r="K1078" s="3"/>
      <c r="L1078" s="3"/>
      <c r="N1078" s="3"/>
      <c r="O1078" s="3"/>
      <c r="P1078" s="3"/>
      <c r="Q1078" s="3"/>
      <c r="R1078" s="3"/>
      <c r="T1078" s="3"/>
      <c r="U1078" s="3"/>
      <c r="V1078" s="3"/>
      <c r="W1078" s="3"/>
      <c r="X1078" s="3"/>
    </row>
    <row r="1079" customFormat="false" ht="14.65" hidden="false" customHeight="true" outlineLevel="0" collapsed="false">
      <c r="H1079" s="3"/>
      <c r="I1079" s="3"/>
      <c r="J1079" s="3"/>
      <c r="K1079" s="3"/>
      <c r="L1079" s="3"/>
      <c r="N1079" s="3"/>
      <c r="O1079" s="3"/>
      <c r="P1079" s="3"/>
      <c r="Q1079" s="3"/>
      <c r="R1079" s="3"/>
      <c r="T1079" s="3"/>
      <c r="U1079" s="3"/>
      <c r="V1079" s="3"/>
      <c r="W1079" s="3"/>
      <c r="X1079" s="3"/>
    </row>
    <row r="1080" customFormat="false" ht="14.65" hidden="false" customHeight="true" outlineLevel="0" collapsed="false">
      <c r="H1080" s="3"/>
      <c r="I1080" s="3"/>
      <c r="J1080" s="3"/>
      <c r="K1080" s="3"/>
      <c r="L1080" s="3"/>
      <c r="N1080" s="3"/>
      <c r="O1080" s="3"/>
      <c r="P1080" s="3"/>
      <c r="Q1080" s="3"/>
      <c r="R1080" s="3"/>
      <c r="T1080" s="3"/>
      <c r="U1080" s="3"/>
      <c r="V1080" s="3"/>
      <c r="W1080" s="3"/>
      <c r="X1080" s="3"/>
    </row>
    <row r="1081" customFormat="false" ht="14.65" hidden="false" customHeight="true" outlineLevel="0" collapsed="false">
      <c r="H1081" s="3"/>
      <c r="I1081" s="3"/>
      <c r="J1081" s="3"/>
      <c r="K1081" s="3"/>
      <c r="L1081" s="3"/>
      <c r="N1081" s="3"/>
      <c r="O1081" s="3"/>
      <c r="P1081" s="3"/>
      <c r="Q1081" s="3"/>
      <c r="R1081" s="3"/>
      <c r="T1081" s="3"/>
      <c r="U1081" s="3"/>
      <c r="V1081" s="3"/>
      <c r="W1081" s="3"/>
      <c r="X1081" s="3"/>
    </row>
    <row r="1082" customFormat="false" ht="14.65" hidden="false" customHeight="true" outlineLevel="0" collapsed="false">
      <c r="H1082" s="3"/>
      <c r="I1082" s="3"/>
      <c r="J1082" s="3"/>
      <c r="K1082" s="3"/>
      <c r="L1082" s="3"/>
      <c r="N1082" s="3"/>
      <c r="O1082" s="3"/>
      <c r="P1082" s="3"/>
      <c r="Q1082" s="3"/>
      <c r="R1082" s="3"/>
      <c r="T1082" s="3"/>
      <c r="U1082" s="3"/>
      <c r="V1082" s="3"/>
      <c r="W1082" s="3"/>
      <c r="X1082" s="3"/>
    </row>
    <row r="1083" customFormat="false" ht="14.65" hidden="false" customHeight="true" outlineLevel="0" collapsed="false">
      <c r="H1083" s="3"/>
      <c r="I1083" s="3"/>
      <c r="J1083" s="3"/>
      <c r="K1083" s="3"/>
      <c r="L1083" s="3"/>
      <c r="N1083" s="3"/>
      <c r="O1083" s="3"/>
      <c r="P1083" s="3"/>
      <c r="Q1083" s="3"/>
      <c r="R1083" s="3"/>
      <c r="T1083" s="3"/>
      <c r="U1083" s="3"/>
      <c r="V1083" s="3"/>
      <c r="W1083" s="3"/>
      <c r="X1083" s="3"/>
    </row>
    <row r="1084" customFormat="false" ht="14.65" hidden="false" customHeight="true" outlineLevel="0" collapsed="false">
      <c r="H1084" s="3"/>
      <c r="I1084" s="3"/>
      <c r="J1084" s="3"/>
      <c r="K1084" s="3"/>
      <c r="L1084" s="3"/>
      <c r="N1084" s="3"/>
      <c r="O1084" s="3"/>
      <c r="P1084" s="3"/>
      <c r="Q1084" s="3"/>
      <c r="R1084" s="3"/>
      <c r="T1084" s="3"/>
      <c r="U1084" s="3"/>
      <c r="V1084" s="3"/>
      <c r="W1084" s="3"/>
      <c r="X1084" s="3"/>
    </row>
    <row r="1085" customFormat="false" ht="14.65" hidden="false" customHeight="true" outlineLevel="0" collapsed="false">
      <c r="H1085" s="3"/>
      <c r="I1085" s="3"/>
      <c r="J1085" s="3"/>
      <c r="K1085" s="3"/>
      <c r="L1085" s="3"/>
      <c r="N1085" s="3"/>
      <c r="O1085" s="3"/>
      <c r="P1085" s="3"/>
      <c r="Q1085" s="3"/>
      <c r="R1085" s="3"/>
      <c r="T1085" s="3"/>
      <c r="U1085" s="3"/>
      <c r="V1085" s="3"/>
      <c r="W1085" s="3"/>
      <c r="X1085" s="3"/>
    </row>
    <row r="1086" customFormat="false" ht="14.65" hidden="false" customHeight="true" outlineLevel="0" collapsed="false">
      <c r="H1086" s="3"/>
      <c r="I1086" s="3"/>
      <c r="J1086" s="3"/>
      <c r="K1086" s="3"/>
      <c r="L1086" s="3"/>
      <c r="N1086" s="3"/>
      <c r="O1086" s="3"/>
      <c r="P1086" s="3"/>
      <c r="Q1086" s="3"/>
      <c r="R1086" s="3"/>
      <c r="T1086" s="3"/>
      <c r="U1086" s="3"/>
      <c r="V1086" s="3"/>
      <c r="W1086" s="3"/>
      <c r="X1086" s="3"/>
    </row>
    <row r="1087" customFormat="false" ht="14.65" hidden="false" customHeight="true" outlineLevel="0" collapsed="false">
      <c r="H1087" s="3"/>
      <c r="I1087" s="3"/>
      <c r="J1087" s="3"/>
      <c r="K1087" s="3"/>
      <c r="L1087" s="3"/>
      <c r="N1087" s="3"/>
      <c r="O1087" s="3"/>
      <c r="P1087" s="3"/>
      <c r="Q1087" s="3"/>
      <c r="R1087" s="3"/>
      <c r="T1087" s="3"/>
      <c r="U1087" s="3"/>
      <c r="V1087" s="3"/>
      <c r="W1087" s="3"/>
      <c r="X1087" s="3"/>
    </row>
    <row r="1088" customFormat="false" ht="14.65" hidden="false" customHeight="true" outlineLevel="0" collapsed="false">
      <c r="H1088" s="3"/>
      <c r="I1088" s="3"/>
      <c r="J1088" s="3"/>
      <c r="K1088" s="3"/>
      <c r="L1088" s="3"/>
      <c r="N1088" s="3"/>
      <c r="O1088" s="3"/>
      <c r="P1088" s="3"/>
      <c r="Q1088" s="3"/>
      <c r="R1088" s="3"/>
      <c r="T1088" s="3"/>
      <c r="U1088" s="3"/>
      <c r="V1088" s="3"/>
      <c r="W1088" s="3"/>
      <c r="X1088" s="3"/>
    </row>
    <row r="1089" customFormat="false" ht="14.65" hidden="false" customHeight="true" outlineLevel="0" collapsed="false">
      <c r="H1089" s="3"/>
      <c r="I1089" s="3"/>
      <c r="J1089" s="3"/>
      <c r="K1089" s="3"/>
      <c r="L1089" s="3"/>
      <c r="N1089" s="3"/>
      <c r="O1089" s="3"/>
      <c r="P1089" s="3"/>
      <c r="Q1089" s="3"/>
      <c r="R1089" s="3"/>
      <c r="T1089" s="3"/>
      <c r="U1089" s="3"/>
      <c r="V1089" s="3"/>
      <c r="W1089" s="3"/>
      <c r="X1089" s="3"/>
    </row>
    <row r="1090" customFormat="false" ht="14.65" hidden="false" customHeight="true" outlineLevel="0" collapsed="false">
      <c r="H1090" s="3"/>
      <c r="I1090" s="3"/>
      <c r="J1090" s="3"/>
      <c r="K1090" s="3"/>
      <c r="L1090" s="3"/>
      <c r="N1090" s="3"/>
      <c r="O1090" s="3"/>
      <c r="P1090" s="3"/>
      <c r="Q1090" s="3"/>
      <c r="R1090" s="3"/>
      <c r="T1090" s="3"/>
      <c r="U1090" s="3"/>
      <c r="V1090" s="3"/>
      <c r="W1090" s="3"/>
      <c r="X1090" s="3"/>
    </row>
    <row r="1091" customFormat="false" ht="14.65" hidden="false" customHeight="true" outlineLevel="0" collapsed="false">
      <c r="H1091" s="3"/>
      <c r="I1091" s="3"/>
      <c r="J1091" s="3"/>
      <c r="K1091" s="3"/>
      <c r="L1091" s="3"/>
      <c r="N1091" s="3"/>
      <c r="O1091" s="3"/>
      <c r="P1091" s="3"/>
      <c r="Q1091" s="3"/>
      <c r="R1091" s="3"/>
      <c r="T1091" s="3"/>
      <c r="U1091" s="3"/>
      <c r="V1091" s="3"/>
      <c r="W1091" s="3"/>
      <c r="X1091" s="3"/>
    </row>
    <row r="1092" customFormat="false" ht="14.65" hidden="false" customHeight="true" outlineLevel="0" collapsed="false">
      <c r="H1092" s="3"/>
      <c r="I1092" s="3"/>
      <c r="J1092" s="3"/>
      <c r="K1092" s="3"/>
      <c r="L1092" s="3"/>
      <c r="N1092" s="3"/>
      <c r="O1092" s="3"/>
      <c r="P1092" s="3"/>
      <c r="Q1092" s="3"/>
      <c r="R1092" s="3"/>
      <c r="T1092" s="3"/>
      <c r="U1092" s="3"/>
      <c r="V1092" s="3"/>
      <c r="W1092" s="3"/>
      <c r="X1092" s="3"/>
    </row>
    <row r="1093" customFormat="false" ht="14.65" hidden="false" customHeight="true" outlineLevel="0" collapsed="false">
      <c r="H1093" s="3"/>
      <c r="I1093" s="3"/>
      <c r="J1093" s="3"/>
      <c r="K1093" s="3"/>
      <c r="L1093" s="3"/>
      <c r="N1093" s="3"/>
      <c r="O1093" s="3"/>
      <c r="P1093" s="3"/>
      <c r="Q1093" s="3"/>
      <c r="R1093" s="3"/>
      <c r="T1093" s="3"/>
      <c r="U1093" s="3"/>
      <c r="V1093" s="3"/>
      <c r="W1093" s="3"/>
      <c r="X1093" s="3"/>
    </row>
    <row r="1094" customFormat="false" ht="14.65" hidden="false" customHeight="true" outlineLevel="0" collapsed="false">
      <c r="H1094" s="3"/>
      <c r="I1094" s="3"/>
      <c r="J1094" s="3"/>
      <c r="K1094" s="3"/>
      <c r="L1094" s="3"/>
      <c r="N1094" s="3"/>
      <c r="O1094" s="3"/>
      <c r="P1094" s="3"/>
      <c r="Q1094" s="3"/>
      <c r="R1094" s="3"/>
      <c r="T1094" s="3"/>
      <c r="U1094" s="3"/>
      <c r="V1094" s="3"/>
      <c r="W1094" s="3"/>
      <c r="X1094" s="3"/>
    </row>
    <row r="1095" customFormat="false" ht="14.65" hidden="false" customHeight="true" outlineLevel="0" collapsed="false">
      <c r="H1095" s="3"/>
      <c r="I1095" s="3"/>
      <c r="J1095" s="3"/>
      <c r="K1095" s="3"/>
      <c r="L1095" s="3"/>
      <c r="N1095" s="3"/>
      <c r="O1095" s="3"/>
      <c r="P1095" s="3"/>
      <c r="Q1095" s="3"/>
      <c r="R1095" s="3"/>
      <c r="T1095" s="3"/>
      <c r="U1095" s="3"/>
      <c r="V1095" s="3"/>
      <c r="W1095" s="3"/>
      <c r="X1095" s="3"/>
    </row>
    <row r="1096" customFormat="false" ht="14.65" hidden="false" customHeight="true" outlineLevel="0" collapsed="false">
      <c r="H1096" s="3"/>
      <c r="I1096" s="3"/>
      <c r="J1096" s="3"/>
      <c r="K1096" s="3"/>
      <c r="L1096" s="3"/>
      <c r="N1096" s="3"/>
      <c r="O1096" s="3"/>
      <c r="P1096" s="3"/>
      <c r="Q1096" s="3"/>
      <c r="R1096" s="3"/>
      <c r="T1096" s="3"/>
      <c r="U1096" s="3"/>
      <c r="V1096" s="3"/>
      <c r="W1096" s="3"/>
      <c r="X1096" s="3"/>
    </row>
  </sheetData>
  <mergeCells count="152">
    <mergeCell ref="B1:G1"/>
    <mergeCell ref="H1:L1"/>
    <mergeCell ref="N1:R1"/>
    <mergeCell ref="T1:X1"/>
    <mergeCell ref="Z1:AA1"/>
    <mergeCell ref="A3:A22"/>
    <mergeCell ref="B3:G3"/>
    <mergeCell ref="H3:L3"/>
    <mergeCell ref="N3:R3"/>
    <mergeCell ref="T3:X3"/>
    <mergeCell ref="A23:A42"/>
    <mergeCell ref="A43:A47"/>
    <mergeCell ref="A49:A66"/>
    <mergeCell ref="B49:G49"/>
    <mergeCell ref="H49:L49"/>
    <mergeCell ref="N49:R49"/>
    <mergeCell ref="T49:X49"/>
    <mergeCell ref="A67:A97"/>
    <mergeCell ref="A98:A123"/>
    <mergeCell ref="A124:A148"/>
    <mergeCell ref="A149:A182"/>
    <mergeCell ref="A184:A205"/>
    <mergeCell ref="A206:A224"/>
    <mergeCell ref="A225:A244"/>
    <mergeCell ref="A245:A264"/>
    <mergeCell ref="A265:A287"/>
    <mergeCell ref="A288:A309"/>
    <mergeCell ref="A310:A331"/>
    <mergeCell ref="A332:A349"/>
    <mergeCell ref="A351:A389"/>
    <mergeCell ref="B351:G351"/>
    <mergeCell ref="H351:L351"/>
    <mergeCell ref="N351:R351"/>
    <mergeCell ref="T351:X351"/>
    <mergeCell ref="B374:G374"/>
    <mergeCell ref="H374:L374"/>
    <mergeCell ref="N374:R374"/>
    <mergeCell ref="T374:X374"/>
    <mergeCell ref="A390:A417"/>
    <mergeCell ref="A418:A435"/>
    <mergeCell ref="A437:A442"/>
    <mergeCell ref="B437:G437"/>
    <mergeCell ref="H437:L437"/>
    <mergeCell ref="N437:R437"/>
    <mergeCell ref="T437:X437"/>
    <mergeCell ref="A444:A464"/>
    <mergeCell ref="B444:G444"/>
    <mergeCell ref="H444:L444"/>
    <mergeCell ref="N444:R444"/>
    <mergeCell ref="T444:X444"/>
    <mergeCell ref="A466:A483"/>
    <mergeCell ref="B466:G466"/>
    <mergeCell ref="H466:L466"/>
    <mergeCell ref="N466:R466"/>
    <mergeCell ref="T466:X466"/>
    <mergeCell ref="A485:A507"/>
    <mergeCell ref="B485:G485"/>
    <mergeCell ref="H485:L485"/>
    <mergeCell ref="N485:R485"/>
    <mergeCell ref="T485:X485"/>
    <mergeCell ref="A509:A537"/>
    <mergeCell ref="B509:G509"/>
    <mergeCell ref="H509:L509"/>
    <mergeCell ref="N509:R509"/>
    <mergeCell ref="T509:X509"/>
    <mergeCell ref="A539:A559"/>
    <mergeCell ref="B539:G539"/>
    <mergeCell ref="H539:L539"/>
    <mergeCell ref="N539:R539"/>
    <mergeCell ref="T539:X539"/>
    <mergeCell ref="A561:A575"/>
    <mergeCell ref="B561:G561"/>
    <mergeCell ref="H561:L561"/>
    <mergeCell ref="N561:R561"/>
    <mergeCell ref="T561:X561"/>
    <mergeCell ref="A577:A585"/>
    <mergeCell ref="B577:G577"/>
    <mergeCell ref="H577:L577"/>
    <mergeCell ref="N577:R577"/>
    <mergeCell ref="T577:X577"/>
    <mergeCell ref="A587:A593"/>
    <mergeCell ref="B587:G587"/>
    <mergeCell ref="H587:L587"/>
    <mergeCell ref="N587:R587"/>
    <mergeCell ref="T587:X587"/>
    <mergeCell ref="A595:A621"/>
    <mergeCell ref="B595:G595"/>
    <mergeCell ref="H595:L595"/>
    <mergeCell ref="N595:R595"/>
    <mergeCell ref="T595:X595"/>
    <mergeCell ref="H598:L598"/>
    <mergeCell ref="N598:R598"/>
    <mergeCell ref="T598:X598"/>
    <mergeCell ref="A623:A632"/>
    <mergeCell ref="B623:G623"/>
    <mergeCell ref="H623:L623"/>
    <mergeCell ref="N623:R623"/>
    <mergeCell ref="T623:X623"/>
    <mergeCell ref="A634:A641"/>
    <mergeCell ref="B634:G634"/>
    <mergeCell ref="H634:L634"/>
    <mergeCell ref="N634:R634"/>
    <mergeCell ref="T634:X634"/>
    <mergeCell ref="A643:A662"/>
    <mergeCell ref="B643:G643"/>
    <mergeCell ref="H643:L643"/>
    <mergeCell ref="N643:R643"/>
    <mergeCell ref="T643:X643"/>
    <mergeCell ref="A664:A692"/>
    <mergeCell ref="B664:G664"/>
    <mergeCell ref="H664:L664"/>
    <mergeCell ref="N664:R664"/>
    <mergeCell ref="T664:X664"/>
    <mergeCell ref="A694:A716"/>
    <mergeCell ref="B694:G694"/>
    <mergeCell ref="H694:L694"/>
    <mergeCell ref="N694:R694"/>
    <mergeCell ref="T694:X694"/>
    <mergeCell ref="A718:A744"/>
    <mergeCell ref="B718:G718"/>
    <mergeCell ref="H718:L718"/>
    <mergeCell ref="N718:R718"/>
    <mergeCell ref="T718:X718"/>
    <mergeCell ref="A746:A766"/>
    <mergeCell ref="B746:G746"/>
    <mergeCell ref="H746:L746"/>
    <mergeCell ref="N746:R746"/>
    <mergeCell ref="T746:X746"/>
    <mergeCell ref="A767:A787"/>
    <mergeCell ref="A788:A800"/>
    <mergeCell ref="A802:A817"/>
    <mergeCell ref="B802:G802"/>
    <mergeCell ref="H802:L802"/>
    <mergeCell ref="N802:R802"/>
    <mergeCell ref="T802:X802"/>
    <mergeCell ref="A818:A844"/>
    <mergeCell ref="A845:A870"/>
    <mergeCell ref="A872:A898"/>
    <mergeCell ref="B872:G872"/>
    <mergeCell ref="H872:L872"/>
    <mergeCell ref="N872:R872"/>
    <mergeCell ref="T872:X872"/>
    <mergeCell ref="A899:A921"/>
    <mergeCell ref="A922:A944"/>
    <mergeCell ref="A945:A960"/>
    <mergeCell ref="A962:A995"/>
    <mergeCell ref="B962:G962"/>
    <mergeCell ref="H962:L962"/>
    <mergeCell ref="N962:R962"/>
    <mergeCell ref="T962:X962"/>
    <mergeCell ref="A996:A1023"/>
    <mergeCell ref="A1024:A1048"/>
  </mergeCells>
  <conditionalFormatting sqref="Y1094:Y65537 S1094:S65537 M1094:M65537 Y872:Y960 Y694:Y800 S694:S800 M1:M47 S1:S47 Y1:Y47 M962:M1048 S962:S1048 Y962:Y1048 M664:M692 S664:S692 Y664:Y692 M49:M662 S49:S662 Y49:Y662 M694:M870 S802:S870 Y802:Y870 M872:M960 S872:S960">
    <cfRule type="cellIs" priority="2" operator="equal" aboveAverage="0" equalAverage="0" bottom="0" percent="0" rank="0" text="" dxfId="0">
      <formula>""</formula>
    </cfRule>
    <cfRule type="cellIs" priority="3" operator="equal" aboveAverage="0" equalAverage="0" bottom="0" percent="0" rank="0" text="" dxfId="1">
      <formula>0</formula>
    </cfRule>
    <cfRule type="cellIs" priority="4" operator="greaterThan" aboveAverage="0" equalAverage="0" bottom="0" percent="0" rank="0" text="" dxfId="2">
      <formula>0</formula>
    </cfRule>
  </conditionalFormatting>
  <conditionalFormatting sqref="L1050:L1048576 R1050:R1048576 AB1:AC1048576 AD1:AD1048576 L664:L692 K1050:K1048576 R664:R692 Q1050:Q1048576 X664:X692 H1:L662 H664:K692 N1:R662 N664:Q692 T1:X662 T664:W692 H694:L870 J1050:J1048576 N694:R870 P1050:P1048576 T694:X870 H872:L960 I1050:I1048576 N872:R960 O1050:O1048576 T872:X960 X1050:X1048576 H962:L1048 H1050:H1048576 N962:R1048 N1050:N1048576 T962:X1048 T1050:W1048576">
    <cfRule type="cellIs" priority="5" operator="equal" aboveAverage="0" equalAverage="0" bottom="0" percent="0" rank="0" text="" dxfId="3">
      <formula>0</formula>
    </cfRule>
    <cfRule type="cellIs" priority="6" operator="between" aboveAverage="0" equalAverage="0" bottom="0" percent="0" rank="0" text="" dxfId="4">
      <formula>0.01</formula>
      <formula>1</formula>
    </cfRule>
    <cfRule type="cellIs" priority="7" operator="between" aboveAverage="0" equalAverage="0" bottom="0" percent="0" rank="0" text="" dxfId="5">
      <formula>1.01</formula>
      <formula>10</formula>
    </cfRule>
    <cfRule type="cellIs" priority="8" operator="between" aboveAverage="0" equalAverage="0" bottom="0" percent="0" rank="0" text="" dxfId="6">
      <formula>10.01</formula>
      <formula>100</formula>
    </cfRule>
    <cfRule type="cellIs" priority="9" operator="between" aboveAverage="0" equalAverage="0" bottom="0" percent="0" rank="0" text="" dxfId="7">
      <formula>100.01</formula>
      <formula>1000</formula>
    </cfRule>
    <cfRule type="cellIs" priority="10" operator="greaterThan" aboveAverage="0" equalAverage="0" bottom="0" percent="0" rank="0" text="" dxfId="8">
      <formula>1000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J1519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7" ySplit="2" topLeftCell="H996" activePane="bottomRight" state="frozen"/>
      <selection pane="topLeft" activeCell="A1" activeCellId="0" sqref="A1"/>
      <selection pane="topRight" activeCell="H1" activeCellId="0" sqref="H1"/>
      <selection pane="bottomLeft" activeCell="A996" activeCellId="0" sqref="A996"/>
      <selection pane="bottomRight" activeCell="A570" activeCellId="1" sqref="996:996 A570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6.99"/>
    <col collapsed="false" customWidth="true" hidden="false" outlineLevel="0" max="2" min="2" style="2" width="7.86"/>
    <col collapsed="false" customWidth="true" hidden="false" outlineLevel="0" max="6" min="3" style="2" width="4.87"/>
    <col collapsed="false" customWidth="true" hidden="false" outlineLevel="0" max="7" min="7" style="2" width="5.16"/>
    <col collapsed="false" customWidth="true" hidden="false" outlineLevel="0" max="12" min="8" style="2" width="10.13"/>
    <col collapsed="false" customWidth="true" hidden="false" outlineLevel="0" max="13" min="13" style="3" width="10.16"/>
    <col collapsed="false" customWidth="true" hidden="false" outlineLevel="0" max="18" min="14" style="2" width="10.13"/>
    <col collapsed="false" customWidth="true" hidden="false" outlineLevel="0" max="19" min="19" style="3" width="10.16"/>
    <col collapsed="false" customWidth="true" hidden="false" outlineLevel="0" max="24" min="20" style="2" width="10.13"/>
    <col collapsed="false" customWidth="true" hidden="false" outlineLevel="0" max="25" min="25" style="3" width="10.71"/>
  </cols>
  <sheetData>
    <row r="1" s="54" customFormat="true" ht="12.8" hidden="false" customHeight="true" outlineLevel="0" collapsed="false">
      <c r="A1" s="1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CF1" s="3"/>
      <c r="CG1" s="3"/>
      <c r="CH1" s="3"/>
      <c r="CI1" s="3"/>
      <c r="CJ1" s="3"/>
    </row>
    <row r="2" s="15" customFormat="true" ht="71.2" hidden="false" customHeight="true" outlineLevel="0" collapsed="false">
      <c r="A2" s="13"/>
      <c r="B2" s="14"/>
      <c r="D2" s="14"/>
      <c r="E2" s="14"/>
      <c r="G2" s="16"/>
      <c r="L2" s="17"/>
      <c r="M2" s="14"/>
      <c r="R2" s="17"/>
      <c r="S2" s="14"/>
      <c r="X2" s="17"/>
      <c r="Y2" s="14"/>
      <c r="CF2" s="21"/>
      <c r="CG2" s="21"/>
      <c r="CH2" s="21"/>
      <c r="CI2" s="21"/>
      <c r="CJ2" s="21"/>
    </row>
    <row r="3" customFormat="false" ht="12.8" hidden="false" customHeight="true" outlineLevel="0" collapsed="false">
      <c r="A3" s="30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</row>
    <row r="4" s="55" customFormat="true" ht="12.8" hidden="false" customHeight="true" outlineLevel="0" collapsed="false">
      <c r="A4" s="30"/>
      <c r="B4" s="26" t="n">
        <v>1</v>
      </c>
      <c r="C4" s="2"/>
      <c r="D4" s="2"/>
      <c r="E4" s="2"/>
      <c r="F4" s="2"/>
      <c r="G4" s="2"/>
      <c r="H4" s="52"/>
      <c r="I4" s="52"/>
      <c r="J4" s="52"/>
      <c r="K4" s="52"/>
      <c r="L4" s="52"/>
      <c r="M4" s="27" t="str">
        <f aca="false">IF(SUM($C4:$G4)&gt;0,H4*$C4+I4*$D4+J4*$E4+K4*$F4+L4*$G4,"")</f>
        <v/>
      </c>
      <c r="N4" s="52"/>
      <c r="O4" s="52"/>
      <c r="P4" s="52"/>
      <c r="Q4" s="52"/>
      <c r="R4" s="52"/>
      <c r="S4" s="27" t="str">
        <f aca="false">IF(SUM($C4:$G4)&gt;0,N4*$C4+O4*$D4+P4*$E4+Q4*$F4+R4*$G4,"")</f>
        <v/>
      </c>
      <c r="T4" s="52"/>
      <c r="U4" s="52"/>
      <c r="V4" s="52"/>
      <c r="W4" s="52"/>
      <c r="X4" s="52"/>
      <c r="Y4" s="27" t="str">
        <f aca="false">IF(SUM($C4:$G4)&gt;0,T4*$C4+U4*$D4+V4*$E4+W4*$F4+X4*$G4,"")</f>
        <v/>
      </c>
    </row>
    <row r="5" s="55" customFormat="true" ht="12.8" hidden="false" customHeight="true" outlineLevel="0" collapsed="false">
      <c r="A5" s="30"/>
      <c r="B5" s="26" t="n">
        <v>2</v>
      </c>
      <c r="C5" s="2"/>
      <c r="D5" s="2"/>
      <c r="E5" s="2"/>
      <c r="F5" s="2"/>
      <c r="G5" s="2"/>
      <c r="H5" s="52"/>
      <c r="I5" s="52"/>
      <c r="J5" s="52"/>
      <c r="K5" s="52"/>
      <c r="L5" s="52"/>
      <c r="M5" s="27" t="str">
        <f aca="false">IF(SUM($C5:$G5)&gt;0,H5*$C5+I5*$D5+J5*$E5+K5*$F5+L5*$G5,"")</f>
        <v/>
      </c>
      <c r="N5" s="52"/>
      <c r="O5" s="52"/>
      <c r="P5" s="52"/>
      <c r="Q5" s="52"/>
      <c r="R5" s="52"/>
      <c r="S5" s="27" t="str">
        <f aca="false">IF(SUM($C5:$G5)&gt;0,N5*$C5+O5*$D5+P5*$E5+Q5*$F5+R5*$G5,"")</f>
        <v/>
      </c>
      <c r="T5" s="52"/>
      <c r="U5" s="52"/>
      <c r="V5" s="52"/>
      <c r="W5" s="52"/>
      <c r="X5" s="52"/>
      <c r="Y5" s="27" t="str">
        <f aca="false">IF(SUM($C5:$G5)&gt;0,T5*$C5+U5*$D5+V5*$E5+W5*$F5+X5*$G5,"")</f>
        <v/>
      </c>
    </row>
    <row r="6" s="55" customFormat="true" ht="12.8" hidden="false" customHeight="true" outlineLevel="0" collapsed="false">
      <c r="A6" s="30"/>
      <c r="B6" s="26" t="n">
        <v>3</v>
      </c>
      <c r="C6" s="2"/>
      <c r="D6" s="2"/>
      <c r="E6" s="2"/>
      <c r="F6" s="2"/>
      <c r="G6" s="2"/>
      <c r="H6" s="52"/>
      <c r="I6" s="52"/>
      <c r="J6" s="52"/>
      <c r="K6" s="52"/>
      <c r="L6" s="52"/>
      <c r="M6" s="27" t="str">
        <f aca="false">IF(SUM($C6:$G6)&gt;0,H6*$C6+I6*$D6+J6*$E6+K6*$F6+L6*$G6,"")</f>
        <v/>
      </c>
      <c r="N6" s="52"/>
      <c r="O6" s="52"/>
      <c r="P6" s="52"/>
      <c r="Q6" s="52"/>
      <c r="R6" s="52"/>
      <c r="S6" s="27" t="str">
        <f aca="false">IF(SUM($C6:$G6)&gt;0,N6*$C6+O6*$D6+P6*$E6+Q6*$F6+R6*$G6,"")</f>
        <v/>
      </c>
      <c r="T6" s="52"/>
      <c r="U6" s="52"/>
      <c r="V6" s="52"/>
      <c r="W6" s="52"/>
      <c r="X6" s="52"/>
      <c r="Y6" s="27" t="str">
        <f aca="false">IF(SUM($C6:$G6)&gt;0,T6*$C6+U6*$D6+V6*$E6+W6*$F6+X6*$G6,"")</f>
        <v/>
      </c>
    </row>
    <row r="7" s="55" customFormat="true" ht="12.8" hidden="false" customHeight="true" outlineLevel="0" collapsed="false">
      <c r="A7" s="30"/>
      <c r="B7" s="26" t="n">
        <v>4</v>
      </c>
      <c r="C7" s="2"/>
      <c r="D7" s="2"/>
      <c r="E7" s="2"/>
      <c r="F7" s="2" t="n">
        <v>1</v>
      </c>
      <c r="G7" s="2"/>
      <c r="H7" s="52"/>
      <c r="I7" s="52"/>
      <c r="J7" s="52"/>
      <c r="K7" s="52"/>
      <c r="L7" s="52"/>
      <c r="M7" s="27" t="n">
        <f aca="false">IF(SUM($C7:$G7)&gt;0,H7*$C7+I7*$D7+J7*$E7+K7*$F7+L7*$G7,"")</f>
        <v>0</v>
      </c>
      <c r="N7" s="52"/>
      <c r="O7" s="52"/>
      <c r="P7" s="52"/>
      <c r="Q7" s="52"/>
      <c r="R7" s="52"/>
      <c r="S7" s="27" t="n">
        <f aca="false">IF(SUM($C7:$G7)&gt;0,N7*$C7+O7*$D7+P7*$E7+Q7*$F7+R7*$G7,"")</f>
        <v>0</v>
      </c>
      <c r="T7" s="52" t="n">
        <v>1900</v>
      </c>
      <c r="U7" s="52" t="n">
        <v>380</v>
      </c>
      <c r="V7" s="52"/>
      <c r="W7" s="52" t="n">
        <v>7.5</v>
      </c>
      <c r="X7" s="52"/>
      <c r="Y7" s="27" t="n">
        <f aca="false">IF(SUM($C7:$G7)&gt;0,T7*$C7+U7*$D7+V7*$E7+W7*$F7+X7*$G7,"")</f>
        <v>7.5</v>
      </c>
    </row>
    <row r="8" s="55" customFormat="true" ht="12.8" hidden="false" customHeight="true" outlineLevel="0" collapsed="false">
      <c r="A8" s="30"/>
      <c r="B8" s="26" t="n">
        <v>5</v>
      </c>
      <c r="C8" s="2"/>
      <c r="D8" s="2"/>
      <c r="E8" s="2"/>
      <c r="F8" s="2"/>
      <c r="G8" s="2"/>
      <c r="H8" s="52"/>
      <c r="I8" s="52"/>
      <c r="J8" s="52"/>
      <c r="K8" s="52"/>
      <c r="L8" s="52"/>
      <c r="M8" s="27" t="str">
        <f aca="false">IF(SUM($C8:$G8)&gt;0,H8*$C8+I8*$D8+J8*$E8+K8*$F8+L8*$G8,"")</f>
        <v/>
      </c>
      <c r="N8" s="52"/>
      <c r="O8" s="52"/>
      <c r="P8" s="52"/>
      <c r="Q8" s="52"/>
      <c r="R8" s="52"/>
      <c r="S8" s="27" t="str">
        <f aca="false">IF(SUM($C8:$G8)&gt;0,N8*$C8+O8*$D8+P8*$E8+Q8*$F8+R8*$G8,"")</f>
        <v/>
      </c>
      <c r="T8" s="52"/>
      <c r="U8" s="52"/>
      <c r="V8" s="52"/>
      <c r="W8" s="52"/>
      <c r="X8" s="52"/>
      <c r="Y8" s="27" t="str">
        <f aca="false">IF(SUM($C8:$G8)&gt;0,T8*$C8+U8*$D8+V8*$E8+W8*$F8+X8*$G8,"")</f>
        <v/>
      </c>
    </row>
    <row r="9" s="55" customFormat="true" ht="12.8" hidden="false" customHeight="true" outlineLevel="0" collapsed="false">
      <c r="A9" s="30"/>
      <c r="B9" s="26" t="n">
        <v>6</v>
      </c>
      <c r="C9" s="2"/>
      <c r="D9" s="2"/>
      <c r="E9" s="2"/>
      <c r="F9" s="2"/>
      <c r="G9" s="2"/>
      <c r="H9" s="52"/>
      <c r="I9" s="52"/>
      <c r="J9" s="52"/>
      <c r="K9" s="52"/>
      <c r="L9" s="52"/>
      <c r="M9" s="27" t="str">
        <f aca="false">IF(SUM($C9:$G9)&gt;0,H9*$C9+I9*$D9+J9*$E9+K9*$F9+L9*$G9,"")</f>
        <v/>
      </c>
      <c r="N9" s="52"/>
      <c r="O9" s="52"/>
      <c r="P9" s="52"/>
      <c r="Q9" s="52"/>
      <c r="R9" s="52"/>
      <c r="S9" s="27" t="str">
        <f aca="false">IF(SUM($C9:$G9)&gt;0,N9*$C9+O9*$D9+P9*$E9+Q9*$F9+R9*$G9,"")</f>
        <v/>
      </c>
      <c r="T9" s="52"/>
      <c r="U9" s="52"/>
      <c r="V9" s="52"/>
      <c r="W9" s="52"/>
      <c r="X9" s="52"/>
      <c r="Y9" s="27" t="str">
        <f aca="false">IF(SUM($C9:$G9)&gt;0,T9*$C9+U9*$D9+V9*$E9+W9*$F9+X9*$G9,"")</f>
        <v/>
      </c>
    </row>
    <row r="10" s="55" customFormat="true" ht="12.8" hidden="false" customHeight="true" outlineLevel="0" collapsed="false">
      <c r="A10" s="30"/>
      <c r="B10" s="26" t="n">
        <v>7</v>
      </c>
      <c r="C10" s="2"/>
      <c r="D10" s="2"/>
      <c r="E10" s="2"/>
      <c r="F10" s="2"/>
      <c r="G10" s="2"/>
      <c r="H10" s="52"/>
      <c r="I10" s="52"/>
      <c r="J10" s="52"/>
      <c r="K10" s="52"/>
      <c r="L10" s="52"/>
      <c r="M10" s="27" t="str">
        <f aca="false">IF(SUM($C10:$G10)&gt;0,H10*$C10+I10*$D10+J10*$E10+K10*$F10+L10*$G10,"")</f>
        <v/>
      </c>
      <c r="N10" s="52"/>
      <c r="O10" s="52"/>
      <c r="P10" s="52"/>
      <c r="Q10" s="52"/>
      <c r="R10" s="52"/>
      <c r="S10" s="27" t="str">
        <f aca="false">IF(SUM($C10:$G10)&gt;0,N10*$C10+O10*$D10+P10*$E10+Q10*$F10+R10*$G10,"")</f>
        <v/>
      </c>
      <c r="T10" s="52"/>
      <c r="U10" s="52"/>
      <c r="V10" s="52"/>
      <c r="W10" s="52"/>
      <c r="X10" s="52"/>
      <c r="Y10" s="27" t="str">
        <f aca="false">IF(SUM($C10:$G10)&gt;0,T10*$C10+U10*$D10+V10*$E10+W10*$F10+X10*$G10,"")</f>
        <v/>
      </c>
    </row>
    <row r="11" s="55" customFormat="true" ht="12.8" hidden="false" customHeight="true" outlineLevel="0" collapsed="false">
      <c r="A11" s="30"/>
      <c r="B11" s="26" t="n">
        <v>8</v>
      </c>
      <c r="C11" s="2"/>
      <c r="D11" s="2"/>
      <c r="E11" s="2"/>
      <c r="F11" s="56"/>
      <c r="G11" s="2"/>
      <c r="H11" s="52"/>
      <c r="I11" s="52"/>
      <c r="J11" s="52"/>
      <c r="K11" s="52"/>
      <c r="L11" s="52"/>
      <c r="M11" s="27" t="str">
        <f aca="false">IF(SUM($C11:$G11)&gt;0,H11*$C11+I11*$D11+J11*$E11+K11*$F11+L11*$G11,"")</f>
        <v/>
      </c>
      <c r="N11" s="52"/>
      <c r="O11" s="52"/>
      <c r="P11" s="52"/>
      <c r="Q11" s="52"/>
      <c r="R11" s="52"/>
      <c r="S11" s="27" t="str">
        <f aca="false">IF(SUM($C11:$G11)&gt;0,N11*$C11+O11*$D11+P11*$E11+Q11*$F11+R11*$G11,"")</f>
        <v/>
      </c>
      <c r="T11" s="52"/>
      <c r="U11" s="52"/>
      <c r="V11" s="52"/>
      <c r="W11" s="52"/>
      <c r="X11" s="52"/>
      <c r="Y11" s="27" t="str">
        <f aca="false">IF(SUM($C11:$G11)&gt;0,T11*$C11+U11*$D11+V11*$E11+W11*$F11+X11*$G11,"")</f>
        <v/>
      </c>
    </row>
    <row r="12" s="55" customFormat="true" ht="12.8" hidden="false" customHeight="true" outlineLevel="0" collapsed="false">
      <c r="A12" s="30"/>
      <c r="B12" s="26" t="n">
        <v>9</v>
      </c>
      <c r="C12" s="2"/>
      <c r="D12" s="2"/>
      <c r="E12" s="2"/>
      <c r="F12" s="2"/>
      <c r="G12" s="2"/>
      <c r="H12" s="52"/>
      <c r="I12" s="52"/>
      <c r="J12" s="52"/>
      <c r="K12" s="52"/>
      <c r="L12" s="52"/>
      <c r="M12" s="27" t="str">
        <f aca="false">IF(SUM($C12:$G12)&gt;0,H12*$C12+I12*$D12+J12*$E12+K12*$F12+L12*$G12,"")</f>
        <v/>
      </c>
      <c r="N12" s="52"/>
      <c r="O12" s="52"/>
      <c r="P12" s="52"/>
      <c r="Q12" s="52"/>
      <c r="R12" s="52"/>
      <c r="S12" s="27" t="str">
        <f aca="false">IF(SUM($C12:$G12)&gt;0,N12*$C12+O12*$D12+P12*$E12+Q12*$F12+R12*$G12,"")</f>
        <v/>
      </c>
      <c r="T12" s="52"/>
      <c r="U12" s="52"/>
      <c r="V12" s="52"/>
      <c r="W12" s="52"/>
      <c r="X12" s="52"/>
      <c r="Y12" s="27" t="str">
        <f aca="false">IF(SUM($C12:$G12)&gt;0,T12*$C12+U12*$D12+V12*$E12+W12*$F12+X12*$G12,"")</f>
        <v/>
      </c>
    </row>
    <row r="13" s="55" customFormat="true" ht="12.8" hidden="false" customHeight="true" outlineLevel="0" collapsed="false">
      <c r="A13" s="30"/>
      <c r="B13" s="26" t="n">
        <v>10</v>
      </c>
      <c r="C13" s="2"/>
      <c r="D13" s="2"/>
      <c r="E13" s="2"/>
      <c r="F13" s="2"/>
      <c r="G13" s="2"/>
      <c r="H13" s="52"/>
      <c r="I13" s="52"/>
      <c r="J13" s="52"/>
      <c r="K13" s="52"/>
      <c r="L13" s="52"/>
      <c r="M13" s="27" t="str">
        <f aca="false">IF(SUM($C13:$G13)&gt;0,H13*$C13+I13*$D13+J13*$E13+K13*$F13+L13*$G13,"")</f>
        <v/>
      </c>
      <c r="N13" s="52"/>
      <c r="O13" s="52"/>
      <c r="P13" s="52"/>
      <c r="Q13" s="52"/>
      <c r="R13" s="52"/>
      <c r="S13" s="27" t="str">
        <f aca="false">IF(SUM($C13:$G13)&gt;0,N13*$C13+O13*$D13+P13*$E13+Q13*$F13+R13*$G13,"")</f>
        <v/>
      </c>
      <c r="T13" s="52"/>
      <c r="U13" s="52"/>
      <c r="V13" s="52"/>
      <c r="W13" s="52"/>
      <c r="X13" s="52"/>
      <c r="Y13" s="27" t="str">
        <f aca="false">IF(SUM($C13:$G13)&gt;0,T13*$C13+U13*$D13+V13*$E13+W13*$F13+X13*$G13,"")</f>
        <v/>
      </c>
    </row>
    <row r="14" s="55" customFormat="true" ht="12.8" hidden="false" customHeight="true" outlineLevel="0" collapsed="false">
      <c r="A14" s="30"/>
      <c r="B14" s="26" t="n">
        <v>11</v>
      </c>
      <c r="C14" s="2"/>
      <c r="D14" s="2"/>
      <c r="E14" s="2"/>
      <c r="F14" s="2"/>
      <c r="G14" s="2"/>
      <c r="H14" s="52"/>
      <c r="I14" s="52"/>
      <c r="J14" s="52"/>
      <c r="K14" s="52"/>
      <c r="L14" s="52"/>
      <c r="M14" s="27" t="str">
        <f aca="false">IF(SUM($C14:$G14)&gt;0,H14*$C14+I14*$D14+J14*$E14+K14*$F14+L14*$G14,"")</f>
        <v/>
      </c>
      <c r="N14" s="52"/>
      <c r="O14" s="52"/>
      <c r="P14" s="52"/>
      <c r="Q14" s="52"/>
      <c r="R14" s="52"/>
      <c r="S14" s="27" t="str">
        <f aca="false">IF(SUM($C14:$G14)&gt;0,N14*$C14+O14*$D14+P14*$E14+Q14*$F14+R14*$G14,"")</f>
        <v/>
      </c>
      <c r="T14" s="52"/>
      <c r="U14" s="52"/>
      <c r="V14" s="52"/>
      <c r="W14" s="52"/>
      <c r="X14" s="52"/>
      <c r="Y14" s="27" t="str">
        <f aca="false">IF(SUM($C14:$G14)&gt;0,T14*$C14+U14*$D14+V14*$E14+W14*$F14+X14*$G14,"")</f>
        <v/>
      </c>
    </row>
    <row r="15" s="55" customFormat="true" ht="12.8" hidden="false" customHeight="true" outlineLevel="0" collapsed="false">
      <c r="A15" s="30"/>
      <c r="B15" s="26" t="n">
        <v>12</v>
      </c>
      <c r="C15" s="2"/>
      <c r="D15" s="2"/>
      <c r="E15" s="2"/>
      <c r="F15" s="2"/>
      <c r="G15" s="2"/>
      <c r="H15" s="52"/>
      <c r="I15" s="52"/>
      <c r="J15" s="52"/>
      <c r="K15" s="52"/>
      <c r="L15" s="52"/>
      <c r="M15" s="27" t="str">
        <f aca="false">IF(SUM($C15:$G15)&gt;0,H15*$C15+I15*$D15+J15*$E15+K15*$F15+L15*$G15,"")</f>
        <v/>
      </c>
      <c r="N15" s="52"/>
      <c r="O15" s="52"/>
      <c r="P15" s="52"/>
      <c r="Q15" s="52"/>
      <c r="R15" s="52"/>
      <c r="S15" s="27" t="str">
        <f aca="false">IF(SUM($C15:$G15)&gt;0,N15*$C15+O15*$D15+P15*$E15+Q15*$F15+R15*$G15,"")</f>
        <v/>
      </c>
      <c r="T15" s="52"/>
      <c r="U15" s="52"/>
      <c r="V15" s="52"/>
      <c r="W15" s="52"/>
      <c r="X15" s="52"/>
      <c r="Y15" s="27" t="str">
        <f aca="false">IF(SUM($C15:$G15)&gt;0,T15*$C15+U15*$D15+V15*$E15+W15*$F15+X15*$G15,"")</f>
        <v/>
      </c>
    </row>
    <row r="16" s="55" customFormat="true" ht="12.8" hidden="false" customHeight="true" outlineLevel="0" collapsed="false">
      <c r="A16" s="30"/>
      <c r="B16" s="26" t="n">
        <v>13</v>
      </c>
      <c r="C16" s="2"/>
      <c r="D16" s="2"/>
      <c r="E16" s="2"/>
      <c r="F16" s="2"/>
      <c r="G16" s="2"/>
      <c r="H16" s="52"/>
      <c r="I16" s="52"/>
      <c r="J16" s="52"/>
      <c r="K16" s="52"/>
      <c r="L16" s="52"/>
      <c r="M16" s="27" t="str">
        <f aca="false">IF(SUM($C16:$G16)&gt;0,H16*$C16+I16*$D16+J16*$E16+K16*$F16+L16*$G16,"")</f>
        <v/>
      </c>
      <c r="N16" s="52"/>
      <c r="O16" s="52"/>
      <c r="P16" s="52"/>
      <c r="Q16" s="52"/>
      <c r="R16" s="52"/>
      <c r="S16" s="27" t="str">
        <f aca="false">IF(SUM($C16:$G16)&gt;0,N16*$C16+O16*$D16+P16*$E16+Q16*$F16+R16*$G16,"")</f>
        <v/>
      </c>
      <c r="T16" s="52"/>
      <c r="U16" s="52"/>
      <c r="V16" s="52"/>
      <c r="W16" s="52"/>
      <c r="X16" s="52"/>
      <c r="Y16" s="27" t="str">
        <f aca="false">IF(SUM($C16:$G16)&gt;0,T16*$C16+U16*$D16+V16*$E16+W16*$F16+X16*$G16,"")</f>
        <v/>
      </c>
    </row>
    <row r="17" s="55" customFormat="true" ht="12.8" hidden="false" customHeight="true" outlineLevel="0" collapsed="false">
      <c r="A17" s="30"/>
      <c r="B17" s="26" t="n">
        <v>14</v>
      </c>
      <c r="C17" s="2"/>
      <c r="D17" s="2"/>
      <c r="E17" s="2"/>
      <c r="F17" s="2"/>
      <c r="G17" s="2"/>
      <c r="H17" s="52"/>
      <c r="I17" s="52"/>
      <c r="J17" s="52"/>
      <c r="K17" s="52"/>
      <c r="L17" s="52"/>
      <c r="M17" s="27" t="str">
        <f aca="false">IF(SUM($C17:$G17)&gt;0,H17*$C17+I17*$D17+J17*$E17+K17*$F17+L17*$G17,"")</f>
        <v/>
      </c>
      <c r="N17" s="52"/>
      <c r="O17" s="52"/>
      <c r="P17" s="52"/>
      <c r="Q17" s="52"/>
      <c r="R17" s="52"/>
      <c r="S17" s="27" t="str">
        <f aca="false">IF(SUM($C17:$G17)&gt;0,N17*$C17+O17*$D17+P17*$E17+Q17*$F17+R17*$G17,"")</f>
        <v/>
      </c>
      <c r="T17" s="52"/>
      <c r="U17" s="52"/>
      <c r="V17" s="52"/>
      <c r="W17" s="52"/>
      <c r="X17" s="52"/>
      <c r="Y17" s="27" t="str">
        <f aca="false">IF(SUM($C17:$G17)&gt;0,T17*$C17+U17*$D17+V17*$E17+W17*$F17+X17*$G17,"")</f>
        <v/>
      </c>
    </row>
    <row r="18" s="55" customFormat="true" ht="12.8" hidden="false" customHeight="true" outlineLevel="0" collapsed="false">
      <c r="A18" s="30"/>
      <c r="B18" s="26" t="n">
        <v>15</v>
      </c>
      <c r="C18" s="2"/>
      <c r="D18" s="2"/>
      <c r="E18" s="2"/>
      <c r="F18" s="2"/>
      <c r="G18" s="2"/>
      <c r="H18" s="52"/>
      <c r="I18" s="52"/>
      <c r="J18" s="52"/>
      <c r="K18" s="52"/>
      <c r="L18" s="52"/>
      <c r="M18" s="27" t="str">
        <f aca="false">IF(SUM($C18:$G18)&gt;0,H18*$C18+I18*$D18+J18*$E18+K18*$F18+L18*$G18,"")</f>
        <v/>
      </c>
      <c r="N18" s="52"/>
      <c r="O18" s="52"/>
      <c r="P18" s="52"/>
      <c r="Q18" s="52"/>
      <c r="R18" s="52"/>
      <c r="S18" s="27" t="str">
        <f aca="false">IF(SUM($C18:$G18)&gt;0,N18*$C18+O18*$D18+P18*$E18+Q18*$F18+R18*$G18,"")</f>
        <v/>
      </c>
      <c r="T18" s="52"/>
      <c r="U18" s="52"/>
      <c r="V18" s="52"/>
      <c r="W18" s="52"/>
      <c r="X18" s="52"/>
      <c r="Y18" s="27" t="str">
        <f aca="false">IF(SUM($C18:$G18)&gt;0,T18*$C18+U18*$D18+V18*$E18+W18*$F18+X18*$G18,"")</f>
        <v/>
      </c>
    </row>
    <row r="19" s="55" customFormat="true" ht="12.8" hidden="false" customHeight="true" outlineLevel="0" collapsed="false">
      <c r="A19" s="30"/>
      <c r="B19" s="26" t="s">
        <v>287</v>
      </c>
      <c r="C19" s="2"/>
      <c r="D19" s="2"/>
      <c r="E19" s="2"/>
      <c r="F19" s="2"/>
      <c r="G19" s="2"/>
      <c r="H19" s="52"/>
      <c r="I19" s="52"/>
      <c r="J19" s="52"/>
      <c r="K19" s="52"/>
      <c r="L19" s="52"/>
      <c r="M19" s="27" t="str">
        <f aca="false">IF(SUM($C19:$G19)&gt;0,H19*$C19+I19*$D19+J19*$E19+K19*$F19+L19*$G19,"")</f>
        <v/>
      </c>
      <c r="N19" s="52"/>
      <c r="O19" s="52"/>
      <c r="P19" s="52"/>
      <c r="Q19" s="52"/>
      <c r="R19" s="52"/>
      <c r="S19" s="27" t="str">
        <f aca="false">IF(SUM($C19:$G19)&gt;0,N19*$C19+O19*$D19+P19*$E19+Q19*$F19+R19*$G19,"")</f>
        <v/>
      </c>
      <c r="T19" s="52"/>
      <c r="U19" s="52"/>
      <c r="V19" s="52"/>
      <c r="W19" s="52"/>
      <c r="X19" s="52"/>
      <c r="Y19" s="27" t="str">
        <f aca="false">IF(SUM($C19:$G19)&gt;0,T19*$C19+U19*$D19+V19*$E19+W19*$F19+X19*$G19,"")</f>
        <v/>
      </c>
    </row>
    <row r="20" customFormat="false" ht="12.8" hidden="false" customHeight="true" outlineLevel="0" collapsed="false">
      <c r="A20" s="30"/>
      <c r="B20" s="26" t="s">
        <v>17</v>
      </c>
      <c r="H20" s="24"/>
      <c r="I20" s="24"/>
      <c r="J20" s="24"/>
      <c r="K20" s="24"/>
      <c r="L20" s="24"/>
      <c r="M20" s="27" t="str">
        <f aca="false">IF(SUM($C20:$G20)&gt;0,H20*$C20+I20*$D20+J20*$E20+K20*$F20+L20*$G20,"")</f>
        <v/>
      </c>
      <c r="N20" s="24"/>
      <c r="O20" s="24"/>
      <c r="P20" s="24"/>
      <c r="Q20" s="24"/>
      <c r="R20" s="24"/>
      <c r="S20" s="27" t="str">
        <f aca="false">IF(SUM($C20:$G20)&gt;0,N20*$C20+O20*$D20+P20*$E20+Q20*$F20+R20*$G20,"")</f>
        <v/>
      </c>
      <c r="T20" s="24"/>
      <c r="U20" s="24"/>
      <c r="V20" s="24"/>
      <c r="W20" s="24"/>
      <c r="X20" s="24"/>
      <c r="Y20" s="27" t="str">
        <f aca="false">IF(SUM($C20:$G20)&gt;0,T20*$C20+U20*$D20+V20*$E20+W20*$F20+X20*$G20,"")</f>
        <v/>
      </c>
    </row>
    <row r="21" customFormat="false" ht="12.8" hidden="false" customHeight="true" outlineLevel="0" collapsed="false">
      <c r="A21" s="30"/>
      <c r="B21" s="26" t="s">
        <v>18</v>
      </c>
      <c r="H21" s="52"/>
      <c r="I21" s="52"/>
      <c r="J21" s="52"/>
      <c r="K21" s="52"/>
      <c r="L21" s="52"/>
      <c r="M21" s="27" t="str">
        <f aca="false">IF(SUM($C21:$G21)&gt;0,H21*$C21+I21*$D21+J21*$E21+K21*$F21+L21*$G21,"")</f>
        <v/>
      </c>
      <c r="N21" s="52"/>
      <c r="O21" s="52"/>
      <c r="P21" s="52"/>
      <c r="Q21" s="52"/>
      <c r="R21" s="52"/>
      <c r="S21" s="27" t="str">
        <f aca="false">IF(SUM($C21:$G21)&gt;0,N21*$C21+O21*$D21+P21*$E21+Q21*$F21+R21*$G21,"")</f>
        <v/>
      </c>
      <c r="T21" s="52"/>
      <c r="U21" s="52"/>
      <c r="V21" s="52"/>
      <c r="W21" s="52"/>
      <c r="X21" s="52"/>
      <c r="Y21" s="27" t="str">
        <f aca="false">IF(SUM($C21:$G21)&gt;0,T21*$C21+U21*$D21+V21*$E21+W21*$F21+X21*$G21,"")</f>
        <v/>
      </c>
    </row>
    <row r="22" customFormat="false" ht="12.8" hidden="false" customHeight="true" outlineLevel="0" collapsed="false">
      <c r="A22" s="30"/>
      <c r="B22" s="26" t="n">
        <v>18</v>
      </c>
      <c r="H22" s="52"/>
      <c r="I22" s="52"/>
      <c r="J22" s="52"/>
      <c r="K22" s="52"/>
      <c r="L22" s="52"/>
      <c r="M22" s="27" t="str">
        <f aca="false">IF(SUM($C22:$G22)&gt;0,H22*$C22+I22*$D22+J22*$E22+K22*$F22+L22*$G22,"")</f>
        <v/>
      </c>
      <c r="N22" s="52"/>
      <c r="O22" s="52"/>
      <c r="P22" s="52"/>
      <c r="Q22" s="52"/>
      <c r="R22" s="52"/>
      <c r="S22" s="27" t="str">
        <f aca="false">IF(SUM($C22:$G22)&gt;0,N22*$C22+O22*$D22+P22*$E22+Q22*$F22+R22*$G22,"")</f>
        <v/>
      </c>
      <c r="T22" s="52"/>
      <c r="U22" s="52"/>
      <c r="V22" s="52"/>
      <c r="W22" s="52"/>
      <c r="X22" s="52"/>
      <c r="Y22" s="27" t="str">
        <f aca="false">IF(SUM($C22:$G22)&gt;0,T22*$C22+U22*$D22+V22*$E22+W22*$F22+X22*$G22,"")</f>
        <v/>
      </c>
    </row>
    <row r="23" customFormat="false" ht="12.8" hidden="false" customHeight="true" outlineLevel="0" collapsed="false">
      <c r="A23" s="30"/>
      <c r="B23" s="26" t="n">
        <v>19</v>
      </c>
      <c r="H23" s="52"/>
      <c r="I23" s="52"/>
      <c r="J23" s="52"/>
      <c r="K23" s="52"/>
      <c r="L23" s="52"/>
      <c r="M23" s="27" t="str">
        <f aca="false">IF(SUM($C23:$G23)&gt;0,H23*$C23+I23*$D23+J23*$E23+K23*$F23+L23*$G23,"")</f>
        <v/>
      </c>
      <c r="N23" s="52"/>
      <c r="O23" s="52"/>
      <c r="P23" s="52"/>
      <c r="Q23" s="52"/>
      <c r="R23" s="52"/>
      <c r="S23" s="27" t="str">
        <f aca="false">IF(SUM($C23:$G23)&gt;0,N23*$C23+O23*$D23+P23*$E23+Q23*$F23+R23*$G23,"")</f>
        <v/>
      </c>
      <c r="T23" s="52"/>
      <c r="U23" s="52"/>
      <c r="V23" s="52"/>
      <c r="W23" s="52"/>
      <c r="X23" s="52"/>
      <c r="Y23" s="27" t="str">
        <f aca="false">IF(SUM($C23:$G23)&gt;0,T23*$C23+U23*$D23+V23*$E23+W23*$F23+X23*$G23,"")</f>
        <v/>
      </c>
    </row>
    <row r="24" customFormat="false" ht="12.8" hidden="false" customHeight="true" outlineLevel="0" collapsed="false">
      <c r="A24" s="30"/>
      <c r="B24" s="26" t="n">
        <v>20</v>
      </c>
      <c r="H24" s="52"/>
      <c r="I24" s="52"/>
      <c r="J24" s="52"/>
      <c r="K24" s="52"/>
      <c r="L24" s="52"/>
      <c r="M24" s="27" t="str">
        <f aca="false">IF(SUM($C24:$G24)&gt;0,H24*$C24+I24*$D24+J24*$E24+K24*$F24+L24*$G24,"")</f>
        <v/>
      </c>
      <c r="N24" s="52"/>
      <c r="O24" s="52"/>
      <c r="P24" s="52"/>
      <c r="Q24" s="52"/>
      <c r="R24" s="52"/>
      <c r="S24" s="27" t="str">
        <f aca="false">IF(SUM($C24:$G24)&gt;0,N24*$C24+O24*$D24+P24*$E24+Q24*$F24+R24*$G24,"")</f>
        <v/>
      </c>
      <c r="T24" s="52"/>
      <c r="U24" s="52"/>
      <c r="V24" s="52"/>
      <c r="W24" s="52"/>
      <c r="X24" s="52"/>
      <c r="Y24" s="27" t="str">
        <f aca="false">IF(SUM($C24:$G24)&gt;0,T24*$C24+U24*$D24+V24*$E24+W24*$F24+X24*$G24,"")</f>
        <v/>
      </c>
    </row>
    <row r="25" customFormat="false" ht="12.8" hidden="false" customHeight="true" outlineLevel="0" collapsed="false">
      <c r="A25" s="30"/>
      <c r="B25" s="26" t="s">
        <v>23</v>
      </c>
      <c r="H25" s="52"/>
      <c r="I25" s="52"/>
      <c r="J25" s="52"/>
      <c r="K25" s="52"/>
      <c r="L25" s="52"/>
      <c r="M25" s="27" t="str">
        <f aca="false">IF(SUM($C25:$G25)&gt;0,H25*$C25+I25*$D25+J25*$E25+K25*$F25+L25*$G25,"")</f>
        <v/>
      </c>
      <c r="N25" s="52"/>
      <c r="O25" s="52"/>
      <c r="P25" s="52"/>
      <c r="Q25" s="52"/>
      <c r="R25" s="52"/>
      <c r="S25" s="27" t="str">
        <f aca="false">IF(SUM($C25:$G25)&gt;0,N25*$C25+O25*$D25+P25*$E25+Q25*$F25+R25*$G25,"")</f>
        <v/>
      </c>
      <c r="T25" s="52"/>
      <c r="U25" s="52"/>
      <c r="V25" s="52"/>
      <c r="W25" s="52"/>
      <c r="X25" s="52"/>
      <c r="Y25" s="27" t="str">
        <f aca="false">IF(SUM($C25:$G25)&gt;0,T25*$C25+U25*$D25+V25*$E25+W25*$F25+X25*$G25,"")</f>
        <v/>
      </c>
    </row>
    <row r="26" customFormat="false" ht="12.8" hidden="false" customHeight="true" outlineLevel="0" collapsed="false">
      <c r="A26" s="30"/>
      <c r="B26" s="26" t="s">
        <v>24</v>
      </c>
      <c r="H26" s="52"/>
      <c r="I26" s="52"/>
      <c r="J26" s="52"/>
      <c r="K26" s="52"/>
      <c r="L26" s="52"/>
      <c r="M26" s="27" t="str">
        <f aca="false">IF(SUM($C26:$G26)&gt;0,H26*$C26+I26*$D26+J26*$E26+K26*$F26+L26*$G26,"")</f>
        <v/>
      </c>
      <c r="N26" s="52"/>
      <c r="O26" s="52"/>
      <c r="P26" s="52"/>
      <c r="Q26" s="52"/>
      <c r="R26" s="52"/>
      <c r="S26" s="27" t="str">
        <f aca="false">IF(SUM($C26:$G26)&gt;0,N26*$C26+O26*$D26+P26*$E26+Q26*$F26+R26*$G26,"")</f>
        <v/>
      </c>
      <c r="T26" s="52"/>
      <c r="U26" s="52"/>
      <c r="V26" s="52"/>
      <c r="W26" s="52"/>
      <c r="X26" s="52"/>
      <c r="Y26" s="27" t="str">
        <f aca="false">IF(SUM($C26:$G26)&gt;0,T26*$C26+U26*$D26+V26*$E26+W26*$F26+X26*$G26,"")</f>
        <v/>
      </c>
    </row>
    <row r="27" customFormat="false" ht="12.8" hidden="false" customHeight="true" outlineLevel="0" collapsed="false">
      <c r="A27" s="30"/>
      <c r="B27" s="26" t="n">
        <v>22</v>
      </c>
      <c r="H27" s="52"/>
      <c r="I27" s="52"/>
      <c r="J27" s="52"/>
      <c r="K27" s="52"/>
      <c r="L27" s="52"/>
      <c r="M27" s="27" t="str">
        <f aca="false">IF(SUM($C27:$G27)&gt;0,H27*$C27+I27*$D27+J27*$E27+K27*$F27+L27*$G27,"")</f>
        <v/>
      </c>
      <c r="N27" s="52"/>
      <c r="O27" s="52"/>
      <c r="P27" s="52"/>
      <c r="Q27" s="52"/>
      <c r="R27" s="52"/>
      <c r="S27" s="27" t="str">
        <f aca="false">IF(SUM($C27:$G27)&gt;0,N27*$C27+O27*$D27+P27*$E27+Q27*$F27+R27*$G27,"")</f>
        <v/>
      </c>
      <c r="T27" s="52"/>
      <c r="U27" s="52"/>
      <c r="V27" s="52"/>
      <c r="W27" s="52"/>
      <c r="X27" s="52"/>
      <c r="Y27" s="27" t="str">
        <f aca="false">IF(SUM($C27:$G27)&gt;0,T27*$C27+U27*$D27+V27*$E27+W27*$F27+X27*$G27,"")</f>
        <v/>
      </c>
    </row>
    <row r="28" customFormat="false" ht="14.65" hidden="false" customHeight="true" outlineLevel="0" collapsed="false">
      <c r="A28" s="30"/>
      <c r="B28" s="26" t="s">
        <v>288</v>
      </c>
      <c r="H28" s="52"/>
      <c r="I28" s="52"/>
      <c r="J28" s="52"/>
      <c r="K28" s="52"/>
      <c r="L28" s="52"/>
      <c r="M28" s="27" t="str">
        <f aca="false">IF(SUM($C28:$G28)&gt;0,H28*$C28+I28*$D28+J28*$E28+K28*$F28+L28*$G28,"")</f>
        <v/>
      </c>
      <c r="N28" s="52"/>
      <c r="O28" s="52"/>
      <c r="P28" s="52"/>
      <c r="Q28" s="52"/>
      <c r="R28" s="52"/>
      <c r="S28" s="27" t="str">
        <f aca="false">IF(SUM($C28:$G28)&gt;0,N28*$C28+O28*$D28+P28*$E28+Q28*$F28+R28*$G28,"")</f>
        <v/>
      </c>
      <c r="T28" s="52"/>
      <c r="U28" s="52"/>
      <c r="V28" s="52"/>
      <c r="W28" s="52"/>
      <c r="X28" s="52"/>
      <c r="Y28" s="27" t="str">
        <f aca="false">IF(SUM($C28:$G28)&gt;0,T28*$C28+U28*$D28+V28*$E28+W28*$F28+X28*$G28,"")</f>
        <v/>
      </c>
    </row>
    <row r="29" customFormat="false" ht="14.65" hidden="false" customHeight="true" outlineLevel="0" collapsed="false">
      <c r="A29" s="30"/>
      <c r="B29" s="26" t="s">
        <v>289</v>
      </c>
      <c r="H29" s="52"/>
      <c r="I29" s="52"/>
      <c r="J29" s="52"/>
      <c r="K29" s="52"/>
      <c r="L29" s="52"/>
      <c r="M29" s="27" t="str">
        <f aca="false">IF(SUM($C29:$G29)&gt;0,H29*$C29+I29*$D29+J29*$E29+K29*$F29+L29*$G29,"")</f>
        <v/>
      </c>
      <c r="N29" s="52"/>
      <c r="O29" s="52"/>
      <c r="P29" s="52"/>
      <c r="Q29" s="52"/>
      <c r="R29" s="52"/>
      <c r="S29" s="27" t="str">
        <f aca="false">IF(SUM($C29:$G29)&gt;0,N29*$C29+O29*$D29+P29*$E29+Q29*$F29+R29*$G29,"")</f>
        <v/>
      </c>
      <c r="T29" s="52"/>
      <c r="U29" s="52"/>
      <c r="V29" s="52"/>
      <c r="W29" s="52"/>
      <c r="X29" s="52"/>
      <c r="Y29" s="27" t="str">
        <f aca="false">IF(SUM($C29:$G29)&gt;0,T29*$C29+U29*$D29+V29*$E29+W29*$F29+X29*$G29,"")</f>
        <v/>
      </c>
    </row>
    <row r="30" customFormat="false" ht="14.65" hidden="false" customHeight="true" outlineLevel="0" collapsed="false">
      <c r="A30" s="30"/>
      <c r="B30" s="26" t="n">
        <v>24</v>
      </c>
      <c r="H30" s="52"/>
      <c r="I30" s="52"/>
      <c r="J30" s="52"/>
      <c r="K30" s="52"/>
      <c r="L30" s="52"/>
      <c r="M30" s="27" t="str">
        <f aca="false">IF(SUM($C30:$G30)&gt;0,H30*$C30+I30*$D30+J30*$E30+K30*$F30+L30*$G30,"")</f>
        <v/>
      </c>
      <c r="N30" s="52"/>
      <c r="O30" s="52"/>
      <c r="P30" s="52"/>
      <c r="Q30" s="52"/>
      <c r="R30" s="52"/>
      <c r="S30" s="27" t="str">
        <f aca="false">IF(SUM($C30:$G30)&gt;0,N30*$C30+O30*$D30+P30*$E30+Q30*$F30+R30*$G30,"")</f>
        <v/>
      </c>
      <c r="T30" s="52"/>
      <c r="U30" s="52"/>
      <c r="V30" s="52"/>
      <c r="W30" s="52"/>
      <c r="X30" s="52"/>
      <c r="Y30" s="27" t="str">
        <f aca="false">IF(SUM($C30:$G30)&gt;0,T30*$C30+U30*$D30+V30*$E30+W30*$F30+X30*$G30,"")</f>
        <v/>
      </c>
    </row>
    <row r="31" customFormat="false" ht="14.65" hidden="false" customHeight="true" outlineLevel="0" collapsed="false">
      <c r="A31" s="30"/>
      <c r="B31" s="26" t="n">
        <v>25</v>
      </c>
      <c r="H31" s="52"/>
      <c r="I31" s="52"/>
      <c r="J31" s="52"/>
      <c r="K31" s="52"/>
      <c r="L31" s="52"/>
      <c r="M31" s="27" t="str">
        <f aca="false">IF(SUM($C31:$G31)&gt;0,H31*$C31+I31*$D31+J31*$E31+K31*$F31+L31*$G31,"")</f>
        <v/>
      </c>
      <c r="N31" s="52"/>
      <c r="O31" s="52"/>
      <c r="P31" s="52"/>
      <c r="Q31" s="52"/>
      <c r="R31" s="52"/>
      <c r="S31" s="27" t="str">
        <f aca="false">IF(SUM($C31:$G31)&gt;0,N31*$C31+O31*$D31+P31*$E31+Q31*$F31+R31*$G31,"")</f>
        <v/>
      </c>
      <c r="T31" s="52"/>
      <c r="U31" s="52"/>
      <c r="V31" s="52"/>
      <c r="W31" s="52"/>
      <c r="X31" s="52"/>
      <c r="Y31" s="27" t="str">
        <f aca="false">IF(SUM($C31:$G31)&gt;0,T31*$C31+U31*$D31+V31*$E31+W31*$F31+X31*$G31,"")</f>
        <v/>
      </c>
    </row>
    <row r="32" customFormat="false" ht="14.65" hidden="false" customHeight="true" outlineLevel="0" collapsed="false">
      <c r="A32" s="30"/>
      <c r="B32" s="26" t="n">
        <v>26</v>
      </c>
      <c r="H32" s="52"/>
      <c r="I32" s="52"/>
      <c r="J32" s="52"/>
      <c r="K32" s="52"/>
      <c r="L32" s="52"/>
      <c r="M32" s="27" t="str">
        <f aca="false">IF(SUM($C32:$G32)&gt;0,H32*$C32+I32*$D32+J32*$E32+K32*$F32+L32*$G32,"")</f>
        <v/>
      </c>
      <c r="N32" s="52"/>
      <c r="O32" s="52"/>
      <c r="P32" s="52"/>
      <c r="Q32" s="52"/>
      <c r="R32" s="52"/>
      <c r="S32" s="27" t="str">
        <f aca="false">IF(SUM($C32:$G32)&gt;0,N32*$C32+O32*$D32+P32*$E32+Q32*$F32+R32*$G32,"")</f>
        <v/>
      </c>
      <c r="T32" s="52"/>
      <c r="U32" s="52"/>
      <c r="V32" s="52"/>
      <c r="W32" s="52"/>
      <c r="X32" s="52"/>
      <c r="Y32" s="27" t="str">
        <f aca="false">IF(SUM($C32:$G32)&gt;0,T32*$C32+U32*$D32+V32*$E32+W32*$F32+X32*$G32,"")</f>
        <v/>
      </c>
    </row>
    <row r="33" customFormat="false" ht="14.65" hidden="false" customHeight="true" outlineLevel="0" collapsed="false">
      <c r="A33" s="30"/>
      <c r="B33" s="26" t="s">
        <v>290</v>
      </c>
      <c r="H33" s="52"/>
      <c r="I33" s="52"/>
      <c r="J33" s="52"/>
      <c r="K33" s="52"/>
      <c r="L33" s="52"/>
      <c r="M33" s="27" t="str">
        <f aca="false">IF(SUM($C33:$G33)&gt;0,H33*$C33+I33*$D33+J33*$E33+K33*$F33+L33*$G33,"")</f>
        <v/>
      </c>
      <c r="N33" s="52"/>
      <c r="O33" s="52"/>
      <c r="P33" s="52"/>
      <c r="Q33" s="52"/>
      <c r="R33" s="52"/>
      <c r="S33" s="27" t="str">
        <f aca="false">IF(SUM($C33:$G33)&gt;0,N33*$C33+O33*$D33+P33*$E33+Q33*$F33+R33*$G33,"")</f>
        <v/>
      </c>
      <c r="T33" s="52"/>
      <c r="U33" s="52"/>
      <c r="V33" s="52"/>
      <c r="W33" s="52"/>
      <c r="X33" s="52"/>
      <c r="Y33" s="27" t="str">
        <f aca="false">IF(SUM($C33:$G33)&gt;0,T33*$C33+U33*$D33+V33*$E33+W33*$F33+X33*$G33,"")</f>
        <v/>
      </c>
    </row>
    <row r="34" customFormat="false" ht="14.65" hidden="false" customHeight="true" outlineLevel="0" collapsed="false">
      <c r="A34" s="30"/>
      <c r="B34" s="26" t="s">
        <v>291</v>
      </c>
      <c r="H34" s="52"/>
      <c r="I34" s="52"/>
      <c r="J34" s="52"/>
      <c r="K34" s="52"/>
      <c r="L34" s="52"/>
      <c r="M34" s="27" t="str">
        <f aca="false">IF(SUM($C34:$G34)&gt;0,H34*$C34+I34*$D34+J34*$E34+K34*$F34+L34*$G34,"")</f>
        <v/>
      </c>
      <c r="N34" s="52"/>
      <c r="O34" s="52"/>
      <c r="P34" s="52"/>
      <c r="Q34" s="52"/>
      <c r="R34" s="52"/>
      <c r="S34" s="27" t="str">
        <f aca="false">IF(SUM($C34:$G34)&gt;0,N34*$C34+O34*$D34+P34*$E34+Q34*$F34+R34*$G34,"")</f>
        <v/>
      </c>
      <c r="T34" s="52"/>
      <c r="U34" s="52"/>
      <c r="V34" s="52"/>
      <c r="W34" s="52"/>
      <c r="X34" s="52"/>
      <c r="Y34" s="27" t="str">
        <f aca="false">IF(SUM($C34:$G34)&gt;0,T34*$C34+U34*$D34+V34*$E34+W34*$F34+X34*$G34,"")</f>
        <v/>
      </c>
    </row>
    <row r="35" customFormat="false" ht="14.65" hidden="false" customHeight="true" outlineLevel="0" collapsed="false">
      <c r="A35" s="30"/>
      <c r="B35" s="26" t="n">
        <v>28</v>
      </c>
      <c r="H35" s="52"/>
      <c r="I35" s="52"/>
      <c r="J35" s="52"/>
      <c r="K35" s="52"/>
      <c r="L35" s="52"/>
      <c r="M35" s="27" t="str">
        <f aca="false">IF(SUM($C35:$G35)&gt;0,H35*$C35+I35*$D35+J35*$E35+K35*$F35+L35*$G35,"")</f>
        <v/>
      </c>
      <c r="N35" s="52"/>
      <c r="O35" s="52"/>
      <c r="P35" s="52"/>
      <c r="Q35" s="52"/>
      <c r="R35" s="52"/>
      <c r="S35" s="27" t="str">
        <f aca="false">IF(SUM($C35:$G35)&gt;0,N35*$C35+O35*$D35+P35*$E35+Q35*$F35+R35*$G35,"")</f>
        <v/>
      </c>
      <c r="T35" s="52"/>
      <c r="U35" s="52"/>
      <c r="V35" s="52"/>
      <c r="W35" s="52"/>
      <c r="X35" s="52"/>
      <c r="Y35" s="27" t="str">
        <f aca="false">IF(SUM($C35:$G35)&gt;0,T35*$C35+U35*$D35+V35*$E35+W35*$F35+X35*$G35,"")</f>
        <v/>
      </c>
    </row>
    <row r="36" customFormat="false" ht="14.65" hidden="false" customHeight="true" outlineLevel="0" collapsed="false">
      <c r="A36" s="30"/>
      <c r="B36" s="26" t="n">
        <v>29</v>
      </c>
      <c r="H36" s="52"/>
      <c r="I36" s="52"/>
      <c r="J36" s="52"/>
      <c r="K36" s="52"/>
      <c r="L36" s="52"/>
      <c r="M36" s="27" t="str">
        <f aca="false">IF(SUM($C36:$G36)&gt;0,H36*$C36+I36*$D36+J36*$E36+K36*$F36+L36*$G36,"")</f>
        <v/>
      </c>
      <c r="N36" s="52"/>
      <c r="O36" s="52"/>
      <c r="P36" s="52"/>
      <c r="Q36" s="52"/>
      <c r="R36" s="52"/>
      <c r="S36" s="27" t="str">
        <f aca="false">IF(SUM($C36:$G36)&gt;0,N36*$C36+O36*$D36+P36*$E36+Q36*$F36+R36*$G36,"")</f>
        <v/>
      </c>
      <c r="T36" s="52"/>
      <c r="U36" s="52"/>
      <c r="V36" s="52"/>
      <c r="W36" s="52"/>
      <c r="X36" s="52"/>
      <c r="Y36" s="27" t="str">
        <f aca="false">IF(SUM($C36:$G36)&gt;0,T36*$C36+U36*$D36+V36*$E36+W36*$F36+X36*$G36,"")</f>
        <v/>
      </c>
    </row>
    <row r="37" customFormat="false" ht="14.65" hidden="false" customHeight="true" outlineLevel="0" collapsed="false">
      <c r="A37" s="30"/>
      <c r="B37" s="26" t="n">
        <v>30</v>
      </c>
      <c r="H37" s="52"/>
      <c r="I37" s="52"/>
      <c r="J37" s="52"/>
      <c r="K37" s="52"/>
      <c r="L37" s="52"/>
      <c r="M37" s="27" t="str">
        <f aca="false">IF(SUM($C37:$G37)&gt;0,H37*$C37+I37*$D37+J37*$E37+K37*$F37+L37*$G37,"")</f>
        <v/>
      </c>
      <c r="N37" s="52"/>
      <c r="O37" s="52"/>
      <c r="P37" s="52"/>
      <c r="Q37" s="52"/>
      <c r="R37" s="52"/>
      <c r="S37" s="27" t="str">
        <f aca="false">IF(SUM($C37:$G37)&gt;0,N37*$C37+O37*$D37+P37*$E37+Q37*$F37+R37*$G37,"")</f>
        <v/>
      </c>
      <c r="T37" s="52"/>
      <c r="U37" s="52"/>
      <c r="V37" s="52"/>
      <c r="W37" s="52"/>
      <c r="X37" s="52"/>
      <c r="Y37" s="27" t="str">
        <f aca="false">IF(SUM($C37:$G37)&gt;0,T37*$C37+U37*$D37+V37*$E37+W37*$F37+X37*$G37,"")</f>
        <v/>
      </c>
    </row>
    <row r="38" customFormat="false" ht="14.65" hidden="false" customHeight="true" outlineLevel="0" collapsed="false">
      <c r="A38" s="30"/>
      <c r="B38" s="26" t="n">
        <v>30</v>
      </c>
      <c r="H38" s="52"/>
      <c r="I38" s="52"/>
      <c r="J38" s="52"/>
      <c r="K38" s="52"/>
      <c r="L38" s="52"/>
      <c r="M38" s="27" t="str">
        <f aca="false">IF(SUM($C38:$G38)&gt;0,H38*$C38+I38*$D38+J38*$E38+K38*$F38+L38*$G38,"")</f>
        <v/>
      </c>
      <c r="N38" s="52"/>
      <c r="O38" s="52"/>
      <c r="P38" s="52"/>
      <c r="Q38" s="52"/>
      <c r="R38" s="52"/>
      <c r="S38" s="27" t="str">
        <f aca="false">IF(SUM($C38:$G38)&gt;0,N38*$C38+O38*$D38+P38*$E38+Q38*$F38+R38*$G38,"")</f>
        <v/>
      </c>
      <c r="T38" s="52"/>
      <c r="U38" s="52"/>
      <c r="V38" s="52"/>
      <c r="W38" s="52"/>
      <c r="X38" s="52"/>
      <c r="Y38" s="27" t="str">
        <f aca="false">IF(SUM($C38:$G38)&gt;0,T38*$C38+U38*$D38+V38*$E38+W38*$F38+X38*$G38,"")</f>
        <v/>
      </c>
    </row>
    <row r="39" customFormat="false" ht="14.65" hidden="false" customHeight="true" outlineLevel="0" collapsed="false">
      <c r="A39" s="30"/>
      <c r="B39" s="26" t="s">
        <v>292</v>
      </c>
      <c r="H39" s="52"/>
      <c r="I39" s="52"/>
      <c r="J39" s="52"/>
      <c r="K39" s="52"/>
      <c r="L39" s="52"/>
      <c r="M39" s="27" t="str">
        <f aca="false">IF(SUM($C39:$G39)&gt;0,H39*$C39+I39*$D39+J39*$E39+K39*$F39+L39*$G39,"")</f>
        <v/>
      </c>
      <c r="N39" s="52"/>
      <c r="O39" s="52"/>
      <c r="P39" s="52"/>
      <c r="Q39" s="52"/>
      <c r="R39" s="52"/>
      <c r="S39" s="27" t="str">
        <f aca="false">IF(SUM($C39:$G39)&gt;0,N39*$C39+O39*$D39+P39*$E39+Q39*$F39+R39*$G39,"")</f>
        <v/>
      </c>
      <c r="T39" s="52"/>
      <c r="U39" s="52"/>
      <c r="V39" s="52"/>
      <c r="W39" s="52"/>
      <c r="X39" s="52"/>
      <c r="Y39" s="27" t="str">
        <f aca="false">IF(SUM($C39:$G39)&gt;0,T39*$C39+U39*$D39+V39*$E39+W39*$F39+X39*$G39,"")</f>
        <v/>
      </c>
    </row>
    <row r="40" customFormat="false" ht="14.65" hidden="false" customHeight="true" outlineLevel="0" collapsed="false">
      <c r="A40" s="30"/>
      <c r="B40" s="26" t="s">
        <v>293</v>
      </c>
      <c r="H40" s="52"/>
      <c r="I40" s="52"/>
      <c r="J40" s="52"/>
      <c r="K40" s="52"/>
      <c r="L40" s="52"/>
      <c r="M40" s="27" t="str">
        <f aca="false">IF(SUM($C40:$G40)&gt;0,H40*$C40+I40*$D40+J40*$E40+K40*$F40+L40*$G40,"")</f>
        <v/>
      </c>
      <c r="N40" s="52"/>
      <c r="O40" s="52"/>
      <c r="P40" s="52"/>
      <c r="Q40" s="52"/>
      <c r="R40" s="52"/>
      <c r="S40" s="27" t="str">
        <f aca="false">IF(SUM($C40:$G40)&gt;0,N40*$C40+O40*$D40+P40*$E40+Q40*$F40+R40*$G40,"")</f>
        <v/>
      </c>
      <c r="T40" s="52"/>
      <c r="U40" s="52"/>
      <c r="V40" s="52"/>
      <c r="W40" s="52"/>
      <c r="X40" s="52"/>
      <c r="Y40" s="27" t="str">
        <f aca="false">IF(SUM($C40:$G40)&gt;0,T40*$C40+U40*$D40+V40*$E40+W40*$F40+X40*$G40,"")</f>
        <v/>
      </c>
    </row>
    <row r="41" customFormat="false" ht="14.65" hidden="false" customHeight="true" outlineLevel="0" collapsed="false">
      <c r="A41" s="30"/>
      <c r="B41" s="26" t="s">
        <v>294</v>
      </c>
      <c r="H41" s="52"/>
      <c r="I41" s="52"/>
      <c r="J41" s="52"/>
      <c r="K41" s="52"/>
      <c r="L41" s="52"/>
      <c r="M41" s="27" t="str">
        <f aca="false">IF(SUM($C41:$G41)&gt;0,H41*$C41+I41*$D41+J41*$E41+K41*$F41+L41*$G41,"")</f>
        <v/>
      </c>
      <c r="N41" s="52"/>
      <c r="O41" s="52"/>
      <c r="P41" s="52"/>
      <c r="Q41" s="52"/>
      <c r="R41" s="52"/>
      <c r="S41" s="27" t="str">
        <f aca="false">IF(SUM($C41:$G41)&gt;0,N41*$C41+O41*$D41+P41*$E41+Q41*$F41+R41*$G41,"")</f>
        <v/>
      </c>
      <c r="T41" s="52"/>
      <c r="U41" s="52"/>
      <c r="V41" s="52"/>
      <c r="W41" s="52"/>
      <c r="X41" s="52"/>
      <c r="Y41" s="27" t="str">
        <f aca="false">IF(SUM($C41:$G41)&gt;0,T41*$C41+U41*$D41+V41*$E41+W41*$F41+X41*$G41,"")</f>
        <v/>
      </c>
    </row>
    <row r="42" customFormat="false" ht="14.65" hidden="false" customHeight="true" outlineLevel="0" collapsed="false">
      <c r="A42" s="30"/>
      <c r="B42" s="26" t="s">
        <v>295</v>
      </c>
      <c r="H42" s="52"/>
      <c r="I42" s="52"/>
      <c r="J42" s="52"/>
      <c r="K42" s="52"/>
      <c r="L42" s="52"/>
      <c r="M42" s="27" t="str">
        <f aca="false">IF(SUM($C42:$G42)&gt;0,H42*$C42+I42*$D42+J42*$E42+K42*$F42+L42*$G42,"")</f>
        <v/>
      </c>
      <c r="N42" s="52"/>
      <c r="O42" s="52"/>
      <c r="P42" s="52"/>
      <c r="Q42" s="52"/>
      <c r="R42" s="52"/>
      <c r="S42" s="27" t="str">
        <f aca="false">IF(SUM($C42:$G42)&gt;0,N42*$C42+O42*$D42+P42*$E42+Q42*$F42+R42*$G42,"")</f>
        <v/>
      </c>
      <c r="T42" s="52"/>
      <c r="U42" s="52"/>
      <c r="V42" s="52"/>
      <c r="W42" s="52"/>
      <c r="X42" s="52"/>
      <c r="Y42" s="27" t="str">
        <f aca="false">IF(SUM($C42:$G42)&gt;0,T42*$C42+U42*$D42+V42*$E42+W42*$F42+X42*$G42,"")</f>
        <v/>
      </c>
    </row>
    <row r="43" customFormat="false" ht="14.65" hidden="false" customHeight="true" outlineLevel="0" collapsed="false">
      <c r="A43" s="30"/>
      <c r="B43" s="26" t="s">
        <v>296</v>
      </c>
      <c r="H43" s="52"/>
      <c r="I43" s="52"/>
      <c r="J43" s="52"/>
      <c r="K43" s="52"/>
      <c r="L43" s="52"/>
      <c r="M43" s="27" t="str">
        <f aca="false">IF(SUM($C43:$G43)&gt;0,H43*$C43+I43*$D43+J43*$E43+K43*$F43+L43*$G43,"")</f>
        <v/>
      </c>
      <c r="N43" s="52"/>
      <c r="O43" s="52"/>
      <c r="P43" s="52"/>
      <c r="Q43" s="52"/>
      <c r="R43" s="52"/>
      <c r="S43" s="27" t="str">
        <f aca="false">IF(SUM($C43:$G43)&gt;0,N43*$C43+O43*$D43+P43*$E43+Q43*$F43+R43*$G43,"")</f>
        <v/>
      </c>
      <c r="T43" s="52"/>
      <c r="U43" s="52"/>
      <c r="V43" s="52"/>
      <c r="W43" s="52"/>
      <c r="X43" s="52"/>
      <c r="Y43" s="27" t="str">
        <f aca="false">IF(SUM($C43:$G43)&gt;0,T43*$C43+U43*$D43+V43*$E43+W43*$F43+X43*$G43,"")</f>
        <v/>
      </c>
    </row>
    <row r="44" customFormat="false" ht="14.65" hidden="false" customHeight="true" outlineLevel="0" collapsed="false">
      <c r="A44" s="30"/>
      <c r="B44" s="26" t="s">
        <v>297</v>
      </c>
      <c r="H44" s="52"/>
      <c r="I44" s="52"/>
      <c r="J44" s="52"/>
      <c r="K44" s="52"/>
      <c r="L44" s="52"/>
      <c r="M44" s="27" t="str">
        <f aca="false">IF(SUM($C44:$G44)&gt;0,H44*$C44+I44*$D44+J44*$E44+K44*$F44+L44*$G44,"")</f>
        <v/>
      </c>
      <c r="N44" s="52"/>
      <c r="O44" s="52"/>
      <c r="P44" s="52"/>
      <c r="Q44" s="52"/>
      <c r="R44" s="52"/>
      <c r="S44" s="27" t="str">
        <f aca="false">IF(SUM($C44:$G44)&gt;0,N44*$C44+O44*$D44+P44*$E44+Q44*$F44+R44*$G44,"")</f>
        <v/>
      </c>
      <c r="T44" s="52"/>
      <c r="U44" s="52"/>
      <c r="V44" s="52"/>
      <c r="W44" s="52"/>
      <c r="X44" s="52"/>
      <c r="Y44" s="27" t="str">
        <f aca="false">IF(SUM($C44:$G44)&gt;0,T44*$C44+U44*$D44+V44*$E44+W44*$F44+X44*$G44,"")</f>
        <v/>
      </c>
    </row>
    <row r="45" customFormat="false" ht="14.65" hidden="false" customHeight="true" outlineLevel="0" collapsed="false">
      <c r="A45" s="30"/>
      <c r="B45" s="26" t="s">
        <v>298</v>
      </c>
      <c r="H45" s="52"/>
      <c r="I45" s="52"/>
      <c r="J45" s="52"/>
      <c r="K45" s="52"/>
      <c r="L45" s="52"/>
      <c r="M45" s="27" t="str">
        <f aca="false">IF(SUM($C45:$G45)&gt;0,H45*$C45+I45*$D45+J45*$E45+K45*$F45+L45*$G45,"")</f>
        <v/>
      </c>
      <c r="N45" s="52"/>
      <c r="O45" s="52"/>
      <c r="P45" s="52"/>
      <c r="Q45" s="52"/>
      <c r="R45" s="52"/>
      <c r="S45" s="27" t="str">
        <f aca="false">IF(SUM($C45:$G45)&gt;0,N45*$C45+O45*$D45+P45*$E45+Q45*$F45+R45*$G45,"")</f>
        <v/>
      </c>
      <c r="T45" s="52"/>
      <c r="U45" s="52"/>
      <c r="V45" s="52"/>
      <c r="W45" s="52"/>
      <c r="X45" s="52"/>
      <c r="Y45" s="27" t="str">
        <f aca="false">IF(SUM($C45:$G45)&gt;0,T45*$C45+U45*$D45+V45*$E45+W45*$F45+X45*$G45,"")</f>
        <v/>
      </c>
    </row>
    <row r="46" customFormat="false" ht="14.65" hidden="false" customHeight="true" outlineLevel="0" collapsed="false">
      <c r="A46" s="30"/>
      <c r="B46" s="26" t="s">
        <v>299</v>
      </c>
      <c r="H46" s="52"/>
      <c r="I46" s="52"/>
      <c r="J46" s="52"/>
      <c r="K46" s="52"/>
      <c r="L46" s="52"/>
      <c r="M46" s="27" t="str">
        <f aca="false">IF(SUM($C46:$G46)&gt;0,H46*$C46+I46*$D46+J46*$E46+K46*$F46+L46*$G46,"")</f>
        <v/>
      </c>
      <c r="N46" s="52"/>
      <c r="O46" s="52"/>
      <c r="P46" s="52"/>
      <c r="Q46" s="52"/>
      <c r="R46" s="52"/>
      <c r="S46" s="27" t="str">
        <f aca="false">IF(SUM($C46:$G46)&gt;0,N46*$C46+O46*$D46+P46*$E46+Q46*$F46+R46*$G46,"")</f>
        <v/>
      </c>
      <c r="T46" s="52"/>
      <c r="U46" s="52"/>
      <c r="V46" s="52"/>
      <c r="W46" s="52"/>
      <c r="X46" s="52"/>
      <c r="Y46" s="27" t="str">
        <f aca="false">IF(SUM($C46:$G46)&gt;0,T46*$C46+U46*$D46+V46*$E46+W46*$F46+X46*$G46,"")</f>
        <v/>
      </c>
    </row>
    <row r="47" customFormat="false" ht="14.65" hidden="false" customHeight="true" outlineLevel="0" collapsed="false">
      <c r="A47" s="30"/>
      <c r="B47" s="26" t="n">
        <v>32</v>
      </c>
      <c r="H47" s="52"/>
      <c r="I47" s="52"/>
      <c r="J47" s="52"/>
      <c r="K47" s="52"/>
      <c r="L47" s="52"/>
      <c r="M47" s="27" t="str">
        <f aca="false">IF(SUM($C47:$G47)&gt;0,H47*$C47+I47*$D47+J47*$E47+K47*$F47+L47*$G47,"")</f>
        <v/>
      </c>
      <c r="N47" s="52"/>
      <c r="O47" s="52"/>
      <c r="P47" s="52"/>
      <c r="Q47" s="52"/>
      <c r="R47" s="52"/>
      <c r="S47" s="27" t="str">
        <f aca="false">IF(SUM($C47:$G47)&gt;0,N47*$C47+O47*$D47+P47*$E47+Q47*$F47+R47*$G47,"")</f>
        <v/>
      </c>
      <c r="T47" s="52"/>
      <c r="U47" s="52"/>
      <c r="V47" s="52"/>
      <c r="W47" s="52"/>
      <c r="X47" s="52"/>
      <c r="Y47" s="27" t="str">
        <f aca="false">IF(SUM($C47:$G47)&gt;0,T47*$C47+U47*$D47+V47*$E47+W47*$F47+X47*$G47,"")</f>
        <v/>
      </c>
    </row>
    <row r="48" customFormat="false" ht="14.65" hidden="false" customHeight="true" outlineLevel="0" collapsed="false">
      <c r="A48" s="30"/>
      <c r="B48" s="26" t="s">
        <v>300</v>
      </c>
      <c r="H48" s="52"/>
      <c r="I48" s="52"/>
      <c r="J48" s="52"/>
      <c r="K48" s="52"/>
      <c r="L48" s="52"/>
      <c r="M48" s="27" t="str">
        <f aca="false">IF(SUM($C48:$G48)&gt;0,H48*$C48+I48*$D48+J48*$E48+K48*$F48+L48*$G48,"")</f>
        <v/>
      </c>
      <c r="N48" s="52"/>
      <c r="O48" s="52"/>
      <c r="P48" s="52"/>
      <c r="Q48" s="52"/>
      <c r="R48" s="52"/>
      <c r="S48" s="27" t="str">
        <f aca="false">IF(SUM($C48:$G48)&gt;0,N48*$C48+O48*$D48+P48*$E48+Q48*$F48+R48*$G48,"")</f>
        <v/>
      </c>
      <c r="T48" s="52"/>
      <c r="U48" s="52"/>
      <c r="V48" s="52"/>
      <c r="W48" s="52"/>
      <c r="X48" s="52"/>
      <c r="Y48" s="27" t="str">
        <f aca="false">IF(SUM($C48:$G48)&gt;0,T48*$C48+U48*$D48+V48*$E48+W48*$F48+X48*$G48,"")</f>
        <v/>
      </c>
    </row>
    <row r="49" customFormat="false" ht="14.65" hidden="false" customHeight="true" outlineLevel="0" collapsed="false">
      <c r="A49" s="30"/>
      <c r="B49" s="26" t="s">
        <v>301</v>
      </c>
      <c r="H49" s="52"/>
      <c r="I49" s="52"/>
      <c r="J49" s="52"/>
      <c r="K49" s="52"/>
      <c r="L49" s="52"/>
      <c r="M49" s="27" t="str">
        <f aca="false">IF(SUM($C49:$G49)&gt;0,H49*$C49+I49*$D49+J49*$E49+K49*$F49+L49*$G49,"")</f>
        <v/>
      </c>
      <c r="N49" s="52"/>
      <c r="O49" s="52"/>
      <c r="P49" s="52"/>
      <c r="Q49" s="52"/>
      <c r="R49" s="52"/>
      <c r="S49" s="27" t="str">
        <f aca="false">IF(SUM($C49:$G49)&gt;0,N49*$C49+O49*$D49+P49*$E49+Q49*$F49+R49*$G49,"")</f>
        <v/>
      </c>
      <c r="T49" s="52"/>
      <c r="U49" s="52"/>
      <c r="V49" s="52"/>
      <c r="W49" s="52"/>
      <c r="X49" s="52"/>
      <c r="Y49" s="27" t="str">
        <f aca="false">IF(SUM($C49:$G49)&gt;0,T49*$C49+U49*$D49+V49*$E49+W49*$F49+X49*$G49,"")</f>
        <v/>
      </c>
    </row>
    <row r="50" customFormat="false" ht="14.65" hidden="false" customHeight="true" outlineLevel="0" collapsed="false">
      <c r="A50" s="30"/>
      <c r="B50" s="26" t="n">
        <v>34</v>
      </c>
      <c r="H50" s="52"/>
      <c r="I50" s="52"/>
      <c r="J50" s="52"/>
      <c r="K50" s="52"/>
      <c r="L50" s="52"/>
      <c r="M50" s="27" t="str">
        <f aca="false">IF(SUM($C50:$G50)&gt;0,H50*$C50+I50*$D50+J50*$E50+K50*$F50+L50*$G50,"")</f>
        <v/>
      </c>
      <c r="N50" s="52"/>
      <c r="O50" s="52"/>
      <c r="P50" s="52"/>
      <c r="Q50" s="52"/>
      <c r="R50" s="52"/>
      <c r="S50" s="27" t="str">
        <f aca="false">IF(SUM($C50:$G50)&gt;0,N50*$C50+O50*$D50+P50*$E50+Q50*$F50+R50*$G50,"")</f>
        <v/>
      </c>
      <c r="T50" s="52"/>
      <c r="U50" s="52"/>
      <c r="V50" s="52"/>
      <c r="W50" s="52"/>
      <c r="X50" s="52"/>
      <c r="Y50" s="27" t="str">
        <f aca="false">IF(SUM($C50:$G50)&gt;0,T50*$C50+U50*$D50+V50*$E50+W50*$F50+X50*$G50,"")</f>
        <v/>
      </c>
    </row>
    <row r="51" customFormat="false" ht="14.65" hidden="false" customHeight="true" outlineLevel="0" collapsed="false">
      <c r="A51" s="30"/>
      <c r="B51" s="26" t="s">
        <v>302</v>
      </c>
      <c r="H51" s="52"/>
      <c r="I51" s="52"/>
      <c r="J51" s="52"/>
      <c r="K51" s="52"/>
      <c r="L51" s="52"/>
      <c r="M51" s="27" t="str">
        <f aca="false">IF(SUM($C51:$G51)&gt;0,H51*$C51+I51*$D51+J51*$E51+K51*$F51+L51*$G51,"")</f>
        <v/>
      </c>
      <c r="N51" s="52"/>
      <c r="O51" s="52"/>
      <c r="P51" s="52"/>
      <c r="Q51" s="52"/>
      <c r="R51" s="52"/>
      <c r="S51" s="27" t="str">
        <f aca="false">IF(SUM($C51:$G51)&gt;0,N51*$C51+O51*$D51+P51*$E51+Q51*$F51+R51*$G51,"")</f>
        <v/>
      </c>
      <c r="T51" s="52"/>
      <c r="U51" s="52"/>
      <c r="V51" s="52"/>
      <c r="W51" s="52"/>
      <c r="X51" s="52"/>
      <c r="Y51" s="27" t="str">
        <f aca="false">IF(SUM($C51:$G51)&gt;0,T51*$C51+U51*$D51+V51*$E51+W51*$F51+X51*$G51,"")</f>
        <v/>
      </c>
    </row>
    <row r="52" customFormat="false" ht="14.65" hidden="false" customHeight="true" outlineLevel="0" collapsed="false">
      <c r="A52" s="30"/>
      <c r="B52" s="26" t="s">
        <v>303</v>
      </c>
      <c r="H52" s="52"/>
      <c r="I52" s="52"/>
      <c r="J52" s="52"/>
      <c r="K52" s="52"/>
      <c r="L52" s="52"/>
      <c r="M52" s="27" t="str">
        <f aca="false">IF(SUM($C52:$G52)&gt;0,H52*$C52+I52*$D52+J52*$E52+K52*$F52+L52*$G52,"")</f>
        <v/>
      </c>
      <c r="N52" s="52"/>
      <c r="O52" s="52"/>
      <c r="P52" s="52"/>
      <c r="Q52" s="52"/>
      <c r="R52" s="52"/>
      <c r="S52" s="27" t="str">
        <f aca="false">IF(SUM($C52:$G52)&gt;0,N52*$C52+O52*$D52+P52*$E52+Q52*$F52+R52*$G52,"")</f>
        <v/>
      </c>
      <c r="T52" s="52"/>
      <c r="U52" s="52"/>
      <c r="V52" s="52"/>
      <c r="W52" s="52"/>
      <c r="X52" s="52"/>
      <c r="Y52" s="27" t="str">
        <f aca="false">IF(SUM($C52:$G52)&gt;0,T52*$C52+U52*$D52+V52*$E52+W52*$F52+X52*$G52,"")</f>
        <v/>
      </c>
    </row>
    <row r="53" customFormat="false" ht="14.65" hidden="false" customHeight="true" outlineLevel="0" collapsed="false">
      <c r="A53" s="30"/>
      <c r="B53" s="26" t="s">
        <v>304</v>
      </c>
      <c r="H53" s="52"/>
      <c r="I53" s="52"/>
      <c r="J53" s="52"/>
      <c r="K53" s="52"/>
      <c r="L53" s="52"/>
      <c r="M53" s="27" t="str">
        <f aca="false">IF(SUM($C53:$G53)&gt;0,H53*$C53+I53*$D53+J53*$E53+K53*$F53+L53*$G53,"")</f>
        <v/>
      </c>
      <c r="N53" s="52"/>
      <c r="O53" s="52"/>
      <c r="P53" s="52"/>
      <c r="Q53" s="52"/>
      <c r="R53" s="52"/>
      <c r="S53" s="27" t="str">
        <f aca="false">IF(SUM($C53:$G53)&gt;0,N53*$C53+O53*$D53+P53*$E53+Q53*$F53+R53*$G53,"")</f>
        <v/>
      </c>
      <c r="T53" s="52"/>
      <c r="U53" s="52"/>
      <c r="V53" s="52"/>
      <c r="W53" s="52"/>
      <c r="X53" s="52"/>
      <c r="Y53" s="27" t="str">
        <f aca="false">IF(SUM($C53:$G53)&gt;0,T53*$C53+U53*$D53+V53*$E53+W53*$F53+X53*$G53,"")</f>
        <v/>
      </c>
    </row>
    <row r="54" customFormat="false" ht="14.65" hidden="false" customHeight="true" outlineLevel="0" collapsed="false">
      <c r="A54" s="30"/>
      <c r="B54" s="26" t="s">
        <v>305</v>
      </c>
      <c r="H54" s="52"/>
      <c r="I54" s="52"/>
      <c r="J54" s="52"/>
      <c r="K54" s="52"/>
      <c r="L54" s="52"/>
      <c r="M54" s="27" t="str">
        <f aca="false">IF(SUM($C54:$G54)&gt;0,H54*$C54+I54*$D54+J54*$E54+K54*$F54+L54*$G54,"")</f>
        <v/>
      </c>
      <c r="N54" s="52"/>
      <c r="O54" s="52"/>
      <c r="P54" s="52"/>
      <c r="Q54" s="52"/>
      <c r="R54" s="52"/>
      <c r="S54" s="27" t="str">
        <f aca="false">IF(SUM($C54:$G54)&gt;0,N54*$C54+O54*$D54+P54*$E54+Q54*$F54+R54*$G54,"")</f>
        <v/>
      </c>
      <c r="T54" s="52"/>
      <c r="U54" s="52"/>
      <c r="V54" s="52"/>
      <c r="W54" s="52"/>
      <c r="X54" s="52"/>
      <c r="Y54" s="27" t="str">
        <f aca="false">IF(SUM($C54:$G54)&gt;0,T54*$C54+U54*$D54+V54*$E54+W54*$F54+X54*$G54,"")</f>
        <v/>
      </c>
    </row>
    <row r="55" customFormat="false" ht="14.65" hidden="false" customHeight="true" outlineLevel="0" collapsed="false">
      <c r="A55" s="30"/>
      <c r="B55" s="26" t="s">
        <v>306</v>
      </c>
      <c r="H55" s="52"/>
      <c r="I55" s="52"/>
      <c r="J55" s="52"/>
      <c r="K55" s="52"/>
      <c r="L55" s="52"/>
      <c r="M55" s="27" t="str">
        <f aca="false">IF(SUM($C55:$G55)&gt;0,H55*$C55+I55*$D55+J55*$E55+K55*$F55+L55*$G55,"")</f>
        <v/>
      </c>
      <c r="N55" s="52"/>
      <c r="O55" s="52"/>
      <c r="P55" s="52"/>
      <c r="Q55" s="52"/>
      <c r="R55" s="52"/>
      <c r="S55" s="27" t="str">
        <f aca="false">IF(SUM($C55:$G55)&gt;0,N55*$C55+O55*$D55+P55*$E55+Q55*$F55+R55*$G55,"")</f>
        <v/>
      </c>
      <c r="T55" s="52"/>
      <c r="U55" s="52"/>
      <c r="V55" s="52"/>
      <c r="W55" s="52"/>
      <c r="X55" s="52"/>
      <c r="Y55" s="27" t="str">
        <f aca="false">IF(SUM($C55:$G55)&gt;0,T55*$C55+U55*$D55+V55*$E55+W55*$F55+X55*$G55,"")</f>
        <v/>
      </c>
    </row>
    <row r="56" customFormat="false" ht="14.65" hidden="false" customHeight="true" outlineLevel="0" collapsed="false">
      <c r="A56" s="30"/>
      <c r="B56" s="26" t="s">
        <v>307</v>
      </c>
      <c r="H56" s="52"/>
      <c r="I56" s="52"/>
      <c r="J56" s="52"/>
      <c r="K56" s="52"/>
      <c r="L56" s="52"/>
      <c r="M56" s="27" t="str">
        <f aca="false">IF(SUM($C56:$G56)&gt;0,H56*$C56+I56*$D56+J56*$E56+K56*$F56+L56*$G56,"")</f>
        <v/>
      </c>
      <c r="N56" s="52"/>
      <c r="O56" s="52"/>
      <c r="P56" s="52"/>
      <c r="Q56" s="52"/>
      <c r="R56" s="52"/>
      <c r="S56" s="27" t="str">
        <f aca="false">IF(SUM($C56:$G56)&gt;0,N56*$C56+O56*$D56+P56*$E56+Q56*$F56+R56*$G56,"")</f>
        <v/>
      </c>
      <c r="T56" s="52"/>
      <c r="U56" s="52"/>
      <c r="V56" s="52"/>
      <c r="W56" s="52"/>
      <c r="X56" s="52"/>
      <c r="Y56" s="27" t="str">
        <f aca="false">IF(SUM($C56:$G56)&gt;0,T56*$C56+U56*$D56+V56*$E56+W56*$F56+X56*$G56,"")</f>
        <v/>
      </c>
    </row>
    <row r="57" customFormat="false" ht="14.65" hidden="false" customHeight="true" outlineLevel="0" collapsed="false">
      <c r="A57" s="30"/>
      <c r="B57" s="26" t="s">
        <v>308</v>
      </c>
      <c r="H57" s="52"/>
      <c r="I57" s="52"/>
      <c r="J57" s="52"/>
      <c r="K57" s="52"/>
      <c r="L57" s="52"/>
      <c r="M57" s="27" t="str">
        <f aca="false">IF(SUM($C57:$G57)&gt;0,H57*$C57+I57*$D57+J57*$E57+K57*$F57+L57*$G57,"")</f>
        <v/>
      </c>
      <c r="N57" s="52"/>
      <c r="O57" s="52"/>
      <c r="P57" s="52"/>
      <c r="Q57" s="52"/>
      <c r="R57" s="52"/>
      <c r="S57" s="27" t="str">
        <f aca="false">IF(SUM($C57:$G57)&gt;0,N57*$C57+O57*$D57+P57*$E57+Q57*$F57+R57*$G57,"")</f>
        <v/>
      </c>
      <c r="T57" s="52"/>
      <c r="U57" s="52"/>
      <c r="V57" s="52"/>
      <c r="W57" s="52"/>
      <c r="X57" s="52"/>
      <c r="Y57" s="27" t="str">
        <f aca="false">IF(SUM($C57:$G57)&gt;0,T57*$C57+U57*$D57+V57*$E57+W57*$F57+X57*$G57,"")</f>
        <v/>
      </c>
    </row>
    <row r="58" customFormat="false" ht="14.65" hidden="false" customHeight="true" outlineLevel="0" collapsed="false">
      <c r="A58" s="30"/>
      <c r="B58" s="26" t="n">
        <v>39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/>
      <c r="U58" s="52"/>
      <c r="V58" s="52"/>
      <c r="W58" s="52"/>
      <c r="X58" s="52"/>
      <c r="Y58" s="27" t="str">
        <f aca="false">IF(SUM($C58:$G58)&gt;0,T58*$C58+U58*$D58+V58*$E58+W58*$F58+X58*$G58,"")</f>
        <v/>
      </c>
    </row>
    <row r="59" customFormat="false" ht="14.65" hidden="false" customHeight="true" outlineLevel="0" collapsed="false">
      <c r="A59" s="30"/>
      <c r="B59" s="26" t="n">
        <v>40</v>
      </c>
      <c r="F59" s="2" t="n">
        <v>1</v>
      </c>
      <c r="H59" s="52"/>
      <c r="I59" s="52"/>
      <c r="J59" s="52"/>
      <c r="K59" s="52"/>
      <c r="L59" s="52"/>
      <c r="M59" s="27" t="n">
        <f aca="false">IF(SUM($C59:$G59)&gt;0,H59*$C59+I59*$D59+J59*$E59+K59*$F59+L59*$G59,"")</f>
        <v>0</v>
      </c>
      <c r="N59" s="52"/>
      <c r="O59" s="52"/>
      <c r="P59" s="52"/>
      <c r="Q59" s="52"/>
      <c r="R59" s="52"/>
      <c r="S59" s="27" t="n">
        <f aca="false">IF(SUM($C59:$G59)&gt;0,N59*$C59+O59*$D59+P59*$E59+Q59*$F59+R59*$G59,"")</f>
        <v>0</v>
      </c>
      <c r="T59" s="52" t="n">
        <v>15</v>
      </c>
      <c r="U59" s="52" t="n">
        <v>2</v>
      </c>
      <c r="V59" s="52"/>
      <c r="W59" s="52" t="n">
        <v>2</v>
      </c>
      <c r="X59" s="52"/>
      <c r="Y59" s="27" t="n">
        <f aca="false">IF(SUM($C59:$G59)&gt;0,T59*$C59+U59*$D59+V59*$E59+W59*$F59+X59*$G59,"")</f>
        <v>2</v>
      </c>
    </row>
    <row r="60" customFormat="false" ht="14.65" hidden="false" customHeight="true" outlineLevel="0" collapsed="false">
      <c r="A60" s="30"/>
      <c r="B60" s="26" t="n">
        <v>41</v>
      </c>
      <c r="F60" s="2" t="n">
        <v>2</v>
      </c>
      <c r="H60" s="52"/>
      <c r="I60" s="52"/>
      <c r="J60" s="52"/>
      <c r="K60" s="52"/>
      <c r="L60" s="52"/>
      <c r="M60" s="27" t="n">
        <f aca="false">IF(SUM($C60:$G60)&gt;0,H60*$C60+I60*$D60+J60*$E60+K60*$F60+L60*$G60,"")</f>
        <v>0</v>
      </c>
      <c r="N60" s="52"/>
      <c r="O60" s="52"/>
      <c r="P60" s="52"/>
      <c r="Q60" s="52"/>
      <c r="R60" s="52"/>
      <c r="S60" s="27" t="n">
        <f aca="false">IF(SUM($C60:$G60)&gt;0,N60*$C60+O60*$D60+P60*$E60+Q60*$F60+R60*$G60,"")</f>
        <v>0</v>
      </c>
      <c r="T60" s="52" t="n">
        <v>50</v>
      </c>
      <c r="U60" s="52" t="n">
        <v>12</v>
      </c>
      <c r="V60" s="52"/>
      <c r="W60" s="52" t="n">
        <v>2</v>
      </c>
      <c r="X60" s="52"/>
      <c r="Y60" s="27" t="n">
        <f aca="false">IF(SUM($C60:$G60)&gt;0,T60*$C60+U60*$D60+V60*$E60+W60*$F60+X60*$G60,"")</f>
        <v>4</v>
      </c>
    </row>
    <row r="61" customFormat="false" ht="14.65" hidden="false" customHeight="true" outlineLevel="0" collapsed="false">
      <c r="A61" s="30"/>
      <c r="B61" s="26" t="n">
        <v>42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/>
      <c r="U61" s="52"/>
      <c r="V61" s="52"/>
      <c r="W61" s="52"/>
      <c r="X61" s="52"/>
      <c r="Y61" s="27" t="str">
        <f aca="false">IF(SUM($C61:$G61)&gt;0,T61*$C61+U61*$D61+V61*$E61+W61*$F61+X61*$G61,"")</f>
        <v/>
      </c>
    </row>
    <row r="62" customFormat="false" ht="14.65" hidden="false" customHeight="true" outlineLevel="0" collapsed="false">
      <c r="A62" s="30"/>
      <c r="B62" s="26" t="n">
        <v>43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/>
      <c r="U62" s="52"/>
      <c r="V62" s="52"/>
      <c r="W62" s="52"/>
      <c r="X62" s="52"/>
      <c r="Y62" s="27" t="str">
        <f aca="false">IF(SUM($C62:$G62)&gt;0,T62*$C62+U62*$D62+V62*$E62+W62*$F62+X62*$G62,"")</f>
        <v/>
      </c>
    </row>
    <row r="63" customFormat="false" ht="14.65" hidden="false" customHeight="true" outlineLevel="0" collapsed="false">
      <c r="A63" s="30"/>
      <c r="B63" s="26" t="n">
        <v>44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/>
      <c r="U63" s="52"/>
      <c r="V63" s="52"/>
      <c r="W63" s="52"/>
      <c r="X63" s="52"/>
      <c r="Y63" s="27" t="str">
        <f aca="false">IF(SUM($C63:$G63)&gt;0,T63*$C63+U63*$D63+V63*$E63+W63*$F63+X63*$G63,"")</f>
        <v/>
      </c>
    </row>
    <row r="64" customFormat="false" ht="14.65" hidden="false" customHeight="true" outlineLevel="0" collapsed="false">
      <c r="A64" s="30"/>
      <c r="B64" s="26" t="n">
        <v>45</v>
      </c>
      <c r="F64" s="2" t="n">
        <v>1</v>
      </c>
      <c r="H64" s="52"/>
      <c r="I64" s="52"/>
      <c r="J64" s="52"/>
      <c r="K64" s="52"/>
      <c r="L64" s="52"/>
      <c r="M64" s="27" t="n">
        <f aca="false">IF(SUM($C64:$G64)&gt;0,H64*$C64+I64*$D64+J64*$E64+K64*$F64+L64*$G64,"")</f>
        <v>0</v>
      </c>
      <c r="N64" s="52"/>
      <c r="O64" s="52"/>
      <c r="P64" s="52"/>
      <c r="Q64" s="52"/>
      <c r="R64" s="52"/>
      <c r="S64" s="27" t="n">
        <f aca="false">IF(SUM($C64:$G64)&gt;0,N64*$C64+O64*$D64+P64*$E64+Q64*$F64+R64*$G64,"")</f>
        <v>0</v>
      </c>
      <c r="T64" s="52" t="n">
        <v>18</v>
      </c>
      <c r="U64" s="52" t="n">
        <v>2</v>
      </c>
      <c r="V64" s="52"/>
      <c r="W64" s="52" t="n">
        <v>1.2</v>
      </c>
      <c r="X64" s="52"/>
      <c r="Y64" s="27" t="n">
        <f aca="false">IF(SUM($C64:$G64)&gt;0,T64*$C64+U64*$D64+V64*$E64+W64*$F64+X64*$G64,"")</f>
        <v>1.2</v>
      </c>
    </row>
    <row r="65" customFormat="false" ht="14.65" hidden="false" customHeight="true" outlineLevel="0" collapsed="false">
      <c r="A65" s="30"/>
      <c r="B65" s="26" t="n">
        <v>46</v>
      </c>
      <c r="F65" s="2" t="n">
        <v>1</v>
      </c>
      <c r="H65" s="52"/>
      <c r="I65" s="52"/>
      <c r="J65" s="52"/>
      <c r="K65" s="52"/>
      <c r="L65" s="52"/>
      <c r="M65" s="27" t="n">
        <f aca="false">IF(SUM($C65:$G65)&gt;0,H65*$C65+I65*$D65+J65*$E65+K65*$F65+L65*$G65,"")</f>
        <v>0</v>
      </c>
      <c r="N65" s="52"/>
      <c r="O65" s="52"/>
      <c r="P65" s="52"/>
      <c r="Q65" s="52"/>
      <c r="R65" s="52"/>
      <c r="S65" s="27" t="n">
        <f aca="false">IF(SUM($C65:$G65)&gt;0,N65*$C65+O65*$D65+P65*$E65+Q65*$F65+R65*$G65,"")</f>
        <v>0</v>
      </c>
      <c r="T65" s="52" t="n">
        <v>15</v>
      </c>
      <c r="U65" s="52" t="n">
        <v>2</v>
      </c>
      <c r="V65" s="52"/>
      <c r="W65" s="52" t="n">
        <v>1</v>
      </c>
      <c r="X65" s="52"/>
      <c r="Y65" s="27" t="n">
        <f aca="false">IF(SUM($C65:$G65)&gt;0,T65*$C65+U65*$D65+V65*$E65+W65*$F65+X65*$G65,"")</f>
        <v>1</v>
      </c>
    </row>
    <row r="66" customFormat="false" ht="14.65" hidden="false" customHeight="true" outlineLevel="0" collapsed="false">
      <c r="A66" s="30"/>
      <c r="B66" s="26" t="n">
        <v>47</v>
      </c>
      <c r="F66" s="2" t="n">
        <v>1</v>
      </c>
      <c r="H66" s="52"/>
      <c r="I66" s="52"/>
      <c r="J66" s="52"/>
      <c r="K66" s="52"/>
      <c r="L66" s="52"/>
      <c r="M66" s="27" t="n">
        <f aca="false">IF(SUM($C66:$G66)&gt;0,H66*$C66+I66*$D66+J66*$E66+K66*$F66+L66*$G66,"")</f>
        <v>0</v>
      </c>
      <c r="N66" s="52"/>
      <c r="O66" s="52"/>
      <c r="P66" s="52"/>
      <c r="Q66" s="52"/>
      <c r="R66" s="52"/>
      <c r="S66" s="27" t="n">
        <f aca="false">IF(SUM($C66:$G66)&gt;0,N66*$C66+O66*$D66+P66*$E66+Q66*$F66+R66*$G66,"")</f>
        <v>0</v>
      </c>
      <c r="T66" s="52" t="n">
        <v>16</v>
      </c>
      <c r="U66" s="52" t="n">
        <v>2.5</v>
      </c>
      <c r="V66" s="52"/>
      <c r="W66" s="52" t="n">
        <v>1</v>
      </c>
      <c r="X66" s="52"/>
      <c r="Y66" s="27" t="n">
        <f aca="false">IF(SUM($C66:$G66)&gt;0,T66*$C66+U66*$D66+V66*$E66+W66*$F66+X66*$G66,"")</f>
        <v>1</v>
      </c>
    </row>
    <row r="67" customFormat="false" ht="14.65" hidden="false" customHeight="true" outlineLevel="0" collapsed="false">
      <c r="A67" s="30"/>
      <c r="B67" s="26" t="n">
        <v>48</v>
      </c>
      <c r="F67" s="2" t="n">
        <v>1</v>
      </c>
      <c r="H67" s="52"/>
      <c r="I67" s="52"/>
      <c r="J67" s="52"/>
      <c r="K67" s="52"/>
      <c r="L67" s="52"/>
      <c r="M67" s="27" t="n">
        <f aca="false">IF(SUM($C67:$G67)&gt;0,H67*$C67+I67*$D67+J67*$E67+K67*$F67+L67*$G67,"")</f>
        <v>0</v>
      </c>
      <c r="N67" s="52"/>
      <c r="O67" s="52"/>
      <c r="P67" s="52"/>
      <c r="Q67" s="52"/>
      <c r="R67" s="52"/>
      <c r="S67" s="27" t="n">
        <f aca="false">IF(SUM($C67:$G67)&gt;0,N67*$C67+O67*$D67+P67*$E67+Q67*$F67+R67*$G67,"")</f>
        <v>0</v>
      </c>
      <c r="T67" s="52" t="n">
        <v>80</v>
      </c>
      <c r="U67" s="52" t="n">
        <v>12</v>
      </c>
      <c r="V67" s="52"/>
      <c r="W67" s="52" t="n">
        <v>1</v>
      </c>
      <c r="X67" s="52"/>
      <c r="Y67" s="27" t="n">
        <f aca="false">IF(SUM($C67:$G67)&gt;0,T67*$C67+U67*$D67+V67*$E67+W67*$F67+X67*$G67,"")</f>
        <v>1</v>
      </c>
    </row>
    <row r="68" customFormat="false" ht="14.65" hidden="false" customHeight="true" outlineLevel="0" collapsed="false">
      <c r="A68" s="30"/>
      <c r="B68" s="26" t="n">
        <v>49</v>
      </c>
      <c r="H68" s="52"/>
      <c r="I68" s="52"/>
      <c r="J68" s="52"/>
      <c r="K68" s="52"/>
      <c r="L68" s="52"/>
      <c r="M68" s="27" t="str">
        <f aca="false">IF(SUM($C68:$G68)&gt;0,H68*$C68+I68*$D68+J68*$E68+K68*$F68+L68*$G68,"")</f>
        <v/>
      </c>
      <c r="N68" s="52"/>
      <c r="O68" s="52"/>
      <c r="P68" s="52"/>
      <c r="Q68" s="52"/>
      <c r="R68" s="52"/>
      <c r="S68" s="27" t="str">
        <f aca="false">IF(SUM($C68:$G68)&gt;0,N68*$C68+O68*$D68+P68*$E68+Q68*$F68+R68*$G68,"")</f>
        <v/>
      </c>
      <c r="T68" s="52"/>
      <c r="U68" s="52"/>
      <c r="V68" s="52"/>
      <c r="W68" s="52"/>
      <c r="X68" s="52"/>
      <c r="Y68" s="27" t="str">
        <f aca="false">IF(SUM($C68:$G68)&gt;0,T68*$C68+U68*$D68+V68*$E68+W68*$F68+X68*$G68,"")</f>
        <v/>
      </c>
    </row>
    <row r="69" customFormat="false" ht="14.65" hidden="false" customHeight="true" outlineLevel="0" collapsed="false">
      <c r="A69" s="30"/>
      <c r="B69" s="26" t="s">
        <v>309</v>
      </c>
      <c r="H69" s="52"/>
      <c r="I69" s="52"/>
      <c r="J69" s="52"/>
      <c r="K69" s="52"/>
      <c r="L69" s="52"/>
      <c r="M69" s="27" t="str">
        <f aca="false">IF(SUM($C69:$G69)&gt;0,H69*$C69+I69*$D69+J69*$E69+K69*$F69+L69*$G69,"")</f>
        <v/>
      </c>
      <c r="N69" s="52"/>
      <c r="O69" s="52"/>
      <c r="P69" s="52"/>
      <c r="Q69" s="52"/>
      <c r="R69" s="52"/>
      <c r="S69" s="27" t="str">
        <f aca="false">IF(SUM($C69:$G69)&gt;0,N69*$C69+O69*$D69+P69*$E69+Q69*$F69+R69*$G69,"")</f>
        <v/>
      </c>
      <c r="T69" s="52"/>
      <c r="U69" s="52"/>
      <c r="V69" s="52"/>
      <c r="W69" s="52"/>
      <c r="X69" s="52"/>
      <c r="Y69" s="27" t="str">
        <f aca="false">IF(SUM($C69:$G69)&gt;0,T69*$C69+U69*$D69+V69*$E69+W69*$F69+X69*$G69,"")</f>
        <v/>
      </c>
    </row>
    <row r="70" customFormat="false" ht="14.65" hidden="false" customHeight="true" outlineLevel="0" collapsed="false">
      <c r="A70" s="30"/>
      <c r="B70" s="26" t="s">
        <v>310</v>
      </c>
      <c r="H70" s="52"/>
      <c r="I70" s="52"/>
      <c r="J70" s="52"/>
      <c r="K70" s="52"/>
      <c r="L70" s="52"/>
      <c r="M70" s="27" t="str">
        <f aca="false">IF(SUM($C70:$G70)&gt;0,H70*$C70+I70*$D70+J70*$E70+K70*$F70+L70*$G70,"")</f>
        <v/>
      </c>
      <c r="N70" s="52"/>
      <c r="O70" s="52"/>
      <c r="P70" s="52"/>
      <c r="Q70" s="52"/>
      <c r="R70" s="52"/>
      <c r="S70" s="27" t="str">
        <f aca="false">IF(SUM($C70:$G70)&gt;0,N70*$C70+O70*$D70+P70*$E70+Q70*$F70+R70*$G70,"")</f>
        <v/>
      </c>
      <c r="T70" s="52"/>
      <c r="U70" s="52"/>
      <c r="V70" s="52"/>
      <c r="W70" s="52"/>
      <c r="X70" s="52"/>
      <c r="Y70" s="27" t="str">
        <f aca="false">IF(SUM($C70:$G70)&gt;0,T70*$C70+U70*$D70+V70*$E70+W70*$F70+X70*$G70,"")</f>
        <v/>
      </c>
    </row>
    <row r="71" customFormat="false" ht="14.65" hidden="false" customHeight="true" outlineLevel="0" collapsed="false">
      <c r="A71" s="30"/>
      <c r="B71" s="26" t="n">
        <v>51</v>
      </c>
      <c r="F71" s="2" t="n">
        <v>1</v>
      </c>
      <c r="H71" s="52"/>
      <c r="I71" s="52"/>
      <c r="J71" s="52"/>
      <c r="K71" s="52"/>
      <c r="L71" s="52"/>
      <c r="M71" s="27" t="n">
        <f aca="false">IF(SUM($C71:$G71)&gt;0,H71*$C71+I71*$D71+J71*$E71+K71*$F71+L71*$G71,"")</f>
        <v>0</v>
      </c>
      <c r="N71" s="52"/>
      <c r="O71" s="52"/>
      <c r="P71" s="52"/>
      <c r="Q71" s="52"/>
      <c r="R71" s="52"/>
      <c r="S71" s="27" t="n">
        <f aca="false">IF(SUM($C71:$G71)&gt;0,N71*$C71+O71*$D71+P71*$E71+Q71*$F71+R71*$G71,"")</f>
        <v>0</v>
      </c>
      <c r="T71" s="52" t="n">
        <v>160</v>
      </c>
      <c r="U71" s="52" t="n">
        <v>45</v>
      </c>
      <c r="V71" s="52"/>
      <c r="W71" s="52" t="n">
        <v>1.5</v>
      </c>
      <c r="X71" s="52"/>
      <c r="Y71" s="27" t="n">
        <f aca="false">IF(SUM($C71:$G71)&gt;0,T71*$C71+U71*$D71+V71*$E71+W71*$F71+X71*$G71,"")</f>
        <v>1.5</v>
      </c>
    </row>
    <row r="72" customFormat="false" ht="14.65" hidden="false" customHeight="true" outlineLevel="0" collapsed="false">
      <c r="A72" s="30"/>
      <c r="B72" s="26" t="n">
        <v>52</v>
      </c>
      <c r="H72" s="52"/>
      <c r="I72" s="52"/>
      <c r="J72" s="52"/>
      <c r="K72" s="52"/>
      <c r="L72" s="52"/>
      <c r="M72" s="27" t="str">
        <f aca="false">IF(SUM($C72:$G72)&gt;0,H72*$C72+I72*$D72+J72*$E72+K72*$F72+L72*$G72,"")</f>
        <v/>
      </c>
      <c r="N72" s="52"/>
      <c r="O72" s="52"/>
      <c r="P72" s="52"/>
      <c r="Q72" s="52"/>
      <c r="R72" s="52"/>
      <c r="S72" s="27" t="str">
        <f aca="false">IF(SUM($C72:$G72)&gt;0,N72*$C72+O72*$D72+P72*$E72+Q72*$F72+R72*$G72,"")</f>
        <v/>
      </c>
      <c r="T72" s="52"/>
      <c r="U72" s="52"/>
      <c r="V72" s="52"/>
      <c r="W72" s="52"/>
      <c r="X72" s="52"/>
      <c r="Y72" s="27" t="str">
        <f aca="false">IF(SUM($C72:$G72)&gt;0,T72*$C72+U72*$D72+V72*$E72+W72*$F72+X72*$G72,"")</f>
        <v/>
      </c>
    </row>
    <row r="73" customFormat="false" ht="14.65" hidden="false" customHeight="true" outlineLevel="0" collapsed="false">
      <c r="A73" s="30"/>
      <c r="B73" s="26" t="n">
        <v>53</v>
      </c>
      <c r="H73" s="52"/>
      <c r="I73" s="52"/>
      <c r="J73" s="52"/>
      <c r="K73" s="52"/>
      <c r="L73" s="52"/>
      <c r="M73" s="27" t="str">
        <f aca="false">IF(SUM($C73:$G73)&gt;0,H73*$C73+I73*$D73+J73*$E73+K73*$F73+L73*$G73,"")</f>
        <v/>
      </c>
      <c r="N73" s="52"/>
      <c r="O73" s="52"/>
      <c r="P73" s="52"/>
      <c r="Q73" s="52"/>
      <c r="R73" s="52"/>
      <c r="S73" s="27" t="str">
        <f aca="false">IF(SUM($C73:$G73)&gt;0,N73*$C73+O73*$D73+P73*$E73+Q73*$F73+R73*$G73,"")</f>
        <v/>
      </c>
      <c r="T73" s="52"/>
      <c r="U73" s="52"/>
      <c r="V73" s="52"/>
      <c r="W73" s="52"/>
      <c r="X73" s="52"/>
      <c r="Y73" s="27" t="str">
        <f aca="false">IF(SUM($C73:$G73)&gt;0,T73*$C73+U73*$D73+V73*$E73+W73*$F73+X73*$G73,"")</f>
        <v/>
      </c>
    </row>
    <row r="74" customFormat="false" ht="14.65" hidden="false" customHeight="true" outlineLevel="0" collapsed="false">
      <c r="A74" s="30"/>
      <c r="B74" s="26" t="n">
        <v>54</v>
      </c>
      <c r="F74" s="2" t="n">
        <v>1</v>
      </c>
      <c r="H74" s="52"/>
      <c r="I74" s="52"/>
      <c r="J74" s="52"/>
      <c r="K74" s="52"/>
      <c r="L74" s="52"/>
      <c r="M74" s="27" t="n">
        <f aca="false">IF(SUM($C74:$G74)&gt;0,H74*$C74+I74*$D74+J74*$E74+K74*$F74+L74*$G74,"")</f>
        <v>0</v>
      </c>
      <c r="N74" s="52"/>
      <c r="O74" s="52"/>
      <c r="P74" s="52"/>
      <c r="Q74" s="52"/>
      <c r="R74" s="52"/>
      <c r="S74" s="27" t="n">
        <f aca="false">IF(SUM($C74:$G74)&gt;0,N74*$C74+O74*$D74+P74*$E74+Q74*$F74+R74*$G74,"")</f>
        <v>0</v>
      </c>
      <c r="T74" s="52" t="n">
        <v>3.5</v>
      </c>
      <c r="U74" s="52" t="n">
        <v>1</v>
      </c>
      <c r="V74" s="52"/>
      <c r="W74" s="52" t="n">
        <v>1</v>
      </c>
      <c r="X74" s="52"/>
      <c r="Y74" s="27" t="n">
        <f aca="false">IF(SUM($C74:$G74)&gt;0,T74*$C74+U74*$D74+V74*$E74+W74*$F74+X74*$G74,"")</f>
        <v>1</v>
      </c>
    </row>
    <row r="75" customFormat="false" ht="14.65" hidden="false" customHeight="true" outlineLevel="0" collapsed="false">
      <c r="A75" s="30"/>
      <c r="B75" s="26" t="n">
        <v>55</v>
      </c>
      <c r="H75" s="24"/>
      <c r="I75" s="24"/>
      <c r="J75" s="24"/>
      <c r="K75" s="24"/>
      <c r="L75" s="24"/>
      <c r="M75" s="27" t="str">
        <f aca="false">IF(SUM($C75:$G75)&gt;0,H75*$C75+I75*$D75+J75*$E75+K75*$F75+L75*$G75,"")</f>
        <v/>
      </c>
      <c r="N75" s="24"/>
      <c r="O75" s="24"/>
      <c r="P75" s="24"/>
      <c r="Q75" s="24"/>
      <c r="R75" s="24"/>
      <c r="S75" s="27" t="str">
        <f aca="false">IF(SUM($C75:$G75)&gt;0,N75*$C75+O75*$D75+P75*$E75+Q75*$F75+R75*$G75,"")</f>
        <v/>
      </c>
      <c r="T75" s="24"/>
      <c r="U75" s="24"/>
      <c r="V75" s="24"/>
      <c r="W75" s="24"/>
      <c r="X75" s="24"/>
      <c r="Y75" s="27" t="str">
        <f aca="false">IF(SUM($C75:$G75)&gt;0,T75*$C75+U75*$D75+V75*$E75+W75*$F75+X75*$G75,"")</f>
        <v/>
      </c>
    </row>
    <row r="76" customFormat="false" ht="14.65" hidden="false" customHeight="true" outlineLevel="0" collapsed="false">
      <c r="A76" s="30"/>
      <c r="B76" s="26" t="n">
        <v>56</v>
      </c>
      <c r="F76" s="2" t="n">
        <v>1</v>
      </c>
      <c r="H76" s="52"/>
      <c r="I76" s="52"/>
      <c r="J76" s="52"/>
      <c r="K76" s="52"/>
      <c r="L76" s="52"/>
      <c r="M76" s="27" t="n">
        <f aca="false">IF(SUM($C76:$G76)&gt;0,H76*$C76+I76*$D76+J76*$E76+K76*$F76+L76*$G76,"")</f>
        <v>0</v>
      </c>
      <c r="N76" s="52"/>
      <c r="O76" s="52"/>
      <c r="P76" s="52"/>
      <c r="Q76" s="52"/>
      <c r="R76" s="52"/>
      <c r="S76" s="27" t="n">
        <f aca="false">IF(SUM($C76:$G76)&gt;0,N76*$C76+O76*$D76+P76*$E76+Q76*$F76+R76*$G76,"")</f>
        <v>0</v>
      </c>
      <c r="T76" s="52" t="n">
        <v>15</v>
      </c>
      <c r="U76" s="52" t="n">
        <v>3</v>
      </c>
      <c r="V76" s="52"/>
      <c r="W76" s="52" t="n">
        <v>0.5</v>
      </c>
      <c r="X76" s="52"/>
      <c r="Y76" s="27" t="n">
        <f aca="false">IF(SUM($C76:$G76)&gt;0,T76*$C76+U76*$D76+V76*$E76+W76*$F76+X76*$G76,"")</f>
        <v>0.5</v>
      </c>
    </row>
    <row r="77" customFormat="false" ht="14.65" hidden="false" customHeight="true" outlineLevel="0" collapsed="false">
      <c r="A77" s="30"/>
      <c r="B77" s="26" t="n">
        <v>57</v>
      </c>
      <c r="H77" s="52"/>
      <c r="I77" s="52"/>
      <c r="J77" s="52"/>
      <c r="K77" s="52"/>
      <c r="L77" s="52"/>
      <c r="M77" s="27" t="str">
        <f aca="false">IF(SUM($C77:$G77)&gt;0,H77*$C77+I77*$D77+J77*$E77+K77*$F77+L77*$G77,"")</f>
        <v/>
      </c>
      <c r="N77" s="52"/>
      <c r="O77" s="52"/>
      <c r="P77" s="52"/>
      <c r="Q77" s="52"/>
      <c r="R77" s="52"/>
      <c r="S77" s="27" t="str">
        <f aca="false">IF(SUM($C77:$G77)&gt;0,N77*$C77+O77*$D77+P77*$E77+Q77*$F77+R77*$G77,"")</f>
        <v/>
      </c>
      <c r="T77" s="52"/>
      <c r="U77" s="52"/>
      <c r="V77" s="52"/>
      <c r="W77" s="52"/>
      <c r="X77" s="52"/>
      <c r="Y77" s="27" t="str">
        <f aca="false">IF(SUM($C77:$G77)&gt;0,T77*$C77+U77*$D77+V77*$E77+W77*$F77+X77*$G77,"")</f>
        <v/>
      </c>
    </row>
    <row r="78" customFormat="false" ht="14.65" hidden="false" customHeight="true" outlineLevel="0" collapsed="false">
      <c r="A78" s="30"/>
      <c r="B78" s="26" t="n">
        <v>58</v>
      </c>
      <c r="H78" s="52"/>
      <c r="I78" s="52"/>
      <c r="J78" s="52"/>
      <c r="K78" s="52"/>
      <c r="L78" s="52"/>
      <c r="M78" s="27" t="str">
        <f aca="false">IF(SUM($C78:$G78)&gt;0,H78*$C78+I78*$D78+J78*$E78+K78*$F78+L78*$G78,"")</f>
        <v/>
      </c>
      <c r="N78" s="52"/>
      <c r="O78" s="52"/>
      <c r="P78" s="52"/>
      <c r="Q78" s="52"/>
      <c r="R78" s="52"/>
      <c r="S78" s="27" t="str">
        <f aca="false">IF(SUM($C78:$G78)&gt;0,N78*$C78+O78*$D78+P78*$E78+Q78*$F78+R78*$G78,"")</f>
        <v/>
      </c>
      <c r="T78" s="52"/>
      <c r="U78" s="52"/>
      <c r="V78" s="52"/>
      <c r="W78" s="52"/>
      <c r="X78" s="52"/>
      <c r="Y78" s="27" t="str">
        <f aca="false">IF(SUM($C78:$G78)&gt;0,T78*$C78+U78*$D78+V78*$E78+W78*$F78+X78*$G78,"")</f>
        <v/>
      </c>
    </row>
    <row r="79" customFormat="false" ht="14.65" hidden="false" customHeight="true" outlineLevel="0" collapsed="false">
      <c r="A79" s="30"/>
      <c r="B79" s="26" t="n">
        <v>59</v>
      </c>
      <c r="H79" s="52"/>
      <c r="I79" s="52"/>
      <c r="J79" s="52"/>
      <c r="K79" s="52"/>
      <c r="L79" s="52"/>
      <c r="M79" s="27" t="str">
        <f aca="false">IF(SUM($C79:$G79)&gt;0,H79*$C79+I79*$D79+J79*$E79+K79*$F79+L79*$G79,"")</f>
        <v/>
      </c>
      <c r="N79" s="52"/>
      <c r="O79" s="52"/>
      <c r="P79" s="52"/>
      <c r="Q79" s="52"/>
      <c r="R79" s="52"/>
      <c r="S79" s="27" t="str">
        <f aca="false">IF(SUM($C79:$G79)&gt;0,N79*$C79+O79*$D79+P79*$E79+Q79*$F79+R79*$G79,"")</f>
        <v/>
      </c>
      <c r="T79" s="52"/>
      <c r="U79" s="52"/>
      <c r="V79" s="52"/>
      <c r="W79" s="52"/>
      <c r="X79" s="52"/>
      <c r="Y79" s="27" t="str">
        <f aca="false">IF(SUM($C79:$G79)&gt;0,T79*$C79+U79*$D79+V79*$E79+W79*$F79+X79*$G79,"")</f>
        <v/>
      </c>
    </row>
    <row r="80" customFormat="false" ht="14.65" hidden="false" customHeight="true" outlineLevel="0" collapsed="false">
      <c r="A80" s="30"/>
      <c r="B80" s="26" t="n">
        <v>60</v>
      </c>
      <c r="H80" s="52"/>
      <c r="I80" s="52"/>
      <c r="J80" s="52"/>
      <c r="K80" s="52"/>
      <c r="L80" s="52"/>
      <c r="M80" s="27" t="str">
        <f aca="false">IF(SUM($C80:$G80)&gt;0,H80*$C80+I80*$D80+J80*$E80+K80*$F80+L80*$G80,"")</f>
        <v/>
      </c>
      <c r="N80" s="52"/>
      <c r="O80" s="52"/>
      <c r="P80" s="52"/>
      <c r="Q80" s="52"/>
      <c r="R80" s="52"/>
      <c r="S80" s="27" t="str">
        <f aca="false">IF(SUM($C80:$G80)&gt;0,N80*$C80+O80*$D80+P80*$E80+Q80*$F80+R80*$G80,"")</f>
        <v/>
      </c>
      <c r="T80" s="52"/>
      <c r="U80" s="52"/>
      <c r="V80" s="52"/>
      <c r="W80" s="52"/>
      <c r="X80" s="52"/>
      <c r="Y80" s="27" t="str">
        <f aca="false">IF(SUM($C80:$G80)&gt;0,T80*$C80+U80*$D80+V80*$E80+W80*$F80+X80*$G80,"")</f>
        <v/>
      </c>
    </row>
    <row r="81" customFormat="false" ht="14.65" hidden="false" customHeight="true" outlineLevel="0" collapsed="false">
      <c r="A81" s="30"/>
      <c r="B81" s="26" t="n">
        <v>61</v>
      </c>
      <c r="H81" s="52"/>
      <c r="I81" s="52"/>
      <c r="J81" s="52"/>
      <c r="K81" s="52"/>
      <c r="L81" s="52"/>
      <c r="M81" s="27" t="str">
        <f aca="false">IF(SUM($C81:$G81)&gt;0,H81*$C81+I81*$D81+J81*$E81+K81*$F81+L81*$G81,"")</f>
        <v/>
      </c>
      <c r="N81" s="52"/>
      <c r="O81" s="52"/>
      <c r="P81" s="52"/>
      <c r="Q81" s="52"/>
      <c r="R81" s="52"/>
      <c r="S81" s="27" t="str">
        <f aca="false">IF(SUM($C81:$G81)&gt;0,N81*$C81+O81*$D81+P81*$E81+Q81*$F81+R81*$G81,"")</f>
        <v/>
      </c>
      <c r="T81" s="52"/>
      <c r="U81" s="52"/>
      <c r="V81" s="52"/>
      <c r="W81" s="52"/>
      <c r="X81" s="52"/>
      <c r="Y81" s="27" t="str">
        <f aca="false">IF(SUM($C81:$G81)&gt;0,T81*$C81+U81*$D81+V81*$E81+W81*$F81+X81*$G81,"")</f>
        <v/>
      </c>
    </row>
    <row r="82" customFormat="false" ht="14.65" hidden="false" customHeight="true" outlineLevel="0" collapsed="false">
      <c r="A82" s="30"/>
      <c r="B82" s="26" t="n">
        <v>62</v>
      </c>
      <c r="H82" s="52"/>
      <c r="I82" s="52"/>
      <c r="J82" s="52"/>
      <c r="K82" s="52"/>
      <c r="L82" s="52"/>
      <c r="M82" s="27" t="str">
        <f aca="false">IF(SUM($C82:$G82)&gt;0,H82*$C82+I82*$D82+J82*$E82+K82*$F82+L82*$G82,"")</f>
        <v/>
      </c>
      <c r="N82" s="52"/>
      <c r="O82" s="52"/>
      <c r="P82" s="52"/>
      <c r="Q82" s="52"/>
      <c r="R82" s="52"/>
      <c r="S82" s="27" t="str">
        <f aca="false">IF(SUM($C82:$G82)&gt;0,N82*$C82+O82*$D82+P82*$E82+Q82*$F82+R82*$G82,"")</f>
        <v/>
      </c>
      <c r="T82" s="52"/>
      <c r="U82" s="52"/>
      <c r="V82" s="52"/>
      <c r="W82" s="52"/>
      <c r="X82" s="52"/>
      <c r="Y82" s="27" t="str">
        <f aca="false">IF(SUM($C82:$G82)&gt;0,T82*$C82+U82*$D82+V82*$E82+W82*$F82+X82*$G82,"")</f>
        <v/>
      </c>
    </row>
    <row r="83" customFormat="false" ht="14.65" hidden="false" customHeight="true" outlineLevel="0" collapsed="false">
      <c r="A83" s="30"/>
      <c r="B83" s="26" t="n">
        <v>63</v>
      </c>
      <c r="H83" s="52"/>
      <c r="I83" s="52"/>
      <c r="J83" s="52"/>
      <c r="K83" s="52"/>
      <c r="L83" s="52"/>
      <c r="M83" s="27" t="str">
        <f aca="false">IF(SUM($C83:$G83)&gt;0,H83*$C83+I83*$D83+J83*$E83+K83*$F83+L83*$G83,"")</f>
        <v/>
      </c>
      <c r="N83" s="52"/>
      <c r="O83" s="52"/>
      <c r="P83" s="52"/>
      <c r="Q83" s="52"/>
      <c r="R83" s="52"/>
      <c r="S83" s="27" t="str">
        <f aca="false">IF(SUM($C83:$G83)&gt;0,N83*$C83+O83*$D83+P83*$E83+Q83*$F83+R83*$G83,"")</f>
        <v/>
      </c>
      <c r="T83" s="52"/>
      <c r="U83" s="52"/>
      <c r="V83" s="52"/>
      <c r="W83" s="52"/>
      <c r="X83" s="52"/>
      <c r="Y83" s="27" t="str">
        <f aca="false">IF(SUM($C83:$G83)&gt;0,T83*$C83+U83*$D83+V83*$E83+W83*$F83+X83*$G83,"")</f>
        <v/>
      </c>
    </row>
    <row r="84" customFormat="false" ht="14.65" hidden="false" customHeight="true" outlineLevel="0" collapsed="false">
      <c r="A84" s="30"/>
      <c r="B84" s="26" t="n">
        <v>64</v>
      </c>
      <c r="H84" s="52"/>
      <c r="I84" s="52"/>
      <c r="J84" s="52"/>
      <c r="K84" s="52"/>
      <c r="L84" s="52"/>
      <c r="M84" s="27" t="str">
        <f aca="false">IF(SUM($C84:$G84)&gt;0,H84*$C84+I84*$D84+J84*$E84+K84*$F84+L84*$G84,"")</f>
        <v/>
      </c>
      <c r="N84" s="52"/>
      <c r="O84" s="52"/>
      <c r="P84" s="52"/>
      <c r="Q84" s="52"/>
      <c r="R84" s="52"/>
      <c r="S84" s="27" t="str">
        <f aca="false">IF(SUM($C84:$G84)&gt;0,N84*$C84+O84*$D84+P84*$E84+Q84*$F84+R84*$G84,"")</f>
        <v/>
      </c>
      <c r="T84" s="52"/>
      <c r="U84" s="52"/>
      <c r="V84" s="52"/>
      <c r="W84" s="52"/>
      <c r="X84" s="52"/>
      <c r="Y84" s="27" t="str">
        <f aca="false">IF(SUM($C84:$G84)&gt;0,T84*$C84+U84*$D84+V84*$E84+W84*$F84+X84*$G84,"")</f>
        <v/>
      </c>
    </row>
    <row r="85" customFormat="false" ht="14.65" hidden="false" customHeight="true" outlineLevel="0" collapsed="false">
      <c r="A85" s="30"/>
      <c r="B85" s="26" t="n">
        <v>65</v>
      </c>
      <c r="H85" s="52"/>
      <c r="I85" s="52"/>
      <c r="J85" s="52"/>
      <c r="K85" s="52"/>
      <c r="L85" s="52"/>
      <c r="M85" s="27" t="str">
        <f aca="false">IF(SUM($C85:$G85)&gt;0,H85*$C85+I85*$D85+J85*$E85+K85*$F85+L85*$G85,"")</f>
        <v/>
      </c>
      <c r="N85" s="52"/>
      <c r="O85" s="52"/>
      <c r="P85" s="52"/>
      <c r="Q85" s="52"/>
      <c r="R85" s="52"/>
      <c r="S85" s="27" t="str">
        <f aca="false">IF(SUM($C85:$G85)&gt;0,N85*$C85+O85*$D85+P85*$E85+Q85*$F85+R85*$G85,"")</f>
        <v/>
      </c>
      <c r="T85" s="52"/>
      <c r="U85" s="52"/>
      <c r="V85" s="52"/>
      <c r="W85" s="52"/>
      <c r="X85" s="52"/>
      <c r="Y85" s="27" t="str">
        <f aca="false">IF(SUM($C85:$G85)&gt;0,T85*$C85+U85*$D85+V85*$E85+W85*$F85+X85*$G85,"")</f>
        <v/>
      </c>
    </row>
    <row r="86" customFormat="false" ht="14.65" hidden="false" customHeight="true" outlineLevel="0" collapsed="false">
      <c r="A86" s="30"/>
      <c r="B86" s="26" t="n">
        <v>66</v>
      </c>
      <c r="H86" s="52"/>
      <c r="I86" s="52"/>
      <c r="J86" s="52"/>
      <c r="K86" s="52"/>
      <c r="L86" s="52"/>
      <c r="M86" s="27" t="str">
        <f aca="false">IF(SUM($C86:$G86)&gt;0,H86*$C86+I86*$D86+J86*$E86+K86*$F86+L86*$G86,"")</f>
        <v/>
      </c>
      <c r="N86" s="52"/>
      <c r="O86" s="52"/>
      <c r="P86" s="52"/>
      <c r="Q86" s="52"/>
      <c r="R86" s="52"/>
      <c r="S86" s="27" t="str">
        <f aca="false">IF(SUM($C86:$G86)&gt;0,N86*$C86+O86*$D86+P86*$E86+Q86*$F86+R86*$G86,"")</f>
        <v/>
      </c>
      <c r="T86" s="52"/>
      <c r="U86" s="52"/>
      <c r="V86" s="52"/>
      <c r="W86" s="52"/>
      <c r="X86" s="52"/>
      <c r="Y86" s="27" t="str">
        <f aca="false">IF(SUM($C86:$G86)&gt;0,T86*$C86+U86*$D86+V86*$E86+W86*$F86+X86*$G86,"")</f>
        <v/>
      </c>
    </row>
    <row r="87" customFormat="false" ht="14.65" hidden="false" customHeight="true" outlineLevel="0" collapsed="false">
      <c r="A87" s="57"/>
      <c r="B87" s="32" t="n">
        <v>67</v>
      </c>
      <c r="H87" s="52"/>
      <c r="I87" s="52"/>
      <c r="J87" s="52"/>
      <c r="K87" s="52"/>
      <c r="L87" s="52"/>
      <c r="M87" s="27" t="str">
        <f aca="false">IF(SUM($C87:$G87)&gt;0,H87*$C87+I87*$D87+J87*$E87+K87*$F87+L87*$G87,"")</f>
        <v/>
      </c>
      <c r="N87" s="52"/>
      <c r="O87" s="52"/>
      <c r="P87" s="52"/>
      <c r="Q87" s="52"/>
      <c r="R87" s="52"/>
      <c r="S87" s="27" t="str">
        <f aca="false">IF(SUM($C87:$G87)&gt;0,N87*$C87+O87*$D87+P87*$E87+Q87*$F87+R87*$G87,"")</f>
        <v/>
      </c>
      <c r="T87" s="52"/>
      <c r="U87" s="52"/>
      <c r="V87" s="52"/>
      <c r="W87" s="52"/>
      <c r="X87" s="52"/>
      <c r="Y87" s="27" t="str">
        <f aca="false">IF(SUM($C87:$G87)&gt;0,T87*$C87+U87*$D87+V87*$E87+W87*$F87+X87*$G87,"")</f>
        <v/>
      </c>
    </row>
    <row r="88" customFormat="false" ht="14.65" hidden="false" customHeight="true" outlineLevel="0" collapsed="false">
      <c r="A88" s="30"/>
      <c r="B88" s="26" t="n">
        <v>68</v>
      </c>
      <c r="F88" s="2" t="n">
        <v>1</v>
      </c>
      <c r="H88" s="52"/>
      <c r="I88" s="52"/>
      <c r="J88" s="52"/>
      <c r="K88" s="52"/>
      <c r="L88" s="52"/>
      <c r="M88" s="27" t="n">
        <f aca="false">IF(SUM($C88:$G88)&gt;0,H88*$C88+I88*$D88+J88*$E88+K88*$F88+L88*$G88,"")</f>
        <v>0</v>
      </c>
      <c r="N88" s="52"/>
      <c r="O88" s="52"/>
      <c r="P88" s="52"/>
      <c r="Q88" s="52"/>
      <c r="R88" s="52"/>
      <c r="S88" s="27" t="n">
        <f aca="false">IF(SUM($C88:$G88)&gt;0,N88*$C88+O88*$D88+P88*$E88+Q88*$F88+R88*$G88,"")</f>
        <v>0</v>
      </c>
      <c r="T88" s="52" t="n">
        <v>10</v>
      </c>
      <c r="U88" s="52" t="n">
        <v>2.5</v>
      </c>
      <c r="V88" s="52"/>
      <c r="W88" s="52" t="n">
        <v>1.25</v>
      </c>
      <c r="X88" s="52"/>
      <c r="Y88" s="27" t="n">
        <f aca="false">IF(SUM($C88:$G88)&gt;0,T88*$C88+U88*$D88+V88*$E88+W88*$F88+X88*$G88,"")</f>
        <v>1.25</v>
      </c>
    </row>
    <row r="89" customFormat="false" ht="14.65" hidden="false" customHeight="true" outlineLevel="0" collapsed="false">
      <c r="A89" s="30"/>
      <c r="B89" s="26" t="n">
        <v>69</v>
      </c>
      <c r="F89" s="2" t="n">
        <v>1</v>
      </c>
      <c r="H89" s="52"/>
      <c r="I89" s="52"/>
      <c r="J89" s="52"/>
      <c r="K89" s="52"/>
      <c r="L89" s="52"/>
      <c r="M89" s="27" t="n">
        <f aca="false">IF(SUM($C89:$G89)&gt;0,H89*$C89+I89*$D89+J89*$E89+K89*$F89+L89*$G89,"")</f>
        <v>0</v>
      </c>
      <c r="N89" s="52"/>
      <c r="O89" s="52"/>
      <c r="P89" s="52"/>
      <c r="Q89" s="52"/>
      <c r="R89" s="52"/>
      <c r="S89" s="27" t="n">
        <f aca="false">IF(SUM($C89:$G89)&gt;0,N89*$C89+O89*$D89+P89*$E89+Q89*$F89+R89*$G89,"")</f>
        <v>0</v>
      </c>
      <c r="T89" s="52" t="n">
        <v>4</v>
      </c>
      <c r="U89" s="52" t="n">
        <v>1.5</v>
      </c>
      <c r="V89" s="52"/>
      <c r="W89" s="52" t="n">
        <v>1.5</v>
      </c>
      <c r="X89" s="52"/>
      <c r="Y89" s="27" t="n">
        <f aca="false">IF(SUM($C89:$G89)&gt;0,T89*$C89+U89*$D89+V89*$E89+W89*$F89+X89*$G89,"")</f>
        <v>1.5</v>
      </c>
    </row>
    <row r="90" customFormat="false" ht="14.65" hidden="false" customHeight="true" outlineLevel="0" collapsed="false">
      <c r="A90" s="30"/>
      <c r="B90" s="26" t="s">
        <v>311</v>
      </c>
      <c r="H90" s="52"/>
      <c r="I90" s="52"/>
      <c r="J90" s="52"/>
      <c r="K90" s="52"/>
      <c r="L90" s="52"/>
      <c r="M90" s="27" t="str">
        <f aca="false">IF(SUM($C90:$G90)&gt;0,H90*$C90+I90*$D90+J90*$E90+K90*$F90+L90*$G90,"")</f>
        <v/>
      </c>
      <c r="N90" s="52"/>
      <c r="O90" s="52"/>
      <c r="P90" s="52"/>
      <c r="Q90" s="52"/>
      <c r="R90" s="52"/>
      <c r="S90" s="27" t="str">
        <f aca="false">IF(SUM($C90:$G90)&gt;0,N90*$C90+O90*$D90+P90*$E90+Q90*$F90+R90*$G90,"")</f>
        <v/>
      </c>
      <c r="T90" s="52" t="n">
        <v>45</v>
      </c>
      <c r="U90" s="52" t="n">
        <v>15</v>
      </c>
      <c r="V90" s="52"/>
      <c r="W90" s="52" t="n">
        <v>55</v>
      </c>
      <c r="X90" s="52"/>
      <c r="Y90" s="27" t="str">
        <f aca="false">IF(SUM($C90:$G90)&gt;0,T90*$C90+U90*$D90+V90*$E90+W90*$F90+X90*$G90,"")</f>
        <v/>
      </c>
    </row>
    <row r="91" customFormat="false" ht="14.65" hidden="false" customHeight="true" outlineLevel="0" collapsed="false">
      <c r="A91" s="30"/>
      <c r="B91" s="26" t="n">
        <v>70</v>
      </c>
      <c r="D91" s="2" t="n">
        <v>1</v>
      </c>
      <c r="H91" s="52"/>
      <c r="I91" s="52"/>
      <c r="J91" s="52"/>
      <c r="K91" s="52"/>
      <c r="L91" s="52"/>
      <c r="M91" s="27" t="n">
        <f aca="false">IF(SUM($C91:$G91)&gt;0,H91*$C91+I91*$D91+J91*$E91+K91*$F91+L91*$G91,"")</f>
        <v>0</v>
      </c>
      <c r="N91" s="52"/>
      <c r="O91" s="52"/>
      <c r="P91" s="52"/>
      <c r="Q91" s="52"/>
      <c r="R91" s="52"/>
      <c r="S91" s="27" t="n">
        <f aca="false">IF(SUM($C91:$G91)&gt;0,N91*$C91+O91*$D91+P91*$E91+Q91*$F91+R91*$G91,"")</f>
        <v>0</v>
      </c>
      <c r="T91" s="52" t="n">
        <v>24</v>
      </c>
      <c r="U91" s="52" t="n">
        <v>4</v>
      </c>
      <c r="V91" s="52"/>
      <c r="W91" s="52" t="n">
        <v>0.75</v>
      </c>
      <c r="X91" s="52"/>
      <c r="Y91" s="27" t="n">
        <f aca="false">IF(SUM($C91:$G91)&gt;0,T91*$C91+U91*$D91+V91*$E91+W91*$F91+X91*$G91,"")</f>
        <v>4</v>
      </c>
    </row>
    <row r="92" customFormat="false" ht="14.65" hidden="false" customHeight="true" outlineLevel="0" collapsed="false">
      <c r="A92" s="30"/>
      <c r="B92" s="26" t="n">
        <v>71</v>
      </c>
      <c r="F92" s="2" t="n">
        <v>2</v>
      </c>
      <c r="H92" s="52"/>
      <c r="I92" s="52"/>
      <c r="J92" s="52"/>
      <c r="K92" s="52"/>
      <c r="L92" s="52"/>
      <c r="M92" s="27" t="n">
        <f aca="false">IF(SUM($C92:$G92)&gt;0,H92*$C92+I92*$D92+J92*$E92+K92*$F92+L92*$G92,"")</f>
        <v>0</v>
      </c>
      <c r="N92" s="52"/>
      <c r="O92" s="52"/>
      <c r="P92" s="52"/>
      <c r="Q92" s="52"/>
      <c r="R92" s="52"/>
      <c r="S92" s="27" t="n">
        <f aca="false">IF(SUM($C92:$G92)&gt;0,N92*$C92+O92*$D92+P92*$E92+Q92*$F92+R92*$G92,"")</f>
        <v>0</v>
      </c>
      <c r="T92" s="52" t="n">
        <v>50</v>
      </c>
      <c r="U92" s="52" t="n">
        <v>12</v>
      </c>
      <c r="V92" s="52"/>
      <c r="W92" s="52" t="n">
        <v>0.5</v>
      </c>
      <c r="X92" s="52"/>
      <c r="Y92" s="27" t="n">
        <f aca="false">IF(SUM($C92:$G92)&gt;0,T92*$C92+U92*$D92+V92*$E92+W92*$F92+X92*$G92,"")</f>
        <v>1</v>
      </c>
    </row>
    <row r="93" customFormat="false" ht="14.65" hidden="false" customHeight="true" outlineLevel="0" collapsed="false">
      <c r="A93" s="30"/>
      <c r="B93" s="26" t="n">
        <v>72</v>
      </c>
      <c r="F93" s="2" t="n">
        <v>1</v>
      </c>
      <c r="H93" s="52"/>
      <c r="I93" s="52"/>
      <c r="J93" s="52"/>
      <c r="K93" s="52"/>
      <c r="L93" s="52"/>
      <c r="M93" s="27" t="n">
        <f aca="false">IF(SUM($C93:$G93)&gt;0,H93*$C93+I93*$D93+J93*$E93+K93*$F93+L93*$G93,"")</f>
        <v>0</v>
      </c>
      <c r="N93" s="52"/>
      <c r="O93" s="52"/>
      <c r="P93" s="52"/>
      <c r="Q93" s="52"/>
      <c r="R93" s="52"/>
      <c r="S93" s="27" t="n">
        <f aca="false">IF(SUM($C93:$G93)&gt;0,N93*$C93+O93*$D93+P93*$E93+Q93*$F93+R93*$G93,"")</f>
        <v>0</v>
      </c>
      <c r="T93" s="52" t="n">
        <v>180</v>
      </c>
      <c r="U93" s="52" t="n">
        <v>50</v>
      </c>
      <c r="V93" s="52"/>
      <c r="W93" s="52" t="n">
        <v>1.25</v>
      </c>
      <c r="X93" s="52"/>
      <c r="Y93" s="27" t="n">
        <f aca="false">IF(SUM($C93:$G93)&gt;0,T93*$C93+U93*$D93+V93*$E93+W93*$F93+X93*$G93,"")</f>
        <v>1.25</v>
      </c>
    </row>
    <row r="94" customFormat="false" ht="14.65" hidden="false" customHeight="true" outlineLevel="0" collapsed="false">
      <c r="A94" s="30"/>
      <c r="B94" s="26" t="n">
        <v>73</v>
      </c>
      <c r="H94" s="52"/>
      <c r="I94" s="52"/>
      <c r="J94" s="52"/>
      <c r="K94" s="52"/>
      <c r="L94" s="52"/>
      <c r="M94" s="27" t="str">
        <f aca="false">IF(SUM($C94:$G94)&gt;0,H94*$C94+I94*$D94+J94*$E94+K94*$F94+L94*$G94,"")</f>
        <v/>
      </c>
      <c r="N94" s="52"/>
      <c r="O94" s="52"/>
      <c r="P94" s="52"/>
      <c r="Q94" s="52"/>
      <c r="R94" s="52"/>
      <c r="S94" s="27" t="str">
        <f aca="false">IF(SUM($C94:$G94)&gt;0,N94*$C94+O94*$D94+P94*$E94+Q94*$F94+R94*$G94,"")</f>
        <v/>
      </c>
      <c r="T94" s="52" t="n">
        <v>260</v>
      </c>
      <c r="U94" s="52" t="n">
        <v>75</v>
      </c>
      <c r="V94" s="52"/>
      <c r="W94" s="52" t="n">
        <v>4</v>
      </c>
      <c r="X94" s="52"/>
      <c r="Y94" s="27" t="str">
        <f aca="false">IF(SUM($C94:$G94)&gt;0,T94*$C94+U94*$D94+V94*$E94+W94*$F94+X94*$G94,"")</f>
        <v/>
      </c>
    </row>
    <row r="95" customFormat="false" ht="14.65" hidden="false" customHeight="true" outlineLevel="0" collapsed="false">
      <c r="A95" s="30"/>
      <c r="B95" s="26" t="n">
        <v>74</v>
      </c>
      <c r="F95" s="2" t="n">
        <v>1</v>
      </c>
      <c r="H95" s="52"/>
      <c r="I95" s="52"/>
      <c r="J95" s="52"/>
      <c r="K95" s="52"/>
      <c r="L95" s="52"/>
      <c r="M95" s="27" t="n">
        <f aca="false">IF(SUM($C95:$G95)&gt;0,H95*$C95+I95*$D95+J95*$E95+K95*$F95+L95*$G95,"")</f>
        <v>0</v>
      </c>
      <c r="N95" s="52"/>
      <c r="O95" s="52"/>
      <c r="P95" s="52"/>
      <c r="Q95" s="52"/>
      <c r="R95" s="52"/>
      <c r="S95" s="27" t="n">
        <f aca="false">IF(SUM($C95:$G95)&gt;0,N95*$C95+O95*$D95+P95*$E95+Q95*$F95+R95*$G95,"")</f>
        <v>0</v>
      </c>
      <c r="T95" s="52" t="n">
        <v>330</v>
      </c>
      <c r="U95" s="52" t="n">
        <v>95</v>
      </c>
      <c r="V95" s="52"/>
      <c r="W95" s="52" t="n">
        <v>1.25</v>
      </c>
      <c r="X95" s="52"/>
      <c r="Y95" s="27" t="n">
        <f aca="false">IF(SUM($C95:$G95)&gt;0,T95*$C95+U95*$D95+V95*$E95+W95*$F95+X95*$G95,"")</f>
        <v>1.25</v>
      </c>
    </row>
    <row r="96" customFormat="false" ht="14.65" hidden="false" customHeight="true" outlineLevel="0" collapsed="false">
      <c r="A96" s="30"/>
      <c r="B96" s="26" t="n">
        <v>75</v>
      </c>
      <c r="F96" s="2" t="n">
        <v>1</v>
      </c>
      <c r="H96" s="52"/>
      <c r="I96" s="52"/>
      <c r="J96" s="52"/>
      <c r="K96" s="52"/>
      <c r="L96" s="52"/>
      <c r="M96" s="27" t="n">
        <f aca="false">IF(SUM($C96:$G96)&gt;0,H96*$C96+I96*$D96+J96*$E96+K96*$F96+L96*$G96,"")</f>
        <v>0</v>
      </c>
      <c r="N96" s="52"/>
      <c r="O96" s="52"/>
      <c r="P96" s="52"/>
      <c r="Q96" s="52"/>
      <c r="R96" s="52"/>
      <c r="S96" s="27" t="n">
        <f aca="false">IF(SUM($C96:$G96)&gt;0,N96*$C96+O96*$D96+P96*$E96+Q96*$F96+R96*$G96,"")</f>
        <v>0</v>
      </c>
      <c r="T96" s="52" t="n">
        <v>460</v>
      </c>
      <c r="U96" s="52" t="n">
        <v>110</v>
      </c>
      <c r="V96" s="52"/>
      <c r="W96" s="52" t="n">
        <v>2</v>
      </c>
      <c r="X96" s="52"/>
      <c r="Y96" s="27" t="n">
        <f aca="false">IF(SUM($C96:$G96)&gt;0,T96*$C96+U96*$D96+V96*$E96+W96*$F96+X96*$G96,"")</f>
        <v>2</v>
      </c>
    </row>
    <row r="97" customFormat="false" ht="14.65" hidden="false" customHeight="true" outlineLevel="0" collapsed="false">
      <c r="A97" s="30"/>
      <c r="B97" s="26" t="n">
        <v>76</v>
      </c>
      <c r="H97" s="52"/>
      <c r="I97" s="52"/>
      <c r="J97" s="52"/>
      <c r="K97" s="52"/>
      <c r="L97" s="52"/>
      <c r="M97" s="27" t="str">
        <f aca="false">IF(SUM($C97:$G97)&gt;0,H97*$C97+I97*$D97+J97*$E97+K97*$F97+L97*$G97,"")</f>
        <v/>
      </c>
      <c r="N97" s="52"/>
      <c r="O97" s="52"/>
      <c r="P97" s="52"/>
      <c r="Q97" s="52"/>
      <c r="R97" s="52"/>
      <c r="S97" s="27" t="str">
        <f aca="false">IF(SUM($C97:$G97)&gt;0,N97*$C97+O97*$D97+P97*$E97+Q97*$F97+R97*$G97,"")</f>
        <v/>
      </c>
      <c r="T97" s="52"/>
      <c r="U97" s="52"/>
      <c r="V97" s="52"/>
      <c r="W97" s="52"/>
      <c r="X97" s="52"/>
      <c r="Y97" s="27" t="str">
        <f aca="false">IF(SUM($C97:$G97)&gt;0,T97*$C97+U97*$D97+V97*$E97+W97*$F97+X97*$G97,"")</f>
        <v/>
      </c>
    </row>
    <row r="98" customFormat="false" ht="14.65" hidden="false" customHeight="true" outlineLevel="0" collapsed="false">
      <c r="A98" s="30"/>
      <c r="B98" s="26" t="n">
        <v>77</v>
      </c>
      <c r="H98" s="52"/>
      <c r="I98" s="52"/>
      <c r="J98" s="52"/>
      <c r="K98" s="52"/>
      <c r="L98" s="52"/>
      <c r="M98" s="27" t="str">
        <f aca="false">IF(SUM($C98:$G98)&gt;0,H98*$C98+I98*$D98+J98*$E98+K98*$F98+L98*$G98,"")</f>
        <v/>
      </c>
      <c r="N98" s="52"/>
      <c r="O98" s="52"/>
      <c r="P98" s="52"/>
      <c r="Q98" s="52"/>
      <c r="R98" s="52"/>
      <c r="S98" s="27" t="str">
        <f aca="false">IF(SUM($C98:$G98)&gt;0,N98*$C98+O98*$D98+P98*$E98+Q98*$F98+R98*$G98,"")</f>
        <v/>
      </c>
      <c r="T98" s="52"/>
      <c r="U98" s="52"/>
      <c r="V98" s="52"/>
      <c r="W98" s="52"/>
      <c r="X98" s="52"/>
      <c r="Y98" s="27" t="str">
        <f aca="false">IF(SUM($C98:$G98)&gt;0,T98*$C98+U98*$D98+V98*$E98+W98*$F98+X98*$G98,"")</f>
        <v/>
      </c>
    </row>
    <row r="99" customFormat="false" ht="14.65" hidden="false" customHeight="true" outlineLevel="0" collapsed="false">
      <c r="A99" s="30"/>
      <c r="B99" s="26" t="s">
        <v>312</v>
      </c>
      <c r="H99" s="52"/>
      <c r="I99" s="52"/>
      <c r="J99" s="52"/>
      <c r="K99" s="52"/>
      <c r="L99" s="52"/>
      <c r="M99" s="27" t="str">
        <f aca="false">IF(SUM($C99:$G99)&gt;0,H99*$C99+I99*$D99+J99*$E99+K99*$F99+L99*$G99,"")</f>
        <v/>
      </c>
      <c r="N99" s="52"/>
      <c r="O99" s="52"/>
      <c r="P99" s="52"/>
      <c r="Q99" s="52"/>
      <c r="R99" s="52"/>
      <c r="S99" s="27" t="str">
        <f aca="false">IF(SUM($C99:$G99)&gt;0,N99*$C99+O99*$D99+P99*$E99+Q99*$F99+R99*$G99,"")</f>
        <v/>
      </c>
      <c r="T99" s="52"/>
      <c r="U99" s="52"/>
      <c r="V99" s="52"/>
      <c r="W99" s="52"/>
      <c r="X99" s="52"/>
      <c r="Y99" s="27" t="str">
        <f aca="false">IF(SUM($C99:$G99)&gt;0,T99*$C99+U99*$D99+V99*$E99+W99*$F99+X99*$G99,"")</f>
        <v/>
      </c>
    </row>
    <row r="100" customFormat="false" ht="14.65" hidden="false" customHeight="true" outlineLevel="0" collapsed="false">
      <c r="A100" s="30"/>
      <c r="B100" s="26" t="n">
        <v>79</v>
      </c>
      <c r="H100" s="52"/>
      <c r="I100" s="52"/>
      <c r="J100" s="52"/>
      <c r="K100" s="52"/>
      <c r="L100" s="52"/>
      <c r="M100" s="27" t="str">
        <f aca="false">IF(SUM($C100:$G100)&gt;0,H100*$C100+I100*$D100+J100*$E100+K100*$F100+L100*$G100,"")</f>
        <v/>
      </c>
      <c r="N100" s="52"/>
      <c r="O100" s="52"/>
      <c r="P100" s="52"/>
      <c r="Q100" s="52"/>
      <c r="R100" s="52"/>
      <c r="S100" s="27" t="str">
        <f aca="false">IF(SUM($C100:$G100)&gt;0,N100*$C100+O100*$D100+P100*$E100+Q100*$F100+R100*$G100,"")</f>
        <v/>
      </c>
      <c r="T100" s="52"/>
      <c r="U100" s="52"/>
      <c r="V100" s="52"/>
      <c r="W100" s="52"/>
      <c r="X100" s="52"/>
      <c r="Y100" s="27" t="str">
        <f aca="false">IF(SUM($C100:$G100)&gt;0,T100*$C100+U100*$D100+V100*$E100+W100*$F100+X100*$G100,"")</f>
        <v/>
      </c>
    </row>
    <row r="101" customFormat="false" ht="14.65" hidden="false" customHeight="true" outlineLevel="0" collapsed="false">
      <c r="A101" s="30"/>
      <c r="B101" s="26" t="s">
        <v>313</v>
      </c>
      <c r="H101" s="52"/>
      <c r="I101" s="52"/>
      <c r="J101" s="52"/>
      <c r="K101" s="52"/>
      <c r="L101" s="52"/>
      <c r="M101" s="27" t="str">
        <f aca="false">IF(SUM($C101:$G101)&gt;0,H101*$C101+I101*$D101+J101*$E101+K101*$F101+L101*$G101,"")</f>
        <v/>
      </c>
      <c r="N101" s="52"/>
      <c r="O101" s="52"/>
      <c r="P101" s="52"/>
      <c r="Q101" s="52"/>
      <c r="R101" s="52"/>
      <c r="S101" s="27" t="str">
        <f aca="false">IF(SUM($C101:$G101)&gt;0,N101*$C101+O101*$D101+P101*$E101+Q101*$F101+R101*$G101,"")</f>
        <v/>
      </c>
      <c r="T101" s="52"/>
      <c r="U101" s="52"/>
      <c r="V101" s="52"/>
      <c r="W101" s="52"/>
      <c r="X101" s="52"/>
      <c r="Y101" s="27" t="str">
        <f aca="false">IF(SUM($C101:$G101)&gt;0,T101*$C101+U101*$D101+V101*$E101+W101*$F101+X101*$G101,"")</f>
        <v/>
      </c>
    </row>
    <row r="102" customFormat="false" ht="14.65" hidden="false" customHeight="true" outlineLevel="0" collapsed="false">
      <c r="A102" s="30"/>
      <c r="B102" s="26" t="s">
        <v>314</v>
      </c>
      <c r="H102" s="52"/>
      <c r="I102" s="52"/>
      <c r="J102" s="52"/>
      <c r="K102" s="52"/>
      <c r="L102" s="52"/>
      <c r="M102" s="27" t="str">
        <f aca="false">IF(SUM($C102:$G102)&gt;0,H102*$C102+I102*$D102+J102*$E102+K102*$F102+L102*$G102,"")</f>
        <v/>
      </c>
      <c r="N102" s="52"/>
      <c r="O102" s="52"/>
      <c r="P102" s="52"/>
      <c r="Q102" s="52"/>
      <c r="R102" s="52"/>
      <c r="S102" s="27" t="str">
        <f aca="false">IF(SUM($C102:$G102)&gt;0,N102*$C102+O102*$D102+P102*$E102+Q102*$F102+R102*$G102,"")</f>
        <v/>
      </c>
      <c r="T102" s="52"/>
      <c r="U102" s="52"/>
      <c r="V102" s="52"/>
      <c r="W102" s="52"/>
      <c r="X102" s="52"/>
      <c r="Y102" s="27" t="str">
        <f aca="false">IF(SUM($C102:$G102)&gt;0,T102*$C102+U102*$D102+V102*$E102+W102*$F102+X102*$G102,"")</f>
        <v/>
      </c>
    </row>
    <row r="103" customFormat="false" ht="14.65" hidden="false" customHeight="true" outlineLevel="0" collapsed="false">
      <c r="A103" s="30"/>
      <c r="B103" s="26" t="s">
        <v>315</v>
      </c>
      <c r="H103" s="52"/>
      <c r="I103" s="52"/>
      <c r="J103" s="52"/>
      <c r="K103" s="52"/>
      <c r="L103" s="52"/>
      <c r="M103" s="27" t="str">
        <f aca="false">IF(SUM($C103:$G103)&gt;0,H103*$C103+I103*$D103+J103*$E103+K103*$F103+L103*$G103,"")</f>
        <v/>
      </c>
      <c r="N103" s="52"/>
      <c r="O103" s="52"/>
      <c r="P103" s="52"/>
      <c r="Q103" s="52"/>
      <c r="R103" s="52"/>
      <c r="S103" s="27" t="str">
        <f aca="false">IF(SUM($C103:$G103)&gt;0,N103*$C103+O103*$D103+P103*$E103+Q103*$F103+R103*$G103,"")</f>
        <v/>
      </c>
      <c r="T103" s="52"/>
      <c r="U103" s="52"/>
      <c r="V103" s="52"/>
      <c r="W103" s="52"/>
      <c r="X103" s="52"/>
      <c r="Y103" s="27" t="str">
        <f aca="false">IF(SUM($C103:$G103)&gt;0,T103*$C103+U103*$D103+V103*$E103+W103*$F103+X103*$G103,"")</f>
        <v/>
      </c>
    </row>
    <row r="104" customFormat="false" ht="14.65" hidden="false" customHeight="true" outlineLevel="0" collapsed="false">
      <c r="A104" s="30"/>
      <c r="B104" s="26" t="s">
        <v>316</v>
      </c>
      <c r="H104" s="52"/>
      <c r="I104" s="52"/>
      <c r="J104" s="52"/>
      <c r="K104" s="52"/>
      <c r="L104" s="52"/>
      <c r="M104" s="27" t="str">
        <f aca="false">IF(SUM($C104:$G104)&gt;0,H104*$C104+I104*$D104+J104*$E104+K104*$F104+L104*$G104,"")</f>
        <v/>
      </c>
      <c r="N104" s="52"/>
      <c r="O104" s="52"/>
      <c r="P104" s="52"/>
      <c r="Q104" s="52"/>
      <c r="R104" s="52"/>
      <c r="S104" s="27" t="str">
        <f aca="false">IF(SUM($C104:$G104)&gt;0,N104*$C104+O104*$D104+P104*$E104+Q104*$F104+R104*$G104,"")</f>
        <v/>
      </c>
      <c r="T104" s="52"/>
      <c r="U104" s="52"/>
      <c r="V104" s="52"/>
      <c r="W104" s="52"/>
      <c r="X104" s="52"/>
      <c r="Y104" s="27" t="str">
        <f aca="false">IF(SUM($C104:$G104)&gt;0,T104*$C104+U104*$D104+V104*$E104+W104*$F104+X104*$G104,"")</f>
        <v/>
      </c>
    </row>
    <row r="105" customFormat="false" ht="14.65" hidden="false" customHeight="true" outlineLevel="0" collapsed="false">
      <c r="A105" s="30"/>
      <c r="B105" s="2" t="s">
        <v>317</v>
      </c>
      <c r="H105" s="52"/>
      <c r="I105" s="52"/>
      <c r="J105" s="52"/>
      <c r="K105" s="52"/>
      <c r="L105" s="52"/>
      <c r="M105" s="27" t="str">
        <f aca="false">IF(SUM($C105:$G105)&gt;0,H105*$C105+I105*$D105+J105*$E105+K105*$F105+L105*$G105,"")</f>
        <v/>
      </c>
      <c r="N105" s="52"/>
      <c r="O105" s="52"/>
      <c r="P105" s="52"/>
      <c r="Q105" s="52"/>
      <c r="R105" s="52"/>
      <c r="S105" s="27" t="str">
        <f aca="false">IF(SUM($C105:$G105)&gt;0,N105*$C105+O105*$D105+P105*$E105+Q105*$F105+R105*$G105,"")</f>
        <v/>
      </c>
      <c r="T105" s="52"/>
      <c r="U105" s="52"/>
      <c r="V105" s="52"/>
      <c r="W105" s="52"/>
      <c r="X105" s="52"/>
      <c r="Y105" s="27" t="str">
        <f aca="false">IF(SUM($C105:$G105)&gt;0,T105*$C105+U105*$D105+V105*$E105+W105*$F105+X105*$G105,"")</f>
        <v/>
      </c>
    </row>
    <row r="106" customFormat="false" ht="14.65" hidden="false" customHeight="true" outlineLevel="0" collapsed="false">
      <c r="A106" s="30"/>
      <c r="B106" s="2" t="s">
        <v>318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/>
      <c r="U106" s="52"/>
      <c r="V106" s="52"/>
      <c r="W106" s="52"/>
      <c r="X106" s="52"/>
      <c r="Y106" s="27" t="str">
        <f aca="false">IF(SUM($C106:$G106)&gt;0,T106*$C106+U106*$D106+V106*$E106+W106*$F106+X106*$G106,"")</f>
        <v/>
      </c>
    </row>
    <row r="107" customFormat="false" ht="14.65" hidden="false" customHeight="true" outlineLevel="0" collapsed="false">
      <c r="A107" s="30"/>
      <c r="B107" s="2" t="s">
        <v>319</v>
      </c>
      <c r="H107" s="52"/>
      <c r="I107" s="52"/>
      <c r="J107" s="52"/>
      <c r="K107" s="52"/>
      <c r="L107" s="52"/>
      <c r="M107" s="27" t="str">
        <f aca="false">IF(SUM($C107:$G107)&gt;0,H107*$C107+I107*$D107+J107*$E107+K107*$F107+L107*$G107,"")</f>
        <v/>
      </c>
      <c r="N107" s="52"/>
      <c r="O107" s="52"/>
      <c r="P107" s="52"/>
      <c r="Q107" s="52"/>
      <c r="R107" s="52"/>
      <c r="S107" s="27" t="str">
        <f aca="false">IF(SUM($C107:$G107)&gt;0,N107*$C107+O107*$D107+P107*$E107+Q107*$F107+R107*$G107,"")</f>
        <v/>
      </c>
      <c r="T107" s="52"/>
      <c r="U107" s="52"/>
      <c r="V107" s="52"/>
      <c r="W107" s="52"/>
      <c r="X107" s="52"/>
      <c r="Y107" s="27" t="str">
        <f aca="false">IF(SUM($C107:$G107)&gt;0,T107*$C107+U107*$D107+V107*$E107+W107*$F107+X107*$G107,"")</f>
        <v/>
      </c>
    </row>
    <row r="108" customFormat="false" ht="14.65" hidden="false" customHeight="true" outlineLevel="0" collapsed="false">
      <c r="A108" s="58"/>
      <c r="B108" s="2" t="n">
        <v>83</v>
      </c>
      <c r="F108" s="2" t="n">
        <v>1</v>
      </c>
      <c r="H108" s="52"/>
      <c r="I108" s="52"/>
      <c r="J108" s="52"/>
      <c r="K108" s="52"/>
      <c r="L108" s="52"/>
      <c r="M108" s="27" t="n">
        <f aca="false">IF(SUM($C108:$G108)&gt;0,H108*$C108+I108*$D108+J108*$E108+K108*$F108+L108*$G108,"")</f>
        <v>0</v>
      </c>
      <c r="N108" s="52"/>
      <c r="O108" s="52"/>
      <c r="P108" s="52"/>
      <c r="Q108" s="52"/>
      <c r="R108" s="52"/>
      <c r="S108" s="27" t="n">
        <f aca="false">IF(SUM($C108:$G108)&gt;0,N108*$C108+O108*$D108+P108*$E108+Q108*$F108+R108*$G108,"")</f>
        <v>0</v>
      </c>
      <c r="T108" s="52" t="n">
        <v>6.5</v>
      </c>
      <c r="U108" s="52" t="n">
        <v>2.5</v>
      </c>
      <c r="V108" s="52"/>
      <c r="W108" s="52" t="n">
        <v>6</v>
      </c>
      <c r="X108" s="52"/>
      <c r="Y108" s="27" t="n">
        <f aca="false">IF(SUM($C108:$G108)&gt;0,T108*$C108+U108*$D108+V108*$E108+W108*$F108+X108*$G108,"")</f>
        <v>6</v>
      </c>
    </row>
    <row r="109" customFormat="false" ht="14.65" hidden="false" customHeight="true" outlineLevel="0" collapsed="false">
      <c r="A109" s="58"/>
      <c r="B109" s="2" t="n">
        <v>84</v>
      </c>
      <c r="F109" s="2" t="n">
        <v>1</v>
      </c>
      <c r="H109" s="52"/>
      <c r="I109" s="52"/>
      <c r="J109" s="52"/>
      <c r="K109" s="52"/>
      <c r="L109" s="52"/>
      <c r="M109" s="27" t="n">
        <f aca="false">IF(SUM($C109:$G109)&gt;0,H109*$C109+I109*$D109+J109*$E109+K109*$F109+L109*$G109,"")</f>
        <v>0</v>
      </c>
      <c r="N109" s="52"/>
      <c r="O109" s="52"/>
      <c r="P109" s="52"/>
      <c r="Q109" s="52"/>
      <c r="R109" s="52"/>
      <c r="S109" s="27" t="n">
        <f aca="false">IF(SUM($C109:$G109)&gt;0,N109*$C109+O109*$D109+P109*$E109+Q109*$F109+R109*$G109,"")</f>
        <v>0</v>
      </c>
      <c r="T109" s="52" t="n">
        <v>1.8</v>
      </c>
      <c r="U109" s="52" t="n">
        <v>0.7</v>
      </c>
      <c r="V109" s="52"/>
      <c r="W109" s="52" t="n">
        <v>1.25</v>
      </c>
      <c r="X109" s="52"/>
      <c r="Y109" s="27" t="n">
        <f aca="false">IF(SUM($C109:$G109)&gt;0,T109*$C109+U109*$D109+V109*$E109+W109*$F109+X109*$G109,"")</f>
        <v>1.25</v>
      </c>
    </row>
    <row r="110" customFormat="false" ht="14.65" hidden="false" customHeight="true" outlineLevel="0" collapsed="false">
      <c r="A110" s="58"/>
      <c r="B110" s="2" t="n">
        <v>85</v>
      </c>
      <c r="F110" s="2" t="n">
        <v>1</v>
      </c>
      <c r="H110" s="52"/>
      <c r="I110" s="52"/>
      <c r="J110" s="52"/>
      <c r="K110" s="52"/>
      <c r="L110" s="52"/>
      <c r="M110" s="27" t="n">
        <f aca="false">IF(SUM($C110:$G110)&gt;0,H110*$C110+I110*$D110+J110*$E110+K110*$F110+L110*$G110,"")</f>
        <v>0</v>
      </c>
      <c r="N110" s="52"/>
      <c r="O110" s="52"/>
      <c r="P110" s="52"/>
      <c r="Q110" s="52"/>
      <c r="R110" s="52"/>
      <c r="S110" s="27" t="n">
        <f aca="false">IF(SUM($C110:$G110)&gt;0,N110*$C110+O110*$D110+P110*$E110+Q110*$F110+R110*$G110,"")</f>
        <v>0</v>
      </c>
      <c r="T110" s="52" t="n">
        <v>1.8</v>
      </c>
      <c r="U110" s="52" t="n">
        <v>0.7</v>
      </c>
      <c r="V110" s="52"/>
      <c r="W110" s="52" t="n">
        <v>0.75</v>
      </c>
      <c r="X110" s="52"/>
      <c r="Y110" s="27" t="n">
        <f aca="false">IF(SUM($C110:$G110)&gt;0,T110*$C110+U110*$D110+V110*$E110+W110*$F110+X110*$G110,"")</f>
        <v>0.75</v>
      </c>
    </row>
    <row r="111" customFormat="false" ht="14.65" hidden="false" customHeight="true" outlineLevel="0" collapsed="false">
      <c r="A111" s="58"/>
      <c r="B111" s="2" t="s">
        <v>320</v>
      </c>
      <c r="H111" s="52"/>
      <c r="I111" s="52"/>
      <c r="J111" s="52"/>
      <c r="K111" s="52"/>
      <c r="L111" s="52"/>
      <c r="M111" s="27" t="str">
        <f aca="false">IF(SUM($C111:$G111)&gt;0,H111*$C111+I111*$D111+J111*$E111+K111*$F111+L111*$G111,"")</f>
        <v/>
      </c>
      <c r="N111" s="52"/>
      <c r="O111" s="52"/>
      <c r="P111" s="52"/>
      <c r="Q111" s="52"/>
      <c r="R111" s="52"/>
      <c r="S111" s="27" t="str">
        <f aca="false">IF(SUM($C111:$G111)&gt;0,N111*$C111+O111*$D111+P111*$E111+Q111*$F111+R111*$G111,"")</f>
        <v/>
      </c>
      <c r="T111" s="52" t="n">
        <v>8000</v>
      </c>
      <c r="U111" s="52" t="n">
        <v>3250</v>
      </c>
      <c r="V111" s="52"/>
      <c r="W111" s="52"/>
      <c r="X111" s="52"/>
      <c r="Y111" s="27" t="str">
        <f aca="false">IF(SUM($C111:$G111)&gt;0,T111*$C111+U111*$D111+V111*$E111+W111*$F111+X111*$G111,"")</f>
        <v/>
      </c>
    </row>
    <row r="112" customFormat="false" ht="14.65" hidden="false" customHeight="true" outlineLevel="0" collapsed="false">
      <c r="A112" s="58"/>
      <c r="B112" s="2" t="n">
        <v>86</v>
      </c>
      <c r="F112" s="2" t="n">
        <v>2</v>
      </c>
      <c r="H112" s="52"/>
      <c r="I112" s="52"/>
      <c r="J112" s="52"/>
      <c r="K112" s="52"/>
      <c r="L112" s="52"/>
      <c r="M112" s="27" t="n">
        <f aca="false">IF(SUM($C112:$G112)&gt;0,H112*$C112+I112*$D112+J112*$E112+K112*$F112+L112*$G112,"")</f>
        <v>0</v>
      </c>
      <c r="N112" s="52"/>
      <c r="O112" s="52"/>
      <c r="P112" s="52"/>
      <c r="Q112" s="52"/>
      <c r="R112" s="52"/>
      <c r="S112" s="27" t="n">
        <f aca="false">IF(SUM($C112:$G112)&gt;0,N112*$C112+O112*$D112+P112*$E112+Q112*$F112+R112*$G112,"")</f>
        <v>0</v>
      </c>
      <c r="T112" s="52" t="n">
        <v>2</v>
      </c>
      <c r="U112" s="52" t="n">
        <v>0.8</v>
      </c>
      <c r="V112" s="52"/>
      <c r="W112" s="52" t="n">
        <v>0.75</v>
      </c>
      <c r="X112" s="52"/>
      <c r="Y112" s="27" t="n">
        <f aca="false">IF(SUM($C112:$G112)&gt;0,T112*$C112+U112*$D112+V112*$E112+W112*$F112+X112*$G112,"")</f>
        <v>1.5</v>
      </c>
    </row>
    <row r="113" customFormat="false" ht="14.65" hidden="false" customHeight="true" outlineLevel="0" collapsed="false">
      <c r="A113" s="58"/>
      <c r="B113" s="2" t="n">
        <v>87</v>
      </c>
      <c r="F113" s="2" t="n">
        <v>1</v>
      </c>
      <c r="H113" s="52"/>
      <c r="I113" s="52"/>
      <c r="J113" s="52"/>
      <c r="K113" s="52"/>
      <c r="L113" s="52"/>
      <c r="M113" s="27" t="n">
        <f aca="false">IF(SUM($C113:$G113)&gt;0,H113*$C113+I113*$D113+J113*$E113+K113*$F113+L113*$G113,"")</f>
        <v>0</v>
      </c>
      <c r="N113" s="52"/>
      <c r="O113" s="52"/>
      <c r="P113" s="52"/>
      <c r="Q113" s="52"/>
      <c r="R113" s="52"/>
      <c r="S113" s="27" t="n">
        <f aca="false">IF(SUM($C113:$G113)&gt;0,N113*$C113+O113*$D113+P113*$E113+Q113*$F113+R113*$G113,"")</f>
        <v>0</v>
      </c>
      <c r="T113" s="52" t="n">
        <v>3</v>
      </c>
      <c r="U113" s="52" t="n">
        <v>1</v>
      </c>
      <c r="V113" s="52"/>
      <c r="W113" s="52" t="n">
        <v>1</v>
      </c>
      <c r="X113" s="52"/>
      <c r="Y113" s="27" t="n">
        <f aca="false">IF(SUM($C113:$G113)&gt;0,T113*$C113+U113*$D113+V113*$E113+W113*$F113+X113*$G113,"")</f>
        <v>1</v>
      </c>
    </row>
    <row r="114" customFormat="false" ht="14.65" hidden="false" customHeight="true" outlineLevel="0" collapsed="false">
      <c r="A114" s="58"/>
      <c r="B114" s="2" t="n">
        <v>88</v>
      </c>
      <c r="H114" s="52"/>
      <c r="I114" s="52"/>
      <c r="J114" s="52"/>
      <c r="K114" s="52"/>
      <c r="L114" s="52"/>
      <c r="M114" s="27" t="str">
        <f aca="false">IF(SUM($C114:$G114)&gt;0,H114*$C114+I114*$D114+J114*$E114+K114*$F114+L114*$G114,"")</f>
        <v/>
      </c>
      <c r="N114" s="52"/>
      <c r="O114" s="52"/>
      <c r="P114" s="52"/>
      <c r="Q114" s="52"/>
      <c r="R114" s="52"/>
      <c r="S114" s="27" t="str">
        <f aca="false">IF(SUM($C114:$G114)&gt;0,N114*$C114+O114*$D114+P114*$E114+Q114*$F114+R114*$G114,"")</f>
        <v/>
      </c>
      <c r="T114" s="52" t="n">
        <v>2</v>
      </c>
      <c r="U114" s="52" t="n">
        <v>0.8</v>
      </c>
      <c r="V114" s="52"/>
      <c r="W114" s="52" t="n">
        <v>1.5</v>
      </c>
      <c r="X114" s="52"/>
      <c r="Y114" s="27" t="str">
        <f aca="false">IF(SUM($C114:$G114)&gt;0,T114*$C114+U114*$D114+V114*$E114+W114*$F114+X114*$G114,"")</f>
        <v/>
      </c>
    </row>
    <row r="115" customFormat="false" ht="14.65" hidden="false" customHeight="true" outlineLevel="0" collapsed="false">
      <c r="A115" s="58"/>
      <c r="B115" s="2" t="n">
        <v>89</v>
      </c>
      <c r="F115" s="2" t="n">
        <v>1</v>
      </c>
      <c r="H115" s="52"/>
      <c r="I115" s="52"/>
      <c r="J115" s="52"/>
      <c r="K115" s="52"/>
      <c r="L115" s="52"/>
      <c r="M115" s="27" t="n">
        <f aca="false">IF(SUM($C115:$G115)&gt;0,H115*$C115+I115*$D115+J115*$E115+K115*$F115+L115*$G115,"")</f>
        <v>0</v>
      </c>
      <c r="N115" s="52"/>
      <c r="O115" s="52"/>
      <c r="P115" s="52"/>
      <c r="Q115" s="52"/>
      <c r="R115" s="52"/>
      <c r="S115" s="27" t="n">
        <f aca="false">IF(SUM($C115:$G115)&gt;0,N115*$C115+O115*$D115+P115*$E115+Q115*$F115+R115*$G115,"")</f>
        <v>0</v>
      </c>
      <c r="T115" s="52" t="n">
        <v>2</v>
      </c>
      <c r="U115" s="52" t="n">
        <v>0.8</v>
      </c>
      <c r="V115" s="52"/>
      <c r="W115" s="52" t="n">
        <v>1.5</v>
      </c>
      <c r="X115" s="52"/>
      <c r="Y115" s="27" t="n">
        <f aca="false">IF(SUM($C115:$G115)&gt;0,T115*$C115+U115*$D115+V115*$E115+W115*$F115+X115*$G115,"")</f>
        <v>1.5</v>
      </c>
    </row>
    <row r="116" customFormat="false" ht="14.65" hidden="false" customHeight="true" outlineLevel="0" collapsed="false">
      <c r="A116" s="58"/>
      <c r="B116" s="2" t="n">
        <v>90</v>
      </c>
      <c r="H116" s="52"/>
      <c r="I116" s="52"/>
      <c r="J116" s="52"/>
      <c r="K116" s="52"/>
      <c r="L116" s="52"/>
      <c r="M116" s="27" t="str">
        <f aca="false">IF(SUM($C116:$G116)&gt;0,H116*$C116+I116*$D116+J116*$E116+K116*$F116+L116*$G116,"")</f>
        <v/>
      </c>
      <c r="N116" s="52"/>
      <c r="O116" s="52"/>
      <c r="P116" s="52"/>
      <c r="Q116" s="52"/>
      <c r="R116" s="52"/>
      <c r="S116" s="27" t="str">
        <f aca="false">IF(SUM($C116:$G116)&gt;0,N116*$C116+O116*$D116+P116*$E116+Q116*$F116+R116*$G116,"")</f>
        <v/>
      </c>
      <c r="T116" s="52" t="n">
        <v>5</v>
      </c>
      <c r="U116" s="52" t="n">
        <v>2</v>
      </c>
      <c r="V116" s="52"/>
      <c r="W116" s="52" t="n">
        <v>1.5</v>
      </c>
      <c r="X116" s="52"/>
      <c r="Y116" s="27" t="str">
        <f aca="false">IF(SUM($C116:$G116)&gt;0,T116*$C116+U116*$D116+V116*$E116+W116*$F116+X116*$G116,"")</f>
        <v/>
      </c>
    </row>
    <row r="117" customFormat="false" ht="14.65" hidden="false" customHeight="true" outlineLevel="0" collapsed="false">
      <c r="A117" s="58"/>
      <c r="B117" s="2" t="n">
        <v>91</v>
      </c>
      <c r="F117" s="2" t="n">
        <v>1</v>
      </c>
      <c r="H117" s="52"/>
      <c r="I117" s="52"/>
      <c r="J117" s="52"/>
      <c r="K117" s="52"/>
      <c r="L117" s="52"/>
      <c r="M117" s="27" t="n">
        <f aca="false">IF(SUM($C117:$G117)&gt;0,H117*$C117+I117*$D117+J117*$E117+K117*$F117+L117*$G117,"")</f>
        <v>0</v>
      </c>
      <c r="N117" s="52"/>
      <c r="O117" s="52"/>
      <c r="P117" s="52"/>
      <c r="Q117" s="52"/>
      <c r="R117" s="52"/>
      <c r="S117" s="27" t="n">
        <f aca="false">IF(SUM($C117:$G117)&gt;0,N117*$C117+O117*$D117+P117*$E117+Q117*$F117+R117*$G117,"")</f>
        <v>0</v>
      </c>
      <c r="T117" s="52" t="n">
        <v>2</v>
      </c>
      <c r="U117" s="52" t="n">
        <v>0.8</v>
      </c>
      <c r="V117" s="52"/>
      <c r="W117" s="52" t="n">
        <v>1.5</v>
      </c>
      <c r="X117" s="52"/>
      <c r="Y117" s="27" t="n">
        <f aca="false">IF(SUM($C117:$G117)&gt;0,T117*$C117+U117*$D117+V117*$E117+W117*$F117+X117*$G117,"")</f>
        <v>1.5</v>
      </c>
    </row>
    <row r="118" customFormat="false" ht="14.65" hidden="false" customHeight="true" outlineLevel="0" collapsed="false">
      <c r="A118" s="58"/>
      <c r="B118" s="2" t="n">
        <v>92</v>
      </c>
      <c r="H118" s="52"/>
      <c r="I118" s="52"/>
      <c r="J118" s="52"/>
      <c r="K118" s="52"/>
      <c r="L118" s="52"/>
      <c r="M118" s="27" t="str">
        <f aca="false">IF(SUM($C118:$G118)&gt;0,H118*$C118+I118*$D118+J118*$E118+K118*$F118+L118*$G118,"")</f>
        <v/>
      </c>
      <c r="N118" s="52"/>
      <c r="O118" s="52"/>
      <c r="P118" s="52"/>
      <c r="Q118" s="52"/>
      <c r="R118" s="52"/>
      <c r="S118" s="27" t="str">
        <f aca="false">IF(SUM($C118:$G118)&gt;0,N118*$C118+O118*$D118+P118*$E118+Q118*$F118+R118*$G118,"")</f>
        <v/>
      </c>
      <c r="T118" s="52" t="n">
        <v>7.5</v>
      </c>
      <c r="U118" s="52" t="n">
        <v>2.2</v>
      </c>
      <c r="V118" s="52"/>
      <c r="W118" s="52" t="n">
        <v>1.5</v>
      </c>
      <c r="X118" s="52"/>
      <c r="Y118" s="27" t="str">
        <f aca="false">IF(SUM($C118:$G118)&gt;0,T118*$C118+U118*$D118+V118*$E118+W118*$F118+X118*$G118,"")</f>
        <v/>
      </c>
    </row>
    <row r="119" customFormat="false" ht="14.65" hidden="false" customHeight="true" outlineLevel="0" collapsed="false">
      <c r="A119" s="58"/>
      <c r="B119" s="2" t="n">
        <v>93</v>
      </c>
      <c r="H119" s="52"/>
      <c r="I119" s="52"/>
      <c r="J119" s="52"/>
      <c r="K119" s="52"/>
      <c r="L119" s="52"/>
      <c r="M119" s="27" t="str">
        <f aca="false">IF(SUM($C119:$G119)&gt;0,H119*$C119+I119*$D119+J119*$E119+K119*$F119+L119*$G119,"")</f>
        <v/>
      </c>
      <c r="N119" s="52"/>
      <c r="O119" s="52"/>
      <c r="P119" s="52"/>
      <c r="Q119" s="52"/>
      <c r="R119" s="52"/>
      <c r="S119" s="27" t="str">
        <f aca="false">IF(SUM($C119:$G119)&gt;0,N119*$C119+O119*$D119+P119*$E119+Q119*$F119+R119*$G119,"")</f>
        <v/>
      </c>
      <c r="T119" s="52"/>
      <c r="U119" s="52"/>
      <c r="V119" s="52"/>
      <c r="W119" s="52"/>
      <c r="X119" s="52"/>
      <c r="Y119" s="27" t="str">
        <f aca="false">IF(SUM($C119:$G119)&gt;0,T119*$C119+U119*$D119+V119*$E119+W119*$F119+X119*$G119,"")</f>
        <v/>
      </c>
    </row>
    <row r="120" customFormat="false" ht="14.65" hidden="false" customHeight="true" outlineLevel="0" collapsed="false">
      <c r="A120" s="58"/>
      <c r="B120" s="2" t="s">
        <v>111</v>
      </c>
      <c r="H120" s="52"/>
      <c r="I120" s="52"/>
      <c r="J120" s="52"/>
      <c r="K120" s="52"/>
      <c r="L120" s="52"/>
      <c r="M120" s="27" t="str">
        <f aca="false">IF(SUM($C120:$G120)&gt;0,H120*$C120+I120*$D120+J120*$E120+K120*$F120+L120*$G120,"")</f>
        <v/>
      </c>
      <c r="N120" s="52"/>
      <c r="O120" s="52"/>
      <c r="P120" s="52"/>
      <c r="Q120" s="52"/>
      <c r="R120" s="52"/>
      <c r="S120" s="27" t="str">
        <f aca="false">IF(SUM($C120:$G120)&gt;0,N120*$C120+O120*$D120+P120*$E120+Q120*$F120+R120*$G120,"")</f>
        <v/>
      </c>
      <c r="T120" s="52"/>
      <c r="U120" s="52"/>
      <c r="V120" s="52"/>
      <c r="W120" s="52"/>
      <c r="X120" s="52"/>
      <c r="Y120" s="27" t="str">
        <f aca="false">IF(SUM($C120:$G120)&gt;0,T120*$C120+U120*$D120+V120*$E120+W120*$F120+X120*$G120,"")</f>
        <v/>
      </c>
    </row>
    <row r="121" customFormat="false" ht="14.65" hidden="false" customHeight="true" outlineLevel="0" collapsed="false">
      <c r="A121" s="58"/>
      <c r="B121" s="2" t="s">
        <v>112</v>
      </c>
      <c r="H121" s="52"/>
      <c r="I121" s="52"/>
      <c r="J121" s="52"/>
      <c r="K121" s="52"/>
      <c r="L121" s="52"/>
      <c r="M121" s="27" t="str">
        <f aca="false">IF(SUM($C121:$G121)&gt;0,H121*$C121+I121*$D121+J121*$E121+K121*$F121+L121*$G121,"")</f>
        <v/>
      </c>
      <c r="N121" s="52"/>
      <c r="O121" s="52"/>
      <c r="P121" s="52"/>
      <c r="Q121" s="52"/>
      <c r="R121" s="52"/>
      <c r="S121" s="27" t="str">
        <f aca="false">IF(SUM($C121:$G121)&gt;0,N121*$C121+O121*$D121+P121*$E121+Q121*$F121+R121*$G121,"")</f>
        <v/>
      </c>
      <c r="T121" s="52"/>
      <c r="U121" s="52"/>
      <c r="V121" s="52"/>
      <c r="W121" s="52"/>
      <c r="X121" s="52"/>
      <c r="Y121" s="27" t="str">
        <f aca="false">IF(SUM($C121:$G121)&gt;0,T121*$C121+U121*$D121+V121*$E121+W121*$F121+X121*$G121,"")</f>
        <v/>
      </c>
    </row>
    <row r="122" customFormat="false" ht="14.65" hidden="false" customHeight="true" outlineLevel="0" collapsed="false">
      <c r="A122" s="58"/>
      <c r="B122" s="2" t="s">
        <v>113</v>
      </c>
      <c r="H122" s="52"/>
      <c r="I122" s="52"/>
      <c r="J122" s="52"/>
      <c r="K122" s="52"/>
      <c r="L122" s="52"/>
      <c r="M122" s="27" t="str">
        <f aca="false">IF(SUM($C122:$G122)&gt;0,H122*$C122+I122*$D122+J122*$E122+K122*$F122+L122*$G122,"")</f>
        <v/>
      </c>
      <c r="N122" s="52"/>
      <c r="O122" s="52"/>
      <c r="P122" s="52"/>
      <c r="Q122" s="52"/>
      <c r="R122" s="52"/>
      <c r="S122" s="27" t="str">
        <f aca="false">IF(SUM($C122:$G122)&gt;0,N122*$C122+O122*$D122+P122*$E122+Q122*$F122+R122*$G122,"")</f>
        <v/>
      </c>
      <c r="T122" s="52"/>
      <c r="U122" s="52"/>
      <c r="V122" s="52"/>
      <c r="W122" s="52"/>
      <c r="X122" s="52"/>
      <c r="Y122" s="27" t="str">
        <f aca="false">IF(SUM($C122:$G122)&gt;0,T122*$C122+U122*$D122+V122*$E122+W122*$F122+X122*$G122,"")</f>
        <v/>
      </c>
    </row>
    <row r="123" customFormat="false" ht="14.65" hidden="false" customHeight="true" outlineLevel="0" collapsed="false">
      <c r="A123" s="58"/>
      <c r="B123" s="2" t="s">
        <v>114</v>
      </c>
      <c r="H123" s="52"/>
      <c r="I123" s="52"/>
      <c r="J123" s="52"/>
      <c r="K123" s="52"/>
      <c r="L123" s="52"/>
      <c r="M123" s="27" t="str">
        <f aca="false">IF(SUM($C123:$G123)&gt;0,H123*$C123+I123*$D123+J123*$E123+K123*$F123+L123*$G123,"")</f>
        <v/>
      </c>
      <c r="N123" s="52"/>
      <c r="O123" s="52"/>
      <c r="P123" s="52"/>
      <c r="Q123" s="52"/>
      <c r="R123" s="52"/>
      <c r="S123" s="27" t="str">
        <f aca="false">IF(SUM($C123:$G123)&gt;0,N123*$C123+O123*$D123+P123*$E123+Q123*$F123+R123*$G123,"")</f>
        <v/>
      </c>
      <c r="T123" s="52"/>
      <c r="U123" s="52"/>
      <c r="V123" s="52"/>
      <c r="W123" s="52"/>
      <c r="X123" s="52"/>
      <c r="Y123" s="27" t="str">
        <f aca="false">IF(SUM($C123:$G123)&gt;0,T123*$C123+U123*$D123+V123*$E123+W123*$F123+X123*$G123,"")</f>
        <v/>
      </c>
    </row>
    <row r="124" customFormat="false" ht="14.65" hidden="false" customHeight="true" outlineLevel="0" collapsed="false">
      <c r="A124" s="58"/>
      <c r="B124" s="2" t="s">
        <v>133</v>
      </c>
      <c r="F124" s="2" t="n">
        <v>1</v>
      </c>
      <c r="H124" s="52"/>
      <c r="I124" s="52"/>
      <c r="J124" s="52"/>
      <c r="K124" s="52"/>
      <c r="L124" s="52"/>
      <c r="M124" s="27" t="n">
        <f aca="false">IF(SUM($C124:$G124)&gt;0,H124*$C124+I124*$D124+J124*$E124+K124*$F124+L124*$G124,"")</f>
        <v>0</v>
      </c>
      <c r="N124" s="52"/>
      <c r="O124" s="52"/>
      <c r="P124" s="52"/>
      <c r="Q124" s="52"/>
      <c r="R124" s="52"/>
      <c r="S124" s="27" t="n">
        <f aca="false">IF(SUM($C124:$G124)&gt;0,N124*$C124+O124*$D124+P124*$E124+Q124*$F124+R124*$G124,"")</f>
        <v>0</v>
      </c>
      <c r="T124" s="52" t="n">
        <v>9</v>
      </c>
      <c r="U124" s="52" t="n">
        <v>3.5</v>
      </c>
      <c r="V124" s="52"/>
      <c r="W124" s="52" t="n">
        <v>1.5</v>
      </c>
      <c r="X124" s="52"/>
      <c r="Y124" s="27" t="n">
        <f aca="false">IF(SUM($C124:$G124)&gt;0,T124*$C124+U124*$D124+V124*$E124+W124*$F124+X124*$G124,"")</f>
        <v>1.5</v>
      </c>
    </row>
    <row r="125" customFormat="false" ht="14.65" hidden="false" customHeight="true" outlineLevel="0" collapsed="false">
      <c r="A125" s="58"/>
      <c r="B125" s="2" t="s">
        <v>321</v>
      </c>
      <c r="H125" s="52"/>
      <c r="I125" s="52"/>
      <c r="J125" s="52"/>
      <c r="K125" s="52"/>
      <c r="L125" s="52"/>
      <c r="M125" s="27" t="str">
        <f aca="false">IF(SUM($C125:$G125)&gt;0,H125*$C125+I125*$D125+J125*$E125+K125*$F125+L125*$G125,"")</f>
        <v/>
      </c>
      <c r="N125" s="52"/>
      <c r="O125" s="52"/>
      <c r="P125" s="52"/>
      <c r="Q125" s="52"/>
      <c r="R125" s="52"/>
      <c r="S125" s="27" t="str">
        <f aca="false">IF(SUM($C125:$G125)&gt;0,N125*$C125+O125*$D125+P125*$E125+Q125*$F125+R125*$G125,"")</f>
        <v/>
      </c>
      <c r="T125" s="52"/>
      <c r="U125" s="52"/>
      <c r="V125" s="52"/>
      <c r="W125" s="52"/>
      <c r="X125" s="52"/>
      <c r="Y125" s="27" t="str">
        <f aca="false">IF(SUM($C125:$G125)&gt;0,T125*$C125+U125*$D125+V125*$E125+W125*$F125+X125*$G125,"")</f>
        <v/>
      </c>
    </row>
    <row r="126" customFormat="false" ht="14.65" hidden="false" customHeight="true" outlineLevel="0" collapsed="false">
      <c r="A126" s="58"/>
      <c r="B126" s="2" t="s">
        <v>322</v>
      </c>
      <c r="H126" s="52"/>
      <c r="I126" s="52"/>
      <c r="J126" s="52"/>
      <c r="K126" s="52"/>
      <c r="L126" s="52"/>
      <c r="M126" s="27" t="str">
        <f aca="false">IF(SUM($C126:$G126)&gt;0,H126*$C126+I126*$D126+J126*$E126+K126*$F126+L126*$G126,"")</f>
        <v/>
      </c>
      <c r="N126" s="52"/>
      <c r="O126" s="52"/>
      <c r="P126" s="52"/>
      <c r="Q126" s="52"/>
      <c r="R126" s="52"/>
      <c r="S126" s="27" t="str">
        <f aca="false">IF(SUM($C126:$G126)&gt;0,N126*$C126+O126*$D126+P126*$E126+Q126*$F126+R126*$G126,"")</f>
        <v/>
      </c>
      <c r="T126" s="52"/>
      <c r="U126" s="52"/>
      <c r="V126" s="52"/>
      <c r="W126" s="52"/>
      <c r="X126" s="52"/>
      <c r="Y126" s="27" t="str">
        <f aca="false">IF(SUM($C126:$G126)&gt;0,T126*$C126+U126*$D126+V126*$E126+W126*$F126+X126*$G126,"")</f>
        <v/>
      </c>
    </row>
    <row r="127" customFormat="false" ht="14.65" hidden="false" customHeight="true" outlineLevel="0" collapsed="false">
      <c r="A127" s="58"/>
      <c r="B127" s="2" t="s">
        <v>134</v>
      </c>
      <c r="H127" s="52"/>
      <c r="I127" s="52"/>
      <c r="J127" s="52"/>
      <c r="K127" s="52"/>
      <c r="L127" s="52"/>
      <c r="M127" s="27" t="str">
        <f aca="false">IF(SUM($C127:$G127)&gt;0,H127*$C127+I127*$D127+J127*$E127+K127*$F127+L127*$G127,"")</f>
        <v/>
      </c>
      <c r="N127" s="52"/>
      <c r="O127" s="52"/>
      <c r="P127" s="52"/>
      <c r="Q127" s="52"/>
      <c r="R127" s="52"/>
      <c r="S127" s="27" t="str">
        <f aca="false">IF(SUM($C127:$G127)&gt;0,N127*$C127+O127*$D127+P127*$E127+Q127*$F127+R127*$G127,"")</f>
        <v/>
      </c>
      <c r="T127" s="52"/>
      <c r="U127" s="52"/>
      <c r="V127" s="52"/>
      <c r="W127" s="52"/>
      <c r="X127" s="52"/>
      <c r="Y127" s="27" t="str">
        <f aca="false">IF(SUM($C127:$G127)&gt;0,T127*$C127+U127*$D127+V127*$E127+W127*$F127+X127*$G127,"")</f>
        <v/>
      </c>
    </row>
    <row r="128" customFormat="false" ht="14.65" hidden="false" customHeight="true" outlineLevel="0" collapsed="false">
      <c r="A128" s="58"/>
      <c r="B128" s="2" t="n">
        <v>98</v>
      </c>
      <c r="F128" s="2" t="n">
        <v>1</v>
      </c>
      <c r="H128" s="52"/>
      <c r="I128" s="52"/>
      <c r="J128" s="52"/>
      <c r="K128" s="52"/>
      <c r="L128" s="52"/>
      <c r="M128" s="27" t="n">
        <f aca="false">IF(SUM($C128:$G128)&gt;0,H128*$C128+I128*$D128+J128*$E128+K128*$F128+L128*$G128,"")</f>
        <v>0</v>
      </c>
      <c r="N128" s="52"/>
      <c r="O128" s="52"/>
      <c r="P128" s="52"/>
      <c r="Q128" s="52"/>
      <c r="R128" s="52"/>
      <c r="S128" s="27" t="n">
        <f aca="false">IF(SUM($C128:$G128)&gt;0,N128*$C128+O128*$D128+P128*$E128+Q128*$F128+R128*$G128,"")</f>
        <v>0</v>
      </c>
      <c r="T128" s="52" t="n">
        <v>0.75</v>
      </c>
      <c r="U128" s="52"/>
      <c r="V128" s="52"/>
      <c r="W128" s="52" t="n">
        <v>1.5</v>
      </c>
      <c r="X128" s="52"/>
      <c r="Y128" s="27" t="n">
        <f aca="false">IF(SUM($C128:$G128)&gt;0,T128*$C128+U128*$D128+V128*$E128+W128*$F128+X128*$G128,"")</f>
        <v>1.5</v>
      </c>
    </row>
    <row r="129" customFormat="false" ht="14.65" hidden="false" customHeight="true" outlineLevel="0" collapsed="false">
      <c r="A129" s="58"/>
      <c r="B129" s="2" t="n">
        <v>99</v>
      </c>
      <c r="F129" s="2" t="n">
        <v>1</v>
      </c>
      <c r="H129" s="52"/>
      <c r="I129" s="52"/>
      <c r="J129" s="52"/>
      <c r="K129" s="52"/>
      <c r="L129" s="52"/>
      <c r="M129" s="27" t="n">
        <f aca="false">IF(SUM($C129:$G129)&gt;0,H129*$C129+I129*$D129+J129*$E129+K129*$F129+L129*$G129,"")</f>
        <v>0</v>
      </c>
      <c r="N129" s="52"/>
      <c r="O129" s="52"/>
      <c r="P129" s="52"/>
      <c r="Q129" s="52"/>
      <c r="R129" s="52"/>
      <c r="S129" s="27" t="n">
        <f aca="false">IF(SUM($C129:$G129)&gt;0,N129*$C129+O129*$D129+P129*$E129+Q129*$F129+R129*$G129,"")</f>
        <v>0</v>
      </c>
      <c r="T129" s="52" t="n">
        <v>0.65</v>
      </c>
      <c r="U129" s="52"/>
      <c r="V129" s="52"/>
      <c r="W129" s="52" t="n">
        <v>1.8</v>
      </c>
      <c r="X129" s="52"/>
      <c r="Y129" s="27" t="n">
        <f aca="false">IF(SUM($C129:$G129)&gt;0,T129*$C129+U129*$D129+V129*$E129+W129*$F129+X129*$G129,"")</f>
        <v>1.8</v>
      </c>
    </row>
    <row r="130" customFormat="false" ht="14.65" hidden="false" customHeight="true" outlineLevel="0" collapsed="false">
      <c r="A130" s="58"/>
      <c r="B130" s="2" t="n">
        <v>100</v>
      </c>
      <c r="F130" s="2" t="n">
        <v>1</v>
      </c>
      <c r="H130" s="52"/>
      <c r="I130" s="52"/>
      <c r="J130" s="52"/>
      <c r="K130" s="52"/>
      <c r="L130" s="52"/>
      <c r="M130" s="27" t="n">
        <f aca="false">IF(SUM($C130:$G130)&gt;0,H130*$C130+I130*$D130+J130*$E130+K130*$F130+L130*$G130,"")</f>
        <v>0</v>
      </c>
      <c r="N130" s="52"/>
      <c r="O130" s="52"/>
      <c r="P130" s="52"/>
      <c r="Q130" s="52"/>
      <c r="R130" s="52"/>
      <c r="S130" s="27" t="n">
        <f aca="false">IF(SUM($C130:$G130)&gt;0,N130*$C130+O130*$D130+P130*$E130+Q130*$F130+R130*$G130,"")</f>
        <v>0</v>
      </c>
      <c r="T130" s="52" t="n">
        <v>15</v>
      </c>
      <c r="U130" s="52"/>
      <c r="V130" s="52"/>
      <c r="W130" s="52" t="n">
        <v>2.2</v>
      </c>
      <c r="X130" s="52"/>
      <c r="Y130" s="27" t="n">
        <f aca="false">IF(SUM($C130:$G130)&gt;0,T130*$C130+U130*$D130+V130*$E130+W130*$F130+X130*$G130,"")</f>
        <v>2.2</v>
      </c>
    </row>
    <row r="131" customFormat="false" ht="14.65" hidden="false" customHeight="true" outlineLevel="0" collapsed="false">
      <c r="A131" s="58"/>
      <c r="B131" s="2" t="n">
        <v>101</v>
      </c>
      <c r="F131" s="2" t="n">
        <v>1</v>
      </c>
      <c r="H131" s="52"/>
      <c r="I131" s="52"/>
      <c r="J131" s="52"/>
      <c r="K131" s="52"/>
      <c r="L131" s="52"/>
      <c r="M131" s="27" t="n">
        <f aca="false">IF(SUM($C131:$G131)&gt;0,H131*$C131+I131*$D131+J131*$E131+K131*$F131+L131*$G131,"")</f>
        <v>0</v>
      </c>
      <c r="N131" s="52"/>
      <c r="O131" s="52"/>
      <c r="P131" s="52"/>
      <c r="Q131" s="52"/>
      <c r="R131" s="52"/>
      <c r="S131" s="27" t="n">
        <f aca="false">IF(SUM($C131:$G131)&gt;0,N131*$C131+O131*$D131+P131*$E131+Q131*$F131+R131*$G131,"")</f>
        <v>0</v>
      </c>
      <c r="T131" s="52" t="n">
        <v>0.9</v>
      </c>
      <c r="U131" s="52"/>
      <c r="V131" s="52"/>
      <c r="W131" s="52" t="n">
        <v>1.8</v>
      </c>
      <c r="X131" s="52"/>
      <c r="Y131" s="27" t="n">
        <f aca="false">IF(SUM($C131:$G131)&gt;0,T131*$C131+U131*$D131+V131*$E131+W131*$F131+X131*$G131,"")</f>
        <v>1.8</v>
      </c>
    </row>
    <row r="132" customFormat="false" ht="14.65" hidden="false" customHeight="true" outlineLevel="0" collapsed="false">
      <c r="A132" s="58"/>
      <c r="B132" s="2" t="n">
        <v>102</v>
      </c>
      <c r="H132" s="52"/>
      <c r="I132" s="52"/>
      <c r="J132" s="52"/>
      <c r="K132" s="52"/>
      <c r="L132" s="52"/>
      <c r="M132" s="27" t="str">
        <f aca="false">IF(SUM($C132:$G132)&gt;0,H132*$C132+I132*$D132+J132*$E132+K132*$F132+L132*$G132,"")</f>
        <v/>
      </c>
      <c r="N132" s="52"/>
      <c r="O132" s="52"/>
      <c r="P132" s="52"/>
      <c r="Q132" s="52"/>
      <c r="R132" s="52"/>
      <c r="S132" s="27" t="str">
        <f aca="false">IF(SUM($C132:$G132)&gt;0,N132*$C132+O132*$D132+P132*$E132+Q132*$F132+R132*$G132,"")</f>
        <v/>
      </c>
      <c r="T132" s="52"/>
      <c r="U132" s="52"/>
      <c r="V132" s="52"/>
      <c r="W132" s="52"/>
      <c r="X132" s="52"/>
      <c r="Y132" s="27" t="str">
        <f aca="false">IF(SUM($C132:$G132)&gt;0,T132*$C132+U132*$D132+V132*$E132+W132*$F132+X132*$G132,"")</f>
        <v/>
      </c>
    </row>
    <row r="133" customFormat="false" ht="14.65" hidden="false" customHeight="true" outlineLevel="0" collapsed="false">
      <c r="A133" s="58"/>
      <c r="B133" s="2" t="n">
        <v>103</v>
      </c>
      <c r="F133" s="2" t="n">
        <v>1</v>
      </c>
      <c r="H133" s="52"/>
      <c r="I133" s="52"/>
      <c r="J133" s="52"/>
      <c r="K133" s="52"/>
      <c r="L133" s="52"/>
      <c r="M133" s="27" t="n">
        <f aca="false">IF(SUM($C133:$G133)&gt;0,H133*$C133+I133*$D133+J133*$E133+K133*$F133+L133*$G133,"")</f>
        <v>0</v>
      </c>
      <c r="N133" s="52"/>
      <c r="O133" s="52"/>
      <c r="P133" s="52"/>
      <c r="Q133" s="52"/>
      <c r="R133" s="52"/>
      <c r="S133" s="27" t="n">
        <f aca="false">IF(SUM($C133:$G133)&gt;0,N133*$C133+O133*$D133+P133*$E133+Q133*$F133+R133*$G133,"")</f>
        <v>0</v>
      </c>
      <c r="T133" s="52" t="n">
        <v>1</v>
      </c>
      <c r="U133" s="52"/>
      <c r="V133" s="52"/>
      <c r="W133" s="52" t="n">
        <v>2</v>
      </c>
      <c r="X133" s="52"/>
      <c r="Y133" s="27" t="n">
        <f aca="false">IF(SUM($C133:$G133)&gt;0,T133*$C133+U133*$D133+V133*$E133+W133*$F133+X133*$G133,"")</f>
        <v>2</v>
      </c>
    </row>
    <row r="134" customFormat="false" ht="14.65" hidden="false" customHeight="true" outlineLevel="0" collapsed="false">
      <c r="A134" s="58"/>
      <c r="B134" s="2" t="n">
        <v>104</v>
      </c>
      <c r="F134" s="2" t="n">
        <v>1</v>
      </c>
      <c r="H134" s="52"/>
      <c r="I134" s="52"/>
      <c r="J134" s="52"/>
      <c r="K134" s="52"/>
      <c r="L134" s="52"/>
      <c r="M134" s="27" t="n">
        <f aca="false">IF(SUM($C134:$G134)&gt;0,H134*$C134+I134*$D134+J134*$E134+K134*$F134+L134*$G134,"")</f>
        <v>0</v>
      </c>
      <c r="N134" s="52"/>
      <c r="O134" s="52"/>
      <c r="P134" s="52"/>
      <c r="Q134" s="52"/>
      <c r="R134" s="52"/>
      <c r="S134" s="27" t="n">
        <f aca="false">IF(SUM($C134:$G134)&gt;0,N134*$C134+O134*$D134+P134*$E134+Q134*$F134+R134*$G134,"")</f>
        <v>0</v>
      </c>
      <c r="T134" s="52" t="n">
        <v>0.8</v>
      </c>
      <c r="U134" s="52"/>
      <c r="V134" s="52"/>
      <c r="W134" s="52" t="n">
        <v>2.25</v>
      </c>
      <c r="X134" s="52"/>
      <c r="Y134" s="27" t="n">
        <f aca="false">IF(SUM($C134:$G134)&gt;0,T134*$C134+U134*$D134+V134*$E134+W134*$F134+X134*$G134,"")</f>
        <v>2.25</v>
      </c>
    </row>
    <row r="135" customFormat="false" ht="44.9" hidden="false" customHeight="true" outlineLevel="0" collapsed="false">
      <c r="A135" s="57"/>
      <c r="B135" s="32" t="s">
        <v>323</v>
      </c>
      <c r="C135" s="32"/>
      <c r="D135" s="32"/>
      <c r="E135" s="32"/>
      <c r="F135" s="32"/>
      <c r="G135" s="32"/>
      <c r="H135" s="52"/>
      <c r="I135" s="52"/>
      <c r="J135" s="52"/>
      <c r="K135" s="52"/>
      <c r="L135" s="52"/>
      <c r="M135" s="27" t="str">
        <f aca="false">IF(SUM($C135:$G135)&gt;0,H135*$C135+I135*$D135+J135*$E135+K135*$F135+L135*$G135,"")</f>
        <v/>
      </c>
      <c r="N135" s="52"/>
      <c r="O135" s="52"/>
      <c r="P135" s="52"/>
      <c r="Q135" s="52"/>
      <c r="R135" s="52"/>
      <c r="S135" s="27" t="str">
        <f aca="false">IF(SUM($C135:$G135)&gt;0,N135*$C135+O135*$D135+P135*$E135+Q135*$F135+R135*$G135,"")</f>
        <v/>
      </c>
      <c r="T135" s="52"/>
      <c r="U135" s="52"/>
      <c r="V135" s="52"/>
      <c r="W135" s="52"/>
      <c r="X135" s="52"/>
      <c r="Y135" s="27" t="str">
        <f aca="false">IF(SUM($C135:$G135)&gt;0,T135*$C135+U135*$D135+V135*$E135+W135*$F135+X135*$G135,"")</f>
        <v/>
      </c>
    </row>
    <row r="136" customFormat="false" ht="14.65" hidden="false" customHeight="true" outlineLevel="0" collapsed="false">
      <c r="B136" s="29"/>
      <c r="C136" s="29"/>
      <c r="D136" s="29"/>
      <c r="E136" s="29"/>
      <c r="F136" s="29"/>
      <c r="G136" s="29"/>
      <c r="H136" s="52"/>
      <c r="I136" s="52"/>
      <c r="J136" s="52"/>
      <c r="K136" s="52"/>
      <c r="L136" s="52"/>
      <c r="M136" s="28"/>
      <c r="N136" s="52"/>
      <c r="O136" s="52"/>
      <c r="P136" s="52"/>
      <c r="Q136" s="52"/>
      <c r="R136" s="52"/>
      <c r="S136" s="28"/>
      <c r="T136" s="52"/>
      <c r="U136" s="52"/>
      <c r="V136" s="52"/>
      <c r="W136" s="52"/>
      <c r="X136" s="52"/>
      <c r="Y136" s="28"/>
    </row>
    <row r="137" customFormat="false" ht="14.65" hidden="false" customHeight="true" outlineLevel="0" collapsed="false">
      <c r="A137" s="30"/>
      <c r="B137" s="23"/>
      <c r="C137" s="23"/>
      <c r="D137" s="23"/>
      <c r="E137" s="23"/>
      <c r="F137" s="23"/>
      <c r="G137" s="23"/>
      <c r="H137" s="52"/>
      <c r="I137" s="52"/>
      <c r="J137" s="52"/>
      <c r="K137" s="52"/>
      <c r="L137" s="52"/>
      <c r="M137" s="25"/>
      <c r="N137" s="52"/>
      <c r="O137" s="52"/>
      <c r="P137" s="52"/>
      <c r="Q137" s="52"/>
      <c r="R137" s="52"/>
      <c r="S137" s="25"/>
      <c r="T137" s="52"/>
      <c r="U137" s="52"/>
      <c r="V137" s="52"/>
      <c r="W137" s="52"/>
      <c r="X137" s="52"/>
      <c r="Y137" s="25"/>
    </row>
    <row r="138" customFormat="false" ht="14.65" hidden="false" customHeight="true" outlineLevel="0" collapsed="false">
      <c r="A138" s="30"/>
      <c r="B138" s="26" t="n">
        <v>105</v>
      </c>
      <c r="H138" s="52"/>
      <c r="I138" s="52"/>
      <c r="J138" s="52"/>
      <c r="K138" s="52"/>
      <c r="L138" s="52"/>
      <c r="M138" s="27" t="str">
        <f aca="false">IF(SUM($C138:$G138)&gt;0,H138*$C138+I138*$D138+J138*$E138+K138*$F138+L138*$G138,"")</f>
        <v/>
      </c>
      <c r="N138" s="52"/>
      <c r="O138" s="52"/>
      <c r="P138" s="52"/>
      <c r="Q138" s="52"/>
      <c r="R138" s="52"/>
      <c r="S138" s="27" t="str">
        <f aca="false">IF(SUM($C138:$G138)&gt;0,N138*$C138+O138*$D138+P138*$E138+Q138*$F138+R138*$G138,"")</f>
        <v/>
      </c>
      <c r="T138" s="52"/>
      <c r="U138" s="52"/>
      <c r="V138" s="52"/>
      <c r="W138" s="52"/>
      <c r="X138" s="52"/>
      <c r="Y138" s="27" t="str">
        <f aca="false">IF(SUM($C138:$G138)&gt;0,T138*$C138+U138*$D138+V138*$E138+W138*$F138+X138*$G138,"")</f>
        <v/>
      </c>
    </row>
    <row r="139" customFormat="false" ht="14.65" hidden="false" customHeight="true" outlineLevel="0" collapsed="false">
      <c r="A139" s="30"/>
      <c r="B139" s="26" t="n">
        <v>106</v>
      </c>
      <c r="H139" s="52"/>
      <c r="I139" s="52"/>
      <c r="J139" s="52"/>
      <c r="K139" s="52"/>
      <c r="L139" s="52"/>
      <c r="M139" s="27" t="str">
        <f aca="false">IF(SUM($C139:$G139)&gt;0,H139*$C139+I139*$D139+J139*$E139+K139*$F139+L139*$G139,"")</f>
        <v/>
      </c>
      <c r="N139" s="52"/>
      <c r="O139" s="52"/>
      <c r="P139" s="52"/>
      <c r="Q139" s="52"/>
      <c r="R139" s="52"/>
      <c r="S139" s="27" t="str">
        <f aca="false">IF(SUM($C139:$G139)&gt;0,N139*$C139+O139*$D139+P139*$E139+Q139*$F139+R139*$G139,"")</f>
        <v/>
      </c>
      <c r="T139" s="52"/>
      <c r="U139" s="52"/>
      <c r="V139" s="52"/>
      <c r="W139" s="52"/>
      <c r="X139" s="52"/>
      <c r="Y139" s="27" t="str">
        <f aca="false">IF(SUM($C139:$G139)&gt;0,T139*$C139+U139*$D139+V139*$E139+W139*$F139+X139*$G139,"")</f>
        <v/>
      </c>
    </row>
    <row r="140" customFormat="false" ht="14.65" hidden="false" customHeight="true" outlineLevel="0" collapsed="false">
      <c r="A140" s="30"/>
      <c r="B140" s="26" t="n">
        <v>107</v>
      </c>
      <c r="F140" s="36" t="n">
        <v>1</v>
      </c>
      <c r="H140" s="52"/>
      <c r="I140" s="52"/>
      <c r="J140" s="52"/>
      <c r="K140" s="52"/>
      <c r="L140" s="52"/>
      <c r="M140" s="27" t="n">
        <f aca="false">IF(SUM($C140:$G140)&gt;0,H140*$C140+I140*$D140+J140*$E140+K140*$F140+L140*$G140,"")</f>
        <v>0</v>
      </c>
      <c r="N140" s="52"/>
      <c r="O140" s="52"/>
      <c r="P140" s="52"/>
      <c r="Q140" s="52"/>
      <c r="R140" s="52"/>
      <c r="S140" s="27" t="n">
        <f aca="false">IF(SUM($C140:$G140)&gt;0,N140*$C140+O140*$D140+P140*$E140+Q140*$F140+R140*$G140,"")</f>
        <v>0</v>
      </c>
      <c r="T140" s="52" t="n">
        <v>1</v>
      </c>
      <c r="U140" s="52"/>
      <c r="V140" s="52"/>
      <c r="W140" s="52" t="n">
        <v>2</v>
      </c>
      <c r="X140" s="52" t="n">
        <v>0.5</v>
      </c>
      <c r="Y140" s="27" t="n">
        <f aca="false">IF(SUM($C140:$G140)&gt;0,T140*$C140+U140*$D140+V140*$E140+W140*$F140+X140*$G140,"")</f>
        <v>2</v>
      </c>
    </row>
    <row r="141" customFormat="false" ht="14.65" hidden="false" customHeight="true" outlineLevel="0" collapsed="false">
      <c r="A141" s="30"/>
      <c r="B141" s="26" t="n">
        <v>108</v>
      </c>
      <c r="F141" s="36" t="n">
        <v>1</v>
      </c>
      <c r="H141" s="52"/>
      <c r="I141" s="52"/>
      <c r="J141" s="52"/>
      <c r="K141" s="52"/>
      <c r="L141" s="52"/>
      <c r="M141" s="27" t="n">
        <f aca="false">IF(SUM($C141:$G141)&gt;0,H141*$C141+I141*$D141+J141*$E141+K141*$F141+L141*$G141,"")</f>
        <v>0</v>
      </c>
      <c r="N141" s="52"/>
      <c r="O141" s="52"/>
      <c r="P141" s="52"/>
      <c r="Q141" s="52"/>
      <c r="R141" s="52"/>
      <c r="S141" s="27" t="n">
        <f aca="false">IF(SUM($C141:$G141)&gt;0,N141*$C141+O141*$D141+P141*$E141+Q141*$F141+R141*$G141,"")</f>
        <v>0</v>
      </c>
      <c r="T141" s="52" t="n">
        <v>1</v>
      </c>
      <c r="U141" s="52"/>
      <c r="V141" s="52"/>
      <c r="W141" s="52" t="n">
        <v>2</v>
      </c>
      <c r="X141" s="52" t="n">
        <v>0.5</v>
      </c>
      <c r="Y141" s="27" t="n">
        <f aca="false">IF(SUM($C141:$G141)&gt;0,T141*$C141+U141*$D141+V141*$E141+W141*$F141+X141*$G141,"")</f>
        <v>2</v>
      </c>
    </row>
    <row r="142" customFormat="false" ht="14.65" hidden="false" customHeight="true" outlineLevel="0" collapsed="false">
      <c r="A142" s="30"/>
      <c r="B142" s="26" t="n">
        <v>109</v>
      </c>
      <c r="H142" s="52"/>
      <c r="I142" s="52"/>
      <c r="J142" s="52"/>
      <c r="K142" s="52"/>
      <c r="L142" s="52"/>
      <c r="M142" s="27" t="str">
        <f aca="false">IF(SUM($C142:$G142)&gt;0,H142*$C142+I142*$D142+J142*$E142+K142*$F142+L142*$G142,"")</f>
        <v/>
      </c>
      <c r="N142" s="52"/>
      <c r="O142" s="52"/>
      <c r="P142" s="52"/>
      <c r="Q142" s="52"/>
      <c r="R142" s="52"/>
      <c r="S142" s="27" t="str">
        <f aca="false">IF(SUM($C142:$G142)&gt;0,N142*$C142+O142*$D142+P142*$E142+Q142*$F142+R142*$G142,"")</f>
        <v/>
      </c>
      <c r="T142" s="52"/>
      <c r="U142" s="52"/>
      <c r="V142" s="52"/>
      <c r="W142" s="52"/>
      <c r="X142" s="52"/>
      <c r="Y142" s="27" t="str">
        <f aca="false">IF(SUM($C142:$G142)&gt;0,T142*$C142+U142*$D142+V142*$E142+W142*$F142+X142*$G142,"")</f>
        <v/>
      </c>
    </row>
    <row r="143" customFormat="false" ht="14.65" hidden="false" customHeight="true" outlineLevel="0" collapsed="false">
      <c r="A143" s="30"/>
      <c r="B143" s="26" t="n">
        <v>110</v>
      </c>
      <c r="F143" s="36" t="n">
        <v>1</v>
      </c>
      <c r="H143" s="52"/>
      <c r="I143" s="52"/>
      <c r="J143" s="52"/>
      <c r="K143" s="52"/>
      <c r="L143" s="52"/>
      <c r="M143" s="27" t="n">
        <f aca="false">IF(SUM($C143:$G143)&gt;0,H143*$C143+I143*$D143+J143*$E143+K143*$F143+L143*$G143,"")</f>
        <v>0</v>
      </c>
      <c r="N143" s="52"/>
      <c r="O143" s="52"/>
      <c r="P143" s="52"/>
      <c r="Q143" s="52"/>
      <c r="R143" s="52"/>
      <c r="S143" s="27" t="n">
        <f aca="false">IF(SUM($C143:$G143)&gt;0,N143*$C143+O143*$D143+P143*$E143+Q143*$F143+R143*$G143,"")</f>
        <v>0</v>
      </c>
      <c r="T143" s="52" t="n">
        <v>1.75</v>
      </c>
      <c r="U143" s="52"/>
      <c r="V143" s="52"/>
      <c r="W143" s="52" t="n">
        <v>2</v>
      </c>
      <c r="X143" s="52" t="n">
        <v>0.5</v>
      </c>
      <c r="Y143" s="27" t="n">
        <f aca="false">IF(SUM($C143:$G143)&gt;0,T143*$C143+U143*$D143+V143*$E143+W143*$F143+X143*$G143,"")</f>
        <v>2</v>
      </c>
    </row>
    <row r="144" customFormat="false" ht="14.65" hidden="false" customHeight="true" outlineLevel="0" collapsed="false">
      <c r="A144" s="30"/>
      <c r="B144" s="26" t="n">
        <v>111</v>
      </c>
      <c r="D144" s="36" t="n">
        <v>1</v>
      </c>
      <c r="H144" s="52"/>
      <c r="I144" s="52"/>
      <c r="J144" s="52"/>
      <c r="K144" s="52"/>
      <c r="L144" s="52"/>
      <c r="M144" s="27" t="n">
        <f aca="false">IF(SUM($C144:$G144)&gt;0,H144*$C144+I144*$D144+J144*$E144+K144*$F144+L144*$G144,"")</f>
        <v>0</v>
      </c>
      <c r="N144" s="52"/>
      <c r="O144" s="52"/>
      <c r="P144" s="52"/>
      <c r="Q144" s="52"/>
      <c r="R144" s="52"/>
      <c r="S144" s="27" t="n">
        <f aca="false">IF(SUM($C144:$G144)&gt;0,N144*$C144+O144*$D144+P144*$E144+Q144*$F144+R144*$G144,"")</f>
        <v>0</v>
      </c>
      <c r="T144" s="52" t="n">
        <v>0.6</v>
      </c>
      <c r="U144" s="52"/>
      <c r="V144" s="52"/>
      <c r="W144" s="52" t="n">
        <v>3.5</v>
      </c>
      <c r="X144" s="52" t="n">
        <v>1</v>
      </c>
      <c r="Y144" s="27" t="n">
        <f aca="false">IF(SUM($C144:$G144)&gt;0,T144*$C144+U144*$D144+V144*$E144+W144*$F144+X144*$G144,"")</f>
        <v>0</v>
      </c>
    </row>
    <row r="145" customFormat="false" ht="14.65" hidden="false" customHeight="true" outlineLevel="0" collapsed="false">
      <c r="A145" s="30"/>
      <c r="B145" s="26" t="n">
        <v>112</v>
      </c>
      <c r="D145" s="36" t="n">
        <v>1</v>
      </c>
      <c r="H145" s="24"/>
      <c r="I145" s="24"/>
      <c r="J145" s="24"/>
      <c r="K145" s="24"/>
      <c r="L145" s="24"/>
      <c r="M145" s="27" t="n">
        <f aca="false">IF(SUM($C145:$G145)&gt;0,H145*$C145+I145*$D145+J145*$E145+K145*$F145+L145*$G145,"")</f>
        <v>0</v>
      </c>
      <c r="N145" s="24"/>
      <c r="O145" s="24"/>
      <c r="P145" s="24"/>
      <c r="Q145" s="24"/>
      <c r="R145" s="24"/>
      <c r="S145" s="27" t="n">
        <f aca="false">IF(SUM($C145:$G145)&gt;0,N145*$C145+O145*$D145+P145*$E145+Q145*$F145+R145*$G145,"")</f>
        <v>0</v>
      </c>
      <c r="T145" s="24" t="n">
        <v>0.9</v>
      </c>
      <c r="U145" s="24"/>
      <c r="V145" s="24"/>
      <c r="W145" s="24" t="n">
        <v>4.5</v>
      </c>
      <c r="X145" s="24" t="n">
        <v>1</v>
      </c>
      <c r="Y145" s="27" t="n">
        <f aca="false">IF(SUM($C145:$G145)&gt;0,T145*$C145+U145*$D145+V145*$E145+W145*$F145+X145*$G145,"")</f>
        <v>0</v>
      </c>
    </row>
    <row r="146" customFormat="false" ht="14.65" hidden="false" customHeight="true" outlineLevel="0" collapsed="false">
      <c r="A146" s="30"/>
      <c r="B146" s="26" t="s">
        <v>324</v>
      </c>
      <c r="H146" s="52"/>
      <c r="I146" s="52"/>
      <c r="J146" s="52"/>
      <c r="K146" s="52"/>
      <c r="L146" s="52"/>
      <c r="M146" s="27" t="str">
        <f aca="false">IF(SUM($C146:$G146)&gt;0,H146*$C146+I146*$D146+J146*$E146+K146*$F146+L146*$G146,"")</f>
        <v/>
      </c>
      <c r="N146" s="52"/>
      <c r="O146" s="52"/>
      <c r="P146" s="52"/>
      <c r="Q146" s="52"/>
      <c r="R146" s="52"/>
      <c r="S146" s="27" t="str">
        <f aca="false">IF(SUM($C146:$G146)&gt;0,N146*$C146+O146*$D146+P146*$E146+Q146*$F146+R146*$G146,"")</f>
        <v/>
      </c>
      <c r="T146" s="52"/>
      <c r="U146" s="52"/>
      <c r="V146" s="52"/>
      <c r="W146" s="52"/>
      <c r="X146" s="52"/>
      <c r="Y146" s="27" t="str">
        <f aca="false">IF(SUM($C146:$G146)&gt;0,T146*$C146+U146*$D146+V146*$E146+W146*$F146+X146*$G146,"")</f>
        <v/>
      </c>
    </row>
    <row r="147" customFormat="false" ht="14.65" hidden="false" customHeight="true" outlineLevel="0" collapsed="false">
      <c r="A147" s="30"/>
      <c r="B147" s="26" t="n">
        <v>113</v>
      </c>
      <c r="D147" s="36" t="n">
        <v>1</v>
      </c>
      <c r="H147" s="52"/>
      <c r="I147" s="52"/>
      <c r="J147" s="52"/>
      <c r="K147" s="52"/>
      <c r="L147" s="52"/>
      <c r="M147" s="27" t="n">
        <f aca="false">IF(SUM($C147:$G147)&gt;0,H147*$C147+I147*$D147+J147*$E147+K147*$F147+L147*$G147,"")</f>
        <v>0</v>
      </c>
      <c r="N147" s="52"/>
      <c r="O147" s="52"/>
      <c r="P147" s="52"/>
      <c r="Q147" s="52"/>
      <c r="R147" s="52"/>
      <c r="S147" s="27" t="n">
        <f aca="false">IF(SUM($C147:$G147)&gt;0,N147*$C147+O147*$D147+P147*$E147+Q147*$F147+R147*$G147,"")</f>
        <v>0</v>
      </c>
      <c r="T147" s="52" t="n">
        <v>7.5</v>
      </c>
      <c r="U147" s="52"/>
      <c r="V147" s="52"/>
      <c r="W147" s="52" t="n">
        <v>2.5</v>
      </c>
      <c r="X147" s="52" t="n">
        <v>1</v>
      </c>
      <c r="Y147" s="27" t="n">
        <f aca="false">IF(SUM($C147:$G147)&gt;0,T147*$C147+U147*$D147+V147*$E147+W147*$F147+X147*$G147,"")</f>
        <v>0</v>
      </c>
    </row>
    <row r="148" customFormat="false" ht="14.65" hidden="false" customHeight="true" outlineLevel="0" collapsed="false">
      <c r="A148" s="30"/>
      <c r="B148" s="26" t="n">
        <v>114</v>
      </c>
      <c r="D148" s="36" t="n">
        <v>1</v>
      </c>
      <c r="H148" s="52"/>
      <c r="I148" s="52"/>
      <c r="J148" s="52"/>
      <c r="K148" s="52"/>
      <c r="L148" s="52"/>
      <c r="M148" s="27" t="n">
        <f aca="false">IF(SUM($C148:$G148)&gt;0,H148*$C148+I148*$D148+J148*$E148+K148*$F148+L148*$G148,"")</f>
        <v>0</v>
      </c>
      <c r="N148" s="52"/>
      <c r="O148" s="52"/>
      <c r="P148" s="52"/>
      <c r="Q148" s="52"/>
      <c r="R148" s="52"/>
      <c r="S148" s="27" t="n">
        <f aca="false">IF(SUM($C148:$G148)&gt;0,N148*$C148+O148*$D148+P148*$E148+Q148*$F148+R148*$G148,"")</f>
        <v>0</v>
      </c>
      <c r="T148" s="52" t="n">
        <v>1.5</v>
      </c>
      <c r="U148" s="52"/>
      <c r="V148" s="52"/>
      <c r="W148" s="52" t="n">
        <v>2.5</v>
      </c>
      <c r="X148" s="52" t="n">
        <v>1</v>
      </c>
      <c r="Y148" s="27" t="n">
        <f aca="false">IF(SUM($C148:$G148)&gt;0,T148*$C148+U148*$D148+V148*$E148+W148*$F148+X148*$G148,"")</f>
        <v>0</v>
      </c>
    </row>
    <row r="149" customFormat="false" ht="14.65" hidden="false" customHeight="true" outlineLevel="0" collapsed="false">
      <c r="A149" s="30"/>
      <c r="B149" s="26" t="n">
        <v>115</v>
      </c>
      <c r="C149" s="2" t="n">
        <v>1</v>
      </c>
      <c r="F149" s="36" t="n">
        <v>1</v>
      </c>
      <c r="H149" s="52"/>
      <c r="I149" s="52"/>
      <c r="J149" s="52"/>
      <c r="K149" s="52"/>
      <c r="L149" s="52"/>
      <c r="M149" s="27" t="n">
        <f aca="false">IF(SUM($C149:$G149)&gt;0,H149*$C149+I149*$D149+J149*$E149+K149*$F149+L149*$G149,"")</f>
        <v>0</v>
      </c>
      <c r="N149" s="52"/>
      <c r="O149" s="52"/>
      <c r="P149" s="52"/>
      <c r="Q149" s="52"/>
      <c r="R149" s="52"/>
      <c r="S149" s="27" t="n">
        <f aca="false">IF(SUM($C149:$G149)&gt;0,N149*$C149+O149*$D149+P149*$E149+Q149*$F149+R149*$G149,"")</f>
        <v>0</v>
      </c>
      <c r="T149" s="52" t="n">
        <v>1.5</v>
      </c>
      <c r="U149" s="52"/>
      <c r="V149" s="52"/>
      <c r="W149" s="52" t="n">
        <v>2</v>
      </c>
      <c r="X149" s="52" t="n">
        <v>1</v>
      </c>
      <c r="Y149" s="27" t="n">
        <f aca="false">IF(SUM($C149:$G149)&gt;0,T149*$C149+U149*$D149+V149*$E149+W149*$F149+X149*$G149,"")</f>
        <v>3.5</v>
      </c>
    </row>
    <row r="150" customFormat="false" ht="14.65" hidden="false" customHeight="true" outlineLevel="0" collapsed="false">
      <c r="A150" s="30"/>
      <c r="B150" s="26" t="n">
        <v>116</v>
      </c>
      <c r="H150" s="52"/>
      <c r="I150" s="52"/>
      <c r="J150" s="52"/>
      <c r="K150" s="52"/>
      <c r="L150" s="52"/>
      <c r="M150" s="27" t="str">
        <f aca="false">IF(SUM($C150:$G150)&gt;0,H150*$C150+I150*$D150+J150*$E150+K150*$F150+L150*$G150,"")</f>
        <v/>
      </c>
      <c r="N150" s="52"/>
      <c r="O150" s="52"/>
      <c r="P150" s="52"/>
      <c r="Q150" s="52"/>
      <c r="R150" s="52"/>
      <c r="S150" s="27" t="str">
        <f aca="false">IF(SUM($C150:$G150)&gt;0,N150*$C150+O150*$D150+P150*$E150+Q150*$F150+R150*$G150,"")</f>
        <v/>
      </c>
      <c r="T150" s="52"/>
      <c r="U150" s="52"/>
      <c r="V150" s="52"/>
      <c r="W150" s="52"/>
      <c r="X150" s="52"/>
      <c r="Y150" s="27" t="str">
        <f aca="false">IF(SUM($C150:$G150)&gt;0,T150*$C150+U150*$D150+V150*$E150+W150*$F150+X150*$G150,"")</f>
        <v/>
      </c>
    </row>
    <row r="151" customFormat="false" ht="14.65" hidden="false" customHeight="true" outlineLevel="0" collapsed="false">
      <c r="A151" s="30"/>
      <c r="B151" s="26" t="n">
        <v>117</v>
      </c>
      <c r="H151" s="52"/>
      <c r="I151" s="52"/>
      <c r="J151" s="52"/>
      <c r="K151" s="52"/>
      <c r="L151" s="52"/>
      <c r="M151" s="27" t="str">
        <f aca="false">IF(SUM($C151:$G151)&gt;0,H151*$C151+I151*$D151+J151*$E151+K151*$F151+L151*$G151,"")</f>
        <v/>
      </c>
      <c r="N151" s="52"/>
      <c r="O151" s="52"/>
      <c r="P151" s="52"/>
      <c r="Q151" s="52"/>
      <c r="R151" s="52"/>
      <c r="S151" s="27" t="str">
        <f aca="false">IF(SUM($C151:$G151)&gt;0,N151*$C151+O151*$D151+P151*$E151+Q151*$F151+R151*$G151,"")</f>
        <v/>
      </c>
      <c r="T151" s="52"/>
      <c r="U151" s="52"/>
      <c r="V151" s="52"/>
      <c r="W151" s="52"/>
      <c r="X151" s="52"/>
      <c r="Y151" s="27" t="str">
        <f aca="false">IF(SUM($C151:$G151)&gt;0,T151*$C151+U151*$D151+V151*$E151+W151*$F151+X151*$G151,"")</f>
        <v/>
      </c>
    </row>
    <row r="152" customFormat="false" ht="14.65" hidden="false" customHeight="true" outlineLevel="0" collapsed="false">
      <c r="A152" s="30"/>
      <c r="B152" s="26" t="n">
        <v>118</v>
      </c>
      <c r="H152" s="52"/>
      <c r="I152" s="52"/>
      <c r="J152" s="52"/>
      <c r="K152" s="52"/>
      <c r="L152" s="52"/>
      <c r="M152" s="27" t="str">
        <f aca="false">IF(SUM($C152:$G152)&gt;0,H152*$C152+I152*$D152+J152*$E152+K152*$F152+L152*$G152,"")</f>
        <v/>
      </c>
      <c r="N152" s="52"/>
      <c r="O152" s="52"/>
      <c r="P152" s="52"/>
      <c r="Q152" s="52"/>
      <c r="R152" s="52"/>
      <c r="S152" s="27" t="str">
        <f aca="false">IF(SUM($C152:$G152)&gt;0,N152*$C152+O152*$D152+P152*$E152+Q152*$F152+R152*$G152,"")</f>
        <v/>
      </c>
      <c r="T152" s="52"/>
      <c r="U152" s="52"/>
      <c r="V152" s="52"/>
      <c r="W152" s="52"/>
      <c r="X152" s="52"/>
      <c r="Y152" s="27" t="str">
        <f aca="false">IF(SUM($C152:$G152)&gt;0,T152*$C152+U152*$D152+V152*$E152+W152*$F152+X152*$G152,"")</f>
        <v/>
      </c>
    </row>
    <row r="153" customFormat="false" ht="14.65" hidden="false" customHeight="true" outlineLevel="0" collapsed="false">
      <c r="A153" s="30"/>
      <c r="B153" s="26" t="n">
        <v>119</v>
      </c>
      <c r="H153" s="52"/>
      <c r="I153" s="52"/>
      <c r="J153" s="52"/>
      <c r="K153" s="52"/>
      <c r="L153" s="52"/>
      <c r="M153" s="27" t="str">
        <f aca="false">IF(SUM($C153:$G153)&gt;0,H153*$C153+I153*$D153+J153*$E153+K153*$F153+L153*$G153,"")</f>
        <v/>
      </c>
      <c r="N153" s="52"/>
      <c r="O153" s="52"/>
      <c r="P153" s="52"/>
      <c r="Q153" s="52"/>
      <c r="R153" s="52"/>
      <c r="S153" s="27" t="str">
        <f aca="false">IF(SUM($C153:$G153)&gt;0,N153*$C153+O153*$D153+P153*$E153+Q153*$F153+R153*$G153,"")</f>
        <v/>
      </c>
      <c r="T153" s="52"/>
      <c r="U153" s="52"/>
      <c r="V153" s="52"/>
      <c r="W153" s="52"/>
      <c r="X153" s="52"/>
      <c r="Y153" s="27" t="str">
        <f aca="false">IF(SUM($C153:$G153)&gt;0,T153*$C153+U153*$D153+V153*$E153+W153*$F153+X153*$G153,"")</f>
        <v/>
      </c>
    </row>
    <row r="154" customFormat="false" ht="14.65" hidden="false" customHeight="true" outlineLevel="0" collapsed="false">
      <c r="A154" s="30"/>
      <c r="B154" s="26" t="n">
        <v>120</v>
      </c>
      <c r="H154" s="52"/>
      <c r="I154" s="52"/>
      <c r="J154" s="52"/>
      <c r="K154" s="52"/>
      <c r="L154" s="52"/>
      <c r="M154" s="27" t="str">
        <f aca="false">IF(SUM($C154:$G154)&gt;0,H154*$C154+I154*$D154+J154*$E154+K154*$F154+L154*$G154,"")</f>
        <v/>
      </c>
      <c r="N154" s="52"/>
      <c r="O154" s="52"/>
      <c r="P154" s="52"/>
      <c r="Q154" s="52"/>
      <c r="R154" s="52"/>
      <c r="S154" s="27" t="str">
        <f aca="false">IF(SUM($C154:$G154)&gt;0,N154*$C154+O154*$D154+P154*$E154+Q154*$F154+R154*$G154,"")</f>
        <v/>
      </c>
      <c r="T154" s="52"/>
      <c r="U154" s="52"/>
      <c r="V154" s="52"/>
      <c r="W154" s="52"/>
      <c r="X154" s="52"/>
      <c r="Y154" s="27" t="str">
        <f aca="false">IF(SUM($C154:$G154)&gt;0,T154*$C154+U154*$D154+V154*$E154+W154*$F154+X154*$G154,"")</f>
        <v/>
      </c>
    </row>
    <row r="155" customFormat="false" ht="14.65" hidden="false" customHeight="true" outlineLevel="0" collapsed="false">
      <c r="A155" s="30"/>
      <c r="B155" s="26" t="n">
        <v>121</v>
      </c>
      <c r="H155" s="52"/>
      <c r="I155" s="52"/>
      <c r="J155" s="52"/>
      <c r="K155" s="52"/>
      <c r="L155" s="52"/>
      <c r="M155" s="27" t="str">
        <f aca="false">IF(SUM($C155:$G155)&gt;0,H155*$C155+I155*$D155+J155*$E155+K155*$F155+L155*$G155,"")</f>
        <v/>
      </c>
      <c r="N155" s="52"/>
      <c r="O155" s="52"/>
      <c r="P155" s="52"/>
      <c r="Q155" s="52"/>
      <c r="R155" s="52"/>
      <c r="S155" s="27" t="str">
        <f aca="false">IF(SUM($C155:$G155)&gt;0,N155*$C155+O155*$D155+P155*$E155+Q155*$F155+R155*$G155,"")</f>
        <v/>
      </c>
      <c r="T155" s="52"/>
      <c r="U155" s="52"/>
      <c r="V155" s="52"/>
      <c r="W155" s="52"/>
      <c r="X155" s="52"/>
      <c r="Y155" s="27" t="str">
        <f aca="false">IF(SUM($C155:$G155)&gt;0,T155*$C155+U155*$D155+V155*$E155+W155*$F155+X155*$G155,"")</f>
        <v/>
      </c>
    </row>
    <row r="156" customFormat="false" ht="14.65" hidden="false" customHeight="true" outlineLevel="0" collapsed="false">
      <c r="A156" s="30"/>
      <c r="B156" s="26" t="n">
        <v>122</v>
      </c>
      <c r="H156" s="52"/>
      <c r="I156" s="52"/>
      <c r="J156" s="52"/>
      <c r="K156" s="52"/>
      <c r="L156" s="52"/>
      <c r="M156" s="27" t="str">
        <f aca="false">IF(SUM($C156:$G156)&gt;0,H156*$C156+I156*$D156+J156*$E156+K156*$F156+L156*$G156,"")</f>
        <v/>
      </c>
      <c r="N156" s="52"/>
      <c r="O156" s="52"/>
      <c r="P156" s="52"/>
      <c r="Q156" s="52"/>
      <c r="R156" s="52"/>
      <c r="S156" s="27" t="str">
        <f aca="false">IF(SUM($C156:$G156)&gt;0,N156*$C156+O156*$D156+P156*$E156+Q156*$F156+R156*$G156,"")</f>
        <v/>
      </c>
      <c r="T156" s="52"/>
      <c r="U156" s="52"/>
      <c r="V156" s="52"/>
      <c r="W156" s="52"/>
      <c r="X156" s="52"/>
      <c r="Y156" s="27" t="str">
        <f aca="false">IF(SUM($C156:$G156)&gt;0,T156*$C156+U156*$D156+V156*$E156+W156*$F156+X156*$G156,"")</f>
        <v/>
      </c>
    </row>
    <row r="157" customFormat="false" ht="14.65" hidden="false" customHeight="true" outlineLevel="0" collapsed="false">
      <c r="A157" s="30"/>
      <c r="B157" s="26" t="n">
        <v>123</v>
      </c>
      <c r="H157" s="52"/>
      <c r="I157" s="52"/>
      <c r="J157" s="52"/>
      <c r="K157" s="52"/>
      <c r="L157" s="52"/>
      <c r="M157" s="27" t="str">
        <f aca="false">IF(SUM($C157:$G157)&gt;0,H157*$C157+I157*$D157+J157*$E157+K157*$F157+L157*$G157,"")</f>
        <v/>
      </c>
      <c r="N157" s="52"/>
      <c r="O157" s="52"/>
      <c r="P157" s="52"/>
      <c r="Q157" s="52"/>
      <c r="R157" s="52"/>
      <c r="S157" s="27" t="str">
        <f aca="false">IF(SUM($C157:$G157)&gt;0,N157*$C157+O157*$D157+P157*$E157+Q157*$F157+R157*$G157,"")</f>
        <v/>
      </c>
      <c r="T157" s="52"/>
      <c r="U157" s="52"/>
      <c r="V157" s="52"/>
      <c r="W157" s="52"/>
      <c r="X157" s="52"/>
      <c r="Y157" s="27" t="str">
        <f aca="false">IF(SUM($C157:$G157)&gt;0,T157*$C157+U157*$D157+V157*$E157+W157*$F157+X157*$G157,"")</f>
        <v/>
      </c>
    </row>
    <row r="158" customFormat="false" ht="14.65" hidden="false" customHeight="true" outlineLevel="0" collapsed="false">
      <c r="A158" s="30"/>
      <c r="B158" s="26" t="n">
        <v>124</v>
      </c>
      <c r="F158" s="36" t="n">
        <v>2</v>
      </c>
      <c r="H158" s="52"/>
      <c r="I158" s="52"/>
      <c r="J158" s="52"/>
      <c r="K158" s="52"/>
      <c r="L158" s="52"/>
      <c r="M158" s="27" t="n">
        <f aca="false">IF(SUM($C158:$G158)&gt;0,H158*$C158+I158*$D158+J158*$E158+K158*$F158+L158*$G158,"")</f>
        <v>0</v>
      </c>
      <c r="N158" s="52"/>
      <c r="O158" s="52"/>
      <c r="P158" s="52"/>
      <c r="Q158" s="52"/>
      <c r="R158" s="52"/>
      <c r="S158" s="27" t="n">
        <f aca="false">IF(SUM($C158:$G158)&gt;0,N158*$C158+O158*$D158+P158*$E158+Q158*$F158+R158*$G158,"")</f>
        <v>0</v>
      </c>
      <c r="T158" s="52" t="n">
        <v>0.8</v>
      </c>
      <c r="U158" s="52"/>
      <c r="V158" s="52"/>
      <c r="W158" s="52" t="n">
        <v>1.4</v>
      </c>
      <c r="X158" s="52" t="n">
        <v>0.3</v>
      </c>
      <c r="Y158" s="27" t="n">
        <f aca="false">IF(SUM($C158:$G158)&gt;0,T158*$C158+U158*$D158+V158*$E158+W158*$F158+X158*$G158,"")</f>
        <v>2.8</v>
      </c>
    </row>
    <row r="159" customFormat="false" ht="14.65" hidden="false" customHeight="true" outlineLevel="0" collapsed="false">
      <c r="A159" s="30"/>
      <c r="B159" s="26" t="n">
        <v>125</v>
      </c>
      <c r="H159" s="52"/>
      <c r="I159" s="52"/>
      <c r="J159" s="52"/>
      <c r="K159" s="52"/>
      <c r="L159" s="52"/>
      <c r="M159" s="27" t="str">
        <f aca="false">IF(SUM($C159:$G159)&gt;0,H159*$C159+I159*$D159+J159*$E159+K159*$F159+L159*$G159,"")</f>
        <v/>
      </c>
      <c r="N159" s="52"/>
      <c r="O159" s="52"/>
      <c r="P159" s="52"/>
      <c r="Q159" s="52"/>
      <c r="R159" s="52"/>
      <c r="S159" s="27" t="str">
        <f aca="false">IF(SUM($C159:$G159)&gt;0,N159*$C159+O159*$D159+P159*$E159+Q159*$F159+R159*$G159,"")</f>
        <v/>
      </c>
      <c r="T159" s="52"/>
      <c r="U159" s="52"/>
      <c r="V159" s="52"/>
      <c r="W159" s="52"/>
      <c r="X159" s="52"/>
      <c r="Y159" s="27" t="str">
        <f aca="false">IF(SUM($C159:$G159)&gt;0,T159*$C159+U159*$D159+V159*$E159+W159*$F159+X159*$G159,"")</f>
        <v/>
      </c>
    </row>
    <row r="160" customFormat="false" ht="14.65" hidden="false" customHeight="true" outlineLevel="0" collapsed="false">
      <c r="A160" s="30"/>
      <c r="B160" s="26" t="n">
        <v>126</v>
      </c>
      <c r="F160" s="36" t="n">
        <v>1</v>
      </c>
      <c r="H160" s="52"/>
      <c r="I160" s="52"/>
      <c r="J160" s="52"/>
      <c r="K160" s="52"/>
      <c r="L160" s="52"/>
      <c r="M160" s="27" t="n">
        <f aca="false">IF(SUM($C160:$G160)&gt;0,H160*$C160+I160*$D160+J160*$E160+K160*$F160+L160*$G160,"")</f>
        <v>0</v>
      </c>
      <c r="N160" s="52"/>
      <c r="O160" s="52"/>
      <c r="P160" s="52"/>
      <c r="Q160" s="52"/>
      <c r="R160" s="52"/>
      <c r="S160" s="27" t="n">
        <f aca="false">IF(SUM($C160:$G160)&gt;0,N160*$C160+O160*$D160+P160*$E160+Q160*$F160+R160*$G160,"")</f>
        <v>0</v>
      </c>
      <c r="T160" s="52" t="n">
        <v>0.9</v>
      </c>
      <c r="U160" s="52"/>
      <c r="V160" s="52"/>
      <c r="W160" s="52" t="n">
        <v>1.5</v>
      </c>
      <c r="X160" s="52" t="n">
        <v>0.5</v>
      </c>
      <c r="Y160" s="27" t="n">
        <f aca="false">IF(SUM($C160:$G160)&gt;0,T160*$C160+U160*$D160+V160*$E160+W160*$F160+X160*$G160,"")</f>
        <v>1.5</v>
      </c>
    </row>
    <row r="161" customFormat="false" ht="14.65" hidden="false" customHeight="true" outlineLevel="0" collapsed="false">
      <c r="A161" s="30"/>
      <c r="B161" s="26" t="n">
        <v>127</v>
      </c>
      <c r="H161" s="52"/>
      <c r="I161" s="52"/>
      <c r="J161" s="52"/>
      <c r="K161" s="52"/>
      <c r="L161" s="52"/>
      <c r="M161" s="27" t="str">
        <f aca="false">IF(SUM($C161:$G161)&gt;0,H161*$C161+I161*$D161+J161*$E161+K161*$F161+L161*$G161,"")</f>
        <v/>
      </c>
      <c r="N161" s="52"/>
      <c r="O161" s="52"/>
      <c r="P161" s="52"/>
      <c r="Q161" s="52"/>
      <c r="R161" s="52"/>
      <c r="S161" s="27" t="str">
        <f aca="false">IF(SUM($C161:$G161)&gt;0,N161*$C161+O161*$D161+P161*$E161+Q161*$F161+R161*$G161,"")</f>
        <v/>
      </c>
      <c r="T161" s="52"/>
      <c r="U161" s="52"/>
      <c r="V161" s="52"/>
      <c r="W161" s="52"/>
      <c r="X161" s="52"/>
      <c r="Y161" s="27" t="str">
        <f aca="false">IF(SUM($C161:$G161)&gt;0,T161*$C161+U161*$D161+V161*$E161+W161*$F161+X161*$G161,"")</f>
        <v/>
      </c>
    </row>
    <row r="162" customFormat="false" ht="14.65" hidden="false" customHeight="true" outlineLevel="0" collapsed="false">
      <c r="A162" s="30"/>
      <c r="B162" s="26" t="n">
        <v>128</v>
      </c>
      <c r="H162" s="52"/>
      <c r="I162" s="52"/>
      <c r="J162" s="52"/>
      <c r="K162" s="52"/>
      <c r="L162" s="52"/>
      <c r="M162" s="27" t="str">
        <f aca="false">IF(SUM($C162:$G162)&gt;0,H162*$C162+I162*$D162+J162*$E162+K162*$F162+L162*$G162,"")</f>
        <v/>
      </c>
      <c r="N162" s="52"/>
      <c r="O162" s="52"/>
      <c r="P162" s="52"/>
      <c r="Q162" s="52"/>
      <c r="R162" s="52"/>
      <c r="S162" s="27" t="str">
        <f aca="false">IF(SUM($C162:$G162)&gt;0,N162*$C162+O162*$D162+P162*$E162+Q162*$F162+R162*$G162,"")</f>
        <v/>
      </c>
      <c r="T162" s="52"/>
      <c r="U162" s="52"/>
      <c r="V162" s="52"/>
      <c r="W162" s="52"/>
      <c r="X162" s="52"/>
      <c r="Y162" s="27" t="str">
        <f aca="false">IF(SUM($C162:$G162)&gt;0,T162*$C162+U162*$D162+V162*$E162+W162*$F162+X162*$G162,"")</f>
        <v/>
      </c>
    </row>
    <row r="163" customFormat="false" ht="14.65" hidden="false" customHeight="true" outlineLevel="0" collapsed="false">
      <c r="A163" s="30"/>
      <c r="B163" s="26" t="n">
        <v>129</v>
      </c>
      <c r="F163" s="36" t="n">
        <v>1</v>
      </c>
      <c r="H163" s="52"/>
      <c r="I163" s="52"/>
      <c r="J163" s="52"/>
      <c r="K163" s="52"/>
      <c r="L163" s="52"/>
      <c r="M163" s="27" t="n">
        <f aca="false">IF(SUM($C163:$G163)&gt;0,H163*$C163+I163*$D163+J163*$E163+K163*$F163+L163*$G163,"")</f>
        <v>0</v>
      </c>
      <c r="N163" s="52"/>
      <c r="O163" s="52"/>
      <c r="P163" s="52"/>
      <c r="Q163" s="52"/>
      <c r="R163" s="52"/>
      <c r="S163" s="27" t="n">
        <f aca="false">IF(SUM($C163:$G163)&gt;0,N163*$C163+O163*$D163+P163*$E163+Q163*$F163+R163*$G163,"")</f>
        <v>0</v>
      </c>
      <c r="T163" s="52" t="n">
        <v>2.5</v>
      </c>
      <c r="U163" s="52"/>
      <c r="V163" s="52"/>
      <c r="W163" s="52" t="n">
        <v>3</v>
      </c>
      <c r="X163" s="52" t="n">
        <v>0.8</v>
      </c>
      <c r="Y163" s="27" t="n">
        <f aca="false">IF(SUM($C163:$G163)&gt;0,T163*$C163+U163*$D163+V163*$E163+W163*$F163+X163*$G163,"")</f>
        <v>3</v>
      </c>
    </row>
    <row r="164" customFormat="false" ht="14.65" hidden="false" customHeight="true" outlineLevel="0" collapsed="false">
      <c r="A164" s="30"/>
      <c r="B164" s="26" t="n">
        <v>130</v>
      </c>
      <c r="H164" s="52"/>
      <c r="I164" s="52"/>
      <c r="J164" s="52"/>
      <c r="K164" s="52"/>
      <c r="L164" s="52"/>
      <c r="M164" s="27" t="str">
        <f aca="false">IF(SUM($C164:$G164)&gt;0,H164*$C164+I164*$D164+J164*$E164+K164*$F164+L164*$G164,"")</f>
        <v/>
      </c>
      <c r="N164" s="52"/>
      <c r="O164" s="52"/>
      <c r="P164" s="52"/>
      <c r="Q164" s="52"/>
      <c r="R164" s="52"/>
      <c r="S164" s="27" t="str">
        <f aca="false">IF(SUM($C164:$G164)&gt;0,N164*$C164+O164*$D164+P164*$E164+Q164*$F164+R164*$G164,"")</f>
        <v/>
      </c>
      <c r="T164" s="52"/>
      <c r="U164" s="52"/>
      <c r="V164" s="52"/>
      <c r="W164" s="52"/>
      <c r="X164" s="52"/>
      <c r="Y164" s="27" t="str">
        <f aca="false">IF(SUM($C164:$G164)&gt;0,T164*$C164+U164*$D164+V164*$E164+W164*$F164+X164*$G164,"")</f>
        <v/>
      </c>
    </row>
    <row r="165" customFormat="false" ht="14.65" hidden="false" customHeight="true" outlineLevel="0" collapsed="false">
      <c r="A165" s="30"/>
      <c r="B165" s="26" t="n">
        <v>131</v>
      </c>
      <c r="H165" s="52"/>
      <c r="I165" s="52"/>
      <c r="J165" s="52"/>
      <c r="K165" s="52"/>
      <c r="L165" s="52"/>
      <c r="M165" s="27" t="str">
        <f aca="false">IF(SUM($C165:$G165)&gt;0,H165*$C165+I165*$D165+J165*$E165+K165*$F165+L165*$G165,"")</f>
        <v/>
      </c>
      <c r="N165" s="52"/>
      <c r="O165" s="52"/>
      <c r="P165" s="52"/>
      <c r="Q165" s="52"/>
      <c r="R165" s="52"/>
      <c r="S165" s="27" t="str">
        <f aca="false">IF(SUM($C165:$G165)&gt;0,N165*$C165+O165*$D165+P165*$E165+Q165*$F165+R165*$G165,"")</f>
        <v/>
      </c>
      <c r="T165" s="52"/>
      <c r="U165" s="52"/>
      <c r="V165" s="52"/>
      <c r="W165" s="52"/>
      <c r="X165" s="52"/>
      <c r="Y165" s="27" t="str">
        <f aca="false">IF(SUM($C165:$G165)&gt;0,T165*$C165+U165*$D165+V165*$E165+W165*$F165+X165*$G165,"")</f>
        <v/>
      </c>
    </row>
    <row r="166" customFormat="false" ht="14.65" hidden="false" customHeight="true" outlineLevel="0" collapsed="false">
      <c r="A166" s="30"/>
      <c r="B166" s="26" t="n">
        <v>132</v>
      </c>
      <c r="H166" s="52"/>
      <c r="I166" s="52"/>
      <c r="J166" s="52"/>
      <c r="K166" s="52"/>
      <c r="L166" s="52"/>
      <c r="M166" s="27" t="str">
        <f aca="false">IF(SUM($C166:$G166)&gt;0,H166*$C166+I166*$D166+J166*$E166+K166*$F166+L166*$G166,"")</f>
        <v/>
      </c>
      <c r="N166" s="52"/>
      <c r="O166" s="52"/>
      <c r="P166" s="52"/>
      <c r="Q166" s="52"/>
      <c r="R166" s="52"/>
      <c r="S166" s="27" t="str">
        <f aca="false">IF(SUM($C166:$G166)&gt;0,N166*$C166+O166*$D166+P166*$E166+Q166*$F166+R166*$G166,"")</f>
        <v/>
      </c>
      <c r="T166" s="52"/>
      <c r="U166" s="52"/>
      <c r="V166" s="52"/>
      <c r="W166" s="52"/>
      <c r="X166" s="52"/>
      <c r="Y166" s="27" t="str">
        <f aca="false">IF(SUM($C166:$G166)&gt;0,T166*$C166+U166*$D166+V166*$E166+W166*$F166+X166*$G166,"")</f>
        <v/>
      </c>
    </row>
    <row r="167" customFormat="false" ht="14.65" hidden="false" customHeight="true" outlineLevel="0" collapsed="false">
      <c r="A167" s="30"/>
      <c r="B167" s="26" t="n">
        <v>133</v>
      </c>
      <c r="H167" s="52"/>
      <c r="I167" s="52"/>
      <c r="J167" s="52"/>
      <c r="K167" s="52"/>
      <c r="L167" s="52"/>
      <c r="M167" s="27" t="str">
        <f aca="false">IF(SUM($C167:$G167)&gt;0,H167*$C167+I167*$D167+J167*$E167+K167*$F167+L167*$G167,"")</f>
        <v/>
      </c>
      <c r="N167" s="52"/>
      <c r="O167" s="52"/>
      <c r="P167" s="52"/>
      <c r="Q167" s="52"/>
      <c r="R167" s="52"/>
      <c r="S167" s="27" t="str">
        <f aca="false">IF(SUM($C167:$G167)&gt;0,N167*$C167+O167*$D167+P167*$E167+Q167*$F167+R167*$G167,"")</f>
        <v/>
      </c>
      <c r="T167" s="52"/>
      <c r="U167" s="52"/>
      <c r="V167" s="52"/>
      <c r="W167" s="52"/>
      <c r="X167" s="52"/>
      <c r="Y167" s="27" t="str">
        <f aca="false">IF(SUM($C167:$G167)&gt;0,T167*$C167+U167*$D167+V167*$E167+W167*$F167+X167*$G167,"")</f>
        <v/>
      </c>
    </row>
    <row r="168" customFormat="false" ht="14.65" hidden="false" customHeight="true" outlineLevel="0" collapsed="false">
      <c r="A168" s="30"/>
      <c r="B168" s="26" t="n">
        <v>134</v>
      </c>
      <c r="H168" s="52"/>
      <c r="I168" s="52"/>
      <c r="J168" s="52"/>
      <c r="K168" s="52"/>
      <c r="L168" s="52"/>
      <c r="M168" s="27" t="str">
        <f aca="false">IF(SUM($C168:$G168)&gt;0,H168*$C168+I168*$D168+J168*$E168+K168*$F168+L168*$G168,"")</f>
        <v/>
      </c>
      <c r="N168" s="52"/>
      <c r="O168" s="52"/>
      <c r="P168" s="52"/>
      <c r="Q168" s="52"/>
      <c r="R168" s="52"/>
      <c r="S168" s="27" t="str">
        <f aca="false">IF(SUM($C168:$G168)&gt;0,N168*$C168+O168*$D168+P168*$E168+Q168*$F168+R168*$G168,"")</f>
        <v/>
      </c>
      <c r="T168" s="52"/>
      <c r="U168" s="52"/>
      <c r="V168" s="52"/>
      <c r="W168" s="52"/>
      <c r="X168" s="52"/>
      <c r="Y168" s="27" t="str">
        <f aca="false">IF(SUM($C168:$G168)&gt;0,T168*$C168+U168*$D168+V168*$E168+W168*$F168+X168*$G168,"")</f>
        <v/>
      </c>
    </row>
    <row r="169" customFormat="false" ht="14.65" hidden="false" customHeight="true" outlineLevel="0" collapsed="false">
      <c r="A169" s="30"/>
      <c r="B169" s="26" t="n">
        <v>135</v>
      </c>
      <c r="H169" s="52"/>
      <c r="I169" s="52"/>
      <c r="J169" s="52"/>
      <c r="K169" s="52"/>
      <c r="L169" s="52"/>
      <c r="M169" s="27" t="str">
        <f aca="false">IF(SUM($C169:$G169)&gt;0,H169*$C169+I169*$D169+J169*$E169+K169*$F169+L169*$G169,"")</f>
        <v/>
      </c>
      <c r="N169" s="52"/>
      <c r="O169" s="52"/>
      <c r="P169" s="52"/>
      <c r="Q169" s="52"/>
      <c r="R169" s="52"/>
      <c r="S169" s="27" t="str">
        <f aca="false">IF(SUM($C169:$G169)&gt;0,N169*$C169+O169*$D169+P169*$E169+Q169*$F169+R169*$G169,"")</f>
        <v/>
      </c>
      <c r="T169" s="52"/>
      <c r="U169" s="52"/>
      <c r="V169" s="52"/>
      <c r="W169" s="52"/>
      <c r="X169" s="52"/>
      <c r="Y169" s="27" t="str">
        <f aca="false">IF(SUM($C169:$G169)&gt;0,T169*$C169+U169*$D169+V169*$E169+W169*$F169+X169*$G169,"")</f>
        <v/>
      </c>
    </row>
    <row r="170" customFormat="false" ht="14.65" hidden="false" customHeight="true" outlineLevel="0" collapsed="false">
      <c r="A170" s="30"/>
      <c r="B170" s="26" t="n">
        <v>136</v>
      </c>
      <c r="H170" s="52"/>
      <c r="I170" s="52"/>
      <c r="J170" s="52"/>
      <c r="K170" s="52"/>
      <c r="L170" s="52"/>
      <c r="M170" s="27" t="str">
        <f aca="false">IF(SUM($C170:$G170)&gt;0,H170*$C170+I170*$D170+J170*$E170+K170*$F170+L170*$G170,"")</f>
        <v/>
      </c>
      <c r="N170" s="52"/>
      <c r="O170" s="52"/>
      <c r="P170" s="52"/>
      <c r="Q170" s="52"/>
      <c r="R170" s="52"/>
      <c r="S170" s="27" t="str">
        <f aca="false">IF(SUM($C170:$G170)&gt;0,N170*$C170+O170*$D170+P170*$E170+Q170*$F170+R170*$G170,"")</f>
        <v/>
      </c>
      <c r="T170" s="52"/>
      <c r="U170" s="52"/>
      <c r="V170" s="52"/>
      <c r="W170" s="52"/>
      <c r="X170" s="52"/>
      <c r="Y170" s="27" t="str">
        <f aca="false">IF(SUM($C170:$G170)&gt;0,T170*$C170+U170*$D170+V170*$E170+W170*$F170+X170*$G170,"")</f>
        <v/>
      </c>
    </row>
    <row r="171" customFormat="false" ht="14.65" hidden="false" customHeight="true" outlineLevel="0" collapsed="false">
      <c r="A171" s="30"/>
      <c r="B171" s="26" t="n">
        <v>137</v>
      </c>
      <c r="H171" s="52"/>
      <c r="I171" s="52"/>
      <c r="J171" s="52"/>
      <c r="K171" s="52"/>
      <c r="L171" s="52"/>
      <c r="M171" s="27" t="str">
        <f aca="false">IF(SUM($C171:$G171)&gt;0,H171*$C171+I171*$D171+J171*$E171+K171*$F171+L171*$G171,"")</f>
        <v/>
      </c>
      <c r="N171" s="52"/>
      <c r="O171" s="52"/>
      <c r="P171" s="52"/>
      <c r="Q171" s="52"/>
      <c r="R171" s="52"/>
      <c r="S171" s="27" t="str">
        <f aca="false">IF(SUM($C171:$G171)&gt;0,N171*$C171+O171*$D171+P171*$E171+Q171*$F171+R171*$G171,"")</f>
        <v/>
      </c>
      <c r="T171" s="52"/>
      <c r="U171" s="52"/>
      <c r="V171" s="52"/>
      <c r="W171" s="52"/>
      <c r="X171" s="52"/>
      <c r="Y171" s="27" t="str">
        <f aca="false">IF(SUM($C171:$G171)&gt;0,T171*$C171+U171*$D171+V171*$E171+W171*$F171+X171*$G171,"")</f>
        <v/>
      </c>
    </row>
    <row r="172" customFormat="false" ht="14.65" hidden="false" customHeight="true" outlineLevel="0" collapsed="false">
      <c r="A172" s="30"/>
      <c r="B172" s="26" t="n">
        <v>138</v>
      </c>
      <c r="H172" s="52"/>
      <c r="I172" s="52"/>
      <c r="J172" s="52"/>
      <c r="K172" s="52"/>
      <c r="L172" s="52"/>
      <c r="M172" s="27" t="str">
        <f aca="false">IF(SUM($C172:$G172)&gt;0,H172*$C172+I172*$D172+J172*$E172+K172*$F172+L172*$G172,"")</f>
        <v/>
      </c>
      <c r="N172" s="52"/>
      <c r="O172" s="52"/>
      <c r="P172" s="52"/>
      <c r="Q172" s="52"/>
      <c r="R172" s="52"/>
      <c r="S172" s="27" t="str">
        <f aca="false">IF(SUM($C172:$G172)&gt;0,N172*$C172+O172*$D172+P172*$E172+Q172*$F172+R172*$G172,"")</f>
        <v/>
      </c>
      <c r="T172" s="52"/>
      <c r="U172" s="52"/>
      <c r="V172" s="52"/>
      <c r="W172" s="52"/>
      <c r="X172" s="52"/>
      <c r="Y172" s="27" t="str">
        <f aca="false">IF(SUM($C172:$G172)&gt;0,T172*$C172+U172*$D172+V172*$E172+W172*$F172+X172*$G172,"")</f>
        <v/>
      </c>
    </row>
    <row r="173" customFormat="false" ht="14.65" hidden="false" customHeight="true" outlineLevel="0" collapsed="false">
      <c r="A173" s="57"/>
      <c r="B173" s="32" t="n">
        <v>139</v>
      </c>
      <c r="H173" s="52"/>
      <c r="I173" s="52"/>
      <c r="J173" s="52"/>
      <c r="K173" s="52"/>
      <c r="L173" s="52"/>
      <c r="M173" s="27" t="str">
        <f aca="false">IF(SUM($C173:$G173)&gt;0,H173*$C173+I173*$D173+J173*$E173+K173*$F173+L173*$G173,"")</f>
        <v/>
      </c>
      <c r="N173" s="52"/>
      <c r="O173" s="52"/>
      <c r="P173" s="52"/>
      <c r="Q173" s="52"/>
      <c r="R173" s="52"/>
      <c r="S173" s="27" t="str">
        <f aca="false">IF(SUM($C173:$G173)&gt;0,N173*$C173+O173*$D173+P173*$E173+Q173*$F173+R173*$G173,"")</f>
        <v/>
      </c>
      <c r="T173" s="52"/>
      <c r="U173" s="52"/>
      <c r="V173" s="52"/>
      <c r="W173" s="52"/>
      <c r="X173" s="52"/>
      <c r="Y173" s="27" t="str">
        <f aca="false">IF(SUM($C173:$G173)&gt;0,T173*$C173+U173*$D173+V173*$E173+W173*$F173+X173*$G173,"")</f>
        <v/>
      </c>
    </row>
    <row r="174" customFormat="false" ht="14.65" hidden="false" customHeight="true" outlineLevel="0" collapsed="false">
      <c r="A174" s="30"/>
      <c r="B174" s="26" t="n">
        <v>140</v>
      </c>
      <c r="H174" s="52"/>
      <c r="I174" s="52"/>
      <c r="J174" s="52"/>
      <c r="K174" s="52"/>
      <c r="L174" s="52"/>
      <c r="M174" s="27" t="str">
        <f aca="false">IF(SUM($C174:$G174)&gt;0,H174*$C174+I174*$D174+J174*$E174+K174*$F174+L174*$G174,"")</f>
        <v/>
      </c>
      <c r="N174" s="52"/>
      <c r="O174" s="52"/>
      <c r="P174" s="52"/>
      <c r="Q174" s="52"/>
      <c r="R174" s="52"/>
      <c r="S174" s="27" t="str">
        <f aca="false">IF(SUM($C174:$G174)&gt;0,N174*$C174+O174*$D174+P174*$E174+Q174*$F174+R174*$G174,"")</f>
        <v/>
      </c>
      <c r="T174" s="52"/>
      <c r="U174" s="52"/>
      <c r="V174" s="52"/>
      <c r="W174" s="52"/>
      <c r="X174" s="52"/>
      <c r="Y174" s="27" t="str">
        <f aca="false">IF(SUM($C174:$G174)&gt;0,T174*$C174+U174*$D174+V174*$E174+W174*$F174+X174*$G174,"")</f>
        <v/>
      </c>
    </row>
    <row r="175" customFormat="false" ht="14.65" hidden="false" customHeight="true" outlineLevel="0" collapsed="false">
      <c r="A175" s="30"/>
      <c r="B175" s="26" t="n">
        <v>141</v>
      </c>
      <c r="F175" s="36" t="n">
        <v>4</v>
      </c>
      <c r="H175" s="52"/>
      <c r="I175" s="52"/>
      <c r="J175" s="52"/>
      <c r="K175" s="52"/>
      <c r="L175" s="52"/>
      <c r="M175" s="27" t="n">
        <f aca="false">IF(SUM($C175:$G175)&gt;0,H175*$C175+I175*$D175+J175*$E175+K175*$F175+L175*$G175,"")</f>
        <v>0</v>
      </c>
      <c r="N175" s="52"/>
      <c r="O175" s="52"/>
      <c r="P175" s="52"/>
      <c r="Q175" s="52"/>
      <c r="R175" s="52"/>
      <c r="S175" s="27" t="n">
        <f aca="false">IF(SUM($C175:$G175)&gt;0,N175*$C175+O175*$D175+P175*$E175+Q175*$F175+R175*$G175,"")</f>
        <v>0</v>
      </c>
      <c r="T175" s="52" t="n">
        <v>0.7</v>
      </c>
      <c r="U175" s="52"/>
      <c r="V175" s="52"/>
      <c r="W175" s="52" t="n">
        <v>1.5</v>
      </c>
      <c r="X175" s="52"/>
      <c r="Y175" s="27" t="n">
        <f aca="false">IF(SUM($C175:$G175)&gt;0,T175*$C175+U175*$D175+V175*$E175+W175*$F175+X175*$G175,"")</f>
        <v>6</v>
      </c>
    </row>
    <row r="176" customFormat="false" ht="14.65" hidden="false" customHeight="true" outlineLevel="0" collapsed="false">
      <c r="A176" s="30"/>
      <c r="B176" s="26" t="n">
        <v>142</v>
      </c>
      <c r="F176" s="2" t="n">
        <v>1</v>
      </c>
      <c r="H176" s="52"/>
      <c r="I176" s="52"/>
      <c r="J176" s="52"/>
      <c r="K176" s="52"/>
      <c r="L176" s="52"/>
      <c r="M176" s="27" t="n">
        <f aca="false">IF(SUM($C176:$G176)&gt;0,H176*$C176+I176*$D176+J176*$E176+K176*$F176+L176*$G176,"")</f>
        <v>0</v>
      </c>
      <c r="N176" s="52"/>
      <c r="O176" s="52"/>
      <c r="P176" s="52"/>
      <c r="Q176" s="52"/>
      <c r="R176" s="52"/>
      <c r="S176" s="27" t="n">
        <f aca="false">IF(SUM($C176:$G176)&gt;0,N176*$C176+O176*$D176+P176*$E176+Q176*$F176+R176*$G176,"")</f>
        <v>0</v>
      </c>
      <c r="T176" s="52" t="n">
        <v>1</v>
      </c>
      <c r="U176" s="52"/>
      <c r="V176" s="52"/>
      <c r="W176" s="52" t="n">
        <v>2</v>
      </c>
      <c r="X176" s="52"/>
      <c r="Y176" s="27" t="n">
        <f aca="false">IF(SUM($C176:$G176)&gt;0,T176*$C176+U176*$D176+V176*$E176+W176*$F176+X176*$G176,"")</f>
        <v>2</v>
      </c>
    </row>
    <row r="177" customFormat="false" ht="14.65" hidden="false" customHeight="true" outlineLevel="0" collapsed="false">
      <c r="A177" s="30"/>
      <c r="B177" s="26" t="n">
        <v>143</v>
      </c>
      <c r="F177" s="36" t="n">
        <v>2</v>
      </c>
      <c r="H177" s="52"/>
      <c r="I177" s="52"/>
      <c r="J177" s="52"/>
      <c r="K177" s="52"/>
      <c r="L177" s="52"/>
      <c r="M177" s="27" t="n">
        <f aca="false">IF(SUM($C177:$G177)&gt;0,H177*$C177+I177*$D177+J177*$E177+K177*$F177+L177*$G177,"")</f>
        <v>0</v>
      </c>
      <c r="N177" s="52"/>
      <c r="O177" s="52"/>
      <c r="P177" s="52"/>
      <c r="Q177" s="52"/>
      <c r="R177" s="52"/>
      <c r="S177" s="27" t="n">
        <f aca="false">IF(SUM($C177:$G177)&gt;0,N177*$C177+O177*$D177+P177*$E177+Q177*$F177+R177*$G177,"")</f>
        <v>0</v>
      </c>
      <c r="T177" s="52" t="n">
        <v>1</v>
      </c>
      <c r="U177" s="52"/>
      <c r="V177" s="52"/>
      <c r="W177" s="52" t="n">
        <v>2</v>
      </c>
      <c r="X177" s="52"/>
      <c r="Y177" s="27" t="n">
        <f aca="false">IF(SUM($C177:$G177)&gt;0,T177*$C177+U177*$D177+V177*$E177+W177*$F177+X177*$G177,"")</f>
        <v>4</v>
      </c>
    </row>
    <row r="178" customFormat="false" ht="14.65" hidden="false" customHeight="true" outlineLevel="0" collapsed="false">
      <c r="A178" s="30"/>
      <c r="B178" s="26" t="n">
        <v>144</v>
      </c>
      <c r="H178" s="52"/>
      <c r="I178" s="52"/>
      <c r="J178" s="52"/>
      <c r="K178" s="52"/>
      <c r="L178" s="52"/>
      <c r="M178" s="27" t="str">
        <f aca="false">IF(SUM($C178:$G178)&gt;0,H178*$C178+I178*$D178+J178*$E178+K178*$F178+L178*$G178,"")</f>
        <v/>
      </c>
      <c r="N178" s="52"/>
      <c r="O178" s="52"/>
      <c r="P178" s="52"/>
      <c r="Q178" s="52"/>
      <c r="R178" s="52"/>
      <c r="S178" s="27" t="str">
        <f aca="false">IF(SUM($C178:$G178)&gt;0,N178*$C178+O178*$D178+P178*$E178+Q178*$F178+R178*$G178,"")</f>
        <v/>
      </c>
      <c r="T178" s="52" t="n">
        <v>1</v>
      </c>
      <c r="U178" s="52"/>
      <c r="V178" s="52"/>
      <c r="W178" s="52" t="n">
        <v>2</v>
      </c>
      <c r="X178" s="52"/>
      <c r="Y178" s="27" t="str">
        <f aca="false">IF(SUM($C178:$G178)&gt;0,T178*$C178+U178*$D178+V178*$E178+W178*$F178+X178*$G178,"")</f>
        <v/>
      </c>
    </row>
    <row r="179" customFormat="false" ht="14.65" hidden="false" customHeight="true" outlineLevel="0" collapsed="false">
      <c r="A179" s="30"/>
      <c r="B179" s="26" t="n">
        <v>145</v>
      </c>
      <c r="F179" s="36" t="n">
        <v>1</v>
      </c>
      <c r="H179" s="52"/>
      <c r="I179" s="52"/>
      <c r="J179" s="52"/>
      <c r="K179" s="52"/>
      <c r="L179" s="52"/>
      <c r="M179" s="27" t="n">
        <f aca="false">IF(SUM($C179:$G179)&gt;0,H179*$C179+I179*$D179+J179*$E179+K179*$F179+L179*$G179,"")</f>
        <v>0</v>
      </c>
      <c r="N179" s="52"/>
      <c r="O179" s="52"/>
      <c r="P179" s="52"/>
      <c r="Q179" s="52"/>
      <c r="R179" s="52"/>
      <c r="S179" s="27" t="n">
        <f aca="false">IF(SUM($C179:$G179)&gt;0,N179*$C179+O179*$D179+P179*$E179+Q179*$F179+R179*$G179,"")</f>
        <v>0</v>
      </c>
      <c r="T179" s="52" t="n">
        <v>1</v>
      </c>
      <c r="U179" s="52"/>
      <c r="V179" s="52"/>
      <c r="W179" s="52" t="n">
        <v>2</v>
      </c>
      <c r="X179" s="52"/>
      <c r="Y179" s="27" t="n">
        <f aca="false">IF(SUM($C179:$G179)&gt;0,T179*$C179+U179*$D179+V179*$E179+W179*$F179+X179*$G179,"")</f>
        <v>2</v>
      </c>
    </row>
    <row r="180" customFormat="false" ht="14.65" hidden="false" customHeight="true" outlineLevel="0" collapsed="false">
      <c r="A180" s="30"/>
      <c r="B180" s="26" t="n">
        <v>146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 t="n">
        <v>3</v>
      </c>
      <c r="U180" s="52"/>
      <c r="V180" s="52"/>
      <c r="W180" s="52" t="n">
        <v>3</v>
      </c>
      <c r="X180" s="52"/>
      <c r="Y180" s="27" t="str">
        <f aca="false">IF(SUM($C180:$G180)&gt;0,T180*$C180+U180*$D180+V180*$E180+W180*$F180+X180*$G180,"")</f>
        <v/>
      </c>
    </row>
    <row r="181" customFormat="false" ht="14.65" hidden="false" customHeight="true" outlineLevel="0" collapsed="false">
      <c r="A181" s="30"/>
      <c r="B181" s="26" t="n">
        <v>147</v>
      </c>
      <c r="F181" s="36" t="n">
        <v>1</v>
      </c>
      <c r="H181" s="52"/>
      <c r="I181" s="52"/>
      <c r="J181" s="52"/>
      <c r="K181" s="52"/>
      <c r="L181" s="52"/>
      <c r="M181" s="27" t="n">
        <f aca="false">IF(SUM($C181:$G181)&gt;0,H181*$C181+I181*$D181+J181*$E181+K181*$F181+L181*$G181,"")</f>
        <v>0</v>
      </c>
      <c r="N181" s="52"/>
      <c r="O181" s="52"/>
      <c r="P181" s="52"/>
      <c r="Q181" s="52"/>
      <c r="R181" s="52"/>
      <c r="S181" s="27" t="n">
        <f aca="false">IF(SUM($C181:$G181)&gt;0,N181*$C181+O181*$D181+P181*$E181+Q181*$F181+R181*$G181,"")</f>
        <v>0</v>
      </c>
      <c r="T181" s="52" t="n">
        <v>0.7</v>
      </c>
      <c r="U181" s="52"/>
      <c r="V181" s="52"/>
      <c r="W181" s="52" t="n">
        <v>2</v>
      </c>
      <c r="X181" s="52"/>
      <c r="Y181" s="27" t="n">
        <f aca="false">IF(SUM($C181:$G181)&gt;0,T181*$C181+U181*$D181+V181*$E181+W181*$F181+X181*$G181,"")</f>
        <v>2</v>
      </c>
    </row>
    <row r="182" customFormat="false" ht="14.65" hidden="false" customHeight="true" outlineLevel="0" collapsed="false">
      <c r="A182" s="30"/>
      <c r="B182" s="26" t="n">
        <v>148</v>
      </c>
      <c r="F182" s="36" t="n">
        <v>1</v>
      </c>
      <c r="H182" s="52"/>
      <c r="I182" s="52"/>
      <c r="J182" s="52"/>
      <c r="K182" s="52"/>
      <c r="L182" s="52"/>
      <c r="M182" s="27" t="n">
        <f aca="false">IF(SUM($C182:$G182)&gt;0,H182*$C182+I182*$D182+J182*$E182+K182*$F182+L182*$G182,"")</f>
        <v>0</v>
      </c>
      <c r="N182" s="52"/>
      <c r="O182" s="52"/>
      <c r="P182" s="52"/>
      <c r="Q182" s="52"/>
      <c r="R182" s="52"/>
      <c r="S182" s="27" t="n">
        <f aca="false">IF(SUM($C182:$G182)&gt;0,N182*$C182+O182*$D182+P182*$E182+Q182*$F182+R182*$G182,"")</f>
        <v>0</v>
      </c>
      <c r="T182" s="52" t="n">
        <v>1</v>
      </c>
      <c r="U182" s="52"/>
      <c r="V182" s="52"/>
      <c r="W182" s="52" t="n">
        <v>2</v>
      </c>
      <c r="X182" s="52"/>
      <c r="Y182" s="27" t="n">
        <f aca="false">IF(SUM($C182:$G182)&gt;0,T182*$C182+U182*$D182+V182*$E182+W182*$F182+X182*$G182,"")</f>
        <v>2</v>
      </c>
    </row>
    <row r="183" customFormat="false" ht="14.65" hidden="false" customHeight="true" outlineLevel="0" collapsed="false">
      <c r="A183" s="30"/>
      <c r="B183" s="26" t="n">
        <v>149</v>
      </c>
      <c r="F183" s="36" t="n">
        <v>1</v>
      </c>
      <c r="H183" s="52"/>
      <c r="I183" s="52"/>
      <c r="J183" s="52"/>
      <c r="K183" s="52"/>
      <c r="L183" s="52"/>
      <c r="M183" s="27" t="n">
        <f aca="false">IF(SUM($C183:$G183)&gt;0,H183*$C183+I183*$D183+J183*$E183+K183*$F183+L183*$G183,"")</f>
        <v>0</v>
      </c>
      <c r="N183" s="52"/>
      <c r="O183" s="52"/>
      <c r="P183" s="52"/>
      <c r="Q183" s="52"/>
      <c r="R183" s="52"/>
      <c r="S183" s="27" t="n">
        <f aca="false">IF(SUM($C183:$G183)&gt;0,N183*$C183+O183*$D183+P183*$E183+Q183*$F183+R183*$G183,"")</f>
        <v>0</v>
      </c>
      <c r="T183" s="52" t="n">
        <v>1.1</v>
      </c>
      <c r="U183" s="52"/>
      <c r="V183" s="52"/>
      <c r="W183" s="52" t="n">
        <v>2.2</v>
      </c>
      <c r="X183" s="52"/>
      <c r="Y183" s="27" t="n">
        <f aca="false">IF(SUM($C183:$G183)&gt;0,T183*$C183+U183*$D183+V183*$E183+W183*$F183+X183*$G183,"")</f>
        <v>2.2</v>
      </c>
    </row>
    <row r="184" customFormat="false" ht="14.65" hidden="false" customHeight="true" outlineLevel="0" collapsed="false">
      <c r="A184" s="30"/>
      <c r="B184" s="26" t="n">
        <v>150</v>
      </c>
      <c r="H184" s="52"/>
      <c r="I184" s="52"/>
      <c r="J184" s="52"/>
      <c r="K184" s="52"/>
      <c r="L184" s="52"/>
      <c r="M184" s="27" t="str">
        <f aca="false">IF(SUM($C184:$G184)&gt;0,H184*$C184+I184*$D184+J184*$E184+K184*$F184+L184*$G184,"")</f>
        <v/>
      </c>
      <c r="N184" s="52"/>
      <c r="O184" s="52"/>
      <c r="P184" s="52"/>
      <c r="Q184" s="52"/>
      <c r="R184" s="52"/>
      <c r="S184" s="27" t="str">
        <f aca="false">IF(SUM($C184:$G184)&gt;0,N184*$C184+O184*$D184+P184*$E184+Q184*$F184+R184*$G184,"")</f>
        <v/>
      </c>
      <c r="T184" s="52"/>
      <c r="U184" s="52"/>
      <c r="V184" s="52"/>
      <c r="W184" s="52"/>
      <c r="X184" s="52"/>
      <c r="Y184" s="27" t="str">
        <f aca="false">IF(SUM($C184:$G184)&gt;0,T184*$C184+U184*$D184+V184*$E184+W184*$F184+X184*$G184,"")</f>
        <v/>
      </c>
    </row>
    <row r="185" customFormat="false" ht="14.65" hidden="false" customHeight="true" outlineLevel="0" collapsed="false">
      <c r="A185" s="30"/>
      <c r="B185" s="26" t="n">
        <v>151</v>
      </c>
      <c r="F185" s="36" t="n">
        <v>1</v>
      </c>
      <c r="H185" s="52"/>
      <c r="I185" s="52"/>
      <c r="J185" s="52"/>
      <c r="K185" s="52"/>
      <c r="L185" s="52"/>
      <c r="M185" s="27" t="n">
        <f aca="false">IF(SUM($C185:$G185)&gt;0,H185*$C185+I185*$D185+J185*$E185+K185*$F185+L185*$G185,"")</f>
        <v>0</v>
      </c>
      <c r="N185" s="52"/>
      <c r="O185" s="52"/>
      <c r="P185" s="52"/>
      <c r="Q185" s="52"/>
      <c r="R185" s="52"/>
      <c r="S185" s="27" t="n">
        <f aca="false">IF(SUM($C185:$G185)&gt;0,N185*$C185+O185*$D185+P185*$E185+Q185*$F185+R185*$G185,"")</f>
        <v>0</v>
      </c>
      <c r="T185" s="52" t="n">
        <v>0.7</v>
      </c>
      <c r="U185" s="52"/>
      <c r="V185" s="52"/>
      <c r="W185" s="52" t="n">
        <v>2</v>
      </c>
      <c r="X185" s="52"/>
      <c r="Y185" s="27" t="n">
        <f aca="false">IF(SUM($C185:$G185)&gt;0,T185*$C185+U185*$D185+V185*$E185+W185*$F185+X185*$G185,"")</f>
        <v>2</v>
      </c>
    </row>
    <row r="186" customFormat="false" ht="14.65" hidden="false" customHeight="true" outlineLevel="0" collapsed="false">
      <c r="A186" s="30"/>
      <c r="B186" s="26" t="n">
        <v>152</v>
      </c>
      <c r="F186" s="36" t="n">
        <v>1</v>
      </c>
      <c r="H186" s="52"/>
      <c r="I186" s="52"/>
      <c r="J186" s="52"/>
      <c r="K186" s="52"/>
      <c r="L186" s="52"/>
      <c r="M186" s="27" t="n">
        <f aca="false">IF(SUM($C186:$G186)&gt;0,H186*$C186+I186*$D186+J186*$E186+K186*$F186+L186*$G186,"")</f>
        <v>0</v>
      </c>
      <c r="N186" s="52"/>
      <c r="O186" s="52"/>
      <c r="P186" s="52"/>
      <c r="Q186" s="52"/>
      <c r="R186" s="52"/>
      <c r="S186" s="27" t="n">
        <f aca="false">IF(SUM($C186:$G186)&gt;0,N186*$C186+O186*$D186+P186*$E186+Q186*$F186+R186*$G186,"")</f>
        <v>0</v>
      </c>
      <c r="T186" s="52" t="n">
        <v>3</v>
      </c>
      <c r="U186" s="52"/>
      <c r="V186" s="52"/>
      <c r="W186" s="52" t="n">
        <v>2</v>
      </c>
      <c r="X186" s="52"/>
      <c r="Y186" s="27" t="n">
        <f aca="false">IF(SUM($C186:$G186)&gt;0,T186*$C186+U186*$D186+V186*$E186+W186*$F186+X186*$G186,"")</f>
        <v>2</v>
      </c>
    </row>
    <row r="187" customFormat="false" ht="14.65" hidden="false" customHeight="true" outlineLevel="0" collapsed="false">
      <c r="A187" s="30"/>
      <c r="B187" s="26" t="n">
        <v>153</v>
      </c>
      <c r="F187" s="36" t="n">
        <v>1</v>
      </c>
      <c r="H187" s="52"/>
      <c r="I187" s="52"/>
      <c r="J187" s="52"/>
      <c r="K187" s="52"/>
      <c r="L187" s="52"/>
      <c r="M187" s="27" t="n">
        <f aca="false">IF(SUM($C187:$G187)&gt;0,H187*$C187+I187*$D187+J187*$E187+K187*$F187+L187*$G187,"")</f>
        <v>0</v>
      </c>
      <c r="N187" s="52"/>
      <c r="O187" s="52"/>
      <c r="P187" s="52"/>
      <c r="Q187" s="52"/>
      <c r="R187" s="52"/>
      <c r="S187" s="27" t="n">
        <f aca="false">IF(SUM($C187:$G187)&gt;0,N187*$C187+O187*$D187+P187*$E187+Q187*$F187+R187*$G187,"")</f>
        <v>0</v>
      </c>
      <c r="T187" s="52" t="n">
        <v>0.7</v>
      </c>
      <c r="U187" s="52"/>
      <c r="V187" s="52"/>
      <c r="W187" s="52" t="n">
        <v>3</v>
      </c>
      <c r="X187" s="52"/>
      <c r="Y187" s="27" t="n">
        <f aca="false">IF(SUM($C187:$G187)&gt;0,T187*$C187+U187*$D187+V187*$E187+W187*$F187+X187*$G187,"")</f>
        <v>3</v>
      </c>
    </row>
    <row r="188" customFormat="false" ht="14.65" hidden="false" customHeight="true" outlineLevel="0" collapsed="false">
      <c r="A188" s="30"/>
      <c r="B188" s="26" t="n">
        <v>154</v>
      </c>
      <c r="H188" s="52"/>
      <c r="I188" s="52"/>
      <c r="J188" s="52"/>
      <c r="K188" s="52"/>
      <c r="L188" s="52"/>
      <c r="M188" s="27" t="str">
        <f aca="false">IF(SUM($C188:$G188)&gt;0,H188*$C188+I188*$D188+J188*$E188+K188*$F188+L188*$G188,"")</f>
        <v/>
      </c>
      <c r="N188" s="52"/>
      <c r="O188" s="52"/>
      <c r="P188" s="52"/>
      <c r="Q188" s="52"/>
      <c r="R188" s="52"/>
      <c r="S188" s="27" t="str">
        <f aca="false">IF(SUM($C188:$G188)&gt;0,N188*$C188+O188*$D188+P188*$E188+Q188*$F188+R188*$G188,"")</f>
        <v/>
      </c>
      <c r="T188" s="52"/>
      <c r="U188" s="52"/>
      <c r="V188" s="52"/>
      <c r="W188" s="52"/>
      <c r="X188" s="52"/>
      <c r="Y188" s="27" t="str">
        <f aca="false">IF(SUM($C188:$G188)&gt;0,T188*$C188+U188*$D188+V188*$E188+W188*$F188+X188*$G188,"")</f>
        <v/>
      </c>
    </row>
    <row r="189" customFormat="false" ht="14.65" hidden="false" customHeight="true" outlineLevel="0" collapsed="false">
      <c r="A189" s="30"/>
      <c r="B189" s="26" t="n">
        <v>155</v>
      </c>
      <c r="H189" s="52"/>
      <c r="I189" s="52"/>
      <c r="J189" s="52"/>
      <c r="K189" s="52"/>
      <c r="L189" s="52"/>
      <c r="M189" s="27" t="str">
        <f aca="false">IF(SUM($C189:$G189)&gt;0,H189*$C189+I189*$D189+J189*$E189+K189*$F189+L189*$G189,"")</f>
        <v/>
      </c>
      <c r="N189" s="52"/>
      <c r="O189" s="52"/>
      <c r="P189" s="52"/>
      <c r="Q189" s="52"/>
      <c r="R189" s="52"/>
      <c r="S189" s="27" t="str">
        <f aca="false">IF(SUM($C189:$G189)&gt;0,N189*$C189+O189*$D189+P189*$E189+Q189*$F189+R189*$G189,"")</f>
        <v/>
      </c>
      <c r="T189" s="52"/>
      <c r="U189" s="52"/>
      <c r="V189" s="52"/>
      <c r="W189" s="52"/>
      <c r="X189" s="52"/>
      <c r="Y189" s="27" t="str">
        <f aca="false">IF(SUM($C189:$G189)&gt;0,T189*$C189+U189*$D189+V189*$E189+W189*$F189+X189*$G189,"")</f>
        <v/>
      </c>
    </row>
    <row r="190" customFormat="false" ht="14.65" hidden="false" customHeight="true" outlineLevel="0" collapsed="false">
      <c r="A190" s="30"/>
      <c r="B190" s="26" t="n">
        <v>156</v>
      </c>
      <c r="H190" s="52"/>
      <c r="I190" s="52"/>
      <c r="J190" s="52"/>
      <c r="K190" s="52"/>
      <c r="L190" s="52"/>
      <c r="M190" s="27" t="str">
        <f aca="false">IF(SUM($C190:$G190)&gt;0,H190*$C190+I190*$D190+J190*$E190+K190*$F190+L190*$G190,"")</f>
        <v/>
      </c>
      <c r="N190" s="52"/>
      <c r="O190" s="52"/>
      <c r="P190" s="52"/>
      <c r="Q190" s="52"/>
      <c r="R190" s="52"/>
      <c r="S190" s="27" t="str">
        <f aca="false">IF(SUM($C190:$G190)&gt;0,N190*$C190+O190*$D190+P190*$E190+Q190*$F190+R190*$G190,"")</f>
        <v/>
      </c>
      <c r="T190" s="52"/>
      <c r="U190" s="52"/>
      <c r="V190" s="52"/>
      <c r="W190" s="52"/>
      <c r="X190" s="52"/>
      <c r="Y190" s="27" t="str">
        <f aca="false">IF(SUM($C190:$G190)&gt;0,T190*$C190+U190*$D190+V190*$E190+W190*$F190+X190*$G190,"")</f>
        <v/>
      </c>
    </row>
    <row r="191" customFormat="false" ht="14.65" hidden="false" customHeight="true" outlineLevel="0" collapsed="false">
      <c r="A191" s="30"/>
      <c r="B191" s="26" t="n">
        <v>157</v>
      </c>
      <c r="H191" s="52"/>
      <c r="I191" s="52"/>
      <c r="J191" s="52"/>
      <c r="K191" s="52"/>
      <c r="L191" s="52"/>
      <c r="M191" s="27" t="str">
        <f aca="false">IF(SUM($C191:$G191)&gt;0,H191*$C191+I191*$D191+J191*$E191+K191*$F191+L191*$G191,"")</f>
        <v/>
      </c>
      <c r="N191" s="52"/>
      <c r="O191" s="52"/>
      <c r="P191" s="52"/>
      <c r="Q191" s="52"/>
      <c r="R191" s="52"/>
      <c r="S191" s="27" t="str">
        <f aca="false">IF(SUM($C191:$G191)&gt;0,N191*$C191+O191*$D191+P191*$E191+Q191*$F191+R191*$G191,"")</f>
        <v/>
      </c>
      <c r="T191" s="52"/>
      <c r="U191" s="52"/>
      <c r="V191" s="52"/>
      <c r="W191" s="52"/>
      <c r="X191" s="52"/>
      <c r="Y191" s="27" t="str">
        <f aca="false">IF(SUM($C191:$G191)&gt;0,T191*$C191+U191*$D191+V191*$E191+W191*$F191+X191*$G191,"")</f>
        <v/>
      </c>
    </row>
    <row r="192" customFormat="false" ht="14.65" hidden="false" customHeight="true" outlineLevel="0" collapsed="false">
      <c r="A192" s="30"/>
      <c r="B192" s="26" t="n">
        <v>158</v>
      </c>
      <c r="C192" s="2" t="n">
        <v>2</v>
      </c>
      <c r="D192" s="36" t="n">
        <v>1</v>
      </c>
      <c r="E192" s="2" t="n">
        <v>2</v>
      </c>
      <c r="H192" s="52"/>
      <c r="I192" s="52"/>
      <c r="J192" s="52"/>
      <c r="K192" s="52"/>
      <c r="L192" s="52"/>
      <c r="M192" s="27" t="n">
        <f aca="false">IF(SUM($C192:$G192)&gt;0,H192*$C192+I192*$D192+J192*$E192+K192*$F192+L192*$G192,"")</f>
        <v>0</v>
      </c>
      <c r="N192" s="52"/>
      <c r="O192" s="52"/>
      <c r="P192" s="52"/>
      <c r="Q192" s="52"/>
      <c r="R192" s="52"/>
      <c r="S192" s="27" t="n">
        <f aca="false">IF(SUM($C192:$G192)&gt;0,N192*$C192+O192*$D192+P192*$E192+Q192*$F192+R192*$G192,"")</f>
        <v>0</v>
      </c>
      <c r="T192" s="52" t="n">
        <v>0.4</v>
      </c>
      <c r="U192" s="52"/>
      <c r="V192" s="52"/>
      <c r="W192" s="52" t="n">
        <v>2.5</v>
      </c>
      <c r="X192" s="52" t="n">
        <v>1</v>
      </c>
      <c r="Y192" s="27" t="n">
        <f aca="false">IF(SUM($C192:$G192)&gt;0,T192*$C192+U192*$D192+V192*$E192+W192*$F192+X192*$G192,"")</f>
        <v>0.8</v>
      </c>
    </row>
    <row r="193" customFormat="false" ht="14.65" hidden="false" customHeight="true" outlineLevel="0" collapsed="false">
      <c r="A193" s="30"/>
      <c r="B193" s="26" t="n">
        <v>159</v>
      </c>
      <c r="D193" s="36" t="n">
        <v>1</v>
      </c>
      <c r="F193" s="2" t="n">
        <v>1</v>
      </c>
      <c r="H193" s="52"/>
      <c r="I193" s="52"/>
      <c r="J193" s="52"/>
      <c r="K193" s="52"/>
      <c r="L193" s="52"/>
      <c r="M193" s="27" t="n">
        <f aca="false">IF(SUM($C193:$G193)&gt;0,H193*$C193+I193*$D193+J193*$E193+K193*$F193+L193*$G193,"")</f>
        <v>0</v>
      </c>
      <c r="N193" s="52"/>
      <c r="O193" s="52"/>
      <c r="P193" s="52"/>
      <c r="Q193" s="52"/>
      <c r="R193" s="52"/>
      <c r="S193" s="27" t="n">
        <f aca="false">IF(SUM($C193:$G193)&gt;0,N193*$C193+O193*$D193+P193*$E193+Q193*$F193+R193*$G193,"")</f>
        <v>0</v>
      </c>
      <c r="T193" s="52" t="n">
        <v>0.6</v>
      </c>
      <c r="U193" s="52"/>
      <c r="V193" s="52"/>
      <c r="W193" s="52" t="n">
        <v>2</v>
      </c>
      <c r="X193" s="52" t="n">
        <v>0.75</v>
      </c>
      <c r="Y193" s="27" t="n">
        <f aca="false">IF(SUM($C193:$G193)&gt;0,T193*$C193+U193*$D193+V193*$E193+W193*$F193+X193*$G193,"")</f>
        <v>2</v>
      </c>
    </row>
    <row r="194" customFormat="false" ht="14.65" hidden="false" customHeight="true" outlineLevel="0" collapsed="false">
      <c r="A194" s="30"/>
      <c r="B194" s="26" t="n">
        <v>160</v>
      </c>
      <c r="D194" s="36" t="n">
        <v>1</v>
      </c>
      <c r="E194" s="2" t="n">
        <v>1</v>
      </c>
      <c r="H194" s="52"/>
      <c r="I194" s="52"/>
      <c r="J194" s="52"/>
      <c r="K194" s="52"/>
      <c r="L194" s="52"/>
      <c r="M194" s="27" t="n">
        <f aca="false">IF(SUM($C194:$G194)&gt;0,H194*$C194+I194*$D194+J194*$E194+K194*$F194+L194*$G194,"")</f>
        <v>0</v>
      </c>
      <c r="N194" s="52"/>
      <c r="O194" s="52"/>
      <c r="P194" s="52"/>
      <c r="Q194" s="52"/>
      <c r="R194" s="52"/>
      <c r="S194" s="27" t="n">
        <f aca="false">IF(SUM($C194:$G194)&gt;0,N194*$C194+O194*$D194+P194*$E194+Q194*$F194+R194*$G194,"")</f>
        <v>0</v>
      </c>
      <c r="T194" s="52" t="n">
        <v>0.5</v>
      </c>
      <c r="U194" s="52"/>
      <c r="V194" s="52"/>
      <c r="W194" s="52" t="n">
        <v>2.25</v>
      </c>
      <c r="X194" s="52" t="n">
        <v>1</v>
      </c>
      <c r="Y194" s="27" t="n">
        <f aca="false">IF(SUM($C194:$G194)&gt;0,T194*$C194+U194*$D194+V194*$E194+W194*$F194+X194*$G194,"")</f>
        <v>0</v>
      </c>
    </row>
    <row r="195" customFormat="false" ht="14.65" hidden="false" customHeight="true" outlineLevel="0" collapsed="false">
      <c r="A195" s="30"/>
      <c r="B195" s="26" t="n">
        <v>161</v>
      </c>
      <c r="F195" s="36" t="n">
        <v>1</v>
      </c>
      <c r="H195" s="52"/>
      <c r="I195" s="52"/>
      <c r="J195" s="52"/>
      <c r="K195" s="52"/>
      <c r="L195" s="52"/>
      <c r="M195" s="27" t="n">
        <f aca="false">IF(SUM($C195:$G195)&gt;0,H195*$C195+I195*$D195+J195*$E195+K195*$F195+L195*$G195,"")</f>
        <v>0</v>
      </c>
      <c r="N195" s="52"/>
      <c r="O195" s="52"/>
      <c r="P195" s="52"/>
      <c r="Q195" s="52"/>
      <c r="R195" s="52"/>
      <c r="S195" s="27" t="n">
        <f aca="false">IF(SUM($C195:$G195)&gt;0,N195*$C195+O195*$D195+P195*$E195+Q195*$F195+R195*$G195,"")</f>
        <v>0</v>
      </c>
      <c r="T195" s="52" t="n">
        <v>0.5</v>
      </c>
      <c r="U195" s="52"/>
      <c r="V195" s="52"/>
      <c r="W195" s="52" t="n">
        <v>2.25</v>
      </c>
      <c r="X195" s="52" t="n">
        <v>0.75</v>
      </c>
      <c r="Y195" s="27" t="n">
        <f aca="false">IF(SUM($C195:$G195)&gt;0,T195*$C195+U195*$D195+V195*$E195+W195*$F195+X195*$G195,"")</f>
        <v>2.25</v>
      </c>
    </row>
    <row r="196" customFormat="false" ht="14.65" hidden="false" customHeight="true" outlineLevel="0" collapsed="false">
      <c r="A196" s="30"/>
      <c r="B196" s="26" t="n">
        <v>162</v>
      </c>
      <c r="D196" s="2" t="n">
        <v>2</v>
      </c>
      <c r="F196" s="36" t="n">
        <v>1</v>
      </c>
      <c r="H196" s="52"/>
      <c r="I196" s="52"/>
      <c r="J196" s="52"/>
      <c r="K196" s="52"/>
      <c r="L196" s="52"/>
      <c r="M196" s="27" t="n">
        <f aca="false">IF(SUM($C196:$G196)&gt;0,H196*$C196+I196*$D196+J196*$E196+K196*$F196+L196*$G196,"")</f>
        <v>0</v>
      </c>
      <c r="N196" s="52"/>
      <c r="O196" s="52"/>
      <c r="P196" s="52"/>
      <c r="Q196" s="52"/>
      <c r="R196" s="52"/>
      <c r="S196" s="27" t="n">
        <f aca="false">IF(SUM($C196:$G196)&gt;0,N196*$C196+O196*$D196+P196*$E196+Q196*$F196+R196*$G196,"")</f>
        <v>0</v>
      </c>
      <c r="T196" s="52" t="n">
        <v>0.4</v>
      </c>
      <c r="U196" s="52"/>
      <c r="V196" s="52"/>
      <c r="W196" s="52" t="n">
        <v>2.25</v>
      </c>
      <c r="X196" s="52" t="n">
        <v>0.5</v>
      </c>
      <c r="Y196" s="27" t="n">
        <f aca="false">IF(SUM($C196:$G196)&gt;0,T196*$C196+U196*$D196+V196*$E196+W196*$F196+X196*$G196,"")</f>
        <v>2.25</v>
      </c>
    </row>
    <row r="197" customFormat="false" ht="14.65" hidden="false" customHeight="true" outlineLevel="0" collapsed="false">
      <c r="A197" s="30"/>
      <c r="B197" s="26" t="n">
        <v>163</v>
      </c>
      <c r="C197" s="2" t="n">
        <v>1</v>
      </c>
      <c r="F197" s="36" t="n">
        <v>1</v>
      </c>
      <c r="H197" s="52"/>
      <c r="I197" s="52"/>
      <c r="J197" s="52"/>
      <c r="K197" s="52"/>
      <c r="L197" s="52"/>
      <c r="M197" s="27" t="n">
        <f aca="false">IF(SUM($C197:$G197)&gt;0,H197*$C197+I197*$D197+J197*$E197+K197*$F197+L197*$G197,"")</f>
        <v>0</v>
      </c>
      <c r="N197" s="52"/>
      <c r="O197" s="52"/>
      <c r="P197" s="52"/>
      <c r="Q197" s="52"/>
      <c r="R197" s="52"/>
      <c r="S197" s="27" t="n">
        <f aca="false">IF(SUM($C197:$G197)&gt;0,N197*$C197+O197*$D197+P197*$E197+Q197*$F197+R197*$G197,"")</f>
        <v>0</v>
      </c>
      <c r="T197" s="52" t="n">
        <v>0.4</v>
      </c>
      <c r="U197" s="52"/>
      <c r="V197" s="52"/>
      <c r="W197" s="52" t="n">
        <v>2.25</v>
      </c>
      <c r="X197" s="52" t="n">
        <v>0.5</v>
      </c>
      <c r="Y197" s="27" t="n">
        <f aca="false">IF(SUM($C197:$G197)&gt;0,T197*$C197+U197*$D197+V197*$E197+W197*$F197+X197*$G197,"")</f>
        <v>2.65</v>
      </c>
    </row>
    <row r="198" customFormat="false" ht="14.65" hidden="false" customHeight="true" outlineLevel="0" collapsed="false">
      <c r="A198" s="30"/>
      <c r="B198" s="26" t="n">
        <v>164</v>
      </c>
      <c r="H198" s="52"/>
      <c r="I198" s="52"/>
      <c r="J198" s="52"/>
      <c r="K198" s="52"/>
      <c r="L198" s="52"/>
      <c r="M198" s="27" t="str">
        <f aca="false">IF(SUM($C198:$G198)&gt;0,H198*$C198+I198*$D198+J198*$E198+K198*$F198+L198*$G198,"")</f>
        <v/>
      </c>
      <c r="N198" s="52"/>
      <c r="O198" s="52"/>
      <c r="P198" s="52"/>
      <c r="Q198" s="52"/>
      <c r="R198" s="52"/>
      <c r="S198" s="27" t="str">
        <f aca="false">IF(SUM($C198:$G198)&gt;0,N198*$C198+O198*$D198+P198*$E198+Q198*$F198+R198*$G198,"")</f>
        <v/>
      </c>
      <c r="T198" s="52" t="n">
        <v>1.75</v>
      </c>
      <c r="U198" s="52"/>
      <c r="V198" s="52"/>
      <c r="W198" s="52" t="n">
        <v>2.75</v>
      </c>
      <c r="X198" s="52" t="n">
        <v>1</v>
      </c>
      <c r="Y198" s="27" t="str">
        <f aca="false">IF(SUM($C198:$G198)&gt;0,T198*$C198+U198*$D198+V198*$E198+W198*$F198+X198*$G198,"")</f>
        <v/>
      </c>
    </row>
    <row r="199" customFormat="false" ht="14.65" hidden="false" customHeight="true" outlineLevel="0" collapsed="false">
      <c r="A199" s="30"/>
      <c r="B199" s="26" t="n">
        <v>165</v>
      </c>
      <c r="F199" s="36" t="n">
        <v>2</v>
      </c>
      <c r="H199" s="52"/>
      <c r="I199" s="52"/>
      <c r="J199" s="52"/>
      <c r="K199" s="52"/>
      <c r="L199" s="52"/>
      <c r="M199" s="27" t="n">
        <f aca="false">IF(SUM($C199:$G199)&gt;0,H199*$C199+I199*$D199+J199*$E199+K199*$F199+L199*$G199,"")</f>
        <v>0</v>
      </c>
      <c r="N199" s="52"/>
      <c r="O199" s="52"/>
      <c r="P199" s="52"/>
      <c r="Q199" s="52"/>
      <c r="R199" s="52"/>
      <c r="S199" s="27" t="n">
        <f aca="false">IF(SUM($C199:$G199)&gt;0,N199*$C199+O199*$D199+P199*$E199+Q199*$F199+R199*$G199,"")</f>
        <v>0</v>
      </c>
      <c r="T199" s="52" t="n">
        <v>0.4</v>
      </c>
      <c r="U199" s="52"/>
      <c r="V199" s="52"/>
      <c r="W199" s="52" t="n">
        <v>2.25</v>
      </c>
      <c r="X199" s="52" t="n">
        <v>0.5</v>
      </c>
      <c r="Y199" s="27" t="n">
        <f aca="false">IF(SUM($C199:$G199)&gt;0,T199*$C199+U199*$D199+V199*$E199+W199*$F199+X199*$G199,"")</f>
        <v>4.5</v>
      </c>
    </row>
    <row r="200" customFormat="false" ht="14.65" hidden="false" customHeight="true" outlineLevel="0" collapsed="false">
      <c r="A200" s="30"/>
      <c r="B200" s="26" t="n">
        <v>166</v>
      </c>
      <c r="D200" s="36" t="n">
        <v>1</v>
      </c>
      <c r="E200" s="2" t="n">
        <v>1</v>
      </c>
      <c r="H200" s="52"/>
      <c r="I200" s="52"/>
      <c r="J200" s="52"/>
      <c r="K200" s="52"/>
      <c r="L200" s="52"/>
      <c r="M200" s="27" t="n">
        <f aca="false">IF(SUM($C200:$G200)&gt;0,H200*$C200+I200*$D200+J200*$E200+K200*$F200+L200*$G200,"")</f>
        <v>0</v>
      </c>
      <c r="N200" s="52"/>
      <c r="O200" s="52"/>
      <c r="P200" s="52"/>
      <c r="Q200" s="52"/>
      <c r="R200" s="52"/>
      <c r="S200" s="27" t="n">
        <f aca="false">IF(SUM($C200:$G200)&gt;0,N200*$C200+O200*$D200+P200*$E200+Q200*$F200+R200*$G200,"")</f>
        <v>0</v>
      </c>
      <c r="T200" s="52" t="n">
        <v>0.4</v>
      </c>
      <c r="U200" s="52"/>
      <c r="V200" s="52"/>
      <c r="W200" s="52" t="n">
        <v>8</v>
      </c>
      <c r="X200" s="52" t="n">
        <v>1</v>
      </c>
      <c r="Y200" s="27" t="n">
        <f aca="false">IF(SUM($C200:$G200)&gt;0,T200*$C200+U200*$D200+V200*$E200+W200*$F200+X200*$G200,"")</f>
        <v>0</v>
      </c>
    </row>
    <row r="201" customFormat="false" ht="14.65" hidden="false" customHeight="true" outlineLevel="0" collapsed="false">
      <c r="A201" s="30"/>
      <c r="B201" s="26" t="n">
        <v>167</v>
      </c>
      <c r="H201" s="52"/>
      <c r="I201" s="52"/>
      <c r="J201" s="52"/>
      <c r="K201" s="52"/>
      <c r="L201" s="52"/>
      <c r="M201" s="27" t="str">
        <f aca="false">IF(SUM($C201:$G201)&gt;0,H201*$C201+I201*$D201+J201*$E201+K201*$F201+L201*$G201,"")</f>
        <v/>
      </c>
      <c r="N201" s="52"/>
      <c r="O201" s="52"/>
      <c r="P201" s="52"/>
      <c r="Q201" s="52"/>
      <c r="R201" s="52"/>
      <c r="S201" s="27" t="str">
        <f aca="false">IF(SUM($C201:$G201)&gt;0,N201*$C201+O201*$D201+P201*$E201+Q201*$F201+R201*$G201,"")</f>
        <v/>
      </c>
      <c r="T201" s="52" t="n">
        <v>1.8</v>
      </c>
      <c r="U201" s="52"/>
      <c r="V201" s="52"/>
      <c r="W201" s="52" t="n">
        <v>2.5</v>
      </c>
      <c r="X201" s="52" t="n">
        <v>1.8</v>
      </c>
      <c r="Y201" s="27" t="str">
        <f aca="false">IF(SUM($C201:$G201)&gt;0,T201*$C201+U201*$D201+V201*$E201+W201*$F201+X201*$G201,"")</f>
        <v/>
      </c>
    </row>
    <row r="202" customFormat="false" ht="14.65" hidden="false" customHeight="true" outlineLevel="0" collapsed="false">
      <c r="A202" s="30"/>
      <c r="B202" s="26" t="n">
        <v>168</v>
      </c>
      <c r="H202" s="52"/>
      <c r="I202" s="52"/>
      <c r="J202" s="52"/>
      <c r="K202" s="52"/>
      <c r="L202" s="52"/>
      <c r="M202" s="27" t="str">
        <f aca="false">IF(SUM($C202:$G202)&gt;0,H202*$C202+I202*$D202+J202*$E202+K202*$F202+L202*$G202,"")</f>
        <v/>
      </c>
      <c r="N202" s="52"/>
      <c r="O202" s="52"/>
      <c r="P202" s="52"/>
      <c r="Q202" s="52"/>
      <c r="R202" s="52"/>
      <c r="S202" s="27" t="str">
        <f aca="false">IF(SUM($C202:$G202)&gt;0,N202*$C202+O202*$D202+P202*$E202+Q202*$F202+R202*$G202,"")</f>
        <v/>
      </c>
      <c r="T202" s="52"/>
      <c r="U202" s="52"/>
      <c r="V202" s="52"/>
      <c r="W202" s="52"/>
      <c r="X202" s="52"/>
      <c r="Y202" s="27" t="str">
        <f aca="false">IF(SUM($C202:$G202)&gt;0,T202*$C202+U202*$D202+V202*$E202+W202*$F202+X202*$G202,"")</f>
        <v/>
      </c>
    </row>
    <row r="203" customFormat="false" ht="14.65" hidden="false" customHeight="true" outlineLevel="0" collapsed="false">
      <c r="A203" s="30"/>
      <c r="B203" s="26" t="n">
        <v>169</v>
      </c>
      <c r="H203" s="52"/>
      <c r="I203" s="52"/>
      <c r="J203" s="52"/>
      <c r="K203" s="52"/>
      <c r="L203" s="52"/>
      <c r="M203" s="27" t="str">
        <f aca="false">IF(SUM($C203:$G203)&gt;0,H203*$C203+I203*$D203+J203*$E203+K203*$F203+L203*$G203,"")</f>
        <v/>
      </c>
      <c r="N203" s="52"/>
      <c r="O203" s="52"/>
      <c r="P203" s="52"/>
      <c r="Q203" s="52"/>
      <c r="R203" s="52"/>
      <c r="S203" s="27" t="str">
        <f aca="false">IF(SUM($C203:$G203)&gt;0,N203*$C203+O203*$D203+P203*$E203+Q203*$F203+R203*$G203,"")</f>
        <v/>
      </c>
      <c r="T203" s="52"/>
      <c r="U203" s="52"/>
      <c r="V203" s="52"/>
      <c r="W203" s="52"/>
      <c r="X203" s="52"/>
      <c r="Y203" s="27" t="str">
        <f aca="false">IF(SUM($C203:$G203)&gt;0,T203*$C203+U203*$D203+V203*$E203+W203*$F203+X203*$G203,"")</f>
        <v/>
      </c>
    </row>
    <row r="204" customFormat="false" ht="14.65" hidden="false" customHeight="true" outlineLevel="0" collapsed="false">
      <c r="A204" s="30"/>
      <c r="B204" s="26" t="n">
        <v>170</v>
      </c>
      <c r="D204" s="36" t="n">
        <v>1</v>
      </c>
      <c r="H204" s="52"/>
      <c r="I204" s="52"/>
      <c r="J204" s="52"/>
      <c r="K204" s="52"/>
      <c r="L204" s="52"/>
      <c r="M204" s="27" t="n">
        <f aca="false">IF(SUM($C204:$G204)&gt;0,H204*$C204+I204*$D204+J204*$E204+K204*$F204+L204*$G204,"")</f>
        <v>0</v>
      </c>
      <c r="N204" s="52"/>
      <c r="O204" s="52"/>
      <c r="P204" s="52"/>
      <c r="Q204" s="52"/>
      <c r="R204" s="52"/>
      <c r="S204" s="27" t="n">
        <f aca="false">IF(SUM($C204:$G204)&gt;0,N204*$C204+O204*$D204+P204*$E204+Q204*$F204+R204*$G204,"")</f>
        <v>0</v>
      </c>
      <c r="T204" s="52" t="n">
        <v>0.4</v>
      </c>
      <c r="U204" s="52"/>
      <c r="V204" s="52"/>
      <c r="W204" s="52" t="n">
        <v>12.5</v>
      </c>
      <c r="X204" s="52" t="n">
        <v>2</v>
      </c>
      <c r="Y204" s="27" t="n">
        <f aca="false">IF(SUM($C204:$G204)&gt;0,T204*$C204+U204*$D204+V204*$E204+W204*$F204+X204*$G204,"")</f>
        <v>0</v>
      </c>
    </row>
    <row r="205" customFormat="false" ht="14.65" hidden="false" customHeight="true" outlineLevel="0" collapsed="false">
      <c r="A205" s="30"/>
      <c r="B205" s="26" t="n">
        <v>171</v>
      </c>
      <c r="F205" s="36" t="n">
        <v>1</v>
      </c>
      <c r="H205" s="52"/>
      <c r="I205" s="52"/>
      <c r="J205" s="52"/>
      <c r="K205" s="52"/>
      <c r="L205" s="52"/>
      <c r="M205" s="27" t="n">
        <f aca="false">IF(SUM($C205:$G205)&gt;0,H205*$C205+I205*$D205+J205*$E205+K205*$F205+L205*$G205,"")</f>
        <v>0</v>
      </c>
      <c r="N205" s="52"/>
      <c r="O205" s="52"/>
      <c r="P205" s="52"/>
      <c r="Q205" s="52"/>
      <c r="R205" s="52"/>
      <c r="S205" s="27" t="n">
        <f aca="false">IF(SUM($C205:$G205)&gt;0,N205*$C205+O205*$D205+P205*$E205+Q205*$F205+R205*$G205,"")</f>
        <v>0</v>
      </c>
      <c r="T205" s="52" t="n">
        <v>2.2</v>
      </c>
      <c r="U205" s="52"/>
      <c r="V205" s="52"/>
      <c r="W205" s="52" t="n">
        <v>4</v>
      </c>
      <c r="X205" s="52" t="n">
        <v>1.5</v>
      </c>
      <c r="Y205" s="27" t="n">
        <f aca="false">IF(SUM($C205:$G205)&gt;0,T205*$C205+U205*$D205+V205*$E205+W205*$F205+X205*$G205,"")</f>
        <v>4</v>
      </c>
    </row>
    <row r="206" customFormat="false" ht="14.65" hidden="false" customHeight="true" outlineLevel="0" collapsed="false">
      <c r="A206" s="30"/>
      <c r="B206" s="26" t="n">
        <v>172</v>
      </c>
      <c r="F206" s="36" t="n">
        <v>1</v>
      </c>
      <c r="H206" s="52"/>
      <c r="I206" s="52"/>
      <c r="J206" s="52"/>
      <c r="K206" s="52"/>
      <c r="L206" s="52"/>
      <c r="M206" s="27" t="n">
        <f aca="false">IF(SUM($C206:$G206)&gt;0,H206*$C206+I206*$D206+J206*$E206+K206*$F206+L206*$G206,"")</f>
        <v>0</v>
      </c>
      <c r="N206" s="52"/>
      <c r="O206" s="52"/>
      <c r="P206" s="52"/>
      <c r="Q206" s="52"/>
      <c r="R206" s="52"/>
      <c r="S206" s="27" t="n">
        <f aca="false">IF(SUM($C206:$G206)&gt;0,N206*$C206+O206*$D206+P206*$E206+Q206*$F206+R206*$G206,"")</f>
        <v>0</v>
      </c>
      <c r="T206" s="52" t="n">
        <v>2.2</v>
      </c>
      <c r="U206" s="52"/>
      <c r="V206" s="52"/>
      <c r="W206" s="52" t="n">
        <v>20</v>
      </c>
      <c r="X206" s="52" t="n">
        <v>2.5</v>
      </c>
      <c r="Y206" s="27" t="n">
        <f aca="false">IF(SUM($C206:$G206)&gt;0,T206*$C206+U206*$D206+V206*$E206+W206*$F206+X206*$G206,"")</f>
        <v>20</v>
      </c>
    </row>
    <row r="207" customFormat="false" ht="14.65" hidden="false" customHeight="true" outlineLevel="0" collapsed="false">
      <c r="A207" s="30"/>
      <c r="B207" s="26" t="n">
        <v>173</v>
      </c>
      <c r="H207" s="52"/>
      <c r="I207" s="52"/>
      <c r="J207" s="52"/>
      <c r="K207" s="52"/>
      <c r="L207" s="52"/>
      <c r="M207" s="27" t="str">
        <f aca="false">IF(SUM($C207:$G207)&gt;0,H207*$C207+I207*$D207+J207*$E207+K207*$F207+L207*$G207,"")</f>
        <v/>
      </c>
      <c r="N207" s="52"/>
      <c r="O207" s="52"/>
      <c r="P207" s="52"/>
      <c r="Q207" s="52"/>
      <c r="R207" s="52"/>
      <c r="S207" s="27" t="str">
        <f aca="false">IF(SUM($C207:$G207)&gt;0,N207*$C207+O207*$D207+P207*$E207+Q207*$F207+R207*$G207,"")</f>
        <v/>
      </c>
      <c r="T207" s="52"/>
      <c r="U207" s="52"/>
      <c r="V207" s="52"/>
      <c r="W207" s="52"/>
      <c r="X207" s="52"/>
      <c r="Y207" s="27" t="str">
        <f aca="false">IF(SUM($C207:$G207)&gt;0,T207*$C207+U207*$D207+V207*$E207+W207*$F207+X207*$G207,"")</f>
        <v/>
      </c>
    </row>
    <row r="208" customFormat="false" ht="14.65" hidden="false" customHeight="true" outlineLevel="0" collapsed="false">
      <c r="A208" s="30"/>
      <c r="B208" s="26" t="n">
        <v>174</v>
      </c>
      <c r="F208" s="36" t="n">
        <v>1</v>
      </c>
      <c r="H208" s="52"/>
      <c r="I208" s="52"/>
      <c r="J208" s="52"/>
      <c r="K208" s="52"/>
      <c r="L208" s="52"/>
      <c r="M208" s="27" t="n">
        <f aca="false">IF(SUM($C208:$G208)&gt;0,H208*$C208+I208*$D208+J208*$E208+K208*$F208+L208*$G208,"")</f>
        <v>0</v>
      </c>
      <c r="N208" s="52"/>
      <c r="O208" s="52"/>
      <c r="P208" s="52"/>
      <c r="Q208" s="52"/>
      <c r="R208" s="52"/>
      <c r="S208" s="27" t="n">
        <f aca="false">IF(SUM($C208:$G208)&gt;0,N208*$C208+O208*$D208+P208*$E208+Q208*$F208+R208*$G208,"")</f>
        <v>0</v>
      </c>
      <c r="T208" s="52" t="n">
        <v>1.5</v>
      </c>
      <c r="U208" s="52"/>
      <c r="V208" s="52"/>
      <c r="W208" s="52" t="n">
        <v>2.5</v>
      </c>
      <c r="X208" s="52" t="n">
        <v>2</v>
      </c>
      <c r="Y208" s="27" t="n">
        <f aca="false">IF(SUM($C208:$G208)&gt;0,T208*$C208+U208*$D208+V208*$E208+W208*$F208+X208*$G208,"")</f>
        <v>2.5</v>
      </c>
    </row>
    <row r="209" customFormat="false" ht="14.65" hidden="false" customHeight="true" outlineLevel="0" collapsed="false">
      <c r="A209" s="30"/>
      <c r="B209" s="26" t="n">
        <v>175</v>
      </c>
      <c r="H209" s="52"/>
      <c r="I209" s="52"/>
      <c r="J209" s="52"/>
      <c r="K209" s="52"/>
      <c r="L209" s="52"/>
      <c r="M209" s="27" t="str">
        <f aca="false">IF(SUM($C209:$G209)&gt;0,H209*$C209+I209*$D209+J209*$E209+K209*$F209+L209*$G209,"")</f>
        <v/>
      </c>
      <c r="N209" s="52"/>
      <c r="O209" s="52"/>
      <c r="P209" s="52"/>
      <c r="Q209" s="52"/>
      <c r="R209" s="52"/>
      <c r="S209" s="27" t="str">
        <f aca="false">IF(SUM($C209:$G209)&gt;0,N209*$C209+O209*$D209+P209*$E209+Q209*$F209+R209*$G209,"")</f>
        <v/>
      </c>
      <c r="T209" s="52"/>
      <c r="U209" s="52"/>
      <c r="V209" s="52"/>
      <c r="W209" s="52"/>
      <c r="X209" s="52"/>
      <c r="Y209" s="27" t="str">
        <f aca="false">IF(SUM($C209:$G209)&gt;0,T209*$C209+U209*$D209+V209*$E209+W209*$F209+X209*$G209,"")</f>
        <v/>
      </c>
    </row>
    <row r="210" customFormat="false" ht="14.65" hidden="false" customHeight="true" outlineLevel="0" collapsed="false">
      <c r="A210" s="30"/>
      <c r="B210" s="26" t="n">
        <v>176</v>
      </c>
      <c r="F210" s="36" t="n">
        <v>2</v>
      </c>
      <c r="H210" s="52"/>
      <c r="I210" s="52"/>
      <c r="J210" s="52"/>
      <c r="K210" s="52"/>
      <c r="L210" s="52"/>
      <c r="M210" s="27" t="n">
        <f aca="false">IF(SUM($C210:$G210)&gt;0,H210*$C210+I210*$D210+J210*$E210+K210*$F210+L210*$G210,"")</f>
        <v>0</v>
      </c>
      <c r="N210" s="52"/>
      <c r="O210" s="52"/>
      <c r="P210" s="52"/>
      <c r="Q210" s="52"/>
      <c r="R210" s="52"/>
      <c r="S210" s="27" t="n">
        <f aca="false">IF(SUM($C210:$G210)&gt;0,N210*$C210+O210*$D210+P210*$E210+Q210*$F210+R210*$G210,"")</f>
        <v>0</v>
      </c>
      <c r="T210" s="52" t="n">
        <v>6.25</v>
      </c>
      <c r="U210" s="52"/>
      <c r="V210" s="52"/>
      <c r="W210" s="52" t="n">
        <v>5</v>
      </c>
      <c r="X210" s="52" t="n">
        <v>2</v>
      </c>
      <c r="Y210" s="27" t="n">
        <f aca="false">IF(SUM($C210:$G210)&gt;0,T210*$C210+U210*$D210+V210*$E210+W210*$F210+X210*$G210,"")</f>
        <v>10</v>
      </c>
    </row>
    <row r="211" customFormat="false" ht="14.65" hidden="false" customHeight="true" outlineLevel="0" collapsed="false">
      <c r="A211" s="30"/>
      <c r="B211" s="26" t="n">
        <v>177</v>
      </c>
      <c r="H211" s="52"/>
      <c r="I211" s="52"/>
      <c r="J211" s="52"/>
      <c r="K211" s="52"/>
      <c r="L211" s="52"/>
      <c r="M211" s="27" t="str">
        <f aca="false">IF(SUM($C211:$G211)&gt;0,H211*$C211+I211*$D211+J211*$E211+K211*$F211+L211*$G211,"")</f>
        <v/>
      </c>
      <c r="N211" s="52"/>
      <c r="O211" s="52"/>
      <c r="P211" s="52"/>
      <c r="Q211" s="52"/>
      <c r="R211" s="52"/>
      <c r="S211" s="27" t="str">
        <f aca="false">IF(SUM($C211:$G211)&gt;0,N211*$C211+O211*$D211+P211*$E211+Q211*$F211+R211*$G211,"")</f>
        <v/>
      </c>
      <c r="T211" s="52"/>
      <c r="U211" s="52"/>
      <c r="V211" s="52"/>
      <c r="W211" s="52"/>
      <c r="X211" s="52"/>
      <c r="Y211" s="27" t="str">
        <f aca="false">IF(SUM($C211:$G211)&gt;0,T211*$C211+U211*$D211+V211*$E211+W211*$F211+X211*$G211,"")</f>
        <v/>
      </c>
    </row>
    <row r="212" customFormat="false" ht="14.65" hidden="false" customHeight="true" outlineLevel="0" collapsed="false">
      <c r="A212" s="30"/>
      <c r="B212" s="26" t="n">
        <v>178</v>
      </c>
      <c r="H212" s="52"/>
      <c r="I212" s="52"/>
      <c r="J212" s="52"/>
      <c r="K212" s="52"/>
      <c r="L212" s="52"/>
      <c r="M212" s="27" t="str">
        <f aca="false">IF(SUM($C212:$G212)&gt;0,H212*$C212+I212*$D212+J212*$E212+K212*$F212+L212*$G212,"")</f>
        <v/>
      </c>
      <c r="N212" s="52"/>
      <c r="O212" s="52"/>
      <c r="P212" s="52"/>
      <c r="Q212" s="52"/>
      <c r="R212" s="52"/>
      <c r="S212" s="27" t="str">
        <f aca="false">IF(SUM($C212:$G212)&gt;0,N212*$C212+O212*$D212+P212*$E212+Q212*$F212+R212*$G212,"")</f>
        <v/>
      </c>
      <c r="T212" s="52"/>
      <c r="U212" s="52"/>
      <c r="V212" s="52"/>
      <c r="W212" s="52"/>
      <c r="X212" s="52"/>
      <c r="Y212" s="27" t="str">
        <f aca="false">IF(SUM($C212:$G212)&gt;0,T212*$C212+U212*$D212+V212*$E212+W212*$F212+X212*$G212,"")</f>
        <v/>
      </c>
    </row>
    <row r="213" customFormat="false" ht="14.65" hidden="false" customHeight="true" outlineLevel="0" collapsed="false">
      <c r="A213" s="30"/>
      <c r="B213" s="26" t="n">
        <v>179</v>
      </c>
      <c r="H213" s="52"/>
      <c r="I213" s="52"/>
      <c r="J213" s="52"/>
      <c r="K213" s="52"/>
      <c r="L213" s="52"/>
      <c r="M213" s="27" t="str">
        <f aca="false">IF(SUM($C213:$G213)&gt;0,H213*$C213+I213*$D213+J213*$E213+K213*$F213+L213*$G213,"")</f>
        <v/>
      </c>
      <c r="N213" s="52"/>
      <c r="O213" s="52"/>
      <c r="P213" s="52"/>
      <c r="Q213" s="52"/>
      <c r="R213" s="52"/>
      <c r="S213" s="27" t="str">
        <f aca="false">IF(SUM($C213:$G213)&gt;0,N213*$C213+O213*$D213+P213*$E213+Q213*$F213+R213*$G213,"")</f>
        <v/>
      </c>
      <c r="T213" s="52"/>
      <c r="U213" s="52"/>
      <c r="V213" s="52"/>
      <c r="W213" s="52"/>
      <c r="X213" s="52"/>
      <c r="Y213" s="27" t="str">
        <f aca="false">IF(SUM($C213:$G213)&gt;0,T213*$C213+U213*$D213+V213*$E213+W213*$F213+X213*$G213,"")</f>
        <v/>
      </c>
    </row>
    <row r="214" customFormat="false" ht="14.65" hidden="false" customHeight="true" outlineLevel="0" collapsed="false">
      <c r="A214" s="30"/>
      <c r="B214" s="26" t="n">
        <v>180</v>
      </c>
      <c r="H214" s="52"/>
      <c r="I214" s="52"/>
      <c r="J214" s="52"/>
      <c r="K214" s="52"/>
      <c r="L214" s="52"/>
      <c r="M214" s="27" t="str">
        <f aca="false">IF(SUM($C214:$G214)&gt;0,H214*$C214+I214*$D214+J214*$E214+K214*$F214+L214*$G214,"")</f>
        <v/>
      </c>
      <c r="N214" s="52"/>
      <c r="O214" s="52"/>
      <c r="P214" s="52"/>
      <c r="Q214" s="52"/>
      <c r="R214" s="52"/>
      <c r="S214" s="27" t="str">
        <f aca="false">IF(SUM($C214:$G214)&gt;0,N214*$C214+O214*$D214+P214*$E214+Q214*$F214+R214*$G214,"")</f>
        <v/>
      </c>
      <c r="T214" s="52"/>
      <c r="U214" s="52"/>
      <c r="V214" s="52"/>
      <c r="W214" s="52"/>
      <c r="X214" s="52"/>
      <c r="Y214" s="27" t="str">
        <f aca="false">IF(SUM($C214:$G214)&gt;0,T214*$C214+U214*$D214+V214*$E214+W214*$F214+X214*$G214,"")</f>
        <v/>
      </c>
    </row>
    <row r="215" customFormat="false" ht="14.65" hidden="false" customHeight="true" outlineLevel="0" collapsed="false">
      <c r="A215" s="30"/>
      <c r="B215" s="26" t="n">
        <v>181</v>
      </c>
      <c r="H215" s="52"/>
      <c r="I215" s="52"/>
      <c r="J215" s="52"/>
      <c r="K215" s="52"/>
      <c r="L215" s="52"/>
      <c r="M215" s="27" t="str">
        <f aca="false">IF(SUM($C215:$G215)&gt;0,H215*$C215+I215*$D215+J215*$E215+K215*$F215+L215*$G215,"")</f>
        <v/>
      </c>
      <c r="N215" s="52"/>
      <c r="O215" s="52"/>
      <c r="P215" s="52"/>
      <c r="Q215" s="52"/>
      <c r="R215" s="52"/>
      <c r="S215" s="27" t="str">
        <f aca="false">IF(SUM($C215:$G215)&gt;0,N215*$C215+O215*$D215+P215*$E215+Q215*$F215+R215*$G215,"")</f>
        <v/>
      </c>
      <c r="T215" s="52"/>
      <c r="U215" s="52"/>
      <c r="V215" s="52"/>
      <c r="W215" s="52"/>
      <c r="X215" s="52"/>
      <c r="Y215" s="27" t="str">
        <f aca="false">IF(SUM($C215:$G215)&gt;0,T215*$C215+U215*$D215+V215*$E215+W215*$F215+X215*$G215,"")</f>
        <v/>
      </c>
    </row>
    <row r="216" customFormat="false" ht="14.65" hidden="false" customHeight="true" outlineLevel="0" collapsed="false">
      <c r="A216" s="30"/>
      <c r="B216" s="26" t="n">
        <v>182</v>
      </c>
      <c r="H216" s="52"/>
      <c r="I216" s="52"/>
      <c r="J216" s="52"/>
      <c r="K216" s="52"/>
      <c r="L216" s="52"/>
      <c r="M216" s="27" t="str">
        <f aca="false">IF(SUM($C216:$G216)&gt;0,H216*$C216+I216*$D216+J216*$E216+K216*$F216+L216*$G216,"")</f>
        <v/>
      </c>
      <c r="N216" s="52"/>
      <c r="O216" s="52"/>
      <c r="P216" s="52"/>
      <c r="Q216" s="52"/>
      <c r="R216" s="52"/>
      <c r="S216" s="27" t="str">
        <f aca="false">IF(SUM($C216:$G216)&gt;0,N216*$C216+O216*$D216+P216*$E216+Q216*$F216+R216*$G216,"")</f>
        <v/>
      </c>
      <c r="T216" s="52"/>
      <c r="U216" s="52"/>
      <c r="V216" s="52"/>
      <c r="W216" s="52"/>
      <c r="X216" s="52"/>
      <c r="Y216" s="27" t="str">
        <f aca="false">IF(SUM($C216:$G216)&gt;0,T216*$C216+U216*$D216+V216*$E216+W216*$F216+X216*$G216,"")</f>
        <v/>
      </c>
    </row>
    <row r="217" customFormat="false" ht="14.65" hidden="false" customHeight="true" outlineLevel="0" collapsed="false">
      <c r="A217" s="30"/>
      <c r="B217" s="26" t="n">
        <v>183</v>
      </c>
      <c r="C217" s="2" t="n">
        <v>3</v>
      </c>
      <c r="D217" s="36" t="n">
        <v>1</v>
      </c>
      <c r="F217" s="36" t="n">
        <v>4</v>
      </c>
      <c r="H217" s="52"/>
      <c r="I217" s="52"/>
      <c r="J217" s="52"/>
      <c r="K217" s="52"/>
      <c r="L217" s="52"/>
      <c r="M217" s="27" t="n">
        <f aca="false">IF(SUM($C217:$G217)&gt;0,H217*$C217+I217*$D217+J217*$E217+K217*$F217+L217*$G217,"")</f>
        <v>0</v>
      </c>
      <c r="N217" s="52"/>
      <c r="O217" s="52"/>
      <c r="P217" s="52"/>
      <c r="Q217" s="52"/>
      <c r="R217" s="52"/>
      <c r="S217" s="27" t="n">
        <f aca="false">IF(SUM($C217:$G217)&gt;0,N217*$C217+O217*$D217+P217*$E217+Q217*$F217+R217*$G217,"")</f>
        <v>0</v>
      </c>
      <c r="T217" s="52" t="n">
        <v>0.7</v>
      </c>
      <c r="U217" s="52"/>
      <c r="V217" s="52"/>
      <c r="W217" s="52" t="n">
        <v>2</v>
      </c>
      <c r="X217" s="52" t="n">
        <v>0.5</v>
      </c>
      <c r="Y217" s="27" t="n">
        <f aca="false">IF(SUM($C217:$G217)&gt;0,T217*$C217+U217*$D217+V217*$E217+W217*$F217+X217*$G217,"")</f>
        <v>10.1</v>
      </c>
    </row>
    <row r="218" customFormat="false" ht="14.65" hidden="false" customHeight="true" outlineLevel="0" collapsed="false">
      <c r="A218" s="30"/>
      <c r="B218" s="26" t="n">
        <v>184</v>
      </c>
      <c r="D218" s="36" t="n">
        <v>1</v>
      </c>
      <c r="H218" s="52"/>
      <c r="I218" s="52"/>
      <c r="J218" s="52"/>
      <c r="K218" s="52"/>
      <c r="L218" s="52"/>
      <c r="M218" s="27" t="n">
        <f aca="false">IF(SUM($C218:$G218)&gt;0,H218*$C218+I218*$D218+J218*$E218+K218*$F218+L218*$G218,"")</f>
        <v>0</v>
      </c>
      <c r="N218" s="52"/>
      <c r="O218" s="52"/>
      <c r="P218" s="52"/>
      <c r="Q218" s="52"/>
      <c r="R218" s="52"/>
      <c r="S218" s="27" t="n">
        <f aca="false">IF(SUM($C218:$G218)&gt;0,N218*$C218+O218*$D218+P218*$E218+Q218*$F218+R218*$G218,"")</f>
        <v>0</v>
      </c>
      <c r="T218" s="52" t="n">
        <v>0.4</v>
      </c>
      <c r="U218" s="52"/>
      <c r="V218" s="52"/>
      <c r="W218" s="52" t="n">
        <v>25</v>
      </c>
      <c r="X218" s="52" t="n">
        <v>1</v>
      </c>
      <c r="Y218" s="27" t="n">
        <f aca="false">IF(SUM($C218:$G218)&gt;0,T218*$C218+U218*$D218+V218*$E218+W218*$F218+X218*$G218,"")</f>
        <v>0</v>
      </c>
    </row>
    <row r="219" customFormat="false" ht="14.65" hidden="false" customHeight="true" outlineLevel="0" collapsed="false">
      <c r="A219" s="30"/>
      <c r="B219" s="26" t="n">
        <v>185</v>
      </c>
      <c r="D219" s="36" t="n">
        <v>1</v>
      </c>
      <c r="H219" s="52"/>
      <c r="I219" s="52"/>
      <c r="J219" s="52"/>
      <c r="K219" s="52"/>
      <c r="L219" s="52"/>
      <c r="M219" s="27" t="n">
        <f aca="false">IF(SUM($C219:$G219)&gt;0,H219*$C219+I219*$D219+J219*$E219+K219*$F219+L219*$G219,"")</f>
        <v>0</v>
      </c>
      <c r="N219" s="52"/>
      <c r="O219" s="52"/>
      <c r="P219" s="52"/>
      <c r="Q219" s="52"/>
      <c r="R219" s="52"/>
      <c r="S219" s="27" t="n">
        <f aca="false">IF(SUM($C219:$G219)&gt;0,N219*$C219+O219*$D219+P219*$E219+Q219*$F219+R219*$G219,"")</f>
        <v>0</v>
      </c>
      <c r="T219" s="52" t="n">
        <v>0.4</v>
      </c>
      <c r="U219" s="52"/>
      <c r="V219" s="52"/>
      <c r="W219" s="52" t="n">
        <v>40</v>
      </c>
      <c r="X219" s="52" t="n">
        <v>1</v>
      </c>
      <c r="Y219" s="27" t="n">
        <f aca="false">IF(SUM($C219:$G219)&gt;0,T219*$C219+U219*$D219+V219*$E219+W219*$F219+X219*$G219,"")</f>
        <v>0</v>
      </c>
    </row>
    <row r="220" customFormat="false" ht="14.65" hidden="false" customHeight="true" outlineLevel="0" collapsed="false">
      <c r="A220" s="30"/>
      <c r="B220" s="26" t="n">
        <v>186</v>
      </c>
      <c r="F220" s="36" t="n">
        <v>1</v>
      </c>
      <c r="H220" s="52"/>
      <c r="I220" s="52"/>
      <c r="J220" s="52"/>
      <c r="K220" s="52"/>
      <c r="L220" s="52"/>
      <c r="M220" s="27" t="n">
        <f aca="false">IF(SUM($C220:$G220)&gt;0,H220*$C220+I220*$D220+J220*$E220+K220*$F220+L220*$G220,"")</f>
        <v>0</v>
      </c>
      <c r="N220" s="52"/>
      <c r="O220" s="52"/>
      <c r="P220" s="52"/>
      <c r="Q220" s="52"/>
      <c r="R220" s="52"/>
      <c r="S220" s="27" t="n">
        <f aca="false">IF(SUM($C220:$G220)&gt;0,N220*$C220+O220*$D220+P220*$E220+Q220*$F220+R220*$G220,"")</f>
        <v>0</v>
      </c>
      <c r="T220" s="52" t="n">
        <v>2.8</v>
      </c>
      <c r="U220" s="52"/>
      <c r="V220" s="52"/>
      <c r="W220" s="52" t="n">
        <v>80</v>
      </c>
      <c r="X220" s="52" t="n">
        <v>6</v>
      </c>
      <c r="Y220" s="27" t="n">
        <f aca="false">IF(SUM($C220:$G220)&gt;0,T220*$C220+U220*$D220+V220*$E220+W220*$F220+X220*$G220,"")</f>
        <v>80</v>
      </c>
    </row>
    <row r="221" customFormat="false" ht="14.65" hidden="false" customHeight="true" outlineLevel="0" collapsed="false">
      <c r="A221" s="30"/>
      <c r="B221" s="26" t="n">
        <v>187</v>
      </c>
      <c r="C221" s="2" t="n">
        <v>1</v>
      </c>
      <c r="D221" s="36" t="n">
        <v>2</v>
      </c>
      <c r="E221" s="2" t="n">
        <v>1</v>
      </c>
      <c r="F221" s="36" t="n">
        <v>2</v>
      </c>
      <c r="H221" s="52"/>
      <c r="I221" s="52"/>
      <c r="J221" s="52"/>
      <c r="K221" s="52"/>
      <c r="L221" s="52"/>
      <c r="M221" s="27" t="n">
        <f aca="false">IF(SUM($C221:$G221)&gt;0,H221*$C221+I221*$D221+J221*$E221+K221*$F221+L221*$G221,"")</f>
        <v>0</v>
      </c>
      <c r="N221" s="52"/>
      <c r="O221" s="52"/>
      <c r="P221" s="52"/>
      <c r="Q221" s="52"/>
      <c r="R221" s="52"/>
      <c r="S221" s="27" t="n">
        <f aca="false">IF(SUM($C221:$G221)&gt;0,N221*$C221+O221*$D221+P221*$E221+Q221*$F221+R221*$G221,"")</f>
        <v>0</v>
      </c>
      <c r="T221" s="52" t="n">
        <v>0.6</v>
      </c>
      <c r="U221" s="52"/>
      <c r="V221" s="52"/>
      <c r="W221" s="52" t="n">
        <v>2.5</v>
      </c>
      <c r="X221" s="52" t="n">
        <v>0.5</v>
      </c>
      <c r="Y221" s="27" t="n">
        <f aca="false">IF(SUM($C221:$G221)&gt;0,T221*$C221+U221*$D221+V221*$E221+W221*$F221+X221*$G221,"")</f>
        <v>5.6</v>
      </c>
    </row>
    <row r="222" customFormat="false" ht="14.65" hidden="false" customHeight="true" outlineLevel="0" collapsed="false">
      <c r="A222" s="30"/>
      <c r="B222" s="26" t="n">
        <v>188</v>
      </c>
      <c r="H222" s="52"/>
      <c r="I222" s="52"/>
      <c r="J222" s="52"/>
      <c r="K222" s="52"/>
      <c r="L222" s="52"/>
      <c r="M222" s="27" t="str">
        <f aca="false">IF(SUM($C222:$G222)&gt;0,H222*$C222+I222*$D222+J222*$E222+K222*$F222+L222*$G222,"")</f>
        <v/>
      </c>
      <c r="N222" s="52"/>
      <c r="O222" s="52"/>
      <c r="P222" s="52"/>
      <c r="Q222" s="52"/>
      <c r="R222" s="52"/>
      <c r="S222" s="27" t="str">
        <f aca="false">IF(SUM($C222:$G222)&gt;0,N222*$C222+O222*$D222+P222*$E222+Q222*$F222+R222*$G222,"")</f>
        <v/>
      </c>
      <c r="T222" s="52"/>
      <c r="U222" s="52"/>
      <c r="V222" s="52"/>
      <c r="W222" s="52"/>
      <c r="X222" s="52"/>
      <c r="Y222" s="27" t="str">
        <f aca="false">IF(SUM($C222:$G222)&gt;0,T222*$C222+U222*$D222+V222*$E222+W222*$F222+X222*$G222,"")</f>
        <v/>
      </c>
    </row>
    <row r="223" customFormat="false" ht="14.65" hidden="false" customHeight="true" outlineLevel="0" collapsed="false">
      <c r="A223" s="30"/>
      <c r="B223" s="26" t="n">
        <v>189</v>
      </c>
      <c r="C223" s="2" t="n">
        <v>1</v>
      </c>
      <c r="D223" s="36" t="n">
        <v>1</v>
      </c>
      <c r="E223" s="2" t="n">
        <v>1</v>
      </c>
      <c r="F223" s="36" t="n">
        <v>3</v>
      </c>
      <c r="H223" s="52"/>
      <c r="I223" s="52"/>
      <c r="J223" s="52"/>
      <c r="K223" s="52"/>
      <c r="L223" s="52"/>
      <c r="M223" s="27" t="n">
        <f aca="false">IF(SUM($C223:$G223)&gt;0,H223*$C223+I223*$D223+J223*$E223+K223*$F223+L223*$G223,"")</f>
        <v>0</v>
      </c>
      <c r="N223" s="52"/>
      <c r="O223" s="52"/>
      <c r="P223" s="52"/>
      <c r="Q223" s="52"/>
      <c r="R223" s="52"/>
      <c r="S223" s="27" t="n">
        <f aca="false">IF(SUM($C223:$G223)&gt;0,N223*$C223+O223*$D223+P223*$E223+Q223*$F223+R223*$G223,"")</f>
        <v>0</v>
      </c>
      <c r="T223" s="52" t="n">
        <v>0.4</v>
      </c>
      <c r="U223" s="52"/>
      <c r="V223" s="52"/>
      <c r="W223" s="52" t="n">
        <v>2.5</v>
      </c>
      <c r="X223" s="52" t="n">
        <v>0.8</v>
      </c>
      <c r="Y223" s="27" t="n">
        <f aca="false">IF(SUM($C223:$G223)&gt;0,T223*$C223+U223*$D223+V223*$E223+W223*$F223+X223*$G223,"")</f>
        <v>7.9</v>
      </c>
    </row>
    <row r="224" customFormat="false" ht="14.65" hidden="false" customHeight="true" outlineLevel="0" collapsed="false">
      <c r="A224" s="30"/>
      <c r="B224" s="26" t="n">
        <v>190</v>
      </c>
      <c r="H224" s="52"/>
      <c r="I224" s="52"/>
      <c r="J224" s="52"/>
      <c r="K224" s="52"/>
      <c r="L224" s="52"/>
      <c r="M224" s="27" t="str">
        <f aca="false">IF(SUM($C224:$G224)&gt;0,H224*$C224+I224*$D224+J224*$E224+K224*$F224+L224*$G224,"")</f>
        <v/>
      </c>
      <c r="N224" s="52"/>
      <c r="O224" s="52"/>
      <c r="P224" s="52"/>
      <c r="Q224" s="52"/>
      <c r="R224" s="52"/>
      <c r="S224" s="27" t="str">
        <f aca="false">IF(SUM($C224:$G224)&gt;0,N224*$C224+O224*$D224+P224*$E224+Q224*$F224+R224*$G224,"")</f>
        <v/>
      </c>
      <c r="T224" s="52"/>
      <c r="U224" s="52"/>
      <c r="V224" s="52"/>
      <c r="W224" s="52"/>
      <c r="X224" s="52"/>
      <c r="Y224" s="27" t="str">
        <f aca="false">IF(SUM($C224:$G224)&gt;0,T224*$C224+U224*$D224+V224*$E224+W224*$F224+X224*$G224,"")</f>
        <v/>
      </c>
    </row>
    <row r="225" customFormat="false" ht="14.65" hidden="false" customHeight="true" outlineLevel="0" collapsed="false">
      <c r="A225" s="30"/>
      <c r="B225" s="26" t="n">
        <v>191</v>
      </c>
      <c r="D225" s="36" t="n">
        <v>1</v>
      </c>
      <c r="F225" s="36" t="n">
        <v>4</v>
      </c>
      <c r="H225" s="52"/>
      <c r="I225" s="52"/>
      <c r="J225" s="52"/>
      <c r="K225" s="52"/>
      <c r="L225" s="52"/>
      <c r="M225" s="27" t="n">
        <f aca="false">IF(SUM($C225:$G225)&gt;0,H225*$C225+I225*$D225+J225*$E225+K225*$F225+L225*$G225,"")</f>
        <v>0</v>
      </c>
      <c r="N225" s="52"/>
      <c r="O225" s="52"/>
      <c r="P225" s="52"/>
      <c r="Q225" s="52"/>
      <c r="R225" s="52"/>
      <c r="S225" s="27" t="n">
        <f aca="false">IF(SUM($C225:$G225)&gt;0,N225*$C225+O225*$D225+P225*$E225+Q225*$F225+R225*$G225,"")</f>
        <v>0</v>
      </c>
      <c r="T225" s="52" t="n">
        <v>0.4</v>
      </c>
      <c r="U225" s="52"/>
      <c r="V225" s="52"/>
      <c r="W225" s="52" t="n">
        <v>2</v>
      </c>
      <c r="X225" s="52" t="n">
        <v>0.5</v>
      </c>
      <c r="Y225" s="27" t="n">
        <f aca="false">IF(SUM($C225:$G225)&gt;0,T225*$C225+U225*$D225+V225*$E225+W225*$F225+X225*$G225,"")</f>
        <v>8</v>
      </c>
    </row>
    <row r="226" customFormat="false" ht="14.65" hidden="false" customHeight="true" outlineLevel="0" collapsed="false">
      <c r="A226" s="30"/>
      <c r="B226" s="26" t="n">
        <v>192</v>
      </c>
      <c r="F226" s="36" t="n">
        <v>1</v>
      </c>
      <c r="H226" s="52"/>
      <c r="I226" s="52"/>
      <c r="J226" s="52"/>
      <c r="K226" s="52"/>
      <c r="L226" s="52"/>
      <c r="M226" s="27" t="n">
        <f aca="false">IF(SUM($C226:$G226)&gt;0,H226*$C226+I226*$D226+J226*$E226+K226*$F226+L226*$G226,"")</f>
        <v>0</v>
      </c>
      <c r="N226" s="52"/>
      <c r="O226" s="52"/>
      <c r="P226" s="52"/>
      <c r="Q226" s="52"/>
      <c r="R226" s="52"/>
      <c r="S226" s="27" t="n">
        <f aca="false">IF(SUM($C226:$G226)&gt;0,N226*$C226+O226*$D226+P226*$E226+Q226*$F226+R226*$G226,"")</f>
        <v>0</v>
      </c>
      <c r="T226" s="52" t="n">
        <v>0.5</v>
      </c>
      <c r="U226" s="52"/>
      <c r="V226" s="52"/>
      <c r="W226" s="52" t="n">
        <v>2</v>
      </c>
      <c r="X226" s="52" t="n">
        <v>0.5</v>
      </c>
      <c r="Y226" s="27" t="n">
        <f aca="false">IF(SUM($C226:$G226)&gt;0,T226*$C226+U226*$D226+V226*$E226+W226*$F226+X226*$G226,"")</f>
        <v>2</v>
      </c>
    </row>
    <row r="227" customFormat="false" ht="14.65" hidden="false" customHeight="true" outlineLevel="0" collapsed="false">
      <c r="A227" s="30"/>
      <c r="B227" s="26" t="n">
        <v>193</v>
      </c>
      <c r="F227" s="36" t="n">
        <v>1</v>
      </c>
      <c r="H227" s="52"/>
      <c r="I227" s="52"/>
      <c r="J227" s="52"/>
      <c r="K227" s="52"/>
      <c r="L227" s="52"/>
      <c r="M227" s="27" t="n">
        <f aca="false">IF(SUM($C227:$G227)&gt;0,H227*$C227+I227*$D227+J227*$E227+K227*$F227+L227*$G227,"")</f>
        <v>0</v>
      </c>
      <c r="N227" s="52"/>
      <c r="O227" s="52"/>
      <c r="P227" s="52"/>
      <c r="Q227" s="52"/>
      <c r="R227" s="52"/>
      <c r="S227" s="27" t="n">
        <f aca="false">IF(SUM($C227:$G227)&gt;0,N227*$C227+O227*$D227+P227*$E227+Q227*$F227+R227*$G227,"")</f>
        <v>0</v>
      </c>
      <c r="T227" s="52" t="n">
        <v>0.4</v>
      </c>
      <c r="U227" s="52"/>
      <c r="V227" s="52"/>
      <c r="W227" s="52" t="n">
        <v>2</v>
      </c>
      <c r="X227" s="52" t="n">
        <v>0.5</v>
      </c>
      <c r="Y227" s="27" t="n">
        <f aca="false">IF(SUM($C227:$G227)&gt;0,T227*$C227+U227*$D227+V227*$E227+W227*$F227+X227*$G227,"")</f>
        <v>2</v>
      </c>
    </row>
    <row r="228" customFormat="false" ht="14.65" hidden="false" customHeight="true" outlineLevel="0" collapsed="false">
      <c r="A228" s="30"/>
      <c r="B228" s="26" t="n">
        <v>194</v>
      </c>
      <c r="F228" s="36" t="n">
        <v>1</v>
      </c>
      <c r="H228" s="52"/>
      <c r="I228" s="52"/>
      <c r="J228" s="52"/>
      <c r="K228" s="52"/>
      <c r="L228" s="52"/>
      <c r="M228" s="27" t="n">
        <f aca="false">IF(SUM($C228:$G228)&gt;0,H228*$C228+I228*$D228+J228*$E228+K228*$F228+L228*$G228,"")</f>
        <v>0</v>
      </c>
      <c r="N228" s="52"/>
      <c r="O228" s="52"/>
      <c r="P228" s="52"/>
      <c r="Q228" s="52"/>
      <c r="R228" s="52"/>
      <c r="S228" s="27" t="n">
        <f aca="false">IF(SUM($C228:$G228)&gt;0,N228*$C228+O228*$D228+P228*$E228+Q228*$F228+R228*$G228,"")</f>
        <v>0</v>
      </c>
      <c r="T228" s="52" t="n">
        <v>1.5</v>
      </c>
      <c r="U228" s="52"/>
      <c r="V228" s="52"/>
      <c r="W228" s="52" t="n">
        <v>2</v>
      </c>
      <c r="X228" s="52" t="n">
        <v>1.5</v>
      </c>
      <c r="Y228" s="27" t="n">
        <f aca="false">IF(SUM($C228:$G228)&gt;0,T228*$C228+U228*$D228+V228*$E228+W228*$F228+X228*$G228,"")</f>
        <v>2</v>
      </c>
    </row>
    <row r="229" customFormat="false" ht="14.65" hidden="false" customHeight="true" outlineLevel="0" collapsed="false">
      <c r="A229" s="30"/>
      <c r="B229" s="26" t="n">
        <v>195</v>
      </c>
      <c r="F229" s="36" t="n">
        <v>2</v>
      </c>
      <c r="H229" s="52"/>
      <c r="I229" s="52"/>
      <c r="J229" s="52"/>
      <c r="K229" s="52"/>
      <c r="L229" s="52"/>
      <c r="M229" s="27" t="n">
        <f aca="false">IF(SUM($C229:$G229)&gt;0,H229*$C229+I229*$D229+J229*$E229+K229*$F229+L229*$G229,"")</f>
        <v>0</v>
      </c>
      <c r="N229" s="52"/>
      <c r="O229" s="52"/>
      <c r="P229" s="52"/>
      <c r="Q229" s="52"/>
      <c r="R229" s="52"/>
      <c r="S229" s="27" t="n">
        <f aca="false">IF(SUM($C229:$G229)&gt;0,N229*$C229+O229*$D229+P229*$E229+Q229*$F229+R229*$G229,"")</f>
        <v>0</v>
      </c>
      <c r="T229" s="52" t="n">
        <v>2</v>
      </c>
      <c r="U229" s="52"/>
      <c r="V229" s="52"/>
      <c r="W229" s="52" t="n">
        <v>3</v>
      </c>
      <c r="X229" s="52" t="n">
        <v>2.2</v>
      </c>
      <c r="Y229" s="27" t="n">
        <f aca="false">IF(SUM($C229:$G229)&gt;0,T229*$C229+U229*$D229+V229*$E229+W229*$F229+X229*$G229,"")</f>
        <v>6</v>
      </c>
    </row>
    <row r="230" customFormat="false" ht="14.65" hidden="false" customHeight="true" outlineLevel="0" collapsed="false">
      <c r="A230" s="30"/>
      <c r="B230" s="26" t="n">
        <v>196</v>
      </c>
      <c r="E230" s="36" t="n">
        <v>1</v>
      </c>
      <c r="H230" s="52"/>
      <c r="I230" s="52"/>
      <c r="J230" s="52"/>
      <c r="K230" s="52"/>
      <c r="L230" s="52"/>
      <c r="M230" s="27" t="n">
        <f aca="false">IF(SUM($C230:$G230)&gt;0,H230*$C230+I230*$D230+J230*$E230+K230*$F230+L230*$G230,"")</f>
        <v>0</v>
      </c>
      <c r="N230" s="52"/>
      <c r="O230" s="52"/>
      <c r="P230" s="52"/>
      <c r="Q230" s="52"/>
      <c r="R230" s="52"/>
      <c r="S230" s="27" t="n">
        <f aca="false">IF(SUM($C230:$G230)&gt;0,N230*$C230+O230*$D230+P230*$E230+Q230*$F230+R230*$G230,"")</f>
        <v>0</v>
      </c>
      <c r="T230" s="52"/>
      <c r="U230" s="52"/>
      <c r="V230" s="52"/>
      <c r="W230" s="52"/>
      <c r="X230" s="52"/>
      <c r="Y230" s="27" t="n">
        <f aca="false">IF(SUM($C230:$G230)&gt;0,T230*$C230+U230*$D230+V230*$E230+W230*$F230+X230*$G230,"")</f>
        <v>0</v>
      </c>
    </row>
    <row r="231" customFormat="false" ht="14.65" hidden="false" customHeight="true" outlineLevel="0" collapsed="false">
      <c r="A231" s="30"/>
      <c r="B231" s="26" t="n">
        <v>197</v>
      </c>
      <c r="H231" s="52"/>
      <c r="I231" s="52"/>
      <c r="J231" s="52"/>
      <c r="K231" s="52"/>
      <c r="L231" s="52"/>
      <c r="M231" s="27" t="str">
        <f aca="false">IF(SUM($C231:$G231)&gt;0,H231*$C231+I231*$D231+J231*$E231+K231*$F231+L231*$G231,"")</f>
        <v/>
      </c>
      <c r="N231" s="52"/>
      <c r="O231" s="52"/>
      <c r="P231" s="52"/>
      <c r="Q231" s="52"/>
      <c r="R231" s="52"/>
      <c r="S231" s="27" t="str">
        <f aca="false">IF(SUM($C231:$G231)&gt;0,N231*$C231+O231*$D231+P231*$E231+Q231*$F231+R231*$G231,"")</f>
        <v/>
      </c>
      <c r="T231" s="52"/>
      <c r="U231" s="52"/>
      <c r="V231" s="52"/>
      <c r="W231" s="52"/>
      <c r="X231" s="52"/>
      <c r="Y231" s="27" t="str">
        <f aca="false">IF(SUM($C231:$G231)&gt;0,T231*$C231+U231*$D231+V231*$E231+W231*$F231+X231*$G231,"")</f>
        <v/>
      </c>
    </row>
    <row r="232" customFormat="false" ht="14.65" hidden="false" customHeight="true" outlineLevel="0" collapsed="false">
      <c r="A232" s="30"/>
      <c r="B232" s="26" t="n">
        <v>198</v>
      </c>
      <c r="H232" s="52"/>
      <c r="I232" s="52"/>
      <c r="J232" s="52"/>
      <c r="K232" s="52"/>
      <c r="L232" s="52"/>
      <c r="M232" s="27" t="str">
        <f aca="false">IF(SUM($C232:$G232)&gt;0,H232*$C232+I232*$D232+J232*$E232+K232*$F232+L232*$G232,"")</f>
        <v/>
      </c>
      <c r="N232" s="52"/>
      <c r="O232" s="52"/>
      <c r="P232" s="52"/>
      <c r="Q232" s="52"/>
      <c r="R232" s="52"/>
      <c r="S232" s="27" t="str">
        <f aca="false">IF(SUM($C232:$G232)&gt;0,N232*$C232+O232*$D232+P232*$E232+Q232*$F232+R232*$G232,"")</f>
        <v/>
      </c>
      <c r="T232" s="52"/>
      <c r="U232" s="52"/>
      <c r="V232" s="52"/>
      <c r="W232" s="52"/>
      <c r="X232" s="52"/>
      <c r="Y232" s="27" t="str">
        <f aca="false">IF(SUM($C232:$G232)&gt;0,T232*$C232+U232*$D232+V232*$E232+W232*$F232+X232*$G232,"")</f>
        <v/>
      </c>
    </row>
    <row r="233" customFormat="false" ht="14.65" hidden="false" customHeight="true" outlineLevel="0" collapsed="false">
      <c r="A233" s="30"/>
      <c r="B233" s="26" t="n">
        <v>199</v>
      </c>
      <c r="F233" s="2" t="n">
        <v>1</v>
      </c>
      <c r="H233" s="52"/>
      <c r="I233" s="52"/>
      <c r="J233" s="52"/>
      <c r="K233" s="52"/>
      <c r="L233" s="52"/>
      <c r="M233" s="27" t="n">
        <f aca="false">IF(SUM($C233:$G233)&gt;0,H233*$C233+I233*$D233+J233*$E233+K233*$F233+L233*$G233,"")</f>
        <v>0</v>
      </c>
      <c r="N233" s="52"/>
      <c r="O233" s="52"/>
      <c r="P233" s="52"/>
      <c r="Q233" s="52"/>
      <c r="R233" s="52"/>
      <c r="S233" s="27" t="n">
        <f aca="false">IF(SUM($C233:$G233)&gt;0,N233*$C233+O233*$D233+P233*$E233+Q233*$F233+R233*$G233,"")</f>
        <v>0</v>
      </c>
      <c r="T233" s="52" t="n">
        <v>1.25</v>
      </c>
      <c r="U233" s="52"/>
      <c r="V233" s="52"/>
      <c r="W233" s="52" t="n">
        <v>1.75</v>
      </c>
      <c r="X233" s="52" t="n">
        <v>0.4</v>
      </c>
      <c r="Y233" s="27" t="n">
        <f aca="false">IF(SUM($C233:$G233)&gt;0,T233*$C233+U233*$D233+V233*$E233+W233*$F233+X233*$G233,"")</f>
        <v>1.75</v>
      </c>
    </row>
    <row r="234" customFormat="false" ht="14.65" hidden="false" customHeight="true" outlineLevel="0" collapsed="false">
      <c r="A234" s="30"/>
      <c r="B234" s="26" t="n">
        <v>200</v>
      </c>
      <c r="F234" s="2" t="n">
        <v>1</v>
      </c>
      <c r="H234" s="52"/>
      <c r="I234" s="52"/>
      <c r="J234" s="52"/>
      <c r="K234" s="52"/>
      <c r="L234" s="52"/>
      <c r="M234" s="27" t="n">
        <f aca="false">IF(SUM($C234:$G234)&gt;0,H234*$C234+I234*$D234+J234*$E234+K234*$F234+L234*$G234,"")</f>
        <v>0</v>
      </c>
      <c r="N234" s="52"/>
      <c r="O234" s="52"/>
      <c r="P234" s="52"/>
      <c r="Q234" s="52"/>
      <c r="R234" s="52"/>
      <c r="S234" s="27" t="n">
        <f aca="false">IF(SUM($C234:$G234)&gt;0,N234*$C234+O234*$D234+P234*$E234+Q234*$F234+R234*$G234,"")</f>
        <v>0</v>
      </c>
      <c r="T234" s="52" t="n">
        <v>1.25</v>
      </c>
      <c r="U234" s="52"/>
      <c r="V234" s="52"/>
      <c r="W234" s="52" t="n">
        <v>1.75</v>
      </c>
      <c r="X234" s="52" t="n">
        <v>0.4</v>
      </c>
      <c r="Y234" s="27" t="n">
        <f aca="false">IF(SUM($C234:$G234)&gt;0,T234*$C234+U234*$D234+V234*$E234+W234*$F234+X234*$G234,"")</f>
        <v>1.75</v>
      </c>
    </row>
    <row r="235" customFormat="false" ht="14.65" hidden="false" customHeight="true" outlineLevel="0" collapsed="false">
      <c r="A235" s="30"/>
      <c r="B235" s="26" t="n">
        <v>201</v>
      </c>
      <c r="F235" s="2" t="n">
        <v>1</v>
      </c>
      <c r="H235" s="52"/>
      <c r="I235" s="52"/>
      <c r="J235" s="52"/>
      <c r="K235" s="52"/>
      <c r="L235" s="52"/>
      <c r="M235" s="27" t="n">
        <f aca="false">IF(SUM($C235:$G235)&gt;0,H235*$C235+I235*$D235+J235*$E235+K235*$F235+L235*$G235,"")</f>
        <v>0</v>
      </c>
      <c r="N235" s="52"/>
      <c r="O235" s="52"/>
      <c r="P235" s="52"/>
      <c r="Q235" s="52"/>
      <c r="R235" s="52"/>
      <c r="S235" s="27" t="n">
        <f aca="false">IF(SUM($C235:$G235)&gt;0,N235*$C235+O235*$D235+P235*$E235+Q235*$F235+R235*$G235,"")</f>
        <v>0</v>
      </c>
      <c r="T235" s="52" t="n">
        <v>0.9</v>
      </c>
      <c r="U235" s="52"/>
      <c r="V235" s="52"/>
      <c r="W235" s="52" t="n">
        <v>2</v>
      </c>
      <c r="X235" s="52" t="n">
        <v>0.5</v>
      </c>
      <c r="Y235" s="27" t="n">
        <f aca="false">IF(SUM($C235:$G235)&gt;0,T235*$C235+U235*$D235+V235*$E235+W235*$F235+X235*$G235,"")</f>
        <v>2</v>
      </c>
    </row>
    <row r="236" customFormat="false" ht="14.65" hidden="false" customHeight="true" outlineLevel="0" collapsed="false">
      <c r="A236" s="30"/>
      <c r="B236" s="26" t="n">
        <v>202</v>
      </c>
      <c r="H236" s="52"/>
      <c r="I236" s="52"/>
      <c r="J236" s="52"/>
      <c r="K236" s="52"/>
      <c r="L236" s="52"/>
      <c r="M236" s="27" t="str">
        <f aca="false">IF(SUM($C236:$G236)&gt;0,H236*$C236+I236*$D236+J236*$E236+K236*$F236+L236*$G236,"")</f>
        <v/>
      </c>
      <c r="N236" s="52"/>
      <c r="O236" s="52"/>
      <c r="P236" s="52"/>
      <c r="Q236" s="52"/>
      <c r="R236" s="52"/>
      <c r="S236" s="27" t="str">
        <f aca="false">IF(SUM($C236:$G236)&gt;0,N236*$C236+O236*$D236+P236*$E236+Q236*$F236+R236*$G236,"")</f>
        <v/>
      </c>
      <c r="T236" s="52"/>
      <c r="U236" s="52"/>
      <c r="V236" s="52"/>
      <c r="W236" s="52"/>
      <c r="X236" s="52"/>
      <c r="Y236" s="27" t="str">
        <f aca="false">IF(SUM($C236:$G236)&gt;0,T236*$C236+U236*$D236+V236*$E236+W236*$F236+X236*$G236,"")</f>
        <v/>
      </c>
    </row>
    <row r="237" customFormat="false" ht="14.65" hidden="false" customHeight="true" outlineLevel="0" collapsed="false">
      <c r="A237" s="30"/>
      <c r="B237" s="26" t="n">
        <v>203</v>
      </c>
      <c r="H237" s="52"/>
      <c r="I237" s="52"/>
      <c r="J237" s="52"/>
      <c r="K237" s="52"/>
      <c r="L237" s="52"/>
      <c r="M237" s="27" t="str">
        <f aca="false">IF(SUM($C237:$G237)&gt;0,H237*$C237+I237*$D237+J237*$E237+K237*$F237+L237*$G237,"")</f>
        <v/>
      </c>
      <c r="N237" s="52"/>
      <c r="O237" s="52"/>
      <c r="P237" s="52"/>
      <c r="Q237" s="52"/>
      <c r="R237" s="52"/>
      <c r="S237" s="27" t="str">
        <f aca="false">IF(SUM($C237:$G237)&gt;0,N237*$C237+O237*$D237+P237*$E237+Q237*$F237+R237*$G237,"")</f>
        <v/>
      </c>
      <c r="T237" s="52"/>
      <c r="U237" s="52"/>
      <c r="V237" s="52"/>
      <c r="W237" s="52"/>
      <c r="X237" s="52"/>
      <c r="Y237" s="27" t="str">
        <f aca="false">IF(SUM($C237:$G237)&gt;0,T237*$C237+U237*$D237+V237*$E237+W237*$F237+X237*$G237,"")</f>
        <v/>
      </c>
    </row>
    <row r="238" customFormat="false" ht="14.65" hidden="false" customHeight="true" outlineLevel="0" collapsed="false">
      <c r="A238" s="30"/>
      <c r="B238" s="26" t="n">
        <v>204</v>
      </c>
      <c r="H238" s="52"/>
      <c r="I238" s="52"/>
      <c r="J238" s="52"/>
      <c r="K238" s="52"/>
      <c r="L238" s="52"/>
      <c r="M238" s="27" t="str">
        <f aca="false">IF(SUM($C238:$G238)&gt;0,H238*$C238+I238*$D238+J238*$E238+K238*$F238+L238*$G238,"")</f>
        <v/>
      </c>
      <c r="N238" s="52"/>
      <c r="O238" s="52"/>
      <c r="P238" s="52"/>
      <c r="Q238" s="52"/>
      <c r="R238" s="52"/>
      <c r="S238" s="27" t="str">
        <f aca="false">IF(SUM($C238:$G238)&gt;0,N238*$C238+O238*$D238+P238*$E238+Q238*$F238+R238*$G238,"")</f>
        <v/>
      </c>
      <c r="T238" s="52"/>
      <c r="U238" s="52"/>
      <c r="V238" s="52"/>
      <c r="W238" s="52"/>
      <c r="X238" s="52"/>
      <c r="Y238" s="27" t="str">
        <f aca="false">IF(SUM($C238:$G238)&gt;0,T238*$C238+U238*$D238+V238*$E238+W238*$F238+X238*$G238,"")</f>
        <v/>
      </c>
    </row>
    <row r="239" customFormat="false" ht="14.65" hidden="false" customHeight="true" outlineLevel="0" collapsed="false">
      <c r="A239" s="30"/>
      <c r="B239" s="26" t="n">
        <v>205</v>
      </c>
      <c r="F239" s="2" t="n">
        <v>1</v>
      </c>
      <c r="H239" s="52"/>
      <c r="I239" s="52"/>
      <c r="J239" s="52"/>
      <c r="K239" s="52"/>
      <c r="L239" s="52"/>
      <c r="M239" s="27" t="n">
        <f aca="false">IF(SUM($C239:$G239)&gt;0,H239*$C239+I239*$D239+J239*$E239+K239*$F239+L239*$G239,"")</f>
        <v>0</v>
      </c>
      <c r="N239" s="52"/>
      <c r="O239" s="52"/>
      <c r="P239" s="52"/>
      <c r="Q239" s="52"/>
      <c r="R239" s="52"/>
      <c r="S239" s="27" t="n">
        <f aca="false">IF(SUM($C239:$G239)&gt;0,N239*$C239+O239*$D239+P239*$E239+Q239*$F239+R239*$G239,"")</f>
        <v>0</v>
      </c>
      <c r="T239" s="52" t="n">
        <v>0.5</v>
      </c>
      <c r="U239" s="52"/>
      <c r="V239" s="52"/>
      <c r="W239" s="52" t="n">
        <v>2.2</v>
      </c>
      <c r="X239" s="52" t="n">
        <v>0.5</v>
      </c>
      <c r="Y239" s="27" t="n">
        <f aca="false">IF(SUM($C239:$G239)&gt;0,T239*$C239+U239*$D239+V239*$E239+W239*$F239+X239*$G239,"")</f>
        <v>2.2</v>
      </c>
    </row>
    <row r="240" customFormat="false" ht="14.65" hidden="false" customHeight="true" outlineLevel="0" collapsed="false">
      <c r="A240" s="30"/>
      <c r="B240" s="26" t="n">
        <v>206</v>
      </c>
      <c r="F240" s="2" t="n">
        <v>1</v>
      </c>
      <c r="H240" s="52"/>
      <c r="I240" s="52"/>
      <c r="J240" s="52"/>
      <c r="K240" s="52"/>
      <c r="L240" s="52"/>
      <c r="M240" s="27" t="n">
        <f aca="false">IF(SUM($C240:$G240)&gt;0,H240*$C240+I240*$D240+J240*$E240+K240*$F240+L240*$G240,"")</f>
        <v>0</v>
      </c>
      <c r="N240" s="52"/>
      <c r="O240" s="52"/>
      <c r="P240" s="52"/>
      <c r="Q240" s="52"/>
      <c r="R240" s="52"/>
      <c r="S240" s="27" t="n">
        <f aca="false">IF(SUM($C240:$G240)&gt;0,N240*$C240+O240*$D240+P240*$E240+Q240*$F240+R240*$G240,"")</f>
        <v>0</v>
      </c>
      <c r="T240" s="52" t="n">
        <v>0.5</v>
      </c>
      <c r="U240" s="52"/>
      <c r="V240" s="52"/>
      <c r="W240" s="52" t="n">
        <v>1.8</v>
      </c>
      <c r="X240" s="52" t="n">
        <v>0.4</v>
      </c>
      <c r="Y240" s="27" t="n">
        <f aca="false">IF(SUM($C240:$G240)&gt;0,T240*$C240+U240*$D240+V240*$E240+W240*$F240+X240*$G240,"")</f>
        <v>1.8</v>
      </c>
    </row>
    <row r="241" customFormat="false" ht="14.65" hidden="false" customHeight="true" outlineLevel="0" collapsed="false">
      <c r="A241" s="30"/>
      <c r="B241" s="26" t="n">
        <v>207</v>
      </c>
      <c r="F241" s="2" t="n">
        <v>1</v>
      </c>
      <c r="H241" s="52"/>
      <c r="I241" s="52"/>
      <c r="J241" s="52"/>
      <c r="K241" s="52"/>
      <c r="L241" s="52"/>
      <c r="M241" s="27" t="n">
        <f aca="false">IF(SUM($C241:$G241)&gt;0,H241*$C241+I241*$D241+J241*$E241+K241*$F241+L241*$G241,"")</f>
        <v>0</v>
      </c>
      <c r="N241" s="52"/>
      <c r="O241" s="52"/>
      <c r="P241" s="52"/>
      <c r="Q241" s="52"/>
      <c r="R241" s="52"/>
      <c r="S241" s="27" t="n">
        <f aca="false">IF(SUM($C241:$G241)&gt;0,N241*$C241+O241*$D241+P241*$E241+Q241*$F241+R241*$G241,"")</f>
        <v>0</v>
      </c>
      <c r="T241" s="52" t="n">
        <v>1.8</v>
      </c>
      <c r="U241" s="52"/>
      <c r="V241" s="52"/>
      <c r="W241" s="52" t="n">
        <v>1.8</v>
      </c>
      <c r="X241" s="52" t="n">
        <v>0.4</v>
      </c>
      <c r="Y241" s="27" t="n">
        <f aca="false">IF(SUM($C241:$G241)&gt;0,T241*$C241+U241*$D241+V241*$E241+W241*$F241+X241*$G241,"")</f>
        <v>1.8</v>
      </c>
    </row>
    <row r="242" customFormat="false" ht="14.65" hidden="false" customHeight="true" outlineLevel="0" collapsed="false">
      <c r="A242" s="30"/>
      <c r="B242" s="26" t="n">
        <v>208</v>
      </c>
      <c r="D242" s="2" t="n">
        <v>1</v>
      </c>
      <c r="H242" s="52"/>
      <c r="I242" s="52"/>
      <c r="J242" s="52"/>
      <c r="K242" s="52"/>
      <c r="L242" s="52"/>
      <c r="M242" s="27" t="n">
        <f aca="false">IF(SUM($C242:$G242)&gt;0,H242*$C242+I242*$D242+J242*$E242+K242*$F242+L242*$G242,"")</f>
        <v>0</v>
      </c>
      <c r="N242" s="52"/>
      <c r="O242" s="52"/>
      <c r="P242" s="52"/>
      <c r="Q242" s="52"/>
      <c r="R242" s="52"/>
      <c r="S242" s="27" t="n">
        <f aca="false">IF(SUM($C242:$G242)&gt;0,N242*$C242+O242*$D242+P242*$E242+Q242*$F242+R242*$G242,"")</f>
        <v>0</v>
      </c>
      <c r="T242" s="52" t="n">
        <v>0.8</v>
      </c>
      <c r="U242" s="52"/>
      <c r="V242" s="52"/>
      <c r="W242" s="52" t="n">
        <v>1.8</v>
      </c>
      <c r="X242" s="52" t="n">
        <v>0.4</v>
      </c>
      <c r="Y242" s="27" t="n">
        <f aca="false">IF(SUM($C242:$G242)&gt;0,T242*$C242+U242*$D242+V242*$E242+W242*$F242+X242*$G242,"")</f>
        <v>0</v>
      </c>
    </row>
    <row r="243" customFormat="false" ht="14.65" hidden="false" customHeight="true" outlineLevel="0" collapsed="false">
      <c r="A243" s="30"/>
      <c r="B243" s="26" t="n">
        <v>209</v>
      </c>
      <c r="D243" s="2" t="n">
        <v>1</v>
      </c>
      <c r="H243" s="52"/>
      <c r="I243" s="52"/>
      <c r="J243" s="52"/>
      <c r="K243" s="52"/>
      <c r="L243" s="52"/>
      <c r="M243" s="27" t="n">
        <f aca="false">IF(SUM($C243:$G243)&gt;0,H243*$C243+I243*$D243+J243*$E243+K243*$F243+L243*$G243,"")</f>
        <v>0</v>
      </c>
      <c r="N243" s="52"/>
      <c r="O243" s="52"/>
      <c r="P243" s="52"/>
      <c r="Q243" s="52"/>
      <c r="R243" s="52"/>
      <c r="S243" s="27" t="n">
        <f aca="false">IF(SUM($C243:$G243)&gt;0,N243*$C243+O243*$D243+P243*$E243+Q243*$F243+R243*$G243,"")</f>
        <v>0</v>
      </c>
      <c r="T243" s="52" t="n">
        <v>0.8</v>
      </c>
      <c r="U243" s="52"/>
      <c r="V243" s="52"/>
      <c r="W243" s="52" t="n">
        <v>1.8</v>
      </c>
      <c r="X243" s="52" t="n">
        <v>0.4</v>
      </c>
      <c r="Y243" s="27" t="n">
        <f aca="false">IF(SUM($C243:$G243)&gt;0,T243*$C243+U243*$D243+V243*$E243+W243*$F243+X243*$G243,"")</f>
        <v>0</v>
      </c>
    </row>
    <row r="244" customFormat="false" ht="14.65" hidden="false" customHeight="true" outlineLevel="0" collapsed="false">
      <c r="A244" s="30"/>
      <c r="B244" s="26" t="n">
        <v>210</v>
      </c>
      <c r="H244" s="52"/>
      <c r="I244" s="52"/>
      <c r="J244" s="52"/>
      <c r="K244" s="52"/>
      <c r="L244" s="52"/>
      <c r="M244" s="27" t="str">
        <f aca="false">IF(SUM($C244:$G244)&gt;0,H244*$C244+I244*$D244+J244*$E244+K244*$F244+L244*$G244,"")</f>
        <v/>
      </c>
      <c r="N244" s="52"/>
      <c r="O244" s="52"/>
      <c r="P244" s="52"/>
      <c r="Q244" s="52"/>
      <c r="R244" s="52"/>
      <c r="S244" s="27" t="str">
        <f aca="false">IF(SUM($C244:$G244)&gt;0,N244*$C244+O244*$D244+P244*$E244+Q244*$F244+R244*$G244,"")</f>
        <v/>
      </c>
      <c r="T244" s="52"/>
      <c r="U244" s="52"/>
      <c r="V244" s="52"/>
      <c r="W244" s="52"/>
      <c r="X244" s="52"/>
      <c r="Y244" s="27" t="str">
        <f aca="false">IF(SUM($C244:$G244)&gt;0,T244*$C244+U244*$D244+V244*$E244+W244*$F244+X244*$G244,"")</f>
        <v/>
      </c>
    </row>
    <row r="245" customFormat="false" ht="14.65" hidden="false" customHeight="true" outlineLevel="0" collapsed="false">
      <c r="A245" s="30"/>
      <c r="B245" s="26" t="n">
        <v>211</v>
      </c>
      <c r="H245" s="52"/>
      <c r="I245" s="52"/>
      <c r="J245" s="52"/>
      <c r="K245" s="52"/>
      <c r="L245" s="52"/>
      <c r="M245" s="27" t="str">
        <f aca="false">IF(SUM($C245:$G245)&gt;0,H245*$C245+I245*$D245+J245*$E245+K245*$F245+L245*$G245,"")</f>
        <v/>
      </c>
      <c r="N245" s="52"/>
      <c r="O245" s="52"/>
      <c r="P245" s="52"/>
      <c r="Q245" s="52"/>
      <c r="R245" s="52"/>
      <c r="S245" s="27" t="str">
        <f aca="false">IF(SUM($C245:$G245)&gt;0,N245*$C245+O245*$D245+P245*$E245+Q245*$F245+R245*$G245,"")</f>
        <v/>
      </c>
      <c r="T245" s="52"/>
      <c r="U245" s="52"/>
      <c r="V245" s="52"/>
      <c r="W245" s="52"/>
      <c r="X245" s="52"/>
      <c r="Y245" s="27" t="str">
        <f aca="false">IF(SUM($C245:$G245)&gt;0,T245*$C245+U245*$D245+V245*$E245+W245*$F245+X245*$G245,"")</f>
        <v/>
      </c>
    </row>
    <row r="246" customFormat="false" ht="14.65" hidden="false" customHeight="true" outlineLevel="0" collapsed="false">
      <c r="A246" s="30"/>
      <c r="B246" s="26" t="n">
        <v>212</v>
      </c>
      <c r="H246" s="52"/>
      <c r="I246" s="52"/>
      <c r="J246" s="52"/>
      <c r="K246" s="52"/>
      <c r="L246" s="52"/>
      <c r="M246" s="27" t="str">
        <f aca="false">IF(SUM($C246:$G246)&gt;0,H246*$C246+I246*$D246+J246*$E246+K246*$F246+L246*$G246,"")</f>
        <v/>
      </c>
      <c r="N246" s="52"/>
      <c r="O246" s="52"/>
      <c r="P246" s="52"/>
      <c r="Q246" s="52"/>
      <c r="R246" s="52"/>
      <c r="S246" s="27" t="str">
        <f aca="false">IF(SUM($C246:$G246)&gt;0,N246*$C246+O246*$D246+P246*$E246+Q246*$F246+R246*$G246,"")</f>
        <v/>
      </c>
      <c r="T246" s="52"/>
      <c r="U246" s="52"/>
      <c r="V246" s="52"/>
      <c r="W246" s="52"/>
      <c r="X246" s="52"/>
      <c r="Y246" s="27" t="str">
        <f aca="false">IF(SUM($C246:$G246)&gt;0,T246*$C246+U246*$D246+V246*$E246+W246*$F246+X246*$G246,"")</f>
        <v/>
      </c>
    </row>
    <row r="247" customFormat="false" ht="14.65" hidden="false" customHeight="true" outlineLevel="0" collapsed="false">
      <c r="A247" s="30"/>
      <c r="B247" s="26" t="n">
        <v>213</v>
      </c>
      <c r="H247" s="52"/>
      <c r="I247" s="52"/>
      <c r="J247" s="52"/>
      <c r="K247" s="52"/>
      <c r="L247" s="52"/>
      <c r="M247" s="27" t="str">
        <f aca="false">IF(SUM($C247:$G247)&gt;0,H247*$C247+I247*$D247+J247*$E247+K247*$F247+L247*$G247,"")</f>
        <v/>
      </c>
      <c r="N247" s="52"/>
      <c r="O247" s="52"/>
      <c r="P247" s="52"/>
      <c r="Q247" s="52"/>
      <c r="R247" s="52"/>
      <c r="S247" s="27" t="str">
        <f aca="false">IF(SUM($C247:$G247)&gt;0,N247*$C247+O247*$D247+P247*$E247+Q247*$F247+R247*$G247,"")</f>
        <v/>
      </c>
      <c r="T247" s="52"/>
      <c r="U247" s="52"/>
      <c r="V247" s="52"/>
      <c r="W247" s="52"/>
      <c r="X247" s="52"/>
      <c r="Y247" s="27" t="str">
        <f aca="false">IF(SUM($C247:$G247)&gt;0,T247*$C247+U247*$D247+V247*$E247+W247*$F247+X247*$G247,"")</f>
        <v/>
      </c>
    </row>
    <row r="248" customFormat="false" ht="14.65" hidden="false" customHeight="true" outlineLevel="0" collapsed="false">
      <c r="A248" s="30"/>
      <c r="B248" s="26" t="n">
        <v>214</v>
      </c>
      <c r="H248" s="52"/>
      <c r="I248" s="52"/>
      <c r="J248" s="52"/>
      <c r="K248" s="52"/>
      <c r="L248" s="52"/>
      <c r="M248" s="27" t="str">
        <f aca="false">IF(SUM($C248:$G248)&gt;0,H248*$C248+I248*$D248+J248*$E248+K248*$F248+L248*$G248,"")</f>
        <v/>
      </c>
      <c r="N248" s="52"/>
      <c r="O248" s="52"/>
      <c r="P248" s="52"/>
      <c r="Q248" s="52"/>
      <c r="R248" s="52"/>
      <c r="S248" s="27" t="str">
        <f aca="false">IF(SUM($C248:$G248)&gt;0,N248*$C248+O248*$D248+P248*$E248+Q248*$F248+R248*$G248,"")</f>
        <v/>
      </c>
      <c r="T248" s="52"/>
      <c r="U248" s="52"/>
      <c r="V248" s="52"/>
      <c r="W248" s="52"/>
      <c r="X248" s="52"/>
      <c r="Y248" s="27" t="str">
        <f aca="false">IF(SUM($C248:$G248)&gt;0,T248*$C248+U248*$D248+V248*$E248+W248*$F248+X248*$G248,"")</f>
        <v/>
      </c>
    </row>
    <row r="249" customFormat="false" ht="14.65" hidden="false" customHeight="true" outlineLevel="0" collapsed="false">
      <c r="A249" s="30"/>
      <c r="B249" s="26" t="n">
        <v>215</v>
      </c>
      <c r="H249" s="52"/>
      <c r="I249" s="52"/>
      <c r="J249" s="52"/>
      <c r="K249" s="52"/>
      <c r="L249" s="52"/>
      <c r="M249" s="27" t="str">
        <f aca="false">IF(SUM($C249:$G249)&gt;0,H249*$C249+I249*$D249+J249*$E249+K249*$F249+L249*$G249,"")</f>
        <v/>
      </c>
      <c r="N249" s="52"/>
      <c r="O249" s="52"/>
      <c r="P249" s="52"/>
      <c r="Q249" s="52"/>
      <c r="R249" s="52"/>
      <c r="S249" s="27" t="str">
        <f aca="false">IF(SUM($C249:$G249)&gt;0,N249*$C249+O249*$D249+P249*$E249+Q249*$F249+R249*$G249,"")</f>
        <v/>
      </c>
      <c r="T249" s="52"/>
      <c r="U249" s="52"/>
      <c r="V249" s="52"/>
      <c r="W249" s="52"/>
      <c r="X249" s="52"/>
      <c r="Y249" s="27" t="str">
        <f aca="false">IF(SUM($C249:$G249)&gt;0,T249*$C249+U249*$D249+V249*$E249+W249*$F249+X249*$G249,"")</f>
        <v/>
      </c>
    </row>
    <row r="250" customFormat="false" ht="14.65" hidden="false" customHeight="true" outlineLevel="0" collapsed="false">
      <c r="A250" s="30"/>
      <c r="B250" s="26" t="n">
        <v>216</v>
      </c>
      <c r="H250" s="52"/>
      <c r="I250" s="52"/>
      <c r="J250" s="52"/>
      <c r="K250" s="52"/>
      <c r="L250" s="52"/>
      <c r="M250" s="27" t="str">
        <f aca="false">IF(SUM($C250:$G250)&gt;0,H250*$C250+I250*$D250+J250*$E250+K250*$F250+L250*$G250,"")</f>
        <v/>
      </c>
      <c r="N250" s="52"/>
      <c r="O250" s="52"/>
      <c r="P250" s="52"/>
      <c r="Q250" s="52"/>
      <c r="R250" s="52"/>
      <c r="S250" s="27" t="str">
        <f aca="false">IF(SUM($C250:$G250)&gt;0,N250*$C250+O250*$D250+P250*$E250+Q250*$F250+R250*$G250,"")</f>
        <v/>
      </c>
      <c r="T250" s="52"/>
      <c r="U250" s="52"/>
      <c r="V250" s="52"/>
      <c r="W250" s="52"/>
      <c r="X250" s="52"/>
      <c r="Y250" s="27" t="str">
        <f aca="false">IF(SUM($C250:$G250)&gt;0,T250*$C250+U250*$D250+V250*$E250+W250*$F250+X250*$G250,"")</f>
        <v/>
      </c>
    </row>
    <row r="251" customFormat="false" ht="14.65" hidden="false" customHeight="true" outlineLevel="0" collapsed="false">
      <c r="A251" s="30"/>
      <c r="B251" s="26" t="n">
        <v>217</v>
      </c>
      <c r="H251" s="52"/>
      <c r="I251" s="52"/>
      <c r="J251" s="52"/>
      <c r="K251" s="52"/>
      <c r="L251" s="52"/>
      <c r="M251" s="27" t="str">
        <f aca="false">IF(SUM($C251:$G251)&gt;0,H251*$C251+I251*$D251+J251*$E251+K251*$F251+L251*$G251,"")</f>
        <v/>
      </c>
      <c r="N251" s="52"/>
      <c r="O251" s="52"/>
      <c r="P251" s="52"/>
      <c r="Q251" s="52"/>
      <c r="R251" s="52"/>
      <c r="S251" s="27" t="str">
        <f aca="false">IF(SUM($C251:$G251)&gt;0,N251*$C251+O251*$D251+P251*$E251+Q251*$F251+R251*$G251,"")</f>
        <v/>
      </c>
      <c r="T251" s="52"/>
      <c r="U251" s="52"/>
      <c r="V251" s="52"/>
      <c r="W251" s="52"/>
      <c r="X251" s="52"/>
      <c r="Y251" s="27" t="str">
        <f aca="false">IF(SUM($C251:$G251)&gt;0,T251*$C251+U251*$D251+V251*$E251+W251*$F251+X251*$G251,"")</f>
        <v/>
      </c>
    </row>
    <row r="252" customFormat="false" ht="14.65" hidden="false" customHeight="true" outlineLevel="0" collapsed="false">
      <c r="A252" s="30"/>
      <c r="B252" s="26" t="n">
        <v>218</v>
      </c>
      <c r="D252" s="2" t="n">
        <v>1</v>
      </c>
      <c r="F252" s="32" t="n">
        <v>1</v>
      </c>
      <c r="G252" s="32"/>
      <c r="H252" s="52"/>
      <c r="I252" s="52"/>
      <c r="J252" s="52"/>
      <c r="K252" s="52"/>
      <c r="L252" s="52"/>
      <c r="M252" s="27" t="n">
        <f aca="false">IF(SUM($C252:$G252)&gt;0,H252*$C252+I252*$D252+J252*$E252+K252*$F252+L252*$G252,"")</f>
        <v>0</v>
      </c>
      <c r="N252" s="52"/>
      <c r="O252" s="52"/>
      <c r="P252" s="52"/>
      <c r="Q252" s="52"/>
      <c r="R252" s="52"/>
      <c r="S252" s="27" t="n">
        <f aca="false">IF(SUM($C252:$G252)&gt;0,N252*$C252+O252*$D252+P252*$E252+Q252*$F252+R252*$G252,"")</f>
        <v>0</v>
      </c>
      <c r="T252" s="52" t="n">
        <v>0.6</v>
      </c>
      <c r="U252" s="52"/>
      <c r="V252" s="52"/>
      <c r="W252" s="52" t="n">
        <v>5.5</v>
      </c>
      <c r="X252" s="52" t="n">
        <v>1.5</v>
      </c>
      <c r="Y252" s="27" t="n">
        <f aca="false">IF(SUM($C252:$G252)&gt;0,T252*$C252+U252*$D252+V252*$E252+W252*$F252+X252*$G252,"")</f>
        <v>5.5</v>
      </c>
    </row>
    <row r="253" customFormat="false" ht="14.65" hidden="false" customHeight="true" outlineLevel="0" collapsed="false">
      <c r="A253" s="30"/>
      <c r="B253" s="26" t="n">
        <v>219</v>
      </c>
      <c r="F253" s="2" t="n">
        <v>1</v>
      </c>
      <c r="H253" s="52"/>
      <c r="I253" s="52"/>
      <c r="J253" s="52"/>
      <c r="K253" s="52"/>
      <c r="L253" s="52"/>
      <c r="M253" s="27" t="n">
        <f aca="false">IF(SUM($C253:$G253)&gt;0,H253*$C253+I253*$D253+J253*$E253+K253*$F253+L253*$G253,"")</f>
        <v>0</v>
      </c>
      <c r="N253" s="52"/>
      <c r="O253" s="52"/>
      <c r="P253" s="52"/>
      <c r="Q253" s="52"/>
      <c r="R253" s="52"/>
      <c r="S253" s="27" t="n">
        <f aca="false">IF(SUM($C253:$G253)&gt;0,N253*$C253+O253*$D253+P253*$E253+Q253*$F253+R253*$G253,"")</f>
        <v>0</v>
      </c>
      <c r="T253" s="52" t="n">
        <v>1.25</v>
      </c>
      <c r="U253" s="52"/>
      <c r="V253" s="52"/>
      <c r="W253" s="52" t="n">
        <v>1.75</v>
      </c>
      <c r="X253" s="52" t="n">
        <v>0.4</v>
      </c>
      <c r="Y253" s="27" t="n">
        <f aca="false">IF(SUM($C253:$G253)&gt;0,T253*$C253+U253*$D253+V253*$E253+W253*$F253+X253*$G253,"")</f>
        <v>1.75</v>
      </c>
    </row>
    <row r="254" customFormat="false" ht="14.65" hidden="false" customHeight="true" outlineLevel="0" collapsed="false">
      <c r="A254" s="30"/>
      <c r="B254" s="26" t="n">
        <v>220</v>
      </c>
      <c r="H254" s="52"/>
      <c r="I254" s="52"/>
      <c r="J254" s="52"/>
      <c r="K254" s="52"/>
      <c r="L254" s="52"/>
      <c r="M254" s="27" t="str">
        <f aca="false">IF(SUM($C254:$G254)&gt;0,H254*$C254+I254*$D254+J254*$E254+K254*$F254+L254*$G254,"")</f>
        <v/>
      </c>
      <c r="N254" s="52"/>
      <c r="O254" s="52"/>
      <c r="P254" s="52"/>
      <c r="Q254" s="52"/>
      <c r="R254" s="52"/>
      <c r="S254" s="27" t="str">
        <f aca="false">IF(SUM($C254:$G254)&gt;0,N254*$C254+O254*$D254+P254*$E254+Q254*$F254+R254*$G254,"")</f>
        <v/>
      </c>
      <c r="T254" s="52"/>
      <c r="U254" s="52"/>
      <c r="V254" s="52"/>
      <c r="W254" s="52"/>
      <c r="X254" s="52"/>
      <c r="Y254" s="27" t="str">
        <f aca="false">IF(SUM($C254:$G254)&gt;0,T254*$C254+U254*$D254+V254*$E254+W254*$F254+X254*$G254,"")</f>
        <v/>
      </c>
    </row>
    <row r="255" customFormat="false" ht="14.65" hidden="false" customHeight="true" outlineLevel="0" collapsed="false">
      <c r="A255" s="30"/>
      <c r="B255" s="26" t="n">
        <v>221</v>
      </c>
      <c r="H255" s="52"/>
      <c r="I255" s="52"/>
      <c r="J255" s="52"/>
      <c r="K255" s="52"/>
      <c r="L255" s="52"/>
      <c r="M255" s="27" t="str">
        <f aca="false">IF(SUM($C255:$G255)&gt;0,H255*$C255+I255*$D255+J255*$E255+K255*$F255+L255*$G255,"")</f>
        <v/>
      </c>
      <c r="N255" s="52"/>
      <c r="O255" s="52"/>
      <c r="P255" s="52"/>
      <c r="Q255" s="52"/>
      <c r="R255" s="52"/>
      <c r="S255" s="27" t="str">
        <f aca="false">IF(SUM($C255:$G255)&gt;0,N255*$C255+O255*$D255+P255*$E255+Q255*$F255+R255*$G255,"")</f>
        <v/>
      </c>
      <c r="T255" s="52"/>
      <c r="U255" s="52"/>
      <c r="V255" s="52"/>
      <c r="W255" s="52"/>
      <c r="X255" s="52"/>
      <c r="Y255" s="27" t="str">
        <f aca="false">IF(SUM($C255:$G255)&gt;0,T255*$C255+U255*$D255+V255*$E255+W255*$F255+X255*$G255,"")</f>
        <v/>
      </c>
    </row>
    <row r="256" customFormat="false" ht="14.65" hidden="false" customHeight="true" outlineLevel="0" collapsed="false">
      <c r="A256" s="30"/>
      <c r="B256" s="26" t="n">
        <v>222</v>
      </c>
      <c r="H256" s="52"/>
      <c r="I256" s="52"/>
      <c r="J256" s="52"/>
      <c r="K256" s="52"/>
      <c r="L256" s="52"/>
      <c r="M256" s="27" t="str">
        <f aca="false">IF(SUM($C256:$G256)&gt;0,H256*$C256+I256*$D256+J256*$E256+K256*$F256+L256*$G256,"")</f>
        <v/>
      </c>
      <c r="N256" s="52"/>
      <c r="O256" s="52"/>
      <c r="P256" s="52"/>
      <c r="Q256" s="52"/>
      <c r="R256" s="52"/>
      <c r="S256" s="27" t="str">
        <f aca="false">IF(SUM($C256:$G256)&gt;0,N256*$C256+O256*$D256+P256*$E256+Q256*$F256+R256*$G256,"")</f>
        <v/>
      </c>
      <c r="T256" s="52"/>
      <c r="U256" s="52"/>
      <c r="V256" s="52"/>
      <c r="W256" s="52"/>
      <c r="X256" s="52"/>
      <c r="Y256" s="27" t="str">
        <f aca="false">IF(SUM($C256:$G256)&gt;0,T256*$C256+U256*$D256+V256*$E256+W256*$F256+X256*$G256,"")</f>
        <v/>
      </c>
    </row>
    <row r="257" customFormat="false" ht="14.65" hidden="false" customHeight="true" outlineLevel="0" collapsed="false">
      <c r="A257" s="30"/>
      <c r="B257" s="26" t="n">
        <v>223</v>
      </c>
      <c r="D257" s="2" t="n">
        <v>1</v>
      </c>
      <c r="H257" s="52"/>
      <c r="I257" s="52"/>
      <c r="J257" s="52"/>
      <c r="K257" s="52"/>
      <c r="L257" s="52"/>
      <c r="M257" s="27" t="n">
        <f aca="false">IF(SUM($C257:$G257)&gt;0,H257*$C257+I257*$D257+J257*$E257+K257*$F257+L257*$G257,"")</f>
        <v>0</v>
      </c>
      <c r="N257" s="52"/>
      <c r="O257" s="52"/>
      <c r="P257" s="52"/>
      <c r="Q257" s="52"/>
      <c r="R257" s="52"/>
      <c r="S257" s="27" t="n">
        <f aca="false">IF(SUM($C257:$G257)&gt;0,N257*$C257+O257*$D257+P257*$E257+Q257*$F257+R257*$G257,"")</f>
        <v>0</v>
      </c>
      <c r="T257" s="52"/>
      <c r="U257" s="52"/>
      <c r="V257" s="52"/>
      <c r="W257" s="52"/>
      <c r="X257" s="52"/>
      <c r="Y257" s="27" t="n">
        <f aca="false">IF(SUM($C257:$G257)&gt;0,T257*$C257+U257*$D257+V257*$E257+W257*$F257+X257*$G257,"")</f>
        <v>0</v>
      </c>
    </row>
    <row r="258" customFormat="false" ht="14.65" hidden="false" customHeight="true" outlineLevel="0" collapsed="false">
      <c r="A258" s="30"/>
      <c r="B258" s="26" t="n">
        <v>224</v>
      </c>
      <c r="D258" s="2" t="n">
        <v>2</v>
      </c>
      <c r="H258" s="52"/>
      <c r="I258" s="52"/>
      <c r="J258" s="52"/>
      <c r="K258" s="52"/>
      <c r="L258" s="52"/>
      <c r="M258" s="27" t="n">
        <f aca="false">IF(SUM($C258:$G258)&gt;0,H258*$C258+I258*$D258+J258*$E258+K258*$F258+L258*$G258,"")</f>
        <v>0</v>
      </c>
      <c r="N258" s="52"/>
      <c r="O258" s="52"/>
      <c r="P258" s="52"/>
      <c r="Q258" s="52"/>
      <c r="R258" s="52"/>
      <c r="S258" s="27" t="n">
        <f aca="false">IF(SUM($C258:$G258)&gt;0,N258*$C258+O258*$D258+P258*$E258+Q258*$F258+R258*$G258,"")</f>
        <v>0</v>
      </c>
      <c r="T258" s="52" t="n">
        <v>0.8</v>
      </c>
      <c r="U258" s="52"/>
      <c r="V258" s="52"/>
      <c r="W258" s="52" t="n">
        <v>2</v>
      </c>
      <c r="X258" s="52" t="n">
        <v>0.3</v>
      </c>
      <c r="Y258" s="27" t="n">
        <f aca="false">IF(SUM($C258:$G258)&gt;0,T258*$C258+U258*$D258+V258*$E258+W258*$F258+X258*$G258,"")</f>
        <v>0</v>
      </c>
    </row>
    <row r="259" customFormat="false" ht="14.65" hidden="false" customHeight="true" outlineLevel="0" collapsed="false">
      <c r="A259" s="30"/>
      <c r="B259" s="26" t="n">
        <v>225</v>
      </c>
      <c r="D259" s="2" t="n">
        <v>1</v>
      </c>
      <c r="F259" s="2" t="n">
        <v>1</v>
      </c>
      <c r="H259" s="52"/>
      <c r="I259" s="52"/>
      <c r="J259" s="52"/>
      <c r="K259" s="52"/>
      <c r="L259" s="52"/>
      <c r="M259" s="27" t="n">
        <f aca="false">IF(SUM($C259:$G259)&gt;0,H259*$C259+I259*$D259+J259*$E259+K259*$F259+L259*$G259,"")</f>
        <v>0</v>
      </c>
      <c r="N259" s="52"/>
      <c r="O259" s="52"/>
      <c r="P259" s="52"/>
      <c r="Q259" s="52"/>
      <c r="R259" s="52"/>
      <c r="S259" s="27" t="n">
        <f aca="false">IF(SUM($C259:$G259)&gt;0,N259*$C259+O259*$D259+P259*$E259+Q259*$F259+R259*$G259,"")</f>
        <v>0</v>
      </c>
      <c r="T259" s="52" t="n">
        <v>0.8</v>
      </c>
      <c r="U259" s="52"/>
      <c r="V259" s="52"/>
      <c r="W259" s="52" t="n">
        <v>2</v>
      </c>
      <c r="X259" s="52" t="n">
        <v>0.3</v>
      </c>
      <c r="Y259" s="27" t="n">
        <f aca="false">IF(SUM($C259:$G259)&gt;0,T259*$C259+U259*$D259+V259*$E259+W259*$F259+X259*$G259,"")</f>
        <v>2</v>
      </c>
    </row>
    <row r="260" customFormat="false" ht="14.65" hidden="false" customHeight="true" outlineLevel="0" collapsed="false">
      <c r="A260" s="30"/>
      <c r="B260" s="26" t="n">
        <v>226</v>
      </c>
      <c r="D260" s="2" t="n">
        <v>1</v>
      </c>
      <c r="H260" s="52"/>
      <c r="I260" s="52"/>
      <c r="J260" s="52"/>
      <c r="K260" s="52"/>
      <c r="L260" s="52"/>
      <c r="M260" s="27" t="n">
        <f aca="false">IF(SUM($C260:$G260)&gt;0,H260*$C260+I260*$D260+J260*$E260+K260*$F260+L260*$G260,"")</f>
        <v>0</v>
      </c>
      <c r="N260" s="52"/>
      <c r="O260" s="52"/>
      <c r="P260" s="52"/>
      <c r="Q260" s="52"/>
      <c r="R260" s="52"/>
      <c r="S260" s="27" t="n">
        <f aca="false">IF(SUM($C260:$G260)&gt;0,N260*$C260+O260*$D260+P260*$E260+Q260*$F260+R260*$G260,"")</f>
        <v>0</v>
      </c>
      <c r="T260" s="52" t="n">
        <v>0.8</v>
      </c>
      <c r="U260" s="52"/>
      <c r="V260" s="52"/>
      <c r="W260" s="52" t="n">
        <v>2</v>
      </c>
      <c r="X260" s="52" t="n">
        <v>0.3</v>
      </c>
      <c r="Y260" s="27" t="n">
        <f aca="false">IF(SUM($C260:$G260)&gt;0,T260*$C260+U260*$D260+V260*$E260+W260*$F260+X260*$G260,"")</f>
        <v>0</v>
      </c>
    </row>
    <row r="261" customFormat="false" ht="14.65" hidden="false" customHeight="true" outlineLevel="0" collapsed="false">
      <c r="A261" s="30"/>
      <c r="B261" s="26" t="n">
        <v>227</v>
      </c>
      <c r="D261" s="2" t="n">
        <v>1</v>
      </c>
      <c r="F261" s="2" t="n">
        <v>1</v>
      </c>
      <c r="H261" s="52"/>
      <c r="I261" s="52"/>
      <c r="J261" s="52"/>
      <c r="K261" s="52"/>
      <c r="L261" s="52"/>
      <c r="M261" s="27" t="n">
        <f aca="false">IF(SUM($C261:$G261)&gt;0,H261*$C261+I261*$D261+J261*$E261+K261*$F261+L261*$G261,"")</f>
        <v>0</v>
      </c>
      <c r="N261" s="52"/>
      <c r="O261" s="52"/>
      <c r="P261" s="52"/>
      <c r="Q261" s="52"/>
      <c r="R261" s="52"/>
      <c r="S261" s="27" t="n">
        <f aca="false">IF(SUM($C261:$G261)&gt;0,N261*$C261+O261*$D261+P261*$E261+Q261*$F261+R261*$G261,"")</f>
        <v>0</v>
      </c>
      <c r="T261" s="52" t="n">
        <v>0.8</v>
      </c>
      <c r="U261" s="52"/>
      <c r="V261" s="52"/>
      <c r="W261" s="52" t="n">
        <v>2</v>
      </c>
      <c r="X261" s="52" t="n">
        <v>0.3</v>
      </c>
      <c r="Y261" s="27" t="n">
        <f aca="false">IF(SUM($C261:$G261)&gt;0,T261*$C261+U261*$D261+V261*$E261+W261*$F261+X261*$G261,"")</f>
        <v>2</v>
      </c>
    </row>
    <row r="262" customFormat="false" ht="14.65" hidden="false" customHeight="true" outlineLevel="0" collapsed="false">
      <c r="A262" s="30"/>
      <c r="B262" s="26" t="n">
        <v>228</v>
      </c>
      <c r="D262" s="2" t="n">
        <v>1</v>
      </c>
      <c r="F262" s="2" t="n">
        <v>1</v>
      </c>
      <c r="H262" s="52"/>
      <c r="I262" s="52"/>
      <c r="J262" s="52"/>
      <c r="K262" s="52"/>
      <c r="L262" s="52"/>
      <c r="M262" s="27" t="n">
        <f aca="false">IF(SUM($C262:$G262)&gt;0,H262*$C262+I262*$D262+J262*$E262+K262*$F262+L262*$G262,"")</f>
        <v>0</v>
      </c>
      <c r="N262" s="52"/>
      <c r="O262" s="52"/>
      <c r="P262" s="52"/>
      <c r="Q262" s="52"/>
      <c r="R262" s="52"/>
      <c r="S262" s="27" t="n">
        <f aca="false">IF(SUM($C262:$G262)&gt;0,N262*$C262+O262*$D262+P262*$E262+Q262*$F262+R262*$G262,"")</f>
        <v>0</v>
      </c>
      <c r="T262" s="52" t="n">
        <v>0.8</v>
      </c>
      <c r="U262" s="52"/>
      <c r="V262" s="52"/>
      <c r="W262" s="52" t="n">
        <v>2</v>
      </c>
      <c r="X262" s="52" t="n">
        <v>0.3</v>
      </c>
      <c r="Y262" s="27" t="n">
        <f aca="false">IF(SUM($C262:$G262)&gt;0,T262*$C262+U262*$D262+V262*$E262+W262*$F262+X262*$G262,"")</f>
        <v>2</v>
      </c>
    </row>
    <row r="263" customFormat="false" ht="14.65" hidden="false" customHeight="true" outlineLevel="0" collapsed="false">
      <c r="A263" s="30"/>
      <c r="B263" s="26" t="n">
        <v>229</v>
      </c>
      <c r="D263" s="2" t="n">
        <v>1</v>
      </c>
      <c r="H263" s="52"/>
      <c r="I263" s="52"/>
      <c r="J263" s="52"/>
      <c r="K263" s="52"/>
      <c r="L263" s="52"/>
      <c r="M263" s="27" t="n">
        <f aca="false">IF(SUM($C263:$G263)&gt;0,H263*$C263+I263*$D263+J263*$E263+K263*$F263+L263*$G263,"")</f>
        <v>0</v>
      </c>
      <c r="N263" s="52"/>
      <c r="O263" s="52"/>
      <c r="P263" s="52"/>
      <c r="Q263" s="52"/>
      <c r="R263" s="52"/>
      <c r="S263" s="27" t="n">
        <f aca="false">IF(SUM($C263:$G263)&gt;0,N263*$C263+O263*$D263+P263*$E263+Q263*$F263+R263*$G263,"")</f>
        <v>0</v>
      </c>
      <c r="T263" s="52" t="n">
        <v>1</v>
      </c>
      <c r="U263" s="52"/>
      <c r="V263" s="52"/>
      <c r="W263" s="52" t="n">
        <v>2</v>
      </c>
      <c r="X263" s="52" t="n">
        <v>0.3</v>
      </c>
      <c r="Y263" s="27" t="n">
        <f aca="false">IF(SUM($C263:$G263)&gt;0,T263*$C263+U263*$D263+V263*$E263+W264*$F263+X263*$G263,"")</f>
        <v>0</v>
      </c>
    </row>
    <row r="264" customFormat="false" ht="14.65" hidden="false" customHeight="true" outlineLevel="0" collapsed="false">
      <c r="A264" s="30"/>
      <c r="B264" s="26" t="n">
        <v>230</v>
      </c>
      <c r="D264" s="2" t="n">
        <v>1</v>
      </c>
      <c r="H264" s="52"/>
      <c r="I264" s="52"/>
      <c r="J264" s="52"/>
      <c r="K264" s="52"/>
      <c r="L264" s="52"/>
      <c r="M264" s="27" t="n">
        <f aca="false">IF(SUM($C264:$G264)&gt;0,H264*$C264+I264*$D264+J264*$E264+K264*$F264+L264*$G264,"")</f>
        <v>0</v>
      </c>
      <c r="N264" s="52"/>
      <c r="O264" s="52"/>
      <c r="P264" s="52"/>
      <c r="Q264" s="52"/>
      <c r="R264" s="52"/>
      <c r="S264" s="27" t="n">
        <f aca="false">IF(SUM($C264:$G264)&gt;0,N264*$C264+O264*$D264+P264*$E264+Q264*$F264+R264*$G264,"")</f>
        <v>0</v>
      </c>
      <c r="T264" s="52" t="n">
        <v>0.8</v>
      </c>
      <c r="U264" s="52"/>
      <c r="V264" s="52"/>
      <c r="W264" s="52" t="n">
        <v>2.25</v>
      </c>
      <c r="X264" s="52" t="n">
        <v>0.3</v>
      </c>
      <c r="Y264" s="27" t="n">
        <f aca="false">IF(SUM($C264:$G264)&gt;0,T264*$C264+U264*$D264+V264*$E264+W264*$F264+X264*$G264,"")</f>
        <v>0</v>
      </c>
    </row>
    <row r="265" customFormat="false" ht="14.65" hidden="false" customHeight="true" outlineLevel="0" collapsed="false">
      <c r="A265" s="30"/>
      <c r="B265" s="26" t="n">
        <v>231</v>
      </c>
      <c r="H265" s="52"/>
      <c r="I265" s="52"/>
      <c r="J265" s="52"/>
      <c r="K265" s="52"/>
      <c r="L265" s="52"/>
      <c r="M265" s="27" t="str">
        <f aca="false">IF(SUM($C265:$G265)&gt;0,H265*$C265+I265*$D265+J265*$E265+K265*$F265+L265*$G265,"")</f>
        <v/>
      </c>
      <c r="N265" s="52"/>
      <c r="O265" s="52"/>
      <c r="P265" s="52"/>
      <c r="Q265" s="52"/>
      <c r="R265" s="52"/>
      <c r="S265" s="27" t="str">
        <f aca="false">IF(SUM($C265:$G265)&gt;0,N265*$C265+O265*$D265+P265*$E265+Q265*$F265+R265*$G265,"")</f>
        <v/>
      </c>
      <c r="T265" s="52"/>
      <c r="U265" s="52"/>
      <c r="V265" s="52"/>
      <c r="W265" s="52"/>
      <c r="X265" s="52"/>
      <c r="Y265" s="27" t="str">
        <f aca="false">IF(SUM($C265:$G265)&gt;0,T265*$C265+U265*$D265+V265*$E265+W265*$F265+X265*$G265,"")</f>
        <v/>
      </c>
    </row>
    <row r="266" customFormat="false" ht="14.65" hidden="false" customHeight="true" outlineLevel="0" collapsed="false">
      <c r="A266" s="30"/>
      <c r="B266" s="26" t="n">
        <v>232</v>
      </c>
      <c r="D266" s="2" t="n">
        <v>1</v>
      </c>
      <c r="H266" s="52"/>
      <c r="I266" s="52"/>
      <c r="J266" s="52"/>
      <c r="K266" s="52"/>
      <c r="L266" s="52"/>
      <c r="M266" s="27" t="n">
        <f aca="false">IF(SUM($C266:$G266)&gt;0,H266*$C266+I266*$D266+J266*$E266+K266*$F266+L266*$G266,"")</f>
        <v>0</v>
      </c>
      <c r="N266" s="52"/>
      <c r="O266" s="52"/>
      <c r="P266" s="52"/>
      <c r="Q266" s="52"/>
      <c r="R266" s="52"/>
      <c r="S266" s="27" t="n">
        <f aca="false">IF(SUM($C266:$G266)&gt;0,N266*$C266+O266*$D266+P266*$E266+Q266*$F266+R266*$G266,"")</f>
        <v>0</v>
      </c>
      <c r="T266" s="52" t="n">
        <v>1</v>
      </c>
      <c r="U266" s="52"/>
      <c r="V266" s="52"/>
      <c r="W266" s="52" t="n">
        <v>3.25</v>
      </c>
      <c r="X266" s="52" t="n">
        <v>0.5</v>
      </c>
      <c r="Y266" s="27" t="n">
        <f aca="false">IF(SUM($C266:$G266)&gt;0,T266*$C266+U266*$D266+V266*$E266+W266*$F266+X266*$G266,"")</f>
        <v>0</v>
      </c>
    </row>
    <row r="267" customFormat="false" ht="14.65" hidden="false" customHeight="true" outlineLevel="0" collapsed="false">
      <c r="A267" s="30"/>
      <c r="B267" s="26" t="n">
        <v>233</v>
      </c>
      <c r="D267" s="36" t="n">
        <v>2</v>
      </c>
      <c r="H267" s="52"/>
      <c r="I267" s="52"/>
      <c r="J267" s="52"/>
      <c r="K267" s="52"/>
      <c r="L267" s="52"/>
      <c r="M267" s="27" t="n">
        <f aca="false">IF(SUM($C267:$G267)&gt;0,H267*$C267+I267*$D267+J267*$E267+K267*$F267+L267*$G267,"")</f>
        <v>0</v>
      </c>
      <c r="N267" s="52"/>
      <c r="O267" s="52"/>
      <c r="P267" s="52"/>
      <c r="Q267" s="52"/>
      <c r="R267" s="52"/>
      <c r="S267" s="27" t="n">
        <f aca="false">IF(SUM($C267:$G267)&gt;0,N267*$C267+O267*$D267+P267*$E267+Q267*$F267+R267*$G267,"")</f>
        <v>0</v>
      </c>
      <c r="T267" s="52"/>
      <c r="U267" s="52"/>
      <c r="V267" s="52"/>
      <c r="W267" s="52"/>
      <c r="X267" s="52"/>
      <c r="Y267" s="27" t="n">
        <f aca="false">IF(SUM($C267:$G267)&gt;0,T267*$C267+U267*$D267+V267*$E267+W267*$F267+X267*$G267,"")</f>
        <v>0</v>
      </c>
    </row>
    <row r="268" customFormat="false" ht="14.65" hidden="false" customHeight="true" outlineLevel="0" collapsed="false">
      <c r="A268" s="30"/>
      <c r="B268" s="26" t="n">
        <v>234</v>
      </c>
      <c r="D268" s="36" t="n">
        <v>2</v>
      </c>
      <c r="H268" s="52"/>
      <c r="I268" s="52"/>
      <c r="J268" s="52"/>
      <c r="K268" s="52"/>
      <c r="L268" s="52"/>
      <c r="M268" s="27" t="n">
        <f aca="false">IF(SUM($C268:$G268)&gt;0,H268*$C268+I268*$D268+J268*$E268+K268*$F268+L268*$G268,"")</f>
        <v>0</v>
      </c>
      <c r="N268" s="52"/>
      <c r="O268" s="52"/>
      <c r="P268" s="52"/>
      <c r="Q268" s="52"/>
      <c r="R268" s="52"/>
      <c r="S268" s="27" t="n">
        <f aca="false">IF(SUM($C268:$G268)&gt;0,N268*$C268+O268*$D268+P268*$E268+Q268*$F268+R268*$G268,"")</f>
        <v>0</v>
      </c>
      <c r="T268" s="52"/>
      <c r="U268" s="52"/>
      <c r="V268" s="52"/>
      <c r="W268" s="52"/>
      <c r="X268" s="52"/>
      <c r="Y268" s="27" t="n">
        <f aca="false">IF(SUM($C268:$G268)&gt;0,T268*$C268+U268*$D268+V268*$E268+W268*$F268+X268*$G268,"")</f>
        <v>0</v>
      </c>
    </row>
    <row r="269" customFormat="false" ht="14.65" hidden="false" customHeight="true" outlineLevel="0" collapsed="false">
      <c r="A269" s="30"/>
      <c r="B269" s="26" t="n">
        <v>235</v>
      </c>
      <c r="H269" s="52"/>
      <c r="I269" s="52"/>
      <c r="J269" s="52"/>
      <c r="K269" s="52"/>
      <c r="L269" s="52"/>
      <c r="M269" s="27" t="str">
        <f aca="false">IF(SUM($C269:$G269)&gt;0,H269*$C269+I269*$D269+J269*$E269+K269*$F269+L269*$G269,"")</f>
        <v/>
      </c>
      <c r="N269" s="52"/>
      <c r="O269" s="52"/>
      <c r="P269" s="52"/>
      <c r="Q269" s="52"/>
      <c r="R269" s="52"/>
      <c r="S269" s="27" t="str">
        <f aca="false">IF(SUM($C269:$G269)&gt;0,N269*$C269+O269*$D269+P269*$E269+Q269*$F269+R269*$G269,"")</f>
        <v/>
      </c>
      <c r="T269" s="52"/>
      <c r="U269" s="52"/>
      <c r="V269" s="52"/>
      <c r="W269" s="52"/>
      <c r="X269" s="52"/>
      <c r="Y269" s="27" t="str">
        <f aca="false">IF(SUM($C269:$G269)&gt;0,T269*$C269+U269*$D269+V269*$E269+W269*$F269+X269*$G269,"")</f>
        <v/>
      </c>
    </row>
    <row r="270" customFormat="false" ht="14.65" hidden="false" customHeight="true" outlineLevel="0" collapsed="false">
      <c r="A270" s="30"/>
      <c r="B270" s="26" t="n">
        <v>236</v>
      </c>
      <c r="H270" s="52"/>
      <c r="I270" s="52"/>
      <c r="J270" s="52"/>
      <c r="K270" s="52"/>
      <c r="L270" s="52"/>
      <c r="M270" s="27" t="str">
        <f aca="false">IF(SUM($C270:$G270)&gt;0,H270*$C270+I270*$D270+J270*$E270+K270*$F270+L270*$G270,"")</f>
        <v/>
      </c>
      <c r="N270" s="52"/>
      <c r="O270" s="52"/>
      <c r="P270" s="52"/>
      <c r="Q270" s="52"/>
      <c r="R270" s="52"/>
      <c r="S270" s="27" t="str">
        <f aca="false">IF(SUM($C270:$G270)&gt;0,N270*$C270+O270*$D270+P270*$E270+Q270*$F270+R270*$G270,"")</f>
        <v/>
      </c>
      <c r="T270" s="52"/>
      <c r="U270" s="52"/>
      <c r="V270" s="52"/>
      <c r="W270" s="52"/>
      <c r="X270" s="52"/>
      <c r="Y270" s="27" t="str">
        <f aca="false">IF(SUM($C270:$G270)&gt;0,T270*$C270+U270*$D270+V270*$E270+W270*$F270+X270*$G270,"")</f>
        <v/>
      </c>
    </row>
    <row r="271" customFormat="false" ht="14.65" hidden="false" customHeight="true" outlineLevel="0" collapsed="false">
      <c r="A271" s="30"/>
      <c r="B271" s="26" t="n">
        <v>237</v>
      </c>
      <c r="H271" s="52"/>
      <c r="I271" s="52"/>
      <c r="J271" s="52"/>
      <c r="K271" s="52"/>
      <c r="L271" s="52"/>
      <c r="M271" s="27" t="str">
        <f aca="false">IF(SUM($C271:$G271)&gt;0,H271*$C271+I271*$D271+J271*$E271+K271*$F271+L271*$G271,"")</f>
        <v/>
      </c>
      <c r="N271" s="52"/>
      <c r="O271" s="52"/>
      <c r="P271" s="52"/>
      <c r="Q271" s="52"/>
      <c r="R271" s="52"/>
      <c r="S271" s="27" t="str">
        <f aca="false">IF(SUM($C271:$G271)&gt;0,N271*$C271+O271*$D271+P271*$E271+Q271*$F271+R271*$G271,"")</f>
        <v/>
      </c>
      <c r="T271" s="52"/>
      <c r="U271" s="52"/>
      <c r="V271" s="52"/>
      <c r="W271" s="52"/>
      <c r="X271" s="52"/>
      <c r="Y271" s="27" t="str">
        <f aca="false">IF(SUM($C271:$G271)&gt;0,T271*$C271+U271*$D271+V271*$E271+W271*$F271+X271*$G271,"")</f>
        <v/>
      </c>
    </row>
    <row r="272" customFormat="false" ht="14.65" hidden="false" customHeight="true" outlineLevel="0" collapsed="false">
      <c r="A272" s="30"/>
      <c r="B272" s="26" t="n">
        <v>238</v>
      </c>
      <c r="D272" s="36" t="n">
        <v>1</v>
      </c>
      <c r="E272" s="2" t="n">
        <v>1</v>
      </c>
      <c r="H272" s="52"/>
      <c r="I272" s="52"/>
      <c r="J272" s="52"/>
      <c r="K272" s="52"/>
      <c r="L272" s="52"/>
      <c r="M272" s="27" t="n">
        <f aca="false">IF(SUM($C272:$G272)&gt;0,H272*$C272+I272*$D272+J272*$E272+K272*$F272+L272*$G272,"")</f>
        <v>0</v>
      </c>
      <c r="N272" s="52"/>
      <c r="O272" s="52"/>
      <c r="P272" s="52"/>
      <c r="Q272" s="52"/>
      <c r="R272" s="52"/>
      <c r="S272" s="27" t="n">
        <f aca="false">IF(SUM($C272:$G272)&gt;0,N272*$C272+O272*$D272+P272*$E272+Q272*$F272+R272*$G272,"")</f>
        <v>0</v>
      </c>
      <c r="T272" s="52" t="n">
        <v>0.7</v>
      </c>
      <c r="U272" s="52"/>
      <c r="V272" s="52"/>
      <c r="W272" s="52" t="n">
        <v>17.5</v>
      </c>
      <c r="X272" s="52" t="n">
        <v>2</v>
      </c>
      <c r="Y272" s="27" t="n">
        <f aca="false">IF(SUM($C272:$G272)&gt;0,T272*$C272+U272*$D272+V272*$E272+W272*$F272+X272*$G272,"")</f>
        <v>0</v>
      </c>
    </row>
    <row r="273" customFormat="false" ht="14.65" hidden="false" customHeight="true" outlineLevel="0" collapsed="false">
      <c r="A273" s="30"/>
      <c r="B273" s="26" t="n">
        <v>239</v>
      </c>
      <c r="C273" s="2" t="n">
        <v>1</v>
      </c>
      <c r="D273" s="36" t="n">
        <v>1</v>
      </c>
      <c r="E273" s="2" t="n">
        <v>1</v>
      </c>
      <c r="H273" s="52"/>
      <c r="I273" s="52"/>
      <c r="J273" s="52"/>
      <c r="K273" s="52"/>
      <c r="L273" s="52"/>
      <c r="M273" s="27" t="n">
        <f aca="false">IF(SUM($C273:$G273)&gt;0,H273*$C273+I273*$D273+J273*$E273+K273*$F273+L273*$G273,"")</f>
        <v>0</v>
      </c>
      <c r="N273" s="52"/>
      <c r="O273" s="52"/>
      <c r="P273" s="52"/>
      <c r="Q273" s="52"/>
      <c r="R273" s="52"/>
      <c r="S273" s="27" t="n">
        <f aca="false">IF(SUM($C273:$G273)&gt;0,N273*$C273+O273*$D273+P273*$E273+Q273*$F273+R273*$G273,"")</f>
        <v>0</v>
      </c>
      <c r="T273" s="52" t="n">
        <v>0.3</v>
      </c>
      <c r="U273" s="52"/>
      <c r="V273" s="52"/>
      <c r="W273" s="52" t="n">
        <v>2.25</v>
      </c>
      <c r="X273" s="52" t="n">
        <v>0.5</v>
      </c>
      <c r="Y273" s="27" t="n">
        <f aca="false">IF(SUM($C273:$G273)&gt;0,T273*$C273+U273*$D273+V273*$E273+W273*$F273+X273*$G273,"")</f>
        <v>0.3</v>
      </c>
    </row>
    <row r="274" customFormat="false" ht="14.65" hidden="false" customHeight="true" outlineLevel="0" collapsed="false">
      <c r="A274" s="30"/>
      <c r="B274" s="26" t="n">
        <v>240</v>
      </c>
      <c r="D274" s="36" t="n">
        <v>1</v>
      </c>
      <c r="E274" s="2" t="n">
        <v>1</v>
      </c>
      <c r="H274" s="52"/>
      <c r="I274" s="52"/>
      <c r="J274" s="52"/>
      <c r="K274" s="52"/>
      <c r="L274" s="52"/>
      <c r="M274" s="27" t="n">
        <f aca="false">IF(SUM($C274:$G274)&gt;0,H274*$C274+I274*$D274+J274*$E274+K274*$F274+L274*$G274,"")</f>
        <v>0</v>
      </c>
      <c r="N274" s="52"/>
      <c r="O274" s="52"/>
      <c r="P274" s="52"/>
      <c r="Q274" s="52"/>
      <c r="R274" s="52"/>
      <c r="S274" s="27" t="n">
        <f aca="false">IF(SUM($C274:$G274)&gt;0,N274*$C274+O274*$D274+P274*$E274+Q274*$F274+R274*$G274,"")</f>
        <v>0</v>
      </c>
      <c r="T274" s="52" t="n">
        <v>0.3</v>
      </c>
      <c r="U274" s="52"/>
      <c r="V274" s="52"/>
      <c r="W274" s="52" t="n">
        <v>2.25</v>
      </c>
      <c r="X274" s="52" t="n">
        <v>0.5</v>
      </c>
      <c r="Y274" s="27" t="n">
        <f aca="false">IF(SUM($C274:$G274)&gt;0,T274*$C274+U274*$D274+V274*$E274+W274*$F274+X274*$G274,"")</f>
        <v>0</v>
      </c>
    </row>
    <row r="275" customFormat="false" ht="14.65" hidden="false" customHeight="true" outlineLevel="0" collapsed="false">
      <c r="A275" s="30"/>
      <c r="B275" s="26" t="n">
        <v>241</v>
      </c>
      <c r="C275" s="2" t="n">
        <v>1</v>
      </c>
      <c r="D275" s="36" t="n">
        <v>1</v>
      </c>
      <c r="F275" s="36" t="n">
        <v>4</v>
      </c>
      <c r="H275" s="52"/>
      <c r="I275" s="52"/>
      <c r="J275" s="52"/>
      <c r="K275" s="52"/>
      <c r="L275" s="52"/>
      <c r="M275" s="27" t="n">
        <f aca="false">IF(SUM($C275:$G275)&gt;0,H275*$C275+I275*$D275+J275*$E275+K275*$F275+L275*$G275,"")</f>
        <v>0</v>
      </c>
      <c r="N275" s="52"/>
      <c r="O275" s="52"/>
      <c r="P275" s="52"/>
      <c r="Q275" s="52"/>
      <c r="R275" s="52"/>
      <c r="S275" s="27" t="n">
        <f aca="false">IF(SUM($C275:$G275)&gt;0,N275*$C275+O275*$D275+P275*$E275+Q275*$F275+R275*$G275,"")</f>
        <v>0</v>
      </c>
      <c r="T275" s="52" t="n">
        <v>0.8</v>
      </c>
      <c r="U275" s="52"/>
      <c r="V275" s="52"/>
      <c r="W275" s="52" t="n">
        <v>2.25</v>
      </c>
      <c r="X275" s="52" t="n">
        <v>0.8</v>
      </c>
      <c r="Y275" s="27" t="n">
        <f aca="false">IF(SUM($C275:$G275)&gt;0,T275*$C275+U275*$D275+V275*$E275+W275*$F275+X275*$G275,"")</f>
        <v>9.8</v>
      </c>
    </row>
    <row r="276" customFormat="false" ht="14.65" hidden="false" customHeight="true" outlineLevel="0" collapsed="false">
      <c r="A276" s="30"/>
      <c r="B276" s="26" t="n">
        <v>242</v>
      </c>
      <c r="C276" s="2" t="n">
        <v>3</v>
      </c>
      <c r="D276" s="36" t="n">
        <v>1</v>
      </c>
      <c r="F276" s="36" t="n">
        <v>1</v>
      </c>
      <c r="H276" s="52"/>
      <c r="I276" s="52"/>
      <c r="J276" s="52"/>
      <c r="K276" s="52"/>
      <c r="L276" s="52"/>
      <c r="M276" s="27" t="n">
        <f aca="false">IF(SUM($C276:$G276)&gt;0,H276*$C276+I276*$D276+J276*$E276+K276*$F276+L276*$G276,"")</f>
        <v>0</v>
      </c>
      <c r="N276" s="52"/>
      <c r="O276" s="52"/>
      <c r="P276" s="52"/>
      <c r="Q276" s="52"/>
      <c r="R276" s="52"/>
      <c r="S276" s="27" t="n">
        <f aca="false">IF(SUM($C276:$G276)&gt;0,N276*$C276+O276*$D276+P276*$E276+Q276*$F276+R276*$G276,"")</f>
        <v>0</v>
      </c>
      <c r="T276" s="52" t="n">
        <v>0.3</v>
      </c>
      <c r="U276" s="52"/>
      <c r="V276" s="52"/>
      <c r="W276" s="52" t="n">
        <v>2.25</v>
      </c>
      <c r="X276" s="52" t="n">
        <v>0.5</v>
      </c>
      <c r="Y276" s="27" t="n">
        <f aca="false">IF(SUM($C276:$G276)&gt;0,T276*$C276+U276*$D276+V276*$E276+W276*$F276+X276*$G276,"")</f>
        <v>3.15</v>
      </c>
    </row>
    <row r="277" customFormat="false" ht="14.65" hidden="false" customHeight="true" outlineLevel="0" collapsed="false">
      <c r="A277" s="30"/>
      <c r="B277" s="26" t="n">
        <v>243</v>
      </c>
      <c r="D277" s="36" t="n">
        <v>1</v>
      </c>
      <c r="H277" s="52"/>
      <c r="I277" s="52"/>
      <c r="J277" s="52"/>
      <c r="K277" s="52"/>
      <c r="L277" s="52"/>
      <c r="M277" s="27" t="n">
        <f aca="false">IF(SUM($C277:$G277)&gt;0,H277*$C277+I277*$D277+J277*$E277+K277*$F277+L277*$G277,"")</f>
        <v>0</v>
      </c>
      <c r="N277" s="52"/>
      <c r="O277" s="52"/>
      <c r="P277" s="52"/>
      <c r="Q277" s="52"/>
      <c r="R277" s="52"/>
      <c r="S277" s="27" t="n">
        <f aca="false">IF(SUM($C277:$G277)&gt;0,N277*$C277+O277*$D277+P277*$E277+Q277*$F277+R277*$G277,"")</f>
        <v>0</v>
      </c>
      <c r="T277" s="52" t="n">
        <v>0.9</v>
      </c>
      <c r="U277" s="52"/>
      <c r="V277" s="52"/>
      <c r="W277" s="52" t="n">
        <v>3.25</v>
      </c>
      <c r="X277" s="52" t="n">
        <v>3</v>
      </c>
      <c r="Y277" s="27" t="n">
        <f aca="false">IF(SUM($C277:$G277)&gt;0,T277*$C277+U277*$D277+V277*$E277+W277*$F277+X277*$G277,"")</f>
        <v>0</v>
      </c>
    </row>
    <row r="278" customFormat="false" ht="14.65" hidden="false" customHeight="true" outlineLevel="0" collapsed="false">
      <c r="A278" s="30"/>
      <c r="B278" s="26" t="n">
        <v>244</v>
      </c>
      <c r="C278" s="2" t="n">
        <v>2</v>
      </c>
      <c r="D278" s="36" t="n">
        <v>1</v>
      </c>
      <c r="E278" s="2" t="n">
        <v>1</v>
      </c>
      <c r="H278" s="52"/>
      <c r="I278" s="52"/>
      <c r="J278" s="52"/>
      <c r="K278" s="52"/>
      <c r="L278" s="52"/>
      <c r="M278" s="27" t="n">
        <f aca="false">IF(SUM($C278:$G278)&gt;0,H278*$C278+I278*$D278+J278*$E278+K278*$F278+L278*$G278,"")</f>
        <v>0</v>
      </c>
      <c r="N278" s="52"/>
      <c r="O278" s="52"/>
      <c r="P278" s="52"/>
      <c r="Q278" s="52"/>
      <c r="R278" s="52"/>
      <c r="S278" s="27" t="n">
        <f aca="false">IF(SUM($C278:$G278)&gt;0,N278*$C278+O278*$D278+P278*$E278+Q278*$F278+R278*$G278,"")</f>
        <v>0</v>
      </c>
      <c r="T278" s="52" t="n">
        <v>0.8</v>
      </c>
      <c r="U278" s="52"/>
      <c r="V278" s="52"/>
      <c r="W278" s="52" t="n">
        <v>2.25</v>
      </c>
      <c r="X278" s="52" t="n">
        <v>1.8</v>
      </c>
      <c r="Y278" s="27" t="n">
        <f aca="false">IF(SUM($C278:$G278)&gt;0,T278*$C278+U278*$D278+V278*$E278+W278*$F278+X278*$G278,"")</f>
        <v>1.6</v>
      </c>
    </row>
    <row r="279" customFormat="false" ht="14.65" hidden="false" customHeight="true" outlineLevel="0" collapsed="false">
      <c r="A279" s="30"/>
      <c r="B279" s="26" t="n">
        <v>245</v>
      </c>
      <c r="H279" s="52"/>
      <c r="I279" s="52"/>
      <c r="J279" s="52"/>
      <c r="K279" s="52"/>
      <c r="L279" s="52"/>
      <c r="M279" s="27" t="str">
        <f aca="false">IF(SUM($C279:$G279)&gt;0,H279*$C279+I279*$D279+J279*$E279+K279*$F279+L279*$G279,"")</f>
        <v/>
      </c>
      <c r="N279" s="52"/>
      <c r="O279" s="52"/>
      <c r="P279" s="52"/>
      <c r="Q279" s="52"/>
      <c r="R279" s="52"/>
      <c r="S279" s="27" t="str">
        <f aca="false">IF(SUM($C279:$G279)&gt;0,N279*$C279+O279*$D279+P279*$E279+Q279*$F279+R279*$G279,"")</f>
        <v/>
      </c>
      <c r="T279" s="52" t="n">
        <v>2.2</v>
      </c>
      <c r="U279" s="52"/>
      <c r="V279" s="52"/>
      <c r="W279" s="52" t="n">
        <v>150</v>
      </c>
      <c r="X279" s="52" t="n">
        <v>5</v>
      </c>
      <c r="Y279" s="27" t="str">
        <f aca="false">IF(SUM($C279:$G279)&gt;0,T279*$C279+U279*$D279+V279*$E279+W279*$F279+X279*$G279,"")</f>
        <v/>
      </c>
    </row>
    <row r="280" customFormat="false" ht="14.65" hidden="false" customHeight="true" outlineLevel="0" collapsed="false">
      <c r="A280" s="30"/>
      <c r="B280" s="26" t="n">
        <v>246</v>
      </c>
      <c r="F280" s="2" t="n">
        <v>2</v>
      </c>
      <c r="H280" s="52"/>
      <c r="I280" s="52"/>
      <c r="J280" s="52"/>
      <c r="K280" s="52"/>
      <c r="L280" s="52"/>
      <c r="M280" s="27" t="n">
        <f aca="false">IF(SUM($C280:$G280)&gt;0,H280*$C280+I280*$D280+J280*$E280+K280*$F280+L280*$G280,"")</f>
        <v>0</v>
      </c>
      <c r="N280" s="52"/>
      <c r="O280" s="52"/>
      <c r="P280" s="52"/>
      <c r="Q280" s="52"/>
      <c r="R280" s="52"/>
      <c r="S280" s="27" t="n">
        <f aca="false">IF(SUM($C280:$G280)&gt;0,N280*$C280+O280*$D280+P280*$E280+Q280*$F280+R280*$G280,"")</f>
        <v>0</v>
      </c>
      <c r="T280" s="52" t="n">
        <v>1.1</v>
      </c>
      <c r="U280" s="52"/>
      <c r="V280" s="52"/>
      <c r="W280" s="52" t="n">
        <v>2.25</v>
      </c>
      <c r="X280" s="52" t="n">
        <v>0.6</v>
      </c>
      <c r="Y280" s="27" t="n">
        <f aca="false">IF(SUM($C280:$G280)&gt;0,T280*$C280+U280*$D280+V280*$E280+W280*$F280+X280*$G280,"")</f>
        <v>4.5</v>
      </c>
    </row>
    <row r="281" customFormat="false" ht="14.65" hidden="false" customHeight="true" outlineLevel="0" collapsed="false">
      <c r="A281" s="30"/>
      <c r="B281" s="26" t="n">
        <v>247</v>
      </c>
      <c r="F281" s="2" t="n">
        <v>2</v>
      </c>
      <c r="H281" s="52"/>
      <c r="I281" s="52"/>
      <c r="J281" s="52"/>
      <c r="K281" s="52"/>
      <c r="L281" s="52"/>
      <c r="M281" s="27" t="n">
        <f aca="false">IF(SUM($C281:$G281)&gt;0,H281*$C281+I281*$D281+J281*$E281+K281*$F281+L281*$G281,"")</f>
        <v>0</v>
      </c>
      <c r="N281" s="52"/>
      <c r="O281" s="52"/>
      <c r="P281" s="52"/>
      <c r="Q281" s="52"/>
      <c r="R281" s="52"/>
      <c r="S281" s="27" t="n">
        <f aca="false">IF(SUM($C281:$G281)&gt;0,N281*$C281+O281*$D281+P281*$E281+Q281*$F281+R281*$G281,"")</f>
        <v>0</v>
      </c>
      <c r="T281" s="52" t="n">
        <v>0.9</v>
      </c>
      <c r="U281" s="52"/>
      <c r="V281" s="52"/>
      <c r="W281" s="52" t="n">
        <v>1.75</v>
      </c>
      <c r="X281" s="52" t="n">
        <v>0.4</v>
      </c>
      <c r="Y281" s="27" t="n">
        <f aca="false">IF(SUM($C281:$G281)&gt;0,T281*$C281+U281*$D281+V281*$E281+W281*$F281+X281*$G281,"")</f>
        <v>3.5</v>
      </c>
    </row>
    <row r="282" customFormat="false" ht="14.65" hidden="false" customHeight="true" outlineLevel="0" collapsed="false">
      <c r="A282" s="30"/>
      <c r="B282" s="26" t="n">
        <v>248</v>
      </c>
      <c r="C282" s="2" t="n">
        <v>1</v>
      </c>
      <c r="D282" s="36" t="n">
        <v>1</v>
      </c>
      <c r="E282" s="2" t="n">
        <v>1</v>
      </c>
      <c r="F282" s="36" t="n">
        <v>3</v>
      </c>
      <c r="H282" s="52"/>
      <c r="I282" s="52"/>
      <c r="J282" s="52"/>
      <c r="K282" s="52"/>
      <c r="L282" s="52"/>
      <c r="M282" s="27" t="n">
        <f aca="false">IF(SUM($C282:$G282)&gt;0,H282*$C282+I282*$D282+J282*$E282+K282*$F282+L282*$G282,"")</f>
        <v>0</v>
      </c>
      <c r="N282" s="52"/>
      <c r="O282" s="52"/>
      <c r="P282" s="52"/>
      <c r="Q282" s="52"/>
      <c r="R282" s="52"/>
      <c r="S282" s="27" t="n">
        <f aca="false">IF(SUM($C282:$G282)&gt;0,N282*$C282+O282*$D282+P282*$E282+Q282*$F282+R282*$G282,"")</f>
        <v>0</v>
      </c>
      <c r="T282" s="52" t="n">
        <v>0.9</v>
      </c>
      <c r="U282" s="52"/>
      <c r="V282" s="52"/>
      <c r="W282" s="52" t="n">
        <v>2.25</v>
      </c>
      <c r="X282" s="52" t="n">
        <v>0.6</v>
      </c>
      <c r="Y282" s="27" t="n">
        <f aca="false">IF(SUM($C282:$G282)&gt;0,T282*$C282+U282*$D282+V282*$E282+W282*$F282+X282*$G282,"")</f>
        <v>7.65</v>
      </c>
    </row>
    <row r="283" customFormat="false" ht="14.65" hidden="false" customHeight="true" outlineLevel="0" collapsed="false">
      <c r="A283" s="30"/>
      <c r="B283" s="26" t="n">
        <v>249</v>
      </c>
      <c r="D283" s="36" t="n">
        <v>1</v>
      </c>
      <c r="E283" s="2" t="n">
        <v>1</v>
      </c>
      <c r="F283" s="36" t="n">
        <v>3</v>
      </c>
      <c r="H283" s="52"/>
      <c r="I283" s="52"/>
      <c r="J283" s="52"/>
      <c r="K283" s="52"/>
      <c r="L283" s="52"/>
      <c r="M283" s="27" t="n">
        <f aca="false">IF(SUM($C283:$G283)&gt;0,H283*$C283+I283*$D283+J283*$E283+K283*$F283+L283*$G283,"")</f>
        <v>0</v>
      </c>
      <c r="N283" s="52"/>
      <c r="O283" s="52"/>
      <c r="P283" s="52"/>
      <c r="Q283" s="52"/>
      <c r="R283" s="52"/>
      <c r="S283" s="27" t="n">
        <f aca="false">IF(SUM($C283:$G283)&gt;0,N283*$C283+O283*$D283+P283*$E283+Q283*$F283+R283*$G283,"")</f>
        <v>0</v>
      </c>
      <c r="T283" s="52" t="n">
        <v>0.4</v>
      </c>
      <c r="U283" s="52"/>
      <c r="V283" s="52"/>
      <c r="W283" s="52" t="n">
        <v>1.75</v>
      </c>
      <c r="X283" s="52" t="n">
        <v>0.4</v>
      </c>
      <c r="Y283" s="27" t="n">
        <f aca="false">IF(SUM($C283:$G283)&gt;0,T283*$C283+U283*$D283+V283*$E283+W283*$F283+X283*$G283,"")</f>
        <v>5.25</v>
      </c>
    </row>
    <row r="284" customFormat="false" ht="14.65" hidden="false" customHeight="true" outlineLevel="0" collapsed="false">
      <c r="A284" s="30"/>
      <c r="B284" s="26" t="n">
        <v>250</v>
      </c>
      <c r="D284" s="36" t="n">
        <v>1</v>
      </c>
      <c r="E284" s="2" t="n">
        <v>1</v>
      </c>
      <c r="F284" s="36" t="n">
        <v>2</v>
      </c>
      <c r="H284" s="52"/>
      <c r="I284" s="52"/>
      <c r="J284" s="52"/>
      <c r="K284" s="52"/>
      <c r="L284" s="52"/>
      <c r="M284" s="27" t="n">
        <f aca="false">IF(SUM($C284:$G284)&gt;0,H284*$C284+I284*$D284+J284*$E284+K284*$F284+L284*$G284,"")</f>
        <v>0</v>
      </c>
      <c r="N284" s="52"/>
      <c r="O284" s="52"/>
      <c r="P284" s="52"/>
      <c r="Q284" s="52"/>
      <c r="R284" s="52"/>
      <c r="S284" s="27" t="n">
        <f aca="false">IF(SUM($C284:$G284)&gt;0,N284*$C284+O284*$D284+P284*$E284+Q284*$F284+R284*$G284,"")</f>
        <v>0</v>
      </c>
      <c r="T284" s="52" t="n">
        <v>0.4</v>
      </c>
      <c r="U284" s="52"/>
      <c r="V284" s="52"/>
      <c r="W284" s="52" t="n">
        <v>1.75</v>
      </c>
      <c r="X284" s="52" t="n">
        <v>0.4</v>
      </c>
      <c r="Y284" s="27" t="n">
        <f aca="false">IF(SUM($C284:$G284)&gt;0,T284*$C284+U284*$D284+V284*$E284+W284*$F284+X284*$G284,"")</f>
        <v>3.5</v>
      </c>
    </row>
    <row r="285" customFormat="false" ht="14.65" hidden="false" customHeight="true" outlineLevel="0" collapsed="false">
      <c r="A285" s="30"/>
      <c r="B285" s="26" t="n">
        <v>251</v>
      </c>
      <c r="C285" s="2" t="n">
        <v>1</v>
      </c>
      <c r="D285" s="36" t="n">
        <v>1</v>
      </c>
      <c r="H285" s="52"/>
      <c r="I285" s="52"/>
      <c r="J285" s="52"/>
      <c r="K285" s="52"/>
      <c r="L285" s="52"/>
      <c r="M285" s="27" t="n">
        <f aca="false">IF(SUM($C285:$G285)&gt;0,H285*$C285+I285*$D285+J285*$E285+K285*$F285+L285*$G285,"")</f>
        <v>0</v>
      </c>
      <c r="N285" s="52"/>
      <c r="O285" s="52"/>
      <c r="P285" s="52"/>
      <c r="Q285" s="52"/>
      <c r="R285" s="52"/>
      <c r="S285" s="27" t="n">
        <f aca="false">IF(SUM($C285:$G285)&gt;0,N285*$C285+O285*$D285+P285*$E285+Q285*$F285+R285*$G285,"")</f>
        <v>0</v>
      </c>
      <c r="T285" s="52" t="n">
        <v>0.5</v>
      </c>
      <c r="U285" s="52"/>
      <c r="V285" s="52"/>
      <c r="W285" s="52" t="n">
        <v>1.75</v>
      </c>
      <c r="X285" s="52" t="n">
        <v>0.4</v>
      </c>
      <c r="Y285" s="27" t="n">
        <f aca="false">IF(SUM($C285:$G285)&gt;0,T285*$C285+U285*$D285+V285*$E285+W285*$F285+X285*$G285,"")</f>
        <v>0.5</v>
      </c>
    </row>
    <row r="286" customFormat="false" ht="14.65" hidden="false" customHeight="true" outlineLevel="0" collapsed="false">
      <c r="A286" s="30"/>
      <c r="B286" s="26" t="n">
        <v>252</v>
      </c>
      <c r="C286" s="2" t="n">
        <v>1</v>
      </c>
      <c r="D286" s="36" t="n">
        <v>1</v>
      </c>
      <c r="F286" s="36" t="n">
        <v>1</v>
      </c>
      <c r="H286" s="52"/>
      <c r="I286" s="52"/>
      <c r="J286" s="52"/>
      <c r="K286" s="52"/>
      <c r="L286" s="52"/>
      <c r="M286" s="27" t="n">
        <f aca="false">IF(SUM($C286:$G286)&gt;0,H286*$C286+I286*$D286+J286*$E286+K286*$F286+L286*$G286,"")</f>
        <v>0</v>
      </c>
      <c r="N286" s="52"/>
      <c r="O286" s="52"/>
      <c r="P286" s="52"/>
      <c r="Q286" s="52"/>
      <c r="R286" s="52"/>
      <c r="S286" s="27" t="n">
        <f aca="false">IF(SUM($C286:$G286)&gt;0,N286*$C286+O286*$D286+P286*$E286+Q286*$F286+R286*$G286,"")</f>
        <v>0</v>
      </c>
      <c r="T286" s="52" t="n">
        <v>0.4</v>
      </c>
      <c r="U286" s="52"/>
      <c r="V286" s="52"/>
      <c r="W286" s="52" t="n">
        <v>1.75</v>
      </c>
      <c r="X286" s="52" t="n">
        <v>0.4</v>
      </c>
      <c r="Y286" s="27" t="n">
        <f aca="false">IF(SUM($C286:$G286)&gt;0,T286*$C286+U286*$D286+V286*$E286+W286*$F286+X286*$G286,"")</f>
        <v>2.15</v>
      </c>
    </row>
    <row r="287" customFormat="false" ht="14.65" hidden="false" customHeight="true" outlineLevel="0" collapsed="false">
      <c r="A287" s="30"/>
      <c r="B287" s="26" t="n">
        <v>253</v>
      </c>
      <c r="C287" s="2" t="n">
        <v>1</v>
      </c>
      <c r="D287" s="36" t="n">
        <v>1</v>
      </c>
      <c r="E287" s="2" t="n">
        <v>1</v>
      </c>
      <c r="F287" s="36" t="n">
        <v>3</v>
      </c>
      <c r="H287" s="52"/>
      <c r="I287" s="52"/>
      <c r="J287" s="52"/>
      <c r="K287" s="52"/>
      <c r="L287" s="52"/>
      <c r="M287" s="27" t="n">
        <f aca="false">IF(SUM($C287:$G287)&gt;0,H287*$C287+I287*$D287+J287*$E287+K287*$F287+L287*$G287,"")</f>
        <v>0</v>
      </c>
      <c r="N287" s="52"/>
      <c r="O287" s="52"/>
      <c r="P287" s="52"/>
      <c r="Q287" s="52"/>
      <c r="R287" s="52"/>
      <c r="S287" s="27" t="n">
        <f aca="false">IF(SUM($C287:$G287)&gt;0,N287*$C287+O287*$D287+P287*$E287+Q287*$F287+R287*$G287,"")</f>
        <v>0</v>
      </c>
      <c r="T287" s="52" t="n">
        <v>0.9</v>
      </c>
      <c r="U287" s="52"/>
      <c r="V287" s="52"/>
      <c r="W287" s="52" t="n">
        <v>2.25</v>
      </c>
      <c r="X287" s="52" t="n">
        <v>0.6</v>
      </c>
      <c r="Y287" s="27" t="n">
        <f aca="false">IF(SUM($C287:$G287)&gt;0,T287*$C287+U287*$D287+V287*$E287+W287*$F287+X287*$G287,"")</f>
        <v>7.65</v>
      </c>
    </row>
    <row r="288" customFormat="false" ht="14.65" hidden="false" customHeight="true" outlineLevel="0" collapsed="false">
      <c r="A288" s="30"/>
      <c r="B288" s="26" t="n">
        <v>254</v>
      </c>
      <c r="D288" s="36" t="n">
        <v>1</v>
      </c>
      <c r="E288" s="2" t="n">
        <v>1</v>
      </c>
      <c r="H288" s="52"/>
      <c r="I288" s="52"/>
      <c r="J288" s="52"/>
      <c r="K288" s="52"/>
      <c r="L288" s="52"/>
      <c r="M288" s="27" t="n">
        <f aca="false">IF(SUM($C288:$G288)&gt;0,H288*$C288+I288*$D288+J288*$E288+K288*$F288+L288*$G288,"")</f>
        <v>0</v>
      </c>
      <c r="N288" s="52"/>
      <c r="O288" s="52"/>
      <c r="P288" s="52"/>
      <c r="Q288" s="52"/>
      <c r="R288" s="52"/>
      <c r="S288" s="27" t="n">
        <f aca="false">IF(SUM($C288:$G288)&gt;0,N288*$C288+O288*$D288+P288*$E288+Q288*$F288+R288*$G288,"")</f>
        <v>0</v>
      </c>
      <c r="T288" s="52" t="n">
        <v>0.9</v>
      </c>
      <c r="U288" s="52"/>
      <c r="V288" s="52"/>
      <c r="W288" s="52" t="n">
        <v>2.25</v>
      </c>
      <c r="X288" s="52" t="n">
        <v>0.6</v>
      </c>
      <c r="Y288" s="27" t="n">
        <f aca="false">IF(SUM($C288:$G288)&gt;0,T288*$C288+U288*$D288+V288*$E288+W288*$F288+X288*$G288,"")</f>
        <v>0</v>
      </c>
    </row>
    <row r="289" customFormat="false" ht="14.65" hidden="false" customHeight="true" outlineLevel="0" collapsed="false">
      <c r="A289" s="30"/>
      <c r="B289" s="26" t="n">
        <v>255</v>
      </c>
      <c r="F289" s="36" t="n">
        <v>4</v>
      </c>
      <c r="H289" s="52"/>
      <c r="I289" s="52"/>
      <c r="J289" s="52"/>
      <c r="K289" s="52"/>
      <c r="L289" s="52"/>
      <c r="M289" s="27" t="n">
        <f aca="false">IF(SUM($C289:$G289)&gt;0,H289*$C289+I289*$D289+J289*$E289+K289*$F289+L289*$G289,"")</f>
        <v>0</v>
      </c>
      <c r="N289" s="52"/>
      <c r="O289" s="52"/>
      <c r="P289" s="52"/>
      <c r="Q289" s="52"/>
      <c r="R289" s="52"/>
      <c r="S289" s="27" t="n">
        <f aca="false">IF(SUM($C289:$G289)&gt;0,N289*$C289+O289*$D289+P289*$E289+Q289*$F289+R289*$G289,"")</f>
        <v>0</v>
      </c>
      <c r="T289" s="52" t="n">
        <v>0.4</v>
      </c>
      <c r="U289" s="52"/>
      <c r="V289" s="52"/>
      <c r="W289" s="52" t="n">
        <v>2.25</v>
      </c>
      <c r="X289" s="52" t="n">
        <v>0.6</v>
      </c>
      <c r="Y289" s="27" t="n">
        <f aca="false">IF(SUM($C289:$G289)&gt;0,T289*$C289+U289*$D289+V289*$E289+W289*$F289+X289*$G289,"")</f>
        <v>9</v>
      </c>
    </row>
    <row r="290" customFormat="false" ht="14.65" hidden="false" customHeight="true" outlineLevel="0" collapsed="false">
      <c r="A290" s="30"/>
      <c r="B290" s="26" t="n">
        <v>256</v>
      </c>
      <c r="D290" s="36" t="n">
        <v>1</v>
      </c>
      <c r="E290" s="2" t="n">
        <v>1</v>
      </c>
      <c r="H290" s="52"/>
      <c r="I290" s="52"/>
      <c r="J290" s="52"/>
      <c r="K290" s="52"/>
      <c r="L290" s="52"/>
      <c r="M290" s="27" t="n">
        <f aca="false">IF(SUM($C290:$G290)&gt;0,H290*$C290+I290*$D290+J290*$E290+K290*$F290+L290*$G290,"")</f>
        <v>0</v>
      </c>
      <c r="N290" s="52"/>
      <c r="O290" s="52"/>
      <c r="P290" s="52"/>
      <c r="Q290" s="52"/>
      <c r="R290" s="52"/>
      <c r="S290" s="27" t="n">
        <f aca="false">IF(SUM($C290:$G290)&gt;0,N290*$C290+O290*$D290+P290*$E290+Q290*$F290+R290*$G290,"")</f>
        <v>0</v>
      </c>
      <c r="T290" s="52" t="n">
        <v>0.8</v>
      </c>
      <c r="U290" s="52"/>
      <c r="V290" s="52"/>
      <c r="W290" s="52" t="n">
        <v>2.25</v>
      </c>
      <c r="X290" s="52" t="n">
        <v>0.6</v>
      </c>
      <c r="Y290" s="27" t="n">
        <f aca="false">IF(SUM($C290:$G290)&gt;0,T290*$C290+U290*$D290+V290*$E290+W290*$F290+X290*$G290,"")</f>
        <v>0</v>
      </c>
    </row>
    <row r="291" customFormat="false" ht="14.65" hidden="false" customHeight="true" outlineLevel="0" collapsed="false">
      <c r="A291" s="30"/>
      <c r="B291" s="26" t="n">
        <v>257</v>
      </c>
      <c r="D291" s="36" t="n">
        <v>1</v>
      </c>
      <c r="E291" s="2" t="n">
        <v>1</v>
      </c>
      <c r="H291" s="52"/>
      <c r="I291" s="52"/>
      <c r="J291" s="52"/>
      <c r="K291" s="52"/>
      <c r="L291" s="52"/>
      <c r="M291" s="27" t="n">
        <f aca="false">IF(SUM($C291:$G291)&gt;0,H291*$C291+I291*$D291+J291*$E291+K291*$F291+L291*$G291,"")</f>
        <v>0</v>
      </c>
      <c r="N291" s="52"/>
      <c r="O291" s="52"/>
      <c r="P291" s="52"/>
      <c r="Q291" s="52"/>
      <c r="R291" s="52"/>
      <c r="S291" s="27" t="n">
        <f aca="false">IF(SUM($C291:$G291)&gt;0,N291*$C291+O291*$D291+P291*$E291+Q291*$F291+R291*$G291,"")</f>
        <v>0</v>
      </c>
      <c r="T291" s="52" t="n">
        <v>0.7</v>
      </c>
      <c r="U291" s="52"/>
      <c r="V291" s="52"/>
      <c r="W291" s="52" t="n">
        <v>1.75</v>
      </c>
      <c r="X291" s="52" t="n">
        <v>0.5</v>
      </c>
      <c r="Y291" s="27" t="n">
        <f aca="false">IF(SUM($C291:$G291)&gt;0,T291*$C291+U291*$D291+V291*$E291+W291*$F291+X291*$G291,"")</f>
        <v>0</v>
      </c>
    </row>
    <row r="292" customFormat="false" ht="14.65" hidden="false" customHeight="true" outlineLevel="0" collapsed="false">
      <c r="A292" s="30"/>
      <c r="B292" s="26" t="n">
        <v>258</v>
      </c>
      <c r="H292" s="52"/>
      <c r="I292" s="52"/>
      <c r="J292" s="52"/>
      <c r="K292" s="52"/>
      <c r="L292" s="52"/>
      <c r="M292" s="27" t="str">
        <f aca="false">IF(SUM($C292:$G292)&gt;0,H292*$C292+I292*$D292+J292*$E292+K292*$F292+L292*$G292,"")</f>
        <v/>
      </c>
      <c r="N292" s="52"/>
      <c r="O292" s="52"/>
      <c r="P292" s="52"/>
      <c r="Q292" s="52"/>
      <c r="R292" s="52"/>
      <c r="S292" s="27" t="str">
        <f aca="false">IF(SUM($C292:$G292)&gt;0,N292*$C292+O292*$D292+P292*$E292+Q292*$F292+R292*$G292,"")</f>
        <v/>
      </c>
      <c r="T292" s="52"/>
      <c r="U292" s="52"/>
      <c r="V292" s="52"/>
      <c r="W292" s="52"/>
      <c r="X292" s="52"/>
      <c r="Y292" s="27" t="str">
        <f aca="false">IF(SUM($C292:$G292)&gt;0,T292*$C292+U292*$D292+V292*$E292+W292*$F292+X292*$G292,"")</f>
        <v/>
      </c>
    </row>
    <row r="293" customFormat="false" ht="14.65" hidden="false" customHeight="true" outlineLevel="0" collapsed="false">
      <c r="A293" s="30"/>
      <c r="B293" s="26" t="n">
        <v>259</v>
      </c>
      <c r="F293" s="36" t="n">
        <v>1</v>
      </c>
      <c r="H293" s="52"/>
      <c r="I293" s="52"/>
      <c r="J293" s="52"/>
      <c r="K293" s="52"/>
      <c r="L293" s="52"/>
      <c r="M293" s="27" t="n">
        <f aca="false">IF(SUM($C293:$G293)&gt;0,H293*$C293+I293*$D293+J293*$E293+K293*$F293+L293*$G293,"")</f>
        <v>0</v>
      </c>
      <c r="N293" s="52"/>
      <c r="O293" s="52"/>
      <c r="P293" s="52"/>
      <c r="Q293" s="52"/>
      <c r="R293" s="52"/>
      <c r="S293" s="27" t="n">
        <f aca="false">IF(SUM($C293:$G293)&gt;0,N293*$C293+O293*$D293+P293*$E293+Q293*$F293+R293*$G293,"")</f>
        <v>0</v>
      </c>
      <c r="T293" s="52" t="n">
        <v>1</v>
      </c>
      <c r="U293" s="52"/>
      <c r="V293" s="52"/>
      <c r="W293" s="52" t="n">
        <v>32.5</v>
      </c>
      <c r="X293" s="52" t="n">
        <v>1.5</v>
      </c>
      <c r="Y293" s="27" t="n">
        <f aca="false">IF(SUM($C293:$G293)&gt;0,T293*$C293+U293*$D293+V293*$E293+W293*$F293+X293*$G293,"")</f>
        <v>32.5</v>
      </c>
    </row>
    <row r="294" customFormat="false" ht="14.65" hidden="false" customHeight="true" outlineLevel="0" collapsed="false">
      <c r="A294" s="30"/>
      <c r="B294" s="26" t="n">
        <v>260</v>
      </c>
      <c r="H294" s="52"/>
      <c r="I294" s="52"/>
      <c r="J294" s="52"/>
      <c r="K294" s="52"/>
      <c r="L294" s="52"/>
      <c r="M294" s="27" t="str">
        <f aca="false">IF(SUM($C294:$G294)&gt;0,H294*$C294+I294*$D294+J294*$E294+K294*$F294+L294*$G294,"")</f>
        <v/>
      </c>
      <c r="N294" s="52"/>
      <c r="O294" s="52"/>
      <c r="P294" s="52"/>
      <c r="Q294" s="52"/>
      <c r="R294" s="52"/>
      <c r="S294" s="27" t="str">
        <f aca="false">IF(SUM($C294:$G294)&gt;0,N294*$C294+O294*$D294+P294*$E294+Q294*$F294+R294*$G294,"")</f>
        <v/>
      </c>
      <c r="T294" s="52" t="n">
        <v>9</v>
      </c>
      <c r="U294" s="52"/>
      <c r="V294" s="52"/>
      <c r="W294" s="52" t="n">
        <v>112.5</v>
      </c>
      <c r="X294" s="52" t="n">
        <v>18</v>
      </c>
      <c r="Y294" s="27" t="str">
        <f aca="false">IF(SUM($C294:$G294)&gt;0,T294*$C294+U294*$D294+V294*$E294+W294*$F294+X294*$G294,"")</f>
        <v/>
      </c>
    </row>
    <row r="295" customFormat="false" ht="14.65" hidden="false" customHeight="true" outlineLevel="0" collapsed="false">
      <c r="A295" s="30"/>
      <c r="B295" s="26" t="n">
        <v>261</v>
      </c>
      <c r="E295" s="36" t="n">
        <v>1</v>
      </c>
      <c r="H295" s="52"/>
      <c r="I295" s="52"/>
      <c r="J295" s="52"/>
      <c r="K295" s="52"/>
      <c r="L295" s="52"/>
      <c r="M295" s="27" t="n">
        <f aca="false">IF(SUM($C295:$G295)&gt;0,H295*$C295+I295*$D295+J295*$E295+K295*$F295+L295*$G295,"")</f>
        <v>0</v>
      </c>
      <c r="N295" s="52"/>
      <c r="O295" s="52"/>
      <c r="P295" s="52"/>
      <c r="Q295" s="52"/>
      <c r="R295" s="52"/>
      <c r="S295" s="27" t="n">
        <f aca="false">IF(SUM($C295:$G295)&gt;0,N295*$C295+O295*$D295+P295*$E295+Q295*$F295+R295*$G295,"")</f>
        <v>0</v>
      </c>
      <c r="T295" s="52" t="n">
        <v>1.5</v>
      </c>
      <c r="U295" s="52"/>
      <c r="V295" s="52"/>
      <c r="W295" s="52" t="n">
        <v>3.5</v>
      </c>
      <c r="X295" s="52" t="n">
        <v>1</v>
      </c>
      <c r="Y295" s="27" t="n">
        <f aca="false">IF(SUM($C295:$G295)&gt;0,T295*$C295+U295*$D295+V295*$E295+W295*$F295+X295*$G295,"")</f>
        <v>0</v>
      </c>
    </row>
    <row r="296" customFormat="false" ht="14.65" hidden="false" customHeight="true" outlineLevel="0" collapsed="false">
      <c r="A296" s="30"/>
      <c r="B296" s="26" t="n">
        <v>262</v>
      </c>
      <c r="C296" s="2" t="n">
        <v>1</v>
      </c>
      <c r="F296" s="36" t="n">
        <v>1</v>
      </c>
      <c r="H296" s="52"/>
      <c r="I296" s="52"/>
      <c r="J296" s="52"/>
      <c r="K296" s="52"/>
      <c r="L296" s="52"/>
      <c r="M296" s="27" t="n">
        <f aca="false">IF(SUM($C296:$G296)&gt;0,H296*$C296+I296*$D296+J296*$E296+K296*$F296+L296*$G296,"")</f>
        <v>0</v>
      </c>
      <c r="N296" s="52"/>
      <c r="O296" s="52"/>
      <c r="P296" s="52"/>
      <c r="Q296" s="52"/>
      <c r="R296" s="52"/>
      <c r="S296" s="27" t="n">
        <f aca="false">IF(SUM($C296:$G296)&gt;0,N296*$C296+O296*$D296+P296*$E296+Q296*$F296+R296*$G296,"")</f>
        <v>0</v>
      </c>
      <c r="T296" s="52" t="n">
        <v>1.5</v>
      </c>
      <c r="U296" s="52"/>
      <c r="V296" s="52"/>
      <c r="W296" s="52" t="n">
        <v>7</v>
      </c>
      <c r="X296" s="52" t="n">
        <v>1.5</v>
      </c>
      <c r="Y296" s="27" t="n">
        <f aca="false">IF(SUM($C296:$G296)&gt;0,T296*$C296+U296*$D296+V296*$E296+W296*$F296+X296*$G296,"")</f>
        <v>8.5</v>
      </c>
    </row>
    <row r="297" customFormat="false" ht="14.65" hidden="false" customHeight="true" outlineLevel="0" collapsed="false">
      <c r="A297" s="30"/>
      <c r="B297" s="26" t="n">
        <v>268</v>
      </c>
      <c r="C297" s="2" t="n">
        <v>1</v>
      </c>
      <c r="D297" s="2" t="n">
        <v>1</v>
      </c>
      <c r="E297" s="2" t="n">
        <v>1</v>
      </c>
      <c r="F297" s="36" t="n">
        <v>5</v>
      </c>
      <c r="H297" s="52"/>
      <c r="I297" s="52"/>
      <c r="J297" s="52"/>
      <c r="K297" s="52"/>
      <c r="L297" s="52"/>
      <c r="M297" s="27" t="n">
        <f aca="false">IF(SUM($C297:$G297)&gt;0,H297*$C297+I297*$D297+J297*$E297+K297*$F297+L297*$G297,"")</f>
        <v>0</v>
      </c>
      <c r="N297" s="52"/>
      <c r="O297" s="52"/>
      <c r="P297" s="52"/>
      <c r="Q297" s="52"/>
      <c r="R297" s="52"/>
      <c r="S297" s="27" t="n">
        <f aca="false">IF(SUM($C297:$G297)&gt;0,N297*$C297+O297*$D297+P297*$E297+Q297*$F297+R297*$G297,"")</f>
        <v>0</v>
      </c>
      <c r="T297" s="52" t="n">
        <v>0.6</v>
      </c>
      <c r="U297" s="52"/>
      <c r="V297" s="52"/>
      <c r="W297" s="52" t="n">
        <v>2</v>
      </c>
      <c r="X297" s="52" t="n">
        <v>0.5</v>
      </c>
      <c r="Y297" s="27" t="n">
        <f aca="false">IF(SUM($C297:$G297)&gt;0,T297*$C297+U297*$D297+V297*$E297+W297*$F297+X297*$G297,"")</f>
        <v>10.6</v>
      </c>
    </row>
    <row r="298" customFormat="false" ht="14.65" hidden="false" customHeight="true" outlineLevel="0" collapsed="false">
      <c r="A298" s="30"/>
      <c r="B298" s="26" t="n">
        <v>269</v>
      </c>
      <c r="C298" s="2" t="n">
        <v>1</v>
      </c>
      <c r="D298" s="2" t="n">
        <v>1</v>
      </c>
      <c r="E298" s="2" t="n">
        <v>1</v>
      </c>
      <c r="F298" s="2" t="n">
        <v>2</v>
      </c>
      <c r="H298" s="52"/>
      <c r="I298" s="52"/>
      <c r="J298" s="52"/>
      <c r="K298" s="52"/>
      <c r="L298" s="52"/>
      <c r="M298" s="27" t="n">
        <f aca="false">IF(SUM($C298:$G298)&gt;0,H298*$C298+I298*$D298+J298*$E298+K298*$F298+L298*$G298,"")</f>
        <v>0</v>
      </c>
      <c r="N298" s="52"/>
      <c r="O298" s="52"/>
      <c r="P298" s="52"/>
      <c r="Q298" s="52"/>
      <c r="R298" s="52"/>
      <c r="S298" s="27" t="n">
        <f aca="false">IF(SUM($C298:$G298)&gt;0,N298*$C298+O298*$D298+P298*$E298+Q298*$F298+R298*$G298,"")</f>
        <v>0</v>
      </c>
      <c r="T298" s="52" t="n">
        <v>0.4</v>
      </c>
      <c r="U298" s="52"/>
      <c r="V298" s="52"/>
      <c r="W298" s="52" t="n">
        <v>2</v>
      </c>
      <c r="X298" s="52" t="n">
        <v>0.5</v>
      </c>
      <c r="Y298" s="27" t="n">
        <f aca="false">IF(SUM($C298:$G298)&gt;0,T298*$C298+U298*$D298+V298*$E298+W298*$F298+X298*$G298,"")</f>
        <v>4.4</v>
      </c>
    </row>
    <row r="299" customFormat="false" ht="14.65" hidden="false" customHeight="true" outlineLevel="0" collapsed="false">
      <c r="A299" s="30"/>
      <c r="B299" s="26" t="n">
        <v>270</v>
      </c>
      <c r="C299" s="2" t="n">
        <v>4</v>
      </c>
      <c r="D299" s="36" t="n">
        <v>2</v>
      </c>
      <c r="E299" s="2" t="n">
        <v>1</v>
      </c>
      <c r="F299" s="36" t="n">
        <v>4</v>
      </c>
      <c r="H299" s="52"/>
      <c r="I299" s="52"/>
      <c r="J299" s="52"/>
      <c r="K299" s="52"/>
      <c r="L299" s="52"/>
      <c r="M299" s="27" t="n">
        <f aca="false">IF(SUM($C299:$G299)&gt;0,H299*$C299+I299*$D299+J299*$E299+K299*$F299+L299*$G299,"")</f>
        <v>0</v>
      </c>
      <c r="N299" s="52"/>
      <c r="O299" s="52"/>
      <c r="P299" s="52"/>
      <c r="Q299" s="52"/>
      <c r="R299" s="52"/>
      <c r="S299" s="27" t="n">
        <f aca="false">IF(SUM($C299:$G299)&gt;0,N299*$C299+O299*$D299+P299*$E299+Q299*$F299+R299*$G299,"")</f>
        <v>0</v>
      </c>
      <c r="T299" s="52" t="n">
        <v>0.4</v>
      </c>
      <c r="U299" s="52"/>
      <c r="V299" s="52"/>
      <c r="W299" s="52" t="n">
        <v>2</v>
      </c>
      <c r="X299" s="52" t="n">
        <v>0.5</v>
      </c>
      <c r="Y299" s="27" t="n">
        <f aca="false">IF(SUM($C299:$G299)&gt;0,T299*$C299+U299*$D299+V299*$E299+W299*$F299+X299*$G299,"")</f>
        <v>9.6</v>
      </c>
    </row>
    <row r="300" customFormat="false" ht="14.65" hidden="false" customHeight="true" outlineLevel="0" collapsed="false">
      <c r="A300" s="30"/>
      <c r="B300" s="26" t="n">
        <v>271</v>
      </c>
      <c r="C300" s="2" t="n">
        <v>1</v>
      </c>
      <c r="D300" s="36" t="n">
        <v>1</v>
      </c>
      <c r="E300" s="2" t="n">
        <v>1</v>
      </c>
      <c r="F300" s="36" t="n">
        <v>1</v>
      </c>
      <c r="H300" s="52"/>
      <c r="I300" s="52"/>
      <c r="J300" s="52"/>
      <c r="K300" s="52"/>
      <c r="L300" s="52"/>
      <c r="M300" s="27" t="n">
        <f aca="false">IF(SUM($C300:$G300)&gt;0,H300*$C300+I300*$D300+J300*$E300+K300*$F300+L300*$G300,"")</f>
        <v>0</v>
      </c>
      <c r="N300" s="52"/>
      <c r="O300" s="52"/>
      <c r="P300" s="52"/>
      <c r="Q300" s="52"/>
      <c r="R300" s="52"/>
      <c r="S300" s="27" t="n">
        <f aca="false">IF(SUM($C300:$G300)&gt;0,N300*$C300+O300*$D300+P300*$E300+Q300*$F300+R300*$G300,"")</f>
        <v>0</v>
      </c>
      <c r="T300" s="52" t="n">
        <v>0.4</v>
      </c>
      <c r="U300" s="52"/>
      <c r="V300" s="52"/>
      <c r="W300" s="52" t="n">
        <v>7.5</v>
      </c>
      <c r="X300" s="52" t="n">
        <v>1</v>
      </c>
      <c r="Y300" s="27" t="n">
        <f aca="false">IF(SUM($C300:$G300)&gt;0,T300*$C300+U300*$D300+V300*$E300+W300*$F300+X300*$G300,"")</f>
        <v>7.9</v>
      </c>
    </row>
    <row r="301" customFormat="false" ht="14.65" hidden="false" customHeight="true" outlineLevel="0" collapsed="false">
      <c r="A301" s="30"/>
      <c r="B301" s="26" t="n">
        <v>272</v>
      </c>
      <c r="E301" s="2" t="n">
        <v>1</v>
      </c>
      <c r="F301" s="36" t="n">
        <v>1</v>
      </c>
      <c r="H301" s="52"/>
      <c r="I301" s="52"/>
      <c r="J301" s="52"/>
      <c r="K301" s="52"/>
      <c r="L301" s="52"/>
      <c r="M301" s="27" t="n">
        <f aca="false">IF(SUM($C301:$G301)&gt;0,H301*$C301+I301*$D301+J301*$E301+K301*$F301+L301*$G301,"")</f>
        <v>0</v>
      </c>
      <c r="N301" s="52"/>
      <c r="O301" s="52"/>
      <c r="P301" s="52"/>
      <c r="Q301" s="52"/>
      <c r="R301" s="52"/>
      <c r="S301" s="27" t="n">
        <f aca="false">IF(SUM($C301:$G301)&gt;0,N301*$C301+O301*$D301+P301*$E301+Q301*$F301+R301*$G301,"")</f>
        <v>0</v>
      </c>
      <c r="T301" s="52" t="n">
        <v>0.4</v>
      </c>
      <c r="U301" s="52"/>
      <c r="V301" s="52"/>
      <c r="W301" s="52" t="n">
        <v>7.5</v>
      </c>
      <c r="X301" s="52" t="n">
        <v>1</v>
      </c>
      <c r="Y301" s="27" t="n">
        <f aca="false">IF(SUM($C301:$G301)&gt;0,T301*$C301+U301*$D301+V301*$E301+W301*$F301+X301*$G301,"")</f>
        <v>7.5</v>
      </c>
    </row>
    <row r="302" customFormat="false" ht="14.65" hidden="false" customHeight="true" outlineLevel="0" collapsed="false">
      <c r="A302" s="30"/>
      <c r="B302" s="26" t="n">
        <v>273</v>
      </c>
      <c r="C302" s="2" t="n">
        <v>1</v>
      </c>
      <c r="D302" s="36" t="n">
        <v>1</v>
      </c>
      <c r="F302" s="36" t="n">
        <v>5</v>
      </c>
      <c r="H302" s="52"/>
      <c r="I302" s="52"/>
      <c r="J302" s="52"/>
      <c r="K302" s="52"/>
      <c r="L302" s="52"/>
      <c r="M302" s="27" t="n">
        <f aca="false">IF(SUM($C302:$G302)&gt;0,H302*$C302+I302*$D302+J302*$E302+K302*$F302+L302*$G302,"")</f>
        <v>0</v>
      </c>
      <c r="N302" s="52"/>
      <c r="O302" s="52"/>
      <c r="P302" s="52"/>
      <c r="Q302" s="52"/>
      <c r="R302" s="52"/>
      <c r="S302" s="27" t="n">
        <f aca="false">IF(SUM($C302:$G302)&gt;0,N302*$C302+O302*$D302+P302*$E302+Q302*$F302+R302*$G302,"")</f>
        <v>0</v>
      </c>
      <c r="T302" s="52" t="n">
        <v>0.4</v>
      </c>
      <c r="U302" s="52"/>
      <c r="V302" s="52"/>
      <c r="W302" s="52" t="n">
        <v>2</v>
      </c>
      <c r="X302" s="52" t="n">
        <v>0.4</v>
      </c>
      <c r="Y302" s="27" t="n">
        <f aca="false">IF(SUM($C302:$G302)&gt;0,T302*$C302+U302*$D302+V302*$E302+W302*$F302+X302*$G302,"")</f>
        <v>10.4</v>
      </c>
    </row>
    <row r="303" customFormat="false" ht="14.65" hidden="false" customHeight="true" outlineLevel="0" collapsed="false">
      <c r="A303" s="30"/>
      <c r="B303" s="26" t="n">
        <v>274</v>
      </c>
      <c r="D303" s="36" t="n">
        <v>1</v>
      </c>
      <c r="H303" s="52"/>
      <c r="I303" s="52"/>
      <c r="J303" s="52"/>
      <c r="K303" s="52"/>
      <c r="L303" s="52"/>
      <c r="M303" s="27" t="n">
        <f aca="false">IF(SUM($C303:$G303)&gt;0,H303*$C303+I303*$D303+J303*$E303+K303*$F303+L303*$G303,"")</f>
        <v>0</v>
      </c>
      <c r="N303" s="52"/>
      <c r="O303" s="52"/>
      <c r="P303" s="52"/>
      <c r="Q303" s="52"/>
      <c r="R303" s="52"/>
      <c r="S303" s="27" t="n">
        <f aca="false">IF(SUM($C303:$G303)&gt;0,N303*$C303+O303*$D303+P303*$E303+Q303*$F303+R303*$G303,"")</f>
        <v>0</v>
      </c>
      <c r="T303" s="52" t="n">
        <v>0.7</v>
      </c>
      <c r="U303" s="52"/>
      <c r="V303" s="52"/>
      <c r="W303" s="52" t="n">
        <v>22.5</v>
      </c>
      <c r="X303" s="52" t="n">
        <v>2.25</v>
      </c>
      <c r="Y303" s="27" t="n">
        <f aca="false">IF(SUM($C303:$G303)&gt;0,T303*$C303+U303*$D303+V303*$E303+W303*$F303+X303*$G303,"")</f>
        <v>0</v>
      </c>
    </row>
    <row r="304" customFormat="false" ht="14.65" hidden="false" customHeight="true" outlineLevel="0" collapsed="false">
      <c r="A304" s="30"/>
      <c r="B304" s="26" t="n">
        <v>275</v>
      </c>
      <c r="C304" s="2" t="n">
        <v>2</v>
      </c>
      <c r="D304" s="36" t="n">
        <v>1</v>
      </c>
      <c r="E304" s="2" t="n">
        <v>1</v>
      </c>
      <c r="H304" s="52"/>
      <c r="I304" s="52"/>
      <c r="J304" s="52"/>
      <c r="K304" s="52"/>
      <c r="L304" s="52"/>
      <c r="M304" s="27" t="n">
        <f aca="false">IF(SUM($C304:$G304)&gt;0,H304*$C304+I304*$D304+J304*$E304+K304*$F304+L304*$G304,"")</f>
        <v>0</v>
      </c>
      <c r="N304" s="52"/>
      <c r="O304" s="52"/>
      <c r="P304" s="52"/>
      <c r="Q304" s="52"/>
      <c r="R304" s="52"/>
      <c r="S304" s="27" t="n">
        <f aca="false">IF(SUM($C304:$G304)&gt;0,N304*$C304+O304*$D304+P304*$E304+Q304*$F304+R304*$G304,"")</f>
        <v>0</v>
      </c>
      <c r="T304" s="52" t="n">
        <v>0.4</v>
      </c>
      <c r="U304" s="52"/>
      <c r="V304" s="52"/>
      <c r="W304" s="52" t="n">
        <v>2</v>
      </c>
      <c r="X304" s="52" t="n">
        <v>0.4</v>
      </c>
      <c r="Y304" s="27" t="n">
        <f aca="false">IF(SUM($C304:$G304)&gt;0,T304*$C304+U304*$D304+V304*$E304+W304*$F304+X304*$G304,"")</f>
        <v>0.8</v>
      </c>
    </row>
    <row r="305" customFormat="false" ht="14.65" hidden="false" customHeight="true" outlineLevel="0" collapsed="false">
      <c r="A305" s="30"/>
      <c r="B305" s="26" t="n">
        <v>276</v>
      </c>
      <c r="H305" s="52"/>
      <c r="I305" s="52"/>
      <c r="J305" s="52"/>
      <c r="K305" s="52"/>
      <c r="L305" s="52"/>
      <c r="M305" s="27" t="str">
        <f aca="false">IF(SUM($C305:$G305)&gt;0,H305*$C305+I305*$D305+J305*$E305+K305*$F305+L305*$G305,"")</f>
        <v/>
      </c>
      <c r="N305" s="52"/>
      <c r="O305" s="52"/>
      <c r="P305" s="52"/>
      <c r="Q305" s="52"/>
      <c r="R305" s="52"/>
      <c r="S305" s="27" t="str">
        <f aca="false">IF(SUM($C305:$G305)&gt;0,N305*$C305+O305*$D305+P305*$E305+Q305*$F305+R305*$G305,"")</f>
        <v/>
      </c>
      <c r="T305" s="52" t="n">
        <v>0.7</v>
      </c>
      <c r="U305" s="52"/>
      <c r="V305" s="52"/>
      <c r="W305" s="52" t="n">
        <v>15</v>
      </c>
      <c r="X305" s="52" t="n">
        <v>2</v>
      </c>
      <c r="Y305" s="27" t="str">
        <f aca="false">IF(SUM($C305:$G305)&gt;0,T305*$C305+U305*$D305+V305*$E305+W305*$F305+X305*$G305,"")</f>
        <v/>
      </c>
    </row>
    <row r="306" customFormat="false" ht="14.65" hidden="false" customHeight="true" outlineLevel="0" collapsed="false">
      <c r="A306" s="30"/>
      <c r="B306" s="26" t="n">
        <v>263</v>
      </c>
      <c r="H306" s="52"/>
      <c r="I306" s="52"/>
      <c r="J306" s="52"/>
      <c r="K306" s="52"/>
      <c r="L306" s="52"/>
      <c r="M306" s="27" t="str">
        <f aca="false">IF(SUM($C306:$G306)&gt;0,H306*$C306+I306*$D306+J306*$E306+K306*$F306+L306*$G306,"")</f>
        <v/>
      </c>
      <c r="N306" s="52"/>
      <c r="O306" s="52"/>
      <c r="P306" s="52"/>
      <c r="Q306" s="52"/>
      <c r="R306" s="52"/>
      <c r="S306" s="27" t="str">
        <f aca="false">IF(SUM($C306:$G306)&gt;0,N306*$C306+O306*$D306+P306*$E306+Q306*$F306+R306*$G306,"")</f>
        <v/>
      </c>
      <c r="T306" s="52"/>
      <c r="U306" s="52"/>
      <c r="V306" s="52"/>
      <c r="W306" s="52"/>
      <c r="X306" s="52"/>
      <c r="Y306" s="27" t="str">
        <f aca="false">IF(SUM($C306:$G306)&gt;0,T306*$C306+U306*$D306+V306*$E306+W306*$F306+X306*$G306,"")</f>
        <v/>
      </c>
    </row>
    <row r="307" customFormat="false" ht="14.65" hidden="false" customHeight="true" outlineLevel="0" collapsed="false">
      <c r="A307" s="30"/>
      <c r="B307" s="26" t="n">
        <v>264</v>
      </c>
      <c r="C307" s="2" t="n">
        <v>2</v>
      </c>
      <c r="D307" s="36" t="n">
        <v>1</v>
      </c>
      <c r="H307" s="52"/>
      <c r="I307" s="52"/>
      <c r="J307" s="52"/>
      <c r="K307" s="52"/>
      <c r="L307" s="52"/>
      <c r="M307" s="27" t="n">
        <f aca="false">IF(SUM($C307:$G307)&gt;0,H307*$C307+I307*$D307+J307*$E307+K307*$F307+L307*$G307,"")</f>
        <v>0</v>
      </c>
      <c r="N307" s="52"/>
      <c r="O307" s="52"/>
      <c r="P307" s="52"/>
      <c r="Q307" s="52"/>
      <c r="R307" s="52"/>
      <c r="S307" s="27" t="n">
        <f aca="false">IF(SUM($C307:$G307)&gt;0,N307*$C307+O307*$D307+P307*$E307+Q307*$F307+R307*$G307,"")</f>
        <v>0</v>
      </c>
      <c r="T307" s="52" t="n">
        <v>0.5</v>
      </c>
      <c r="U307" s="52"/>
      <c r="V307" s="52"/>
      <c r="W307" s="52" t="n">
        <v>12.5</v>
      </c>
      <c r="X307" s="52" t="n">
        <v>1</v>
      </c>
      <c r="Y307" s="27" t="n">
        <f aca="false">IF(SUM($C307:$G307)&gt;0,T307*$C307+U307*$D307+V307*$E307+W307*$F307+X307*$G307,"")</f>
        <v>1</v>
      </c>
    </row>
    <row r="308" customFormat="false" ht="14.65" hidden="false" customHeight="true" outlineLevel="0" collapsed="false">
      <c r="A308" s="30"/>
      <c r="B308" s="26" t="n">
        <v>265</v>
      </c>
      <c r="C308" s="2" t="n">
        <v>1</v>
      </c>
      <c r="D308" s="36" t="n">
        <v>2</v>
      </c>
      <c r="H308" s="52"/>
      <c r="I308" s="52"/>
      <c r="J308" s="52"/>
      <c r="K308" s="52"/>
      <c r="L308" s="52"/>
      <c r="M308" s="27" t="n">
        <f aca="false">IF(SUM($C308:$G308)&gt;0,H308*$C308+I308*$D308+J308*$E308+K308*$F308+L308*$G308,"")</f>
        <v>0</v>
      </c>
      <c r="N308" s="52"/>
      <c r="O308" s="52"/>
      <c r="P308" s="52"/>
      <c r="Q308" s="52"/>
      <c r="R308" s="52"/>
      <c r="S308" s="27" t="n">
        <f aca="false">IF(SUM($C308:$G308)&gt;0,N308*$C308+O308*$D308+P308*$E308+Q308*$F308+R308*$G308,"")</f>
        <v>0</v>
      </c>
      <c r="T308" s="52" t="n">
        <v>0.5</v>
      </c>
      <c r="U308" s="52"/>
      <c r="V308" s="52"/>
      <c r="W308" s="52" t="n">
        <v>12.5</v>
      </c>
      <c r="X308" s="52" t="n">
        <v>1</v>
      </c>
      <c r="Y308" s="27" t="n">
        <f aca="false">IF(SUM($C308:$G308)&gt;0,T308*$C308+U308*$D308+V308*$E308+W308*$F308+X308*$G308,"")</f>
        <v>0.5</v>
      </c>
    </row>
    <row r="309" customFormat="false" ht="14.65" hidden="false" customHeight="true" outlineLevel="0" collapsed="false">
      <c r="A309" s="30"/>
      <c r="B309" s="26" t="n">
        <v>266</v>
      </c>
      <c r="C309" s="2" t="n">
        <v>1</v>
      </c>
      <c r="D309" s="36" t="n">
        <v>1</v>
      </c>
      <c r="H309" s="52"/>
      <c r="I309" s="52"/>
      <c r="J309" s="52"/>
      <c r="K309" s="52"/>
      <c r="L309" s="52"/>
      <c r="M309" s="27" t="n">
        <f aca="false">IF(SUM($C309:$G309)&gt;0,H309*$C309+I309*$D309+J309*$E309+K309*$F309+L309*$G309,"")</f>
        <v>0</v>
      </c>
      <c r="N309" s="52"/>
      <c r="O309" s="52"/>
      <c r="P309" s="52"/>
      <c r="Q309" s="52"/>
      <c r="R309" s="52"/>
      <c r="S309" s="27" t="n">
        <f aca="false">IF(SUM($C309:$G309)&gt;0,N309*$C309+O309*$D309+P309*$E309+Q309*$F309+R309*$G309,"")</f>
        <v>0</v>
      </c>
      <c r="T309" s="52" t="n">
        <v>0.5</v>
      </c>
      <c r="U309" s="52"/>
      <c r="V309" s="52"/>
      <c r="W309" s="52" t="n">
        <v>15</v>
      </c>
      <c r="X309" s="52" t="n">
        <v>1</v>
      </c>
      <c r="Y309" s="27" t="n">
        <f aca="false">IF(SUM($C309:$G309)&gt;0,T309*$C309+U309*$D309+V309*$E309+W309*$F309+X309*$G309,"")</f>
        <v>0.5</v>
      </c>
    </row>
    <row r="310" customFormat="false" ht="14.65" hidden="false" customHeight="true" outlineLevel="0" collapsed="false">
      <c r="A310" s="30"/>
      <c r="B310" s="26" t="n">
        <v>267</v>
      </c>
      <c r="D310" s="36" t="n">
        <v>1</v>
      </c>
      <c r="H310" s="52"/>
      <c r="I310" s="52"/>
      <c r="J310" s="52"/>
      <c r="K310" s="52"/>
      <c r="L310" s="52"/>
      <c r="M310" s="27" t="n">
        <f aca="false">IF(SUM($C310:$G310)&gt;0,H310*$C310+I310*$D310+J310*$E310+K310*$F310+L310*$G310,"")</f>
        <v>0</v>
      </c>
      <c r="N310" s="52"/>
      <c r="O310" s="52"/>
      <c r="P310" s="52"/>
      <c r="Q310" s="52"/>
      <c r="R310" s="52"/>
      <c r="S310" s="27" t="n">
        <f aca="false">IF(SUM($C310:$G310)&gt;0,N310*$C310+O310*$D310+P310*$E310+Q310*$F310+R310*$G310,"")</f>
        <v>0</v>
      </c>
      <c r="T310" s="52" t="n">
        <v>0.75</v>
      </c>
      <c r="U310" s="52"/>
      <c r="V310" s="52"/>
      <c r="W310" s="52" t="n">
        <v>50</v>
      </c>
      <c r="X310" s="52" t="n">
        <v>3.5</v>
      </c>
      <c r="Y310" s="27" t="n">
        <f aca="false">IF(SUM($C310:$G310)&gt;0,T310*$C310+U310*$D310+V310*$E310+W310*$F310+X310*$G310,"")</f>
        <v>0</v>
      </c>
    </row>
    <row r="311" customFormat="false" ht="14.65" hidden="false" customHeight="true" outlineLevel="0" collapsed="false">
      <c r="A311" s="30"/>
      <c r="B311" s="26" t="n">
        <v>277</v>
      </c>
      <c r="D311" s="36" t="n">
        <v>1</v>
      </c>
      <c r="F311" s="36" t="n">
        <v>1</v>
      </c>
      <c r="H311" s="52"/>
      <c r="I311" s="52"/>
      <c r="J311" s="52"/>
      <c r="K311" s="52"/>
      <c r="L311" s="52"/>
      <c r="M311" s="27" t="n">
        <f aca="false">IF(SUM($C311:$G311)&gt;0,H311*$C311+I311*$D311+J311*$E311+K311*$F311+L311*$G311,"")</f>
        <v>0</v>
      </c>
      <c r="N311" s="52"/>
      <c r="O311" s="52"/>
      <c r="P311" s="52"/>
      <c r="Q311" s="52"/>
      <c r="R311" s="52"/>
      <c r="S311" s="27" t="n">
        <f aca="false">IF(SUM($C311:$G311)&gt;0,N311*$C311+O311*$D311+P311*$E311+Q311*$F311+R311*$G311,"")</f>
        <v>0</v>
      </c>
      <c r="T311" s="52" t="n">
        <v>0.3</v>
      </c>
      <c r="U311" s="52"/>
      <c r="V311" s="52"/>
      <c r="W311" s="52" t="n">
        <v>2.25</v>
      </c>
      <c r="X311" s="52" t="n">
        <v>0.6</v>
      </c>
      <c r="Y311" s="27" t="n">
        <f aca="false">IF(SUM($C311:$G311)&gt;0,T311*$C311+U311*$D311+V311*$E311+W311*$F311+X311*$G311,"")</f>
        <v>2.25</v>
      </c>
    </row>
    <row r="312" customFormat="false" ht="14.65" hidden="false" customHeight="true" outlineLevel="0" collapsed="false">
      <c r="A312" s="30"/>
      <c r="B312" s="26" t="s">
        <v>325</v>
      </c>
      <c r="D312" s="36" t="n">
        <v>1</v>
      </c>
      <c r="H312" s="52"/>
      <c r="I312" s="52"/>
      <c r="J312" s="52"/>
      <c r="K312" s="52"/>
      <c r="L312" s="52"/>
      <c r="M312" s="27"/>
      <c r="N312" s="52"/>
      <c r="O312" s="52"/>
      <c r="P312" s="52"/>
      <c r="Q312" s="52"/>
      <c r="R312" s="52"/>
      <c r="S312" s="27" t="n">
        <f aca="false">IF(SUM($C312:$G312)&gt;0,N312*$C312+O312*$D312+P312*$E312+Q312*$F312+R312*$G312,"")</f>
        <v>0</v>
      </c>
      <c r="T312" s="52" t="n">
        <v>0.8</v>
      </c>
      <c r="U312" s="52"/>
      <c r="V312" s="52"/>
      <c r="W312" s="52" t="n">
        <v>2</v>
      </c>
      <c r="X312" s="52" t="n">
        <v>1</v>
      </c>
      <c r="Y312" s="27" t="n">
        <f aca="false">IF(SUM($C312:$G312)&gt;0,T312*$C312+U312*$D312+V312*$E312+W312*$F312+X312*$G312,"")</f>
        <v>0</v>
      </c>
    </row>
    <row r="313" customFormat="false" ht="14.65" hidden="false" customHeight="true" outlineLevel="0" collapsed="false">
      <c r="A313" s="30"/>
      <c r="B313" s="26" t="s">
        <v>326</v>
      </c>
      <c r="H313" s="52"/>
      <c r="I313" s="52"/>
      <c r="J313" s="52"/>
      <c r="K313" s="52"/>
      <c r="L313" s="52"/>
      <c r="M313" s="27" t="str">
        <f aca="false">IF(SUM($C313:$G313)&gt;0,H313*$C313+I313*$D313+J313*$E313+K313*$F313+L313*$G313,"")</f>
        <v/>
      </c>
      <c r="N313" s="52"/>
      <c r="O313" s="52"/>
      <c r="P313" s="52"/>
      <c r="Q313" s="52"/>
      <c r="R313" s="52"/>
      <c r="S313" s="27" t="str">
        <f aca="false">IF(SUM($C313:$G313)&gt;0,N313*$C313+O313*$D313+P313*$E313+Q313*$F313+R313*$G313,"")</f>
        <v/>
      </c>
      <c r="T313" s="52" t="n">
        <v>70</v>
      </c>
      <c r="U313" s="52"/>
      <c r="V313" s="52"/>
      <c r="W313" s="52" t="n">
        <v>7750</v>
      </c>
      <c r="X313" s="52" t="n">
        <v>100</v>
      </c>
      <c r="Y313" s="27" t="str">
        <f aca="false">IF(SUM($C313:$G313)&gt;0,T313*$C313+U313*$D313+V313*$E313+W313*$F313+X313*$G313,"")</f>
        <v/>
      </c>
    </row>
    <row r="314" customFormat="false" ht="14.65" hidden="false" customHeight="true" outlineLevel="0" collapsed="false">
      <c r="A314" s="30"/>
      <c r="B314" s="26" t="n">
        <v>279</v>
      </c>
      <c r="D314" s="36" t="n">
        <v>1</v>
      </c>
      <c r="E314" s="2" t="n">
        <v>1</v>
      </c>
      <c r="F314" s="2" t="n">
        <v>2</v>
      </c>
      <c r="H314" s="52"/>
      <c r="I314" s="52"/>
      <c r="J314" s="52"/>
      <c r="K314" s="52"/>
      <c r="L314" s="52"/>
      <c r="M314" s="27" t="n">
        <f aca="false">IF(SUM($C314:$G314)&gt;0,H314*$C314+I314*$D314+J314*$E314+K314*$F314+L314*$G314,"")</f>
        <v>0</v>
      </c>
      <c r="N314" s="52"/>
      <c r="O314" s="52"/>
      <c r="P314" s="52"/>
      <c r="Q314" s="52"/>
      <c r="R314" s="52"/>
      <c r="S314" s="27" t="n">
        <f aca="false">IF(SUM($C314:$G314)&gt;0,N314*$C314+O314*$D314+P314*$E314+Q314*$F314+R314*$G314,"")</f>
        <v>0</v>
      </c>
      <c r="T314" s="52" t="n">
        <v>0.75</v>
      </c>
      <c r="U314" s="52"/>
      <c r="V314" s="52"/>
      <c r="W314" s="52" t="n">
        <v>2.25</v>
      </c>
      <c r="X314" s="52" t="n">
        <v>0.4</v>
      </c>
      <c r="Y314" s="27" t="n">
        <f aca="false">IF(SUM($C314:$G314)&gt;0,T314*$C314+U314*$D314+V314*$E314+W314*$F314+X314*$G314,"")</f>
        <v>4.5</v>
      </c>
    </row>
    <row r="315" customFormat="false" ht="14.65" hidden="false" customHeight="true" outlineLevel="0" collapsed="false">
      <c r="A315" s="30"/>
      <c r="B315" s="26" t="n">
        <v>280</v>
      </c>
      <c r="D315" s="36" t="n">
        <v>1</v>
      </c>
      <c r="F315" s="36" t="n">
        <v>1</v>
      </c>
      <c r="H315" s="52"/>
      <c r="I315" s="52"/>
      <c r="J315" s="52"/>
      <c r="K315" s="52"/>
      <c r="L315" s="52"/>
      <c r="M315" s="27" t="n">
        <f aca="false">IF(SUM($C315:$G315)&gt;0,H315*$C315+I315*$D315+J315*$E315+K315*$F315+L315*$G315,"")</f>
        <v>0</v>
      </c>
      <c r="N315" s="52"/>
      <c r="O315" s="52"/>
      <c r="P315" s="52"/>
      <c r="Q315" s="52"/>
      <c r="R315" s="52"/>
      <c r="S315" s="27" t="n">
        <f aca="false">IF(SUM($C315:$G315)&gt;0,N315*$C315+O315*$D315+P315*$E315+Q315*$F315+R315*$G315,"")</f>
        <v>0</v>
      </c>
      <c r="T315" s="52" t="n">
        <v>0.4</v>
      </c>
      <c r="U315" s="52"/>
      <c r="V315" s="52"/>
      <c r="W315" s="52" t="n">
        <v>2.25</v>
      </c>
      <c r="X315" s="52" t="n">
        <v>0.5</v>
      </c>
      <c r="Y315" s="27" t="n">
        <f aca="false">IF(SUM($C315:$G315)&gt;0,T315*$C315+U315*$D315+V315*$E315+W315*$F315+X315*$G315,"")</f>
        <v>2.25</v>
      </c>
    </row>
    <row r="316" customFormat="false" ht="14.65" hidden="false" customHeight="true" outlineLevel="0" collapsed="false">
      <c r="A316" s="30"/>
      <c r="B316" s="26" t="n">
        <v>281</v>
      </c>
      <c r="H316" s="52"/>
      <c r="I316" s="52"/>
      <c r="J316" s="52"/>
      <c r="K316" s="52"/>
      <c r="L316" s="52"/>
      <c r="M316" s="27" t="str">
        <f aca="false">IF(SUM($C316:$G316)&gt;0,H316*$C316+I316*$D316+J316*$E316+K316*$F316+L316*$G316,"")</f>
        <v/>
      </c>
      <c r="N316" s="52"/>
      <c r="O316" s="52"/>
      <c r="P316" s="52"/>
      <c r="Q316" s="52"/>
      <c r="R316" s="52"/>
      <c r="S316" s="27" t="str">
        <f aca="false">IF(SUM($C316:$G316)&gt;0,N316*$C316+O316*$D316+P316*$E316+Q316*$F316+R316*$G316,"")</f>
        <v/>
      </c>
      <c r="T316" s="52"/>
      <c r="U316" s="52"/>
      <c r="V316" s="52"/>
      <c r="W316" s="52"/>
      <c r="X316" s="52"/>
      <c r="Y316" s="27" t="str">
        <f aca="false">IF(SUM($C316:$G316)&gt;0,T316*$C316+U316*$D316+V316*$E316+W316*$F316+X316*$G316,"")</f>
        <v/>
      </c>
    </row>
    <row r="317" customFormat="false" ht="14.65" hidden="false" customHeight="true" outlineLevel="0" collapsed="false">
      <c r="A317" s="30"/>
      <c r="B317" s="26" t="n">
        <v>282</v>
      </c>
      <c r="F317" s="36" t="n">
        <v>1</v>
      </c>
      <c r="H317" s="52"/>
      <c r="I317" s="52"/>
      <c r="J317" s="52"/>
      <c r="K317" s="52"/>
      <c r="L317" s="52"/>
      <c r="M317" s="27" t="n">
        <f aca="false">IF(SUM($C317:$G317)&gt;0,H317*$C317+I317*$D317+J317*$E317+K317*$F317+L317*$G317,"")</f>
        <v>0</v>
      </c>
      <c r="N317" s="52"/>
      <c r="O317" s="52"/>
      <c r="P317" s="52"/>
      <c r="Q317" s="52"/>
      <c r="R317" s="52"/>
      <c r="S317" s="27" t="n">
        <f aca="false">IF(SUM($C317:$G317)&gt;0,N317*$C317+O317*$D317+P317*$E317+Q317*$F317+R317*$G317,"")</f>
        <v>0</v>
      </c>
      <c r="T317" s="52" t="n">
        <v>1.2</v>
      </c>
      <c r="U317" s="52"/>
      <c r="V317" s="52"/>
      <c r="W317" s="52" t="n">
        <v>2.75</v>
      </c>
      <c r="X317" s="52" t="n">
        <v>1</v>
      </c>
      <c r="Y317" s="27" t="n">
        <f aca="false">IF(SUM($C317:$G317)&gt;0,T317*$C317+U317*$D317+V317*$E317+W317*$F317+X317*$G317,"")</f>
        <v>2.75</v>
      </c>
    </row>
    <row r="318" customFormat="false" ht="14.65" hidden="false" customHeight="true" outlineLevel="0" collapsed="false">
      <c r="A318" s="30"/>
      <c r="B318" s="26" t="n">
        <v>283</v>
      </c>
      <c r="H318" s="52"/>
      <c r="I318" s="52"/>
      <c r="J318" s="52"/>
      <c r="K318" s="52"/>
      <c r="L318" s="52"/>
      <c r="M318" s="27" t="str">
        <f aca="false">IF(SUM($C318:$G318)&gt;0,H318*$C318+I318*$D318+J318*$E318+K318*$F318+L318*$G318,"")</f>
        <v/>
      </c>
      <c r="N318" s="52"/>
      <c r="O318" s="52"/>
      <c r="P318" s="52"/>
      <c r="Q318" s="52"/>
      <c r="R318" s="52"/>
      <c r="S318" s="27" t="str">
        <f aca="false">IF(SUM($C318:$G318)&gt;0,N318*$C318+O318*$D318+P318*$E318+Q318*$F318+R318*$G318,"")</f>
        <v/>
      </c>
      <c r="T318" s="52"/>
      <c r="U318" s="52"/>
      <c r="V318" s="52"/>
      <c r="W318" s="52"/>
      <c r="X318" s="52"/>
      <c r="Y318" s="27" t="str">
        <f aca="false">IF(SUM($C318:$G318)&gt;0,T318*$C318+U318*$D318+V318*$E318+W318*$F318+X318*$G318,"")</f>
        <v/>
      </c>
    </row>
    <row r="319" customFormat="false" ht="14.65" hidden="false" customHeight="true" outlineLevel="0" collapsed="false">
      <c r="A319" s="30"/>
      <c r="B319" s="26" t="n">
        <v>284</v>
      </c>
      <c r="C319" s="2" t="n">
        <v>3</v>
      </c>
      <c r="D319" s="36" t="n">
        <v>1</v>
      </c>
      <c r="F319" s="2" t="n">
        <v>2</v>
      </c>
      <c r="H319" s="52"/>
      <c r="I319" s="52"/>
      <c r="J319" s="52"/>
      <c r="K319" s="52"/>
      <c r="L319" s="52"/>
      <c r="M319" s="27" t="n">
        <f aca="false">IF(SUM($C319:$G319)&gt;0,H319*$C319+I319*$D319+J319*$E319+K319*$F319+L319*$G319,"")</f>
        <v>0</v>
      </c>
      <c r="N319" s="52"/>
      <c r="O319" s="52"/>
      <c r="P319" s="52"/>
      <c r="Q319" s="52"/>
      <c r="R319" s="52"/>
      <c r="S319" s="27" t="n">
        <f aca="false">IF(SUM($C319:$G319)&gt;0,N319*$C319+O319*$D319+P319*$E319+Q319*$F319+R319*$G319,"")</f>
        <v>0</v>
      </c>
      <c r="T319" s="52" t="n">
        <v>0.4</v>
      </c>
      <c r="U319" s="52"/>
      <c r="V319" s="52"/>
      <c r="W319" s="52" t="n">
        <v>2</v>
      </c>
      <c r="X319" s="52" t="n">
        <v>1</v>
      </c>
      <c r="Y319" s="27" t="n">
        <f aca="false">IF(SUM($C319:$G319)&gt;0,T319*$C319+U319*$D319+V319*$E319+W319*$F319+X319*$G319,"")</f>
        <v>5.2</v>
      </c>
    </row>
    <row r="320" customFormat="false" ht="14.65" hidden="false" customHeight="true" outlineLevel="0" collapsed="false">
      <c r="A320" s="30"/>
      <c r="B320" s="26" t="n">
        <v>285</v>
      </c>
      <c r="C320" s="2" t="n">
        <v>2</v>
      </c>
      <c r="D320" s="36" t="n">
        <v>1</v>
      </c>
      <c r="H320" s="52"/>
      <c r="I320" s="52"/>
      <c r="J320" s="52"/>
      <c r="K320" s="52"/>
      <c r="L320" s="52"/>
      <c r="M320" s="27" t="n">
        <f aca="false">IF(SUM($C320:$G320)&gt;0,H320*$C320+I320*$D320+J320*$E320+K320*$F320+L320*$G320,"")</f>
        <v>0</v>
      </c>
      <c r="N320" s="52"/>
      <c r="O320" s="52"/>
      <c r="P320" s="52"/>
      <c r="Q320" s="52"/>
      <c r="R320" s="52"/>
      <c r="S320" s="27" t="n">
        <f aca="false">IF(SUM($C320:$G320)&gt;0,N320*$C320+O320*$D320+P320*$E320+Q320*$F320+R320*$G320,"")</f>
        <v>0</v>
      </c>
      <c r="T320" s="52" t="n">
        <v>0.4</v>
      </c>
      <c r="U320" s="52"/>
      <c r="V320" s="52"/>
      <c r="W320" s="52" t="n">
        <v>2</v>
      </c>
      <c r="X320" s="52" t="n">
        <v>0.5</v>
      </c>
      <c r="Y320" s="27" t="n">
        <f aca="false">IF(SUM($C320:$G320)&gt;0,T320*$C320+U320*$D320+V320*$E320+W320*$F320+X320*$G320,"")</f>
        <v>0.8</v>
      </c>
    </row>
    <row r="321" customFormat="false" ht="14.65" hidden="false" customHeight="true" outlineLevel="0" collapsed="false">
      <c r="A321" s="30"/>
      <c r="B321" s="26" t="n">
        <v>286</v>
      </c>
      <c r="C321" s="2" t="n">
        <v>1</v>
      </c>
      <c r="E321" s="36" t="n">
        <v>1</v>
      </c>
      <c r="H321" s="52"/>
      <c r="I321" s="52"/>
      <c r="J321" s="52"/>
      <c r="K321" s="52"/>
      <c r="L321" s="52"/>
      <c r="M321" s="27" t="n">
        <f aca="false">IF(SUM($C321:$G321)&gt;0,H321*$C321+I321*$D321+J321*$E321+K321*$F321+L321*$G321,"")</f>
        <v>0</v>
      </c>
      <c r="N321" s="52"/>
      <c r="O321" s="52"/>
      <c r="P321" s="52"/>
      <c r="Q321" s="52"/>
      <c r="R321" s="52"/>
      <c r="S321" s="27" t="n">
        <f aca="false">IF(SUM($C321:$G321)&gt;0,N321*$C321+O321*$D321+P321*$E321+Q321*$F321+R321*$G321,"")</f>
        <v>0</v>
      </c>
      <c r="T321" s="52" t="n">
        <v>0.4</v>
      </c>
      <c r="U321" s="52"/>
      <c r="V321" s="52"/>
      <c r="W321" s="52" t="n">
        <v>20</v>
      </c>
      <c r="X321" s="52" t="n">
        <v>2</v>
      </c>
      <c r="Y321" s="27" t="n">
        <f aca="false">IF(SUM($C321:$G321)&gt;0,T321*$C321+U321*$D321+V321*$E321+W321*$F321+X321*$G321,"")</f>
        <v>0.4</v>
      </c>
    </row>
    <row r="322" customFormat="false" ht="14.65" hidden="false" customHeight="true" outlineLevel="0" collapsed="false">
      <c r="A322" s="30"/>
      <c r="B322" s="26" t="n">
        <v>287</v>
      </c>
      <c r="C322" s="2" t="n">
        <v>1</v>
      </c>
      <c r="E322" s="36" t="n">
        <v>1</v>
      </c>
      <c r="F322" s="2" t="n">
        <v>1</v>
      </c>
      <c r="H322" s="52"/>
      <c r="I322" s="52"/>
      <c r="J322" s="52"/>
      <c r="K322" s="52"/>
      <c r="L322" s="52"/>
      <c r="M322" s="27" t="n">
        <f aca="false">IF(SUM($C322:$G322)&gt;0,H322*$C322+I322*$D322+J322*$E322+K322*$F322+L322*$G322,"")</f>
        <v>0</v>
      </c>
      <c r="N322" s="52"/>
      <c r="O322" s="52"/>
      <c r="P322" s="52"/>
      <c r="Q322" s="52"/>
      <c r="R322" s="52"/>
      <c r="S322" s="27" t="n">
        <f aca="false">IF(SUM($C322:$G322)&gt;0,N322*$C322+O322*$D322+P322*$E322+Q322*$F322+R322*$G322,"")</f>
        <v>0</v>
      </c>
      <c r="T322" s="52" t="n">
        <v>0.6</v>
      </c>
      <c r="U322" s="52"/>
      <c r="V322" s="52"/>
      <c r="W322" s="52" t="n">
        <v>2.25</v>
      </c>
      <c r="X322" s="52" t="n">
        <v>1.2</v>
      </c>
      <c r="Y322" s="27" t="n">
        <f aca="false">IF(SUM($C322:$G322)&gt;0,T322*$C322+U322*$D322+V322*$E322+W322*$F322+X322*$G322,"")</f>
        <v>2.85</v>
      </c>
    </row>
    <row r="323" customFormat="false" ht="14.65" hidden="false" customHeight="true" outlineLevel="0" collapsed="false">
      <c r="A323" s="30"/>
      <c r="B323" s="26" t="n">
        <v>288</v>
      </c>
      <c r="C323" s="2" t="n">
        <v>1</v>
      </c>
      <c r="E323" s="36" t="n">
        <v>1</v>
      </c>
      <c r="F323" s="2" t="n">
        <v>1</v>
      </c>
      <c r="H323" s="52"/>
      <c r="I323" s="52"/>
      <c r="J323" s="52"/>
      <c r="K323" s="52"/>
      <c r="L323" s="52"/>
      <c r="M323" s="27" t="n">
        <f aca="false">IF(SUM($C323:$G323)&gt;0,H323*$C323+I323*$D323+J323*$E323+K323*$F323+L323*$G323,"")</f>
        <v>0</v>
      </c>
      <c r="N323" s="52"/>
      <c r="O323" s="52"/>
      <c r="P323" s="52"/>
      <c r="Q323" s="52"/>
      <c r="R323" s="52"/>
      <c r="S323" s="27" t="n">
        <f aca="false">IF(SUM($C323:$G323)&gt;0,N323*$C323+O323*$D323+P323*$E323+Q323*$F323+R323*$G323,"")</f>
        <v>0</v>
      </c>
      <c r="T323" s="52" t="n">
        <v>1</v>
      </c>
      <c r="U323" s="52"/>
      <c r="V323" s="52"/>
      <c r="W323" s="52" t="n">
        <v>2.5</v>
      </c>
      <c r="X323" s="52" t="n">
        <v>1</v>
      </c>
      <c r="Y323" s="27" t="n">
        <f aca="false">IF(SUM($C323:$G323)&gt;0,T323*$C323+U323*$D323+V323*$E323+W323*$F323+X323*$G323,"")</f>
        <v>3.5</v>
      </c>
    </row>
    <row r="324" customFormat="false" ht="14.65" hidden="false" customHeight="true" outlineLevel="0" collapsed="false">
      <c r="A324" s="30"/>
      <c r="B324" s="26" t="n">
        <v>289</v>
      </c>
      <c r="D324" s="2" t="n">
        <v>1</v>
      </c>
      <c r="F324" s="36" t="n">
        <v>1</v>
      </c>
      <c r="H324" s="52"/>
      <c r="I324" s="52"/>
      <c r="J324" s="52"/>
      <c r="K324" s="52"/>
      <c r="L324" s="52"/>
      <c r="M324" s="27" t="n">
        <f aca="false">IF(SUM($C324:$G324)&gt;0,H324*$C324+I324*$D324+J324*$E324+K324*$F324+L324*$G324,"")</f>
        <v>0</v>
      </c>
      <c r="N324" s="52"/>
      <c r="O324" s="52"/>
      <c r="P324" s="52"/>
      <c r="Q324" s="52"/>
      <c r="R324" s="52"/>
      <c r="S324" s="27" t="n">
        <f aca="false">IF(SUM($C324:$G324)&gt;0,N324*$C324+O324*$D324+P324*$E324+Q324*$F324+R324*$G324,"")</f>
        <v>0</v>
      </c>
      <c r="T324" s="52" t="n">
        <v>0.8</v>
      </c>
      <c r="U324" s="52"/>
      <c r="V324" s="52"/>
      <c r="W324" s="52" t="n">
        <v>2.5</v>
      </c>
      <c r="X324" s="52" t="n">
        <v>1</v>
      </c>
      <c r="Y324" s="27" t="n">
        <f aca="false">IF(SUM($C324:$G324)&gt;0,T324*$C324+U324*$D324+V324*$E324+W324*$F324+X324*$G324,"")</f>
        <v>2.5</v>
      </c>
    </row>
    <row r="325" customFormat="false" ht="14.65" hidden="false" customHeight="true" outlineLevel="0" collapsed="false">
      <c r="A325" s="30"/>
      <c r="B325" s="26" t="n">
        <v>290</v>
      </c>
      <c r="C325" s="2" t="n">
        <v>1</v>
      </c>
      <c r="D325" s="36" t="n">
        <v>1</v>
      </c>
      <c r="E325" s="2" t="n">
        <v>1</v>
      </c>
      <c r="F325" s="2" t="n">
        <v>1</v>
      </c>
      <c r="H325" s="52"/>
      <c r="I325" s="52"/>
      <c r="J325" s="52"/>
      <c r="K325" s="52"/>
      <c r="L325" s="52"/>
      <c r="M325" s="27" t="n">
        <f aca="false">IF(SUM($C325:$G325)&gt;0,H325*$C325+I325*$D325+J325*$E325+K325*$F325+L325*$G325,"")</f>
        <v>0</v>
      </c>
      <c r="N325" s="52"/>
      <c r="O325" s="52"/>
      <c r="P325" s="52"/>
      <c r="Q325" s="52"/>
      <c r="R325" s="52"/>
      <c r="S325" s="27" t="n">
        <f aca="false">IF(SUM($C325:$G325)&gt;0,N325*$C325+O325*$D325+P325*$E325+Q325*$F325+R325*$G325,"")</f>
        <v>0</v>
      </c>
      <c r="T325" s="52" t="n">
        <v>0.4</v>
      </c>
      <c r="U325" s="52"/>
      <c r="V325" s="52"/>
      <c r="W325" s="52" t="n">
        <v>2</v>
      </c>
      <c r="X325" s="52" t="n">
        <v>0.5</v>
      </c>
      <c r="Y325" s="27" t="n">
        <f aca="false">IF(SUM($C325:$G325)&gt;0,T325*$C325+U325*$D325+V325*$E325+W325*$F325+X325*$G325,"")</f>
        <v>2.4</v>
      </c>
    </row>
    <row r="326" customFormat="false" ht="14.65" hidden="false" customHeight="true" outlineLevel="0" collapsed="false">
      <c r="A326" s="30"/>
      <c r="B326" s="26" t="n">
        <v>291</v>
      </c>
      <c r="C326" s="2" t="n">
        <v>1</v>
      </c>
      <c r="D326" s="36" t="n">
        <v>1</v>
      </c>
      <c r="E326" s="2" t="n">
        <v>1</v>
      </c>
      <c r="F326" s="36" t="n">
        <v>1</v>
      </c>
      <c r="H326" s="52"/>
      <c r="I326" s="52"/>
      <c r="J326" s="52"/>
      <c r="K326" s="52"/>
      <c r="L326" s="52"/>
      <c r="M326" s="27" t="n">
        <f aca="false">IF(SUM($C326:$G326)&gt;0,H326*$C326+I326*$D326+J326*$E326+K326*$F326+L326*$G326,"")</f>
        <v>0</v>
      </c>
      <c r="N326" s="52"/>
      <c r="O326" s="52"/>
      <c r="P326" s="52"/>
      <c r="Q326" s="52"/>
      <c r="R326" s="52"/>
      <c r="S326" s="27" t="n">
        <f aca="false">IF(SUM($C326:$G326)&gt;0,N326*$C326+O326*$D326+P326*$E326+Q326*$F326+R326*$G326,"")</f>
        <v>0</v>
      </c>
      <c r="T326" s="52" t="n">
        <v>0.9</v>
      </c>
      <c r="U326" s="52"/>
      <c r="V326" s="52"/>
      <c r="W326" s="52" t="n">
        <v>2.5</v>
      </c>
      <c r="X326" s="52" t="n">
        <v>0.8</v>
      </c>
      <c r="Y326" s="27" t="n">
        <f aca="false">IF(SUM($C326:$G326)&gt;0,T326*$C326+U326*$D326+V326*$E326+W326*$F326+X326*$G326,"")</f>
        <v>3.4</v>
      </c>
    </row>
    <row r="327" customFormat="false" ht="14.65" hidden="false" customHeight="true" outlineLevel="0" collapsed="false">
      <c r="A327" s="30"/>
      <c r="B327" s="26" t="n">
        <v>292</v>
      </c>
      <c r="H327" s="52"/>
      <c r="I327" s="52"/>
      <c r="J327" s="52"/>
      <c r="K327" s="52"/>
      <c r="L327" s="52"/>
      <c r="M327" s="27" t="str">
        <f aca="false">IF(SUM($C327:$G327)&gt;0,H327*$C327+I327*$D327+J327*$E327+K327*$F327+L327*$G327,"")</f>
        <v/>
      </c>
      <c r="N327" s="52"/>
      <c r="O327" s="52"/>
      <c r="P327" s="52"/>
      <c r="Q327" s="52"/>
      <c r="R327" s="52"/>
      <c r="S327" s="27" t="str">
        <f aca="false">IF(SUM($C327:$G327)&gt;0,N327*$C327+O327*$D327+P327*$E327+Q327*$F327+R327*$G327,"")</f>
        <v/>
      </c>
      <c r="T327" s="52"/>
      <c r="U327" s="52"/>
      <c r="V327" s="52"/>
      <c r="W327" s="52"/>
      <c r="X327" s="52"/>
      <c r="Y327" s="27" t="str">
        <f aca="false">IF(SUM($C327:$G327)&gt;0,T327*$C327+U327*$D327+V327*$E327+W327*$F327+X327*$G327,"")</f>
        <v/>
      </c>
    </row>
    <row r="328" customFormat="false" ht="14.65" hidden="false" customHeight="true" outlineLevel="0" collapsed="false">
      <c r="A328" s="30"/>
      <c r="B328" s="26" t="n">
        <v>293</v>
      </c>
      <c r="H328" s="52"/>
      <c r="I328" s="52"/>
      <c r="J328" s="52"/>
      <c r="K328" s="52"/>
      <c r="L328" s="52"/>
      <c r="M328" s="27" t="str">
        <f aca="false">IF(SUM($C328:$G328)&gt;0,H328*$C328+I328*$D328+J328*$E328+K328*$F328+L328*$G328,"")</f>
        <v/>
      </c>
      <c r="N328" s="52"/>
      <c r="O328" s="52"/>
      <c r="P328" s="52"/>
      <c r="Q328" s="52"/>
      <c r="R328" s="52"/>
      <c r="S328" s="27" t="str">
        <f aca="false">IF(SUM($C328:$G328)&gt;0,N328*$C328+O328*$D328+P328*$E328+Q328*$F328+R328*$G328,"")</f>
        <v/>
      </c>
      <c r="T328" s="52"/>
      <c r="U328" s="52"/>
      <c r="V328" s="52"/>
      <c r="W328" s="52"/>
      <c r="X328" s="52"/>
      <c r="Y328" s="27" t="str">
        <f aca="false">IF(SUM($C328:$G328)&gt;0,T328*$C328+U328*$D328+V328*$E328+W328*$F328+X328*$G328,"")</f>
        <v/>
      </c>
    </row>
    <row r="329" customFormat="false" ht="14.65" hidden="false" customHeight="true" outlineLevel="0" collapsed="false">
      <c r="A329" s="30"/>
      <c r="B329" s="26" t="n">
        <v>294</v>
      </c>
      <c r="H329" s="52"/>
      <c r="I329" s="52"/>
      <c r="J329" s="52"/>
      <c r="K329" s="52"/>
      <c r="L329" s="52"/>
      <c r="M329" s="27" t="str">
        <f aca="false">IF(SUM($C329:$G329)&gt;0,H329*$C329+I329*$D329+J329*$E329+K329*$F329+L329*$G329,"")</f>
        <v/>
      </c>
      <c r="N329" s="52"/>
      <c r="O329" s="52"/>
      <c r="P329" s="52"/>
      <c r="Q329" s="52"/>
      <c r="R329" s="52"/>
      <c r="S329" s="27" t="str">
        <f aca="false">IF(SUM($C329:$G329)&gt;0,N329*$C329+O329*$D329+P329*$E329+Q329*$F329+R329*$G329,"")</f>
        <v/>
      </c>
      <c r="T329" s="52"/>
      <c r="U329" s="52"/>
      <c r="V329" s="52"/>
      <c r="W329" s="52"/>
      <c r="X329" s="52"/>
      <c r="Y329" s="27" t="str">
        <f aca="false">IF(SUM($C329:$G329)&gt;0,T329*$C329+U329*$D329+V329*$E329+W329*$F329+X329*$G329,"")</f>
        <v/>
      </c>
    </row>
    <row r="330" customFormat="false" ht="14.65" hidden="false" customHeight="true" outlineLevel="0" collapsed="false">
      <c r="A330" s="30"/>
      <c r="B330" s="26" t="n">
        <v>295</v>
      </c>
      <c r="C330" s="2" t="n">
        <v>1</v>
      </c>
      <c r="D330" s="36" t="n">
        <v>1</v>
      </c>
      <c r="F330" s="36" t="n">
        <v>1</v>
      </c>
      <c r="H330" s="52"/>
      <c r="I330" s="52"/>
      <c r="J330" s="52"/>
      <c r="K330" s="52"/>
      <c r="L330" s="52"/>
      <c r="M330" s="27" t="n">
        <f aca="false">IF(SUM($C330:$G330)&gt;0,H330*$C330+I330*$D330+J330*$E330+K330*$F330+L330*$G330,"")</f>
        <v>0</v>
      </c>
      <c r="N330" s="52"/>
      <c r="O330" s="52"/>
      <c r="P330" s="52"/>
      <c r="Q330" s="52"/>
      <c r="R330" s="52"/>
      <c r="S330" s="27" t="n">
        <f aca="false">IF(SUM($C330:$G330)&gt;0,N330*$C330+O330*$D330+P330*$E330+Q330*$F330+R330*$G330,"")</f>
        <v>0</v>
      </c>
      <c r="T330" s="52" t="n">
        <v>0.4</v>
      </c>
      <c r="U330" s="52"/>
      <c r="V330" s="52"/>
      <c r="W330" s="52" t="n">
        <v>2</v>
      </c>
      <c r="X330" s="52" t="n">
        <v>0.5</v>
      </c>
      <c r="Y330" s="27" t="n">
        <f aca="false">IF(SUM($C330:$G330)&gt;0,T330*$C330+U330*$D330+V330*$E330+W330*$F330+X330*$G330,"")</f>
        <v>2.4</v>
      </c>
    </row>
    <row r="331" customFormat="false" ht="14.65" hidden="false" customHeight="true" outlineLevel="0" collapsed="false">
      <c r="A331" s="30"/>
      <c r="B331" s="26" t="n">
        <v>296</v>
      </c>
      <c r="H331" s="52"/>
      <c r="I331" s="52"/>
      <c r="J331" s="52"/>
      <c r="K331" s="52"/>
      <c r="L331" s="52"/>
      <c r="M331" s="27" t="str">
        <f aca="false">IF(SUM($C331:$G331)&gt;0,H331*$C331+I331*$D331+J331*$E331+K331*$F331+L331*$G331,"")</f>
        <v/>
      </c>
      <c r="N331" s="52"/>
      <c r="O331" s="52"/>
      <c r="P331" s="52"/>
      <c r="Q331" s="52"/>
      <c r="R331" s="52"/>
      <c r="S331" s="27" t="str">
        <f aca="false">IF(SUM($C331:$G331)&gt;0,N331*$C331+O331*$D331+P331*$E331+Q331*$F331+R331*$G331,"")</f>
        <v/>
      </c>
      <c r="T331" s="52"/>
      <c r="U331" s="52"/>
      <c r="V331" s="52"/>
      <c r="W331" s="52"/>
      <c r="X331" s="52"/>
      <c r="Y331" s="27" t="str">
        <f aca="false">IF(SUM($C331:$G331)&gt;0,T331*$C331+U331*$D331+V331*$E331+W331*$F331+X331*$G331,"")</f>
        <v/>
      </c>
    </row>
    <row r="332" customFormat="false" ht="14.65" hidden="false" customHeight="true" outlineLevel="0" collapsed="false">
      <c r="A332" s="30"/>
      <c r="B332" s="26" t="n">
        <v>297</v>
      </c>
      <c r="H332" s="52"/>
      <c r="I332" s="52"/>
      <c r="J332" s="52"/>
      <c r="K332" s="52"/>
      <c r="L332" s="52"/>
      <c r="M332" s="27" t="str">
        <f aca="false">IF(SUM($C332:$G332)&gt;0,H332*$C332+I332*$D332+J332*$E332+K332*$F332+L332*$G332,"")</f>
        <v/>
      </c>
      <c r="N332" s="52"/>
      <c r="O332" s="52"/>
      <c r="P332" s="52"/>
      <c r="Q332" s="52"/>
      <c r="R332" s="52"/>
      <c r="S332" s="27" t="str">
        <f aca="false">IF(SUM($C332:$G332)&gt;0,N332*$C332+O332*$D332+P332*$E332+Q332*$F332+R332*$G332,"")</f>
        <v/>
      </c>
      <c r="T332" s="52"/>
      <c r="U332" s="52"/>
      <c r="V332" s="52"/>
      <c r="W332" s="52"/>
      <c r="X332" s="52"/>
      <c r="Y332" s="27" t="str">
        <f aca="false">IF(SUM($C332:$G332)&gt;0,T332*$C332+U332*$D332+V332*$E332+W332*$F332+X332*$G332,"")</f>
        <v/>
      </c>
    </row>
    <row r="333" customFormat="false" ht="14.65" hidden="false" customHeight="true" outlineLevel="0" collapsed="false">
      <c r="A333" s="30"/>
      <c r="B333" s="26" t="n">
        <v>298</v>
      </c>
      <c r="H333" s="52"/>
      <c r="I333" s="52"/>
      <c r="J333" s="52"/>
      <c r="K333" s="52"/>
      <c r="L333" s="52"/>
      <c r="M333" s="27" t="str">
        <f aca="false">IF(SUM($C333:$G333)&gt;0,H333*$C333+I333*$D333+J333*$E333+K333*$F333+L333*$G333,"")</f>
        <v/>
      </c>
      <c r="N333" s="52"/>
      <c r="O333" s="52"/>
      <c r="P333" s="52"/>
      <c r="Q333" s="52"/>
      <c r="R333" s="52"/>
      <c r="S333" s="27" t="str">
        <f aca="false">IF(SUM($C333:$G333)&gt;0,N333*$C333+O333*$D333+P333*$E333+Q333*$F333+R333*$G333,"")</f>
        <v/>
      </c>
      <c r="T333" s="52"/>
      <c r="U333" s="52"/>
      <c r="V333" s="52"/>
      <c r="W333" s="52"/>
      <c r="X333" s="52"/>
      <c r="Y333" s="27" t="str">
        <f aca="false">IF(SUM($C333:$G333)&gt;0,T333*$C333+U333*$D333+V333*$E333+W333*$F333+X333*$G333,"")</f>
        <v/>
      </c>
    </row>
    <row r="334" customFormat="false" ht="14.65" hidden="false" customHeight="true" outlineLevel="0" collapsed="false">
      <c r="A334" s="30"/>
      <c r="B334" s="26" t="n">
        <v>299</v>
      </c>
      <c r="H334" s="52"/>
      <c r="I334" s="52"/>
      <c r="J334" s="52"/>
      <c r="K334" s="52"/>
      <c r="L334" s="52"/>
      <c r="M334" s="27" t="str">
        <f aca="false">IF(SUM($C334:$G334)&gt;0,H334*$C334+I334*$D334+J334*$E334+K334*$F334+L334*$G334,"")</f>
        <v/>
      </c>
      <c r="N334" s="52"/>
      <c r="O334" s="52"/>
      <c r="P334" s="52"/>
      <c r="Q334" s="52"/>
      <c r="R334" s="52"/>
      <c r="S334" s="27" t="str">
        <f aca="false">IF(SUM($C334:$G334)&gt;0,N334*$C334+O334*$D334+P334*$E334+Q334*$F334+R334*$G334,"")</f>
        <v/>
      </c>
      <c r="T334" s="52"/>
      <c r="U334" s="52"/>
      <c r="V334" s="52"/>
      <c r="W334" s="52"/>
      <c r="X334" s="52"/>
      <c r="Y334" s="27" t="str">
        <f aca="false">IF(SUM($C334:$G334)&gt;0,T334*$C334+U334*$D334+V334*$E334+W334*$F334+X334*$G334,"")</f>
        <v/>
      </c>
    </row>
    <row r="335" customFormat="false" ht="14.65" hidden="false" customHeight="true" outlineLevel="0" collapsed="false">
      <c r="A335" s="30"/>
      <c r="B335" s="26" t="n">
        <v>300</v>
      </c>
      <c r="D335" s="36" t="n">
        <v>1</v>
      </c>
      <c r="H335" s="52"/>
      <c r="I335" s="52"/>
      <c r="J335" s="52"/>
      <c r="K335" s="52"/>
      <c r="L335" s="52"/>
      <c r="M335" s="27" t="n">
        <f aca="false">IF(SUM($C335:$G335)&gt;0,H335*$C335+I335*$D335+J335*$E335+K335*$F335+L335*$G335,"")</f>
        <v>0</v>
      </c>
      <c r="N335" s="52"/>
      <c r="O335" s="52"/>
      <c r="P335" s="52"/>
      <c r="Q335" s="52"/>
      <c r="R335" s="52"/>
      <c r="S335" s="27" t="n">
        <f aca="false">IF(SUM($C335:$G335)&gt;0,N335*$C335+O335*$D335+P335*$E335+Q335*$F335+R335*$G335,"")</f>
        <v>0</v>
      </c>
      <c r="T335" s="52" t="n">
        <v>0.4</v>
      </c>
      <c r="U335" s="52"/>
      <c r="V335" s="52"/>
      <c r="W335" s="52" t="n">
        <v>6</v>
      </c>
      <c r="X335" s="52" t="n">
        <v>1</v>
      </c>
      <c r="Y335" s="27" t="n">
        <f aca="false">IF(SUM($C335:$G335)&gt;0,T335*$C335+U335*$D335+V335*$E335+W335*$F335+X335*$G335,"")</f>
        <v>0</v>
      </c>
    </row>
    <row r="336" customFormat="false" ht="14.65" hidden="false" customHeight="true" outlineLevel="0" collapsed="false">
      <c r="A336" s="30"/>
      <c r="B336" s="32" t="s">
        <v>327</v>
      </c>
      <c r="E336" s="36" t="n">
        <v>1</v>
      </c>
      <c r="H336" s="52"/>
      <c r="I336" s="52"/>
      <c r="J336" s="52"/>
      <c r="K336" s="52"/>
      <c r="L336" s="52"/>
      <c r="M336" s="27" t="n">
        <f aca="false">IF(SUM($C336:$G336)&gt;0,H336*$C336+I336*$D336+J336*$E336+K336*$F336+L336*$G336,"")</f>
        <v>0</v>
      </c>
      <c r="N336" s="52"/>
      <c r="O336" s="52"/>
      <c r="P336" s="52"/>
      <c r="Q336" s="52"/>
      <c r="R336" s="52"/>
      <c r="S336" s="27" t="n">
        <f aca="false">IF(SUM($C336:$G336)&gt;0,N336*$C336+O336*$D336+P336*$E336+Q336*$F336+R336*$G336,"")</f>
        <v>0</v>
      </c>
      <c r="T336" s="52"/>
      <c r="U336" s="52"/>
      <c r="V336" s="52"/>
      <c r="W336" s="52"/>
      <c r="X336" s="52"/>
      <c r="Y336" s="27" t="n">
        <f aca="false">IF(SUM($C336:$G336)&gt;0,T336*$C336+U336*$D336+V336*$E336+W336*$F336+X336*$G336,"")</f>
        <v>0</v>
      </c>
    </row>
    <row r="337" customFormat="false" ht="14.65" hidden="false" customHeight="true" outlineLevel="0" collapsed="false">
      <c r="A337" s="30"/>
      <c r="B337" s="26" t="n">
        <v>301</v>
      </c>
      <c r="D337" s="36" t="n">
        <v>1</v>
      </c>
      <c r="H337" s="29"/>
      <c r="I337" s="29"/>
      <c r="J337" s="29"/>
      <c r="K337" s="29"/>
      <c r="L337" s="29"/>
      <c r="M337" s="27" t="n">
        <f aca="false">IF(SUM($C337:$G337)&gt;0,H337*$C337+I337*$D337+J337*$E337+K337*$F337+L337*$G337,"")</f>
        <v>0</v>
      </c>
      <c r="N337" s="29"/>
      <c r="O337" s="29"/>
      <c r="P337" s="29"/>
      <c r="Q337" s="29"/>
      <c r="R337" s="29"/>
      <c r="S337" s="27" t="n">
        <f aca="false">IF(SUM($C337:$G337)&gt;0,N337*$C337+O337*$D337+P337*$E337+Q337*$F337+R337*$G337,"")</f>
        <v>0</v>
      </c>
      <c r="T337" s="29" t="n">
        <v>0.4</v>
      </c>
      <c r="U337" s="29"/>
      <c r="V337" s="29"/>
      <c r="W337" s="29" t="n">
        <v>5.5</v>
      </c>
      <c r="X337" s="29" t="n">
        <v>1</v>
      </c>
      <c r="Y337" s="27" t="n">
        <f aca="false">IF(SUM($C337:$G337)&gt;0,T337*$C337+U337*$D337+V337*$E337+W337*$F337+X337*$G337,"")</f>
        <v>0</v>
      </c>
    </row>
    <row r="338" customFormat="false" ht="14.65" hidden="false" customHeight="true" outlineLevel="0" collapsed="false">
      <c r="A338" s="30"/>
      <c r="B338" s="26" t="n">
        <v>302</v>
      </c>
      <c r="D338" s="36" t="n">
        <v>1</v>
      </c>
      <c r="E338" s="2" t="n">
        <v>1</v>
      </c>
      <c r="H338" s="24"/>
      <c r="I338" s="24"/>
      <c r="J338" s="24"/>
      <c r="K338" s="24"/>
      <c r="L338" s="24"/>
      <c r="M338" s="27" t="n">
        <f aca="false">IF(SUM($C338:$G338)&gt;0,H338*$C338+I338*$D338+J338*$E338+K338*$F338+L338*$G338,"")</f>
        <v>0</v>
      </c>
      <c r="N338" s="24"/>
      <c r="O338" s="24"/>
      <c r="P338" s="24"/>
      <c r="Q338" s="24"/>
      <c r="R338" s="24"/>
      <c r="S338" s="27" t="n">
        <f aca="false">IF(SUM($C338:$G338)&gt;0,N338*$C338+O338*$D338+P338*$E338+Q338*$F338+R338*$G338,"")</f>
        <v>0</v>
      </c>
      <c r="T338" s="24" t="n">
        <v>0.4</v>
      </c>
      <c r="U338" s="24"/>
      <c r="V338" s="24"/>
      <c r="W338" s="24" t="n">
        <v>7.5</v>
      </c>
      <c r="X338" s="24" t="n">
        <v>1</v>
      </c>
      <c r="Y338" s="27" t="n">
        <f aca="false">IF(SUM($C338:$G338)&gt;0,T338*$C338+U338*$D338+V338*$E338+W338*$F338+X338*$G338,"")</f>
        <v>0</v>
      </c>
    </row>
    <row r="339" customFormat="false" ht="14.65" hidden="false" customHeight="true" outlineLevel="0" collapsed="false">
      <c r="A339" s="30"/>
      <c r="B339" s="26" t="n">
        <v>303</v>
      </c>
      <c r="H339" s="52"/>
      <c r="I339" s="52"/>
      <c r="J339" s="52"/>
      <c r="K339" s="52"/>
      <c r="L339" s="52"/>
      <c r="M339" s="27" t="str">
        <f aca="false">IF(SUM($C339:$G339)&gt;0,H339*$C339+I339*$D339+J339*$E339+K339*$F339+L339*$G339,"")</f>
        <v/>
      </c>
      <c r="N339" s="52"/>
      <c r="O339" s="52"/>
      <c r="P339" s="52"/>
      <c r="Q339" s="52"/>
      <c r="R339" s="52"/>
      <c r="S339" s="27" t="str">
        <f aca="false">IF(SUM($C339:$G339)&gt;0,N339*$C339+O339*$D339+P339*$E339+Q339*$F339+R339*$G339,"")</f>
        <v/>
      </c>
      <c r="T339" s="52"/>
      <c r="U339" s="52"/>
      <c r="V339" s="52"/>
      <c r="W339" s="52"/>
      <c r="X339" s="52"/>
      <c r="Y339" s="27" t="str">
        <f aca="false">IF(SUM($C339:$G339)&gt;0,T339*$C339+U339*$D339+V339*$E339+W339*$F339+X339*$G339,"")</f>
        <v/>
      </c>
    </row>
    <row r="340" customFormat="false" ht="14.65" hidden="false" customHeight="true" outlineLevel="0" collapsed="false">
      <c r="A340" s="30"/>
      <c r="B340" s="26" t="n">
        <v>304</v>
      </c>
      <c r="H340" s="52"/>
      <c r="I340" s="52"/>
      <c r="J340" s="52"/>
      <c r="K340" s="52"/>
      <c r="L340" s="52"/>
      <c r="M340" s="27" t="str">
        <f aca="false">IF(SUM($C340:$G340)&gt;0,H340*$C340+I340*$D340+J340*$E340+K340*$F340+L340*$G340,"")</f>
        <v/>
      </c>
      <c r="N340" s="52"/>
      <c r="O340" s="52"/>
      <c r="P340" s="52"/>
      <c r="Q340" s="52"/>
      <c r="R340" s="52"/>
      <c r="S340" s="27" t="str">
        <f aca="false">IF(SUM($C340:$G340)&gt;0,N340*$C340+O340*$D340+P340*$E340+Q340*$F340+R340*$G340,"")</f>
        <v/>
      </c>
      <c r="T340" s="52"/>
      <c r="U340" s="52"/>
      <c r="V340" s="52"/>
      <c r="W340" s="52"/>
      <c r="X340" s="52"/>
      <c r="Y340" s="27" t="str">
        <f aca="false">IF(SUM($C340:$G340)&gt;0,T340*$C340+U340*$D340+V340*$E340+W340*$F340+X340*$G340,"")</f>
        <v/>
      </c>
    </row>
    <row r="341" customFormat="false" ht="14.65" hidden="false" customHeight="true" outlineLevel="0" collapsed="false">
      <c r="A341" s="30"/>
      <c r="B341" s="26" t="n">
        <v>305</v>
      </c>
      <c r="H341" s="52"/>
      <c r="I341" s="52"/>
      <c r="J341" s="52"/>
      <c r="K341" s="52"/>
      <c r="L341" s="52"/>
      <c r="M341" s="27" t="str">
        <f aca="false">IF(SUM($C341:$G341)&gt;0,H341*$C341+I341*$D341+J341*$E341+K341*$F341+L341*$G341,"")</f>
        <v/>
      </c>
      <c r="N341" s="52"/>
      <c r="O341" s="52"/>
      <c r="P341" s="52"/>
      <c r="Q341" s="52"/>
      <c r="R341" s="52"/>
      <c r="S341" s="27" t="str">
        <f aca="false">IF(SUM($C341:$G341)&gt;0,N341*$C341+O341*$D341+P341*$E341+Q341*$F341+R341*$G341,"")</f>
        <v/>
      </c>
      <c r="T341" s="52"/>
      <c r="U341" s="52"/>
      <c r="V341" s="52"/>
      <c r="W341" s="52"/>
      <c r="X341" s="52"/>
      <c r="Y341" s="27" t="str">
        <f aca="false">IF(SUM($C341:$G341)&gt;0,T341*$C341+U341*$D341+V341*$E341+W341*$F341+X341*$G341,"")</f>
        <v/>
      </c>
    </row>
    <row r="342" customFormat="false" ht="14.65" hidden="false" customHeight="true" outlineLevel="0" collapsed="false">
      <c r="A342" s="30"/>
      <c r="B342" s="26" t="n">
        <v>306</v>
      </c>
      <c r="D342" s="36" t="n">
        <v>1</v>
      </c>
      <c r="H342" s="52"/>
      <c r="I342" s="52"/>
      <c r="J342" s="52"/>
      <c r="K342" s="52"/>
      <c r="L342" s="52"/>
      <c r="M342" s="27" t="n">
        <f aca="false">IF(SUM($C342:$G342)&gt;0,H342*$C342+I342*$D342+J342*$E342+K342*$F342+L342*$G342,"")</f>
        <v>0</v>
      </c>
      <c r="N342" s="52"/>
      <c r="O342" s="52"/>
      <c r="P342" s="52"/>
      <c r="Q342" s="52"/>
      <c r="R342" s="52"/>
      <c r="S342" s="27" t="n">
        <f aca="false">IF(SUM($C342:$G342)&gt;0,N342*$C342+O342*$D342+P342*$E342+Q342*$F342+R342*$G342,"")</f>
        <v>0</v>
      </c>
      <c r="T342" s="52" t="n">
        <v>0.4</v>
      </c>
      <c r="U342" s="52"/>
      <c r="V342" s="52"/>
      <c r="W342" s="52" t="n">
        <v>5</v>
      </c>
      <c r="X342" s="52" t="n">
        <v>1</v>
      </c>
      <c r="Y342" s="27" t="n">
        <f aca="false">IF(SUM($C342:$G342)&gt;0,T342*$C342+U342*$D342+V342*$E342+W342*$F342+X342*$G342,"")</f>
        <v>0</v>
      </c>
    </row>
    <row r="343" customFormat="false" ht="14.65" hidden="false" customHeight="true" outlineLevel="0" collapsed="false">
      <c r="A343" s="30"/>
      <c r="B343" s="26" t="n">
        <v>307</v>
      </c>
      <c r="H343" s="52"/>
      <c r="I343" s="52"/>
      <c r="J343" s="52"/>
      <c r="K343" s="52"/>
      <c r="L343" s="52"/>
      <c r="M343" s="27" t="str">
        <f aca="false">IF(SUM($C343:$G343)&gt;0,H343*$C343+I343*$D343+J343*$E343+K343*$F343+L343*$G343,"")</f>
        <v/>
      </c>
      <c r="N343" s="52"/>
      <c r="O343" s="52"/>
      <c r="P343" s="52"/>
      <c r="Q343" s="52"/>
      <c r="R343" s="52"/>
      <c r="S343" s="27" t="str">
        <f aca="false">IF(SUM($C343:$G343)&gt;0,N343*$C343+O343*$D343+P343*$E343+Q343*$F343+R343*$G343,"")</f>
        <v/>
      </c>
      <c r="T343" s="52" t="n">
        <v>0.9</v>
      </c>
      <c r="U343" s="52"/>
      <c r="V343" s="52"/>
      <c r="W343" s="52" t="n">
        <v>2100</v>
      </c>
      <c r="X343" s="52" t="n">
        <v>30</v>
      </c>
      <c r="Y343" s="27" t="str">
        <f aca="false">IF(SUM($C343:$G343)&gt;0,T343*$C343+U343*$D343+V343*$E343+W343*$F343+X343*$G343,"")</f>
        <v/>
      </c>
    </row>
    <row r="344" customFormat="false" ht="14.65" hidden="false" customHeight="true" outlineLevel="0" collapsed="false">
      <c r="A344" s="30"/>
      <c r="B344" s="26" t="n">
        <v>308</v>
      </c>
      <c r="F344" s="36" t="n">
        <v>2</v>
      </c>
      <c r="H344" s="52"/>
      <c r="I344" s="52"/>
      <c r="J344" s="52"/>
      <c r="K344" s="52"/>
      <c r="L344" s="52"/>
      <c r="M344" s="27" t="n">
        <f aca="false">IF(SUM($C344:$G344)&gt;0,H344*$C344+I344*$D344+J344*$E344+K344*$F344+L344*$G344,"")</f>
        <v>0</v>
      </c>
      <c r="N344" s="52"/>
      <c r="O344" s="52"/>
      <c r="P344" s="52"/>
      <c r="Q344" s="52"/>
      <c r="R344" s="52"/>
      <c r="S344" s="27" t="n">
        <f aca="false">IF(SUM($C344:$G344)&gt;0,N344*$C344+O344*$D344+P344*$E344+Q344*$F344+R344*$G344,"")</f>
        <v>0</v>
      </c>
      <c r="T344" s="52" t="n">
        <v>0.7</v>
      </c>
      <c r="U344" s="52"/>
      <c r="V344" s="52"/>
      <c r="W344" s="52" t="n">
        <v>2.25</v>
      </c>
      <c r="X344" s="52" t="n">
        <v>0.6</v>
      </c>
      <c r="Y344" s="27" t="n">
        <f aca="false">IF(SUM($C344:$G344)&gt;0,T344*$C344+U344*$D344+V344*$E344+W344*$F344+X344*$G344,"")</f>
        <v>4.5</v>
      </c>
    </row>
    <row r="345" customFormat="false" ht="14.65" hidden="false" customHeight="true" outlineLevel="0" collapsed="false">
      <c r="A345" s="30"/>
      <c r="B345" s="26" t="s">
        <v>328</v>
      </c>
      <c r="D345" s="36" t="n">
        <v>1</v>
      </c>
      <c r="E345" s="2" t="n">
        <v>1</v>
      </c>
      <c r="F345" s="36" t="n">
        <v>4</v>
      </c>
      <c r="H345" s="52"/>
      <c r="I345" s="52"/>
      <c r="J345" s="52"/>
      <c r="K345" s="52"/>
      <c r="L345" s="52"/>
      <c r="M345" s="27" t="n">
        <f aca="false">IF(SUM($C345:$G345)&gt;0,H345*$C345+I345*$D345+J345*$E345+K345*$F345+L345*$G345,"")</f>
        <v>0</v>
      </c>
      <c r="N345" s="52"/>
      <c r="O345" s="52"/>
      <c r="P345" s="52"/>
      <c r="Q345" s="52"/>
      <c r="R345" s="52"/>
      <c r="S345" s="27" t="n">
        <f aca="false">IF(SUM($C345:$G345)&gt;0,N345*$C345+O345*$D345+P345*$E345+Q345*$F345+R345*$G345,"")</f>
        <v>0</v>
      </c>
      <c r="T345" s="52" t="n">
        <v>1</v>
      </c>
      <c r="U345" s="52"/>
      <c r="V345" s="52"/>
      <c r="W345" s="52" t="n">
        <v>2.25</v>
      </c>
      <c r="X345" s="52" t="n">
        <v>0.8</v>
      </c>
      <c r="Y345" s="27" t="n">
        <f aca="false">IF(SUM($C345:$G345)&gt;0,T345*$C345+U345*$D345+V345*$E345+W345*$F345+X345*$G345,"")</f>
        <v>9</v>
      </c>
    </row>
    <row r="346" customFormat="false" ht="14.65" hidden="false" customHeight="true" outlineLevel="0" collapsed="false">
      <c r="A346" s="30"/>
      <c r="B346" s="26" t="n">
        <v>310</v>
      </c>
      <c r="F346" s="36" t="n">
        <v>3</v>
      </c>
      <c r="H346" s="52"/>
      <c r="I346" s="52"/>
      <c r="J346" s="52"/>
      <c r="K346" s="52"/>
      <c r="L346" s="52"/>
      <c r="M346" s="27" t="n">
        <f aca="false">IF(SUM($C346:$G346)&gt;0,H346*$C346+I346*$D346+J346*$E346+K346*$F346+L346*$G346,"")</f>
        <v>0</v>
      </c>
      <c r="N346" s="52"/>
      <c r="O346" s="52"/>
      <c r="P346" s="52"/>
      <c r="Q346" s="52"/>
      <c r="R346" s="52"/>
      <c r="S346" s="27" t="n">
        <f aca="false">IF(SUM($C346:$G346)&gt;0,N346*$C346+O346*$D346+P346*$E346+Q346*$F346+R346*$G346,"")</f>
        <v>0</v>
      </c>
      <c r="T346" s="52" t="n">
        <v>0.4</v>
      </c>
      <c r="U346" s="52"/>
      <c r="V346" s="52"/>
      <c r="W346" s="52" t="n">
        <v>2.5</v>
      </c>
      <c r="X346" s="52" t="n">
        <v>1.2</v>
      </c>
      <c r="Y346" s="27" t="n">
        <f aca="false">IF(SUM($C346:$G346)&gt;0,T346*$C346+U346*$D346+V346*$E346+W346*$F346+X346*$G346,"")</f>
        <v>7.5</v>
      </c>
    </row>
    <row r="347" customFormat="false" ht="14.65" hidden="false" customHeight="true" outlineLevel="0" collapsed="false">
      <c r="A347" s="30"/>
      <c r="B347" s="26" t="n">
        <v>311</v>
      </c>
      <c r="H347" s="52"/>
      <c r="I347" s="52"/>
      <c r="J347" s="52"/>
      <c r="K347" s="52"/>
      <c r="L347" s="52"/>
      <c r="M347" s="27" t="str">
        <f aca="false">IF(SUM($C347:$G347)&gt;0,H347*$C347+I347*$D347+J347*$E347+K347*$F347+L347*$G347,"")</f>
        <v/>
      </c>
      <c r="N347" s="52"/>
      <c r="O347" s="52"/>
      <c r="P347" s="52"/>
      <c r="Q347" s="52"/>
      <c r="R347" s="52"/>
      <c r="S347" s="27" t="str">
        <f aca="false">IF(SUM($C347:$G347)&gt;0,N347*$C347+O347*$D347+P347*$E347+Q347*$F347+R347*$G347,"")</f>
        <v/>
      </c>
      <c r="T347" s="52"/>
      <c r="U347" s="52"/>
      <c r="V347" s="52"/>
      <c r="W347" s="52"/>
      <c r="X347" s="52"/>
      <c r="Y347" s="27" t="str">
        <f aca="false">IF(SUM($C347:$G347)&gt;0,T347*$C347+U347*$D347+V347*$E347+W347*$F347+X347*$G347,"")</f>
        <v/>
      </c>
    </row>
    <row r="348" customFormat="false" ht="14.65" hidden="false" customHeight="true" outlineLevel="0" collapsed="false">
      <c r="A348" s="30"/>
      <c r="B348" s="26" t="s">
        <v>329</v>
      </c>
      <c r="C348" s="2" t="n">
        <v>1</v>
      </c>
      <c r="F348" s="36" t="n">
        <v>5</v>
      </c>
      <c r="H348" s="52"/>
      <c r="I348" s="52"/>
      <c r="J348" s="52"/>
      <c r="K348" s="52"/>
      <c r="L348" s="52"/>
      <c r="M348" s="27" t="n">
        <f aca="false">IF(SUM($C348:$G348)&gt;0,H348*$C348+I348*$D348+J348*$E348+K348*$F348+L348*$G348,"")</f>
        <v>0</v>
      </c>
      <c r="N348" s="52"/>
      <c r="O348" s="52"/>
      <c r="P348" s="52"/>
      <c r="Q348" s="52"/>
      <c r="R348" s="52"/>
      <c r="S348" s="27" t="n">
        <f aca="false">IF(SUM($C348:$G348)&gt;0,N348*$C348+O348*$D348+P348*$E348+Q348*$F348+R348*$G348,"")</f>
        <v>0</v>
      </c>
      <c r="T348" s="52" t="n">
        <v>1</v>
      </c>
      <c r="U348" s="52"/>
      <c r="V348" s="52"/>
      <c r="W348" s="52" t="n">
        <v>2.25</v>
      </c>
      <c r="X348" s="52" t="n">
        <v>1.25</v>
      </c>
      <c r="Y348" s="27" t="n">
        <f aca="false">IF(SUM($C348:$G348)&gt;0,T348*$C348+U348*$D348+V348*$E348+W348*$F348+X348*$G348,"")</f>
        <v>12.25</v>
      </c>
    </row>
    <row r="349" customFormat="false" ht="14.65" hidden="false" customHeight="true" outlineLevel="0" collapsed="false">
      <c r="A349" s="30"/>
      <c r="B349" s="26" t="s">
        <v>330</v>
      </c>
      <c r="D349" s="36" t="n">
        <v>1</v>
      </c>
      <c r="H349" s="52"/>
      <c r="I349" s="52"/>
      <c r="J349" s="52"/>
      <c r="K349" s="52"/>
      <c r="L349" s="52"/>
      <c r="M349" s="27" t="n">
        <f aca="false">IF(SUM($C349:$G349)&gt;0,H349*$C349+I349*$D349+J349*$E349+K349*$F349+L349*$G349,"")</f>
        <v>0</v>
      </c>
      <c r="N349" s="52"/>
      <c r="O349" s="52"/>
      <c r="P349" s="52"/>
      <c r="Q349" s="52"/>
      <c r="R349" s="52"/>
      <c r="S349" s="27" t="n">
        <f aca="false">IF(SUM($C349:$G349)&gt;0,N349*$C349+O349*$D349+P349*$E349+Q349*$F349+R349*$G349,"")</f>
        <v>0</v>
      </c>
      <c r="T349" s="52" t="n">
        <v>0.8</v>
      </c>
      <c r="U349" s="52"/>
      <c r="V349" s="52"/>
      <c r="W349" s="52" t="n">
        <v>200</v>
      </c>
      <c r="X349" s="52" t="n">
        <v>5</v>
      </c>
      <c r="Y349" s="27" t="n">
        <f aca="false">IF(SUM($C349:$G349)&gt;0,T349*$C349+U349*$D349+V349*$E349+W349*$F349+X349*$G349,"")</f>
        <v>0</v>
      </c>
    </row>
    <row r="350" customFormat="false" ht="14.65" hidden="false" customHeight="true" outlineLevel="0" collapsed="false">
      <c r="A350" s="30"/>
      <c r="B350" s="26" t="s">
        <v>331</v>
      </c>
      <c r="H350" s="52"/>
      <c r="I350" s="52"/>
      <c r="J350" s="52"/>
      <c r="K350" s="52"/>
      <c r="L350" s="52"/>
      <c r="M350" s="27" t="str">
        <f aca="false">IF(SUM($C350:$G350)&gt;0,H350*$C350+I350*$D350+J350*$E350+K350*$F350+L350*$G350,"")</f>
        <v/>
      </c>
      <c r="N350" s="52"/>
      <c r="O350" s="52"/>
      <c r="P350" s="52"/>
      <c r="Q350" s="52"/>
      <c r="R350" s="52"/>
      <c r="S350" s="27" t="str">
        <f aca="false">IF(SUM($C350:$G350)&gt;0,N350*$C350+O350*$D350+P350*$E350+Q350*$F350+R350*$G350,"")</f>
        <v/>
      </c>
      <c r="T350" s="52"/>
      <c r="U350" s="52"/>
      <c r="V350" s="52"/>
      <c r="W350" s="52"/>
      <c r="X350" s="52"/>
      <c r="Y350" s="27" t="str">
        <f aca="false">IF(SUM($C350:$G350)&gt;0,T350*$C350+U350*$D350+V350*$E350+W350*$F350+X350*$G350,"")</f>
        <v/>
      </c>
    </row>
    <row r="351" customFormat="false" ht="14.65" hidden="false" customHeight="true" outlineLevel="0" collapsed="false">
      <c r="A351" s="30"/>
      <c r="B351" s="26" t="n">
        <v>313</v>
      </c>
      <c r="C351" s="2" t="n">
        <v>1</v>
      </c>
      <c r="D351" s="36" t="n">
        <v>2</v>
      </c>
      <c r="H351" s="52"/>
      <c r="I351" s="52"/>
      <c r="J351" s="52"/>
      <c r="K351" s="52"/>
      <c r="L351" s="52"/>
      <c r="M351" s="27" t="n">
        <f aca="false">IF(SUM($C351:$G351)&gt;0,H351*$C351+I351*$D351+J351*$E351+K351*$F351+L351*$G351,"")</f>
        <v>0</v>
      </c>
      <c r="N351" s="52"/>
      <c r="O351" s="52"/>
      <c r="P351" s="52"/>
      <c r="Q351" s="52"/>
      <c r="R351" s="52"/>
      <c r="S351" s="27" t="n">
        <f aca="false">IF(SUM($C351:$G351)&gt;0,N351*$C351+O351*$D351+P351*$E351+Q351*$F351+R351*$G351,"")</f>
        <v>0</v>
      </c>
      <c r="T351" s="52" t="n">
        <v>0.3</v>
      </c>
      <c r="U351" s="52"/>
      <c r="V351" s="52"/>
      <c r="W351" s="52" t="n">
        <v>3.75</v>
      </c>
      <c r="X351" s="52" t="n">
        <v>1</v>
      </c>
      <c r="Y351" s="27" t="n">
        <f aca="false">IF(SUM($C351:$G351)&gt;0,T351*$C351+U351*$D351+V351*$E351+W351*$F351+X351*$G351,"")</f>
        <v>0.3</v>
      </c>
    </row>
    <row r="352" customFormat="false" ht="14.65" hidden="false" customHeight="true" outlineLevel="0" collapsed="false">
      <c r="A352" s="30"/>
      <c r="B352" s="26" t="n">
        <v>314</v>
      </c>
      <c r="C352" s="2" t="n">
        <v>2</v>
      </c>
      <c r="D352" s="36" t="n">
        <v>1</v>
      </c>
      <c r="F352" s="36" t="n">
        <v>7</v>
      </c>
      <c r="H352" s="52"/>
      <c r="I352" s="52"/>
      <c r="J352" s="52"/>
      <c r="K352" s="52"/>
      <c r="L352" s="52"/>
      <c r="M352" s="27" t="n">
        <f aca="false">IF(SUM($C352:$G352)&gt;0,H352*$C352+I352*$D352+J352*$E352+K352*$F352+L352*$G352,"")</f>
        <v>0</v>
      </c>
      <c r="N352" s="52"/>
      <c r="O352" s="52"/>
      <c r="P352" s="52"/>
      <c r="Q352" s="52"/>
      <c r="R352" s="52"/>
      <c r="S352" s="27" t="n">
        <f aca="false">IF(SUM($C352:$G352)&gt;0,N352*$C352+O352*$D352+P352*$E352+Q352*$F352+R352*$G352,"")</f>
        <v>0</v>
      </c>
      <c r="T352" s="52" t="n">
        <v>0.3</v>
      </c>
      <c r="U352" s="52"/>
      <c r="V352" s="52"/>
      <c r="W352" s="52" t="n">
        <v>2.25</v>
      </c>
      <c r="X352" s="52" t="n">
        <v>0.5</v>
      </c>
      <c r="Y352" s="27" t="n">
        <f aca="false">IF(SUM($C352:$G352)&gt;0,T352*$C352+U352*$D352+V352*$E352+W352*$F352+X352*$G352,"")</f>
        <v>16.35</v>
      </c>
    </row>
    <row r="353" customFormat="false" ht="14.65" hidden="false" customHeight="true" outlineLevel="0" collapsed="false">
      <c r="A353" s="30"/>
      <c r="B353" s="26" t="n">
        <v>315</v>
      </c>
      <c r="C353" s="2" t="n">
        <v>1</v>
      </c>
      <c r="D353" s="36" t="n">
        <v>1</v>
      </c>
      <c r="H353" s="52"/>
      <c r="I353" s="52"/>
      <c r="J353" s="52"/>
      <c r="K353" s="52"/>
      <c r="L353" s="52"/>
      <c r="M353" s="27" t="n">
        <f aca="false">IF(SUM($C353:$G353)&gt;0,H353*$C353+I353*$D353+J353*$E353+K353*$F353+L353*$G353,"")</f>
        <v>0</v>
      </c>
      <c r="N353" s="52"/>
      <c r="O353" s="52"/>
      <c r="P353" s="52"/>
      <c r="Q353" s="52"/>
      <c r="R353" s="52"/>
      <c r="S353" s="27" t="n">
        <f aca="false">IF(SUM($C353:$G353)&gt;0,N353*$C353+O353*$D353+P353*$E353+Q353*$F353+R353*$G353,"")</f>
        <v>0</v>
      </c>
      <c r="T353" s="52" t="n">
        <v>1</v>
      </c>
      <c r="U353" s="52"/>
      <c r="V353" s="52"/>
      <c r="W353" s="52" t="n">
        <v>27.5</v>
      </c>
      <c r="X353" s="52" t="n">
        <v>2</v>
      </c>
      <c r="Y353" s="27" t="n">
        <f aca="false">IF(SUM($C353:$G353)&gt;0,T353*$C353+U353*$D353+V353*$E353+W353*$F353+X353*$G353,"")</f>
        <v>1</v>
      </c>
    </row>
    <row r="354" customFormat="false" ht="14.65" hidden="false" customHeight="true" outlineLevel="0" collapsed="false">
      <c r="A354" s="30"/>
      <c r="B354" s="26" t="n">
        <v>316</v>
      </c>
      <c r="C354" s="2" t="n">
        <v>1</v>
      </c>
      <c r="D354" s="36" t="n">
        <v>1</v>
      </c>
      <c r="E354" s="2" t="n">
        <v>1</v>
      </c>
      <c r="H354" s="52"/>
      <c r="I354" s="52"/>
      <c r="J354" s="52"/>
      <c r="K354" s="52"/>
      <c r="L354" s="52"/>
      <c r="M354" s="27" t="n">
        <f aca="false">IF(SUM($C354:$G354)&gt;0,H354*$C354+I354*$D354+J354*$E354+K354*$F354+L354*$G354,"")</f>
        <v>0</v>
      </c>
      <c r="N354" s="52"/>
      <c r="O354" s="52"/>
      <c r="P354" s="52"/>
      <c r="Q354" s="52"/>
      <c r="R354" s="52"/>
      <c r="S354" s="27" t="n">
        <f aca="false">IF(SUM($C354:$G354)&gt;0,N354*$C354+O354*$D354+P354*$E354+Q354*$F354+R354*$G354,"")</f>
        <v>0</v>
      </c>
      <c r="T354" s="52" t="n">
        <v>0.3</v>
      </c>
      <c r="U354" s="52"/>
      <c r="V354" s="52"/>
      <c r="W354" s="52" t="n">
        <v>3.25</v>
      </c>
      <c r="X354" s="52" t="n">
        <v>0.5</v>
      </c>
      <c r="Y354" s="27" t="n">
        <f aca="false">IF(SUM($C354:$G354)&gt;0,T354*$C354+U354*$D354+V354*$E354+W354*$F354+X354*$G354,"")</f>
        <v>0.3</v>
      </c>
    </row>
    <row r="355" customFormat="false" ht="14.65" hidden="false" customHeight="true" outlineLevel="0" collapsed="false">
      <c r="A355" s="30"/>
      <c r="B355" s="26" t="n">
        <v>317</v>
      </c>
      <c r="C355" s="2" t="n">
        <v>3</v>
      </c>
      <c r="D355" s="36" t="n">
        <v>1</v>
      </c>
      <c r="H355" s="52"/>
      <c r="I355" s="52"/>
      <c r="J355" s="52"/>
      <c r="K355" s="52"/>
      <c r="L355" s="52"/>
      <c r="M355" s="27" t="n">
        <f aca="false">IF(SUM($C355:$G355)&gt;0,H355*$C355+I355*$D355+J355*$E355+K355*$F355+L355*$G355,"")</f>
        <v>0</v>
      </c>
      <c r="N355" s="52"/>
      <c r="O355" s="52"/>
      <c r="P355" s="52"/>
      <c r="Q355" s="52"/>
      <c r="R355" s="52"/>
      <c r="S355" s="27" t="n">
        <f aca="false">IF(SUM($C355:$G355)&gt;0,N355*$C355+O355*$D355+P355*$E355+Q355*$F355+R355*$G355,"")</f>
        <v>0</v>
      </c>
      <c r="T355" s="52" t="n">
        <v>0.3</v>
      </c>
      <c r="U355" s="52"/>
      <c r="V355" s="52"/>
      <c r="W355" s="52" t="n">
        <v>3.25</v>
      </c>
      <c r="X355" s="52" t="n">
        <v>0.5</v>
      </c>
      <c r="Y355" s="27" t="n">
        <f aca="false">IF(SUM($C355:$G355)&gt;0,T355*$C355+U355*$D355+V355*$E355+W355*$F355+X355*$G355,"")</f>
        <v>0.9</v>
      </c>
    </row>
    <row r="356" customFormat="false" ht="14.65" hidden="false" customHeight="true" outlineLevel="0" collapsed="false">
      <c r="A356" s="30"/>
      <c r="B356" s="26" t="s">
        <v>332</v>
      </c>
      <c r="C356" s="2" t="n">
        <v>2</v>
      </c>
      <c r="D356" s="36" t="n">
        <v>1</v>
      </c>
      <c r="E356" s="2" t="n">
        <v>1</v>
      </c>
      <c r="H356" s="52"/>
      <c r="I356" s="52"/>
      <c r="J356" s="52"/>
      <c r="K356" s="52"/>
      <c r="L356" s="52"/>
      <c r="M356" s="27" t="n">
        <f aca="false">IF(SUM($C356:$G356)&gt;0,H356*$C356+I356*$D356+J356*$E356+K356*$F356+L356*$G356,"")</f>
        <v>0</v>
      </c>
      <c r="N356" s="52"/>
      <c r="O356" s="52"/>
      <c r="P356" s="52"/>
      <c r="Q356" s="52"/>
      <c r="R356" s="52"/>
      <c r="S356" s="27" t="n">
        <f aca="false">IF(SUM($C356:$G356)&gt;0,N356*$C356+O356*$D356+P356*$E356+Q356*$F356+R356*$G356,"")</f>
        <v>0</v>
      </c>
      <c r="T356" s="52" t="n">
        <v>0.3</v>
      </c>
      <c r="U356" s="52"/>
      <c r="V356" s="52"/>
      <c r="W356" s="52" t="n">
        <v>3.25</v>
      </c>
      <c r="X356" s="52" t="n">
        <v>0.5</v>
      </c>
      <c r="Y356" s="27" t="n">
        <f aca="false">IF(SUM($C356:$G356)&gt;0,T356*$C356+U356*$D356+V356*$E356+W356*$F356+X356*$G356,"")</f>
        <v>0.6</v>
      </c>
    </row>
    <row r="357" customFormat="false" ht="14.65" hidden="false" customHeight="true" outlineLevel="0" collapsed="false">
      <c r="A357" s="30"/>
      <c r="B357" s="26" t="s">
        <v>333</v>
      </c>
      <c r="D357" s="36" t="n">
        <v>3</v>
      </c>
      <c r="E357" s="2" t="n">
        <v>1</v>
      </c>
      <c r="H357" s="52"/>
      <c r="I357" s="52"/>
      <c r="J357" s="52"/>
      <c r="K357" s="52"/>
      <c r="L357" s="52"/>
      <c r="M357" s="27" t="n">
        <f aca="false">IF(SUM($C357:$G357)&gt;0,H357*$C357+I357*$D357+J357*$E357+K357*$F357+L357*$G357,"")</f>
        <v>0</v>
      </c>
      <c r="N357" s="52"/>
      <c r="O357" s="52"/>
      <c r="P357" s="52"/>
      <c r="Q357" s="52"/>
      <c r="R357" s="52"/>
      <c r="S357" s="27" t="n">
        <f aca="false">IF(SUM($C357:$G357)&gt;0,N357*$C357+O357*$D357+P357*$E357+Q357*$F357+R357*$G357,"")</f>
        <v>0</v>
      </c>
      <c r="T357" s="52" t="n">
        <v>0.6</v>
      </c>
      <c r="U357" s="52"/>
      <c r="V357" s="52"/>
      <c r="W357" s="52" t="n">
        <v>2.5</v>
      </c>
      <c r="X357" s="52" t="n">
        <v>0.8</v>
      </c>
      <c r="Y357" s="27" t="n">
        <f aca="false">IF(SUM($C357:$G357)&gt;0,T357*$C357+U357*$D357+V357*$E357+W357*$F357+X357*$G357,"")</f>
        <v>0</v>
      </c>
    </row>
    <row r="358" customFormat="false" ht="14.65" hidden="false" customHeight="true" outlineLevel="0" collapsed="false">
      <c r="A358" s="30"/>
      <c r="B358" s="26" t="n">
        <v>320</v>
      </c>
      <c r="H358" s="52"/>
      <c r="I358" s="52"/>
      <c r="J358" s="52"/>
      <c r="K358" s="52"/>
      <c r="L358" s="52"/>
      <c r="M358" s="27" t="str">
        <f aca="false">IF(SUM($C358:$G358)&gt;0,H358*$C358+I358*$D358+J358*$E358+K358*$F358+L358*$G358,"")</f>
        <v/>
      </c>
      <c r="N358" s="52"/>
      <c r="O358" s="52"/>
      <c r="P358" s="52"/>
      <c r="Q358" s="52"/>
      <c r="R358" s="52"/>
      <c r="S358" s="27" t="str">
        <f aca="false">IF(SUM($C358:$G358)&gt;0,N358*$C358+O358*$D358+P358*$E358+Q358*$F358+R358*$G358,"")</f>
        <v/>
      </c>
      <c r="T358" s="52" t="n">
        <v>0.4</v>
      </c>
      <c r="U358" s="52"/>
      <c r="V358" s="52"/>
      <c r="W358" s="52" t="n">
        <v>12.5</v>
      </c>
      <c r="X358" s="52" t="n">
        <v>1</v>
      </c>
      <c r="Y358" s="27" t="str">
        <f aca="false">IF(SUM($C358:$G358)&gt;0,T358*$C358+U358*$D358+V358*$E358+W358*$F358+X358*$G358,"")</f>
        <v/>
      </c>
    </row>
    <row r="359" customFormat="false" ht="14.65" hidden="false" customHeight="true" outlineLevel="0" collapsed="false">
      <c r="A359" s="30"/>
      <c r="B359" s="26" t="s">
        <v>334</v>
      </c>
      <c r="D359" s="36" t="n">
        <v>1</v>
      </c>
      <c r="E359" s="2" t="n">
        <v>2</v>
      </c>
      <c r="H359" s="52"/>
      <c r="I359" s="52"/>
      <c r="J359" s="52"/>
      <c r="K359" s="52"/>
      <c r="L359" s="52"/>
      <c r="M359" s="27" t="n">
        <f aca="false">IF(SUM($C359:$G359)&gt;0,H359*$C359+I359*$D359+J359*$E359+K359*$F359+L359*$G359,"")</f>
        <v>0</v>
      </c>
      <c r="N359" s="52"/>
      <c r="O359" s="52"/>
      <c r="P359" s="52"/>
      <c r="Q359" s="52"/>
      <c r="R359" s="52"/>
      <c r="S359" s="27" t="n">
        <f aca="false">IF(SUM($C359:$G359)&gt;0,N359*$C359+O359*$D359+P359*$E359+Q359*$F359+R359*$G359,"")</f>
        <v>0</v>
      </c>
      <c r="T359" s="52" t="n">
        <v>0.8</v>
      </c>
      <c r="U359" s="52"/>
      <c r="V359" s="52"/>
      <c r="W359" s="52" t="n">
        <v>2.25</v>
      </c>
      <c r="X359" s="52" t="n">
        <v>0.8</v>
      </c>
      <c r="Y359" s="27" t="n">
        <f aca="false">IF(SUM($C359:$G359)&gt;0,T359*$C359+U359*$D359+V359*$E359+W359*$F359+X359*$G359,"")</f>
        <v>0</v>
      </c>
    </row>
    <row r="360" customFormat="false" ht="14.65" hidden="false" customHeight="true" outlineLevel="0" collapsed="false">
      <c r="A360" s="30"/>
      <c r="B360" s="26" t="n">
        <v>322</v>
      </c>
      <c r="F360" s="36" t="n">
        <v>1</v>
      </c>
      <c r="H360" s="29"/>
      <c r="I360" s="29"/>
      <c r="J360" s="29"/>
      <c r="K360" s="29"/>
      <c r="L360" s="29"/>
      <c r="M360" s="27" t="n">
        <f aca="false">IF(SUM($C360:$G360)&gt;0,H360*$C360+I360*$D360+J360*$E360+K360*$F360+L360*$G360,"")</f>
        <v>0</v>
      </c>
      <c r="N360" s="29"/>
      <c r="O360" s="29"/>
      <c r="P360" s="29"/>
      <c r="Q360" s="29"/>
      <c r="R360" s="29"/>
      <c r="S360" s="27" t="n">
        <f aca="false">IF(SUM($C360:$G360)&gt;0,N360*$C360+O360*$D360+P360*$E360+Q360*$F360+R360*$G360,"")</f>
        <v>0</v>
      </c>
      <c r="T360" s="29" t="n">
        <v>0.3</v>
      </c>
      <c r="U360" s="29"/>
      <c r="V360" s="29"/>
      <c r="W360" s="29" t="n">
        <v>2.25</v>
      </c>
      <c r="X360" s="29" t="n">
        <v>0.8</v>
      </c>
      <c r="Y360" s="27" t="n">
        <f aca="false">IF(SUM($C360:$G360)&gt;0,T360*$C360+U360*$D360+V360*$E360+W360*$F360+X360*$G360,"")</f>
        <v>2.25</v>
      </c>
    </row>
    <row r="361" customFormat="false" ht="14.65" hidden="false" customHeight="true" outlineLevel="0" collapsed="false">
      <c r="A361" s="30"/>
      <c r="B361" s="26" t="s">
        <v>335</v>
      </c>
      <c r="D361" s="36" t="n">
        <v>1</v>
      </c>
      <c r="H361" s="24"/>
      <c r="I361" s="24"/>
      <c r="J361" s="24"/>
      <c r="K361" s="24"/>
      <c r="L361" s="24"/>
      <c r="M361" s="27" t="n">
        <f aca="false">IF(SUM($C361:$G361)&gt;0,H361*$C361+I361*$D361+J361*$E361+K361*$F361+L361*$G361,"")</f>
        <v>0</v>
      </c>
      <c r="N361" s="24"/>
      <c r="O361" s="24"/>
      <c r="P361" s="24"/>
      <c r="Q361" s="24"/>
      <c r="R361" s="24"/>
      <c r="S361" s="27" t="n">
        <f aca="false">IF(SUM($C361:$G361)&gt;0,N361*$C361+O361*$D361+P361*$E361+Q361*$F361+R361*$G361,"")</f>
        <v>0</v>
      </c>
      <c r="T361" s="24" t="n">
        <v>0.75</v>
      </c>
      <c r="U361" s="24"/>
      <c r="V361" s="24"/>
      <c r="W361" s="24" t="n">
        <v>2.25</v>
      </c>
      <c r="X361" s="24" t="n">
        <v>0.75</v>
      </c>
      <c r="Y361" s="27" t="n">
        <f aca="false">IF(SUM($C361:$G361)&gt;0,T361*$C361+U361*$D361+V361*$E361+W361*$F361+X361*$G361,"")</f>
        <v>0</v>
      </c>
    </row>
    <row r="362" customFormat="false" ht="14.65" hidden="false" customHeight="true" outlineLevel="0" collapsed="false">
      <c r="A362" s="30"/>
      <c r="B362" s="26" t="n">
        <v>324</v>
      </c>
      <c r="E362" s="36" t="n">
        <v>1</v>
      </c>
      <c r="H362" s="52"/>
      <c r="I362" s="52"/>
      <c r="J362" s="52"/>
      <c r="K362" s="52"/>
      <c r="L362" s="52"/>
      <c r="M362" s="27" t="n">
        <f aca="false">IF(SUM($C362:$G362)&gt;0,H362*$C362+I362*$D362+J362*$E362+K362*$F362+L362*$G362,"")</f>
        <v>0</v>
      </c>
      <c r="N362" s="52"/>
      <c r="O362" s="52"/>
      <c r="P362" s="52"/>
      <c r="Q362" s="52"/>
      <c r="R362" s="52"/>
      <c r="S362" s="27" t="n">
        <f aca="false">IF(SUM($C362:$G362)&gt;0,N362*$C362+O362*$D362+P362*$E362+Q362*$F362+R362*$G362,"")</f>
        <v>0</v>
      </c>
      <c r="T362" s="52" t="n">
        <v>0.3</v>
      </c>
      <c r="U362" s="52"/>
      <c r="V362" s="52"/>
      <c r="W362" s="52" t="n">
        <v>2.25</v>
      </c>
      <c r="X362" s="52" t="n">
        <v>0.75</v>
      </c>
      <c r="Y362" s="27" t="n">
        <f aca="false">IF(SUM($C362:$G362)&gt;0,T362*$C362+U362*$D362+V362*$E362+W362*$F362+X362*$G362,"")</f>
        <v>0</v>
      </c>
    </row>
    <row r="363" customFormat="false" ht="14.65" hidden="false" customHeight="true" outlineLevel="0" collapsed="false">
      <c r="A363" s="30"/>
      <c r="B363" s="26" t="s">
        <v>336</v>
      </c>
      <c r="F363" s="36" t="n">
        <v>2</v>
      </c>
      <c r="H363" s="52"/>
      <c r="I363" s="52"/>
      <c r="J363" s="52"/>
      <c r="K363" s="52"/>
      <c r="L363" s="52"/>
      <c r="M363" s="27" t="n">
        <f aca="false">IF(SUM($C363:$G363)&gt;0,H363*$C363+I363*$D363+J363*$E363+K363*$F363+L363*$G363,"")</f>
        <v>0</v>
      </c>
      <c r="N363" s="52"/>
      <c r="O363" s="52"/>
      <c r="P363" s="52"/>
      <c r="Q363" s="52"/>
      <c r="R363" s="52"/>
      <c r="S363" s="27" t="n">
        <f aca="false">IF(SUM($C363:$G363)&gt;0,N363*$C363+O363*$D363+P363*$E363+Q363*$F363+R363*$G363,"")</f>
        <v>0</v>
      </c>
      <c r="T363" s="52" t="n">
        <v>0.6</v>
      </c>
      <c r="U363" s="52"/>
      <c r="V363" s="52"/>
      <c r="W363" s="52" t="n">
        <v>2.25</v>
      </c>
      <c r="X363" s="52" t="n">
        <v>0.75</v>
      </c>
      <c r="Y363" s="27" t="n">
        <f aca="false">IF(SUM($C363:$G363)&gt;0,T363*$C363+U363*$D363+V363*$E363+W363*$F363+X363*$G363,"")</f>
        <v>4.5</v>
      </c>
    </row>
    <row r="364" customFormat="false" ht="14.65" hidden="false" customHeight="true" outlineLevel="0" collapsed="false">
      <c r="A364" s="30"/>
      <c r="B364" s="26" t="s">
        <v>337</v>
      </c>
      <c r="H364" s="52"/>
      <c r="I364" s="52"/>
      <c r="J364" s="52"/>
      <c r="K364" s="52"/>
      <c r="L364" s="52"/>
      <c r="M364" s="27" t="str">
        <f aca="false">IF(SUM($C364:$G364)&gt;0,H364*$C364+I364*$D364+J364*$E364+K364*$F364+L364*$G364,"")</f>
        <v/>
      </c>
      <c r="N364" s="52"/>
      <c r="O364" s="52"/>
      <c r="P364" s="52"/>
      <c r="Q364" s="52"/>
      <c r="R364" s="52"/>
      <c r="S364" s="27" t="str">
        <f aca="false">IF(SUM($C364:$G364)&gt;0,N364*$C364+O364*$D364+P364*$E364+Q364*$F364+R364*$G364,"")</f>
        <v/>
      </c>
      <c r="T364" s="52" t="n">
        <v>0.3</v>
      </c>
      <c r="U364" s="52"/>
      <c r="V364" s="52"/>
      <c r="W364" s="52" t="n">
        <v>2.25</v>
      </c>
      <c r="X364" s="52" t="n">
        <v>0.75</v>
      </c>
      <c r="Y364" s="27" t="str">
        <f aca="false">IF(SUM($C364:$G364)&gt;0,T364*$C364+U364*$D364+V364*$E364+W364*$F364+X364*$G364,"")</f>
        <v/>
      </c>
    </row>
    <row r="365" customFormat="false" ht="14.65" hidden="false" customHeight="true" outlineLevel="0" collapsed="false">
      <c r="A365" s="30"/>
      <c r="B365" s="26" t="s">
        <v>338</v>
      </c>
      <c r="C365" s="2" t="n">
        <v>1</v>
      </c>
      <c r="F365" s="36" t="n">
        <v>2</v>
      </c>
      <c r="H365" s="52"/>
      <c r="I365" s="52"/>
      <c r="J365" s="52"/>
      <c r="K365" s="52"/>
      <c r="L365" s="52"/>
      <c r="M365" s="27" t="n">
        <f aca="false">IF(SUM($C365:$G365)&gt;0,H365*$C365+I365*$D365+J365*$E365+K365*$F365+L365*$G365,"")</f>
        <v>0</v>
      </c>
      <c r="N365" s="52"/>
      <c r="O365" s="52"/>
      <c r="P365" s="52"/>
      <c r="Q365" s="52"/>
      <c r="R365" s="52"/>
      <c r="S365" s="27" t="n">
        <f aca="false">IF(SUM($C365:$G365)&gt;0,N365*$C365+O365*$D365+P365*$E365+Q365*$F365+R365*$G365,"")</f>
        <v>0</v>
      </c>
      <c r="T365" s="52" t="n">
        <v>0.3</v>
      </c>
      <c r="U365" s="52"/>
      <c r="V365" s="52"/>
      <c r="W365" s="52" t="n">
        <v>3</v>
      </c>
      <c r="X365" s="52" t="n">
        <v>1</v>
      </c>
      <c r="Y365" s="27" t="n">
        <f aca="false">IF(SUM($C365:$G365)&gt;0,T365*$C365+U365*$D365+V365*$E365+W365*$F365+X365*$G365,"")</f>
        <v>6.3</v>
      </c>
    </row>
    <row r="366" customFormat="false" ht="14.65" hidden="false" customHeight="true" outlineLevel="0" collapsed="false">
      <c r="A366" s="30"/>
      <c r="B366" s="26" t="n">
        <v>328</v>
      </c>
      <c r="F366" s="36" t="n">
        <v>2</v>
      </c>
      <c r="H366" s="52"/>
      <c r="I366" s="52"/>
      <c r="J366" s="52"/>
      <c r="K366" s="52"/>
      <c r="L366" s="52"/>
      <c r="M366" s="27" t="n">
        <f aca="false">IF(SUM($C366:$G366)&gt;0,H366*$C366+I366*$D366+J366*$E366+K366*$F366+L366*$G366,"")</f>
        <v>0</v>
      </c>
      <c r="N366" s="52"/>
      <c r="O366" s="52"/>
      <c r="P366" s="52"/>
      <c r="Q366" s="52"/>
      <c r="R366" s="52"/>
      <c r="S366" s="27" t="n">
        <f aca="false">IF(SUM($C366:$G366)&gt;0,N366*$C366+O366*$D366+P366*$E366+Q366*$F366+R366*$G366,"")</f>
        <v>0</v>
      </c>
      <c r="T366" s="52" t="n">
        <v>0.3</v>
      </c>
      <c r="U366" s="52"/>
      <c r="V366" s="52"/>
      <c r="W366" s="52" t="n">
        <v>3</v>
      </c>
      <c r="X366" s="52" t="n">
        <v>1</v>
      </c>
      <c r="Y366" s="27" t="n">
        <f aca="false">IF(SUM($C366:$G366)&gt;0,T366*$C366+U366*$D366+V366*$E366+W366*$F366+X366*$G366,"")</f>
        <v>6</v>
      </c>
    </row>
    <row r="367" customFormat="false" ht="14.65" hidden="false" customHeight="true" outlineLevel="0" collapsed="false">
      <c r="A367" s="30"/>
      <c r="B367" s="26" t="s">
        <v>339</v>
      </c>
      <c r="H367" s="52"/>
      <c r="I367" s="52"/>
      <c r="J367" s="52"/>
      <c r="K367" s="52"/>
      <c r="L367" s="52"/>
      <c r="M367" s="27" t="str">
        <f aca="false">IF(SUM($C367:$G367)&gt;0,H367*$C367+I367*$D367+J367*$E367+K367*$F367+L367*$G367,"")</f>
        <v/>
      </c>
      <c r="N367" s="52"/>
      <c r="O367" s="52"/>
      <c r="P367" s="52"/>
      <c r="Q367" s="52"/>
      <c r="R367" s="52"/>
      <c r="S367" s="27" t="str">
        <f aca="false">IF(SUM($C367:$G367)&gt;0,N367*$C367+O367*$D367+P367*$E367+Q367*$F367+R367*$G367,"")</f>
        <v/>
      </c>
      <c r="T367" s="52"/>
      <c r="U367" s="52"/>
      <c r="V367" s="52"/>
      <c r="W367" s="52"/>
      <c r="X367" s="52"/>
      <c r="Y367" s="27" t="str">
        <f aca="false">IF(SUM($C367:$G367)&gt;0,T367*$C367+U367*$D367+V367*$E367+W367*$F367+X367*$G367,"")</f>
        <v/>
      </c>
    </row>
    <row r="368" customFormat="false" ht="14.65" hidden="false" customHeight="true" outlineLevel="0" collapsed="false">
      <c r="A368" s="30"/>
      <c r="B368" s="26" t="s">
        <v>340</v>
      </c>
      <c r="H368" s="52"/>
      <c r="I368" s="52"/>
      <c r="J368" s="52"/>
      <c r="K368" s="52"/>
      <c r="L368" s="52"/>
      <c r="M368" s="27" t="str">
        <f aca="false">IF(SUM($C368:$G368)&gt;0,H368*$C368+I368*$D368+J368*$E368+K368*$F368+L368*$G368,"")</f>
        <v/>
      </c>
      <c r="N368" s="52"/>
      <c r="O368" s="52"/>
      <c r="P368" s="52"/>
      <c r="Q368" s="52"/>
      <c r="R368" s="52"/>
      <c r="S368" s="27" t="str">
        <f aca="false">IF(SUM($C368:$G368)&gt;0,N368*$C368+O368*$D368+P368*$E368+Q368*$F368+R368*$G368,"")</f>
        <v/>
      </c>
      <c r="T368" s="52"/>
      <c r="U368" s="52"/>
      <c r="V368" s="52"/>
      <c r="W368" s="52"/>
      <c r="X368" s="52"/>
      <c r="Y368" s="27" t="str">
        <f aca="false">IF(SUM($C368:$G368)&gt;0,T368*$C368+U368*$D368+V368*$E368+W368*$F368+X368*$G368,"")</f>
        <v/>
      </c>
    </row>
    <row r="369" customFormat="false" ht="14.65" hidden="false" customHeight="true" outlineLevel="0" collapsed="false">
      <c r="A369" s="30"/>
      <c r="B369" s="26" t="s">
        <v>341</v>
      </c>
      <c r="H369" s="52"/>
      <c r="I369" s="52"/>
      <c r="J369" s="52"/>
      <c r="K369" s="52"/>
      <c r="L369" s="52"/>
      <c r="M369" s="27" t="str">
        <f aca="false">IF(SUM($C369:$G369)&gt;0,H369*$C369+I369*$D369+J369*$E369+K369*$F369+L369*$G369,"")</f>
        <v/>
      </c>
      <c r="N369" s="52"/>
      <c r="O369" s="52"/>
      <c r="P369" s="52"/>
      <c r="Q369" s="52"/>
      <c r="R369" s="52"/>
      <c r="S369" s="27" t="str">
        <f aca="false">IF(SUM($C369:$G369)&gt;0,N369*$C369+O369*$D369+P369*$E369+Q369*$F369+R369*$G369,"")</f>
        <v/>
      </c>
      <c r="T369" s="52"/>
      <c r="U369" s="52"/>
      <c r="V369" s="52"/>
      <c r="W369" s="52"/>
      <c r="X369" s="52"/>
      <c r="Y369" s="27" t="str">
        <f aca="false">IF(SUM($C369:$G369)&gt;0,T369*$C369+U369*$D369+V369*$E369+W369*$F369+X369*$G369,"")</f>
        <v/>
      </c>
    </row>
    <row r="370" customFormat="false" ht="14.65" hidden="false" customHeight="true" outlineLevel="0" collapsed="false">
      <c r="A370" s="30"/>
      <c r="B370" s="26" t="s">
        <v>342</v>
      </c>
      <c r="H370" s="52"/>
      <c r="I370" s="52"/>
      <c r="J370" s="52"/>
      <c r="K370" s="52"/>
      <c r="L370" s="52"/>
      <c r="M370" s="27" t="str">
        <f aca="false">IF(SUM($C370:$G370)&gt;0,H370*$C370+I370*$D370+J370*$E370+K370*$F370+L370*$G370,"")</f>
        <v/>
      </c>
      <c r="N370" s="52"/>
      <c r="O370" s="52"/>
      <c r="P370" s="52"/>
      <c r="Q370" s="52"/>
      <c r="R370" s="52"/>
      <c r="S370" s="27" t="str">
        <f aca="false">IF(SUM($C370:$G370)&gt;0,N370*$C370+O370*$D370+P370*$E370+Q370*$F370+R370*$G370,"")</f>
        <v/>
      </c>
      <c r="T370" s="52"/>
      <c r="U370" s="52"/>
      <c r="V370" s="52"/>
      <c r="W370" s="52"/>
      <c r="X370" s="52"/>
      <c r="Y370" s="27" t="str">
        <f aca="false">IF(SUM($C370:$G370)&gt;0,T370*$C370+U370*$D370+V370*$E370+W370*$F370+X370*$G370,"")</f>
        <v/>
      </c>
    </row>
    <row r="371" customFormat="false" ht="14.65" hidden="false" customHeight="true" outlineLevel="0" collapsed="false">
      <c r="A371" s="30"/>
      <c r="B371" s="26" t="s">
        <v>343</v>
      </c>
      <c r="H371" s="52"/>
      <c r="I371" s="52"/>
      <c r="J371" s="52"/>
      <c r="K371" s="52"/>
      <c r="L371" s="52"/>
      <c r="M371" s="27" t="str">
        <f aca="false">IF(SUM($C371:$G371)&gt;0,H371*$C371+I371*$D371+J371*$E371+K371*$F371+L371*$G371,"")</f>
        <v/>
      </c>
      <c r="N371" s="52"/>
      <c r="O371" s="52"/>
      <c r="P371" s="52"/>
      <c r="Q371" s="52"/>
      <c r="R371" s="52"/>
      <c r="S371" s="27" t="str">
        <f aca="false">IF(SUM($C371:$G371)&gt;0,N371*$C371+O371*$D371+P371*$E371+Q371*$F371+R371*$G371,"")</f>
        <v/>
      </c>
      <c r="T371" s="52"/>
      <c r="U371" s="52"/>
      <c r="V371" s="52"/>
      <c r="W371" s="52"/>
      <c r="X371" s="52"/>
      <c r="Y371" s="27" t="str">
        <f aca="false">IF(SUM($C371:$G371)&gt;0,T371*$C371+U371*$D371+V371*$E371+W371*$F371+X371*$G371,"")</f>
        <v/>
      </c>
    </row>
    <row r="372" customFormat="false" ht="14.65" hidden="false" customHeight="true" outlineLevel="0" collapsed="false">
      <c r="A372" s="30"/>
      <c r="B372" s="26" t="s">
        <v>344</v>
      </c>
      <c r="E372" s="36" t="n">
        <v>1</v>
      </c>
      <c r="H372" s="52"/>
      <c r="I372" s="52"/>
      <c r="J372" s="52"/>
      <c r="K372" s="52"/>
      <c r="L372" s="52"/>
      <c r="M372" s="27" t="n">
        <f aca="false">IF(SUM($C372:$G372)&gt;0,H372*$C372+I372*$D372+J372*$E372+K372*$F372+L372*$G372,"")</f>
        <v>0</v>
      </c>
      <c r="N372" s="52"/>
      <c r="O372" s="52"/>
      <c r="P372" s="52"/>
      <c r="Q372" s="52"/>
      <c r="R372" s="52"/>
      <c r="S372" s="27" t="n">
        <f aca="false">IF(SUM($C372:$G372)&gt;0,N372*$C372+O372*$D372+P372*$E372+Q372*$F372+R372*$G372,"")</f>
        <v>0</v>
      </c>
      <c r="T372" s="52" t="n">
        <v>2.5</v>
      </c>
      <c r="U372" s="52"/>
      <c r="V372" s="52"/>
      <c r="W372" s="52" t="n">
        <v>17.5</v>
      </c>
      <c r="X372" s="52" t="n">
        <v>1</v>
      </c>
      <c r="Y372" s="27" t="n">
        <f aca="false">IF(SUM($C372:$G372)&gt;0,T372*$C372+U372*$D372+V372*$E372+W372*$F372+X372*$G372,"")</f>
        <v>0</v>
      </c>
    </row>
    <row r="373" customFormat="false" ht="14.65" hidden="false" customHeight="true" outlineLevel="0" collapsed="false">
      <c r="A373" s="30"/>
      <c r="B373" s="26" t="s">
        <v>345</v>
      </c>
      <c r="H373" s="52"/>
      <c r="I373" s="52"/>
      <c r="J373" s="52"/>
      <c r="K373" s="52"/>
      <c r="L373" s="52"/>
      <c r="M373" s="27" t="str">
        <f aca="false">IF(SUM($C373:$G373)&gt;0,H373*$C373+I373*$D373+J373*$E373+K373*$F373+L373*$G373,"")</f>
        <v/>
      </c>
      <c r="N373" s="52"/>
      <c r="O373" s="52"/>
      <c r="P373" s="52"/>
      <c r="Q373" s="52"/>
      <c r="R373" s="52"/>
      <c r="S373" s="27" t="str">
        <f aca="false">IF(SUM($C373:$G373)&gt;0,N373*$C373+O373*$D373+P373*$E373+Q373*$F373+R373*$G373,"")</f>
        <v/>
      </c>
      <c r="T373" s="52"/>
      <c r="U373" s="52"/>
      <c r="V373" s="52"/>
      <c r="W373" s="52"/>
      <c r="X373" s="52"/>
      <c r="Y373" s="27" t="str">
        <f aca="false">IF(SUM($C373:$G373)&gt;0,T373*$C373+U373*$D373+V373*$E373+W373*$F373+X373*$G373,"")</f>
        <v/>
      </c>
    </row>
    <row r="374" customFormat="false" ht="14.65" hidden="false" customHeight="true" outlineLevel="0" collapsed="false">
      <c r="A374" s="30"/>
      <c r="B374" s="26" t="s">
        <v>346</v>
      </c>
      <c r="H374" s="52"/>
      <c r="I374" s="52"/>
      <c r="J374" s="52"/>
      <c r="K374" s="52"/>
      <c r="L374" s="52"/>
      <c r="M374" s="27" t="str">
        <f aca="false">IF(SUM($C374:$G374)&gt;0,H374*$C374+I374*$D374+J374*$E374+K374*$F374+L374*$G374,"")</f>
        <v/>
      </c>
      <c r="N374" s="52"/>
      <c r="O374" s="52"/>
      <c r="P374" s="52"/>
      <c r="Q374" s="52"/>
      <c r="R374" s="52"/>
      <c r="S374" s="27" t="str">
        <f aca="false">IF(SUM($C374:$G374)&gt;0,N374*$C374+O374*$D374+P374*$E374+Q374*$F374+R374*$G374,"")</f>
        <v/>
      </c>
      <c r="T374" s="52"/>
      <c r="U374" s="52"/>
      <c r="V374" s="52"/>
      <c r="W374" s="52"/>
      <c r="X374" s="52"/>
      <c r="Y374" s="27" t="str">
        <f aca="false">IF(SUM($C374:$G374)&gt;0,T374*$C374+U374*$D374+V374*$E374+W374*$F374+X374*$G374,"")</f>
        <v/>
      </c>
    </row>
    <row r="375" customFormat="false" ht="14.65" hidden="false" customHeight="true" outlineLevel="0" collapsed="false">
      <c r="A375" s="30"/>
      <c r="B375" s="26" t="s">
        <v>347</v>
      </c>
      <c r="H375" s="52"/>
      <c r="I375" s="52"/>
      <c r="J375" s="52"/>
      <c r="K375" s="52"/>
      <c r="L375" s="52"/>
      <c r="M375" s="27" t="str">
        <f aca="false">IF(SUM($C375:$G375)&gt;0,H375*$C375+I375*$D375+J375*$E375+K375*$F375+L375*$G375,"")</f>
        <v/>
      </c>
      <c r="N375" s="52"/>
      <c r="O375" s="52"/>
      <c r="P375" s="52"/>
      <c r="Q375" s="52"/>
      <c r="R375" s="52"/>
      <c r="S375" s="27" t="str">
        <f aca="false">IF(SUM($C375:$G375)&gt;0,N375*$C375+O375*$D375+P375*$E375+Q375*$F375+R375*$G375,"")</f>
        <v/>
      </c>
      <c r="T375" s="52"/>
      <c r="U375" s="52"/>
      <c r="V375" s="52"/>
      <c r="W375" s="52"/>
      <c r="X375" s="52"/>
      <c r="Y375" s="27" t="str">
        <f aca="false">IF(SUM($C375:$G375)&gt;0,T375*$C375+U375*$D375+V375*$E375+W375*$F375+X375*$G375,"")</f>
        <v/>
      </c>
    </row>
    <row r="376" customFormat="false" ht="14.65" hidden="false" customHeight="true" outlineLevel="0" collapsed="false">
      <c r="A376" s="30"/>
      <c r="B376" s="26" t="s">
        <v>348</v>
      </c>
      <c r="H376" s="52"/>
      <c r="I376" s="52"/>
      <c r="J376" s="52"/>
      <c r="K376" s="52"/>
      <c r="L376" s="52"/>
      <c r="M376" s="27" t="str">
        <f aca="false">IF(SUM($C376:$G376)&gt;0,H376*$C376+I376*$D376+J376*$E376+K376*$F376+L376*$G376,"")</f>
        <v/>
      </c>
      <c r="N376" s="52"/>
      <c r="O376" s="52"/>
      <c r="P376" s="52"/>
      <c r="Q376" s="52"/>
      <c r="R376" s="52"/>
      <c r="S376" s="27" t="str">
        <f aca="false">IF(SUM($C376:$G376)&gt;0,N376*$C376+O376*$D376+P376*$E376+Q376*$F376+R376*$G376,"")</f>
        <v/>
      </c>
      <c r="T376" s="52"/>
      <c r="U376" s="52"/>
      <c r="V376" s="52"/>
      <c r="W376" s="52"/>
      <c r="X376" s="52"/>
      <c r="Y376" s="27" t="str">
        <f aca="false">IF(SUM($C376:$G376)&gt;0,T376*$C376+U376*$D376+V376*$E376+W376*$F376+X376*$G376,"")</f>
        <v/>
      </c>
    </row>
    <row r="377" customFormat="false" ht="14.65" hidden="false" customHeight="true" outlineLevel="0" collapsed="false">
      <c r="A377" s="30"/>
      <c r="B377" s="26" t="s">
        <v>349</v>
      </c>
      <c r="H377" s="52"/>
      <c r="I377" s="52"/>
      <c r="J377" s="52"/>
      <c r="K377" s="52"/>
      <c r="L377" s="52"/>
      <c r="M377" s="27" t="str">
        <f aca="false">IF(SUM($C377:$G377)&gt;0,H377*$C377+I377*$D377+J377*$E377+K377*$F377+L377*$G377,"")</f>
        <v/>
      </c>
      <c r="N377" s="52"/>
      <c r="O377" s="52"/>
      <c r="P377" s="52"/>
      <c r="Q377" s="52"/>
      <c r="R377" s="52"/>
      <c r="S377" s="27" t="str">
        <f aca="false">IF(SUM($C377:$G377)&gt;0,N377*$C377+O377*$D377+P377*$E377+Q377*$F377+R377*$G377,"")</f>
        <v/>
      </c>
      <c r="T377" s="52"/>
      <c r="U377" s="52"/>
      <c r="V377" s="52"/>
      <c r="W377" s="52"/>
      <c r="X377" s="52"/>
      <c r="Y377" s="27" t="str">
        <f aca="false">IF(SUM($C377:$G377)&gt;0,T377*$C377+U377*$D377+V377*$E377+W377*$F377+X377*$G377,"")</f>
        <v/>
      </c>
    </row>
    <row r="378" customFormat="false" ht="14.65" hidden="false" customHeight="true" outlineLevel="0" collapsed="false">
      <c r="A378" s="30"/>
      <c r="B378" s="26" t="n">
        <v>331</v>
      </c>
      <c r="H378" s="52"/>
      <c r="I378" s="52"/>
      <c r="J378" s="52"/>
      <c r="K378" s="52"/>
      <c r="L378" s="52"/>
      <c r="M378" s="27" t="str">
        <f aca="false">IF(SUM($C378:$G378)&gt;0,H378*$C378+I378*$D378+J378*$E378+K378*$F378+L378*$G378,"")</f>
        <v/>
      </c>
      <c r="N378" s="52"/>
      <c r="O378" s="52"/>
      <c r="P378" s="52"/>
      <c r="Q378" s="52"/>
      <c r="R378" s="52"/>
      <c r="S378" s="27" t="str">
        <f aca="false">IF(SUM($C378:$G378)&gt;0,N378*$C378+O378*$D378+P378*$E378+Q378*$F378+R378*$G378,"")</f>
        <v/>
      </c>
      <c r="T378" s="52"/>
      <c r="U378" s="52"/>
      <c r="V378" s="52"/>
      <c r="W378" s="52"/>
      <c r="X378" s="52"/>
      <c r="Y378" s="27" t="str">
        <f aca="false">IF(SUM($C378:$G378)&gt;0,T378*$C378+U378*$D378+V378*$E378+W378*$F378+X378*$G378,"")</f>
        <v/>
      </c>
    </row>
    <row r="379" customFormat="false" ht="14.65" hidden="false" customHeight="true" outlineLevel="0" collapsed="false">
      <c r="A379" s="30"/>
      <c r="B379" s="26" t="n">
        <v>332</v>
      </c>
      <c r="H379" s="52"/>
      <c r="I379" s="52"/>
      <c r="J379" s="52"/>
      <c r="K379" s="52"/>
      <c r="L379" s="52"/>
      <c r="M379" s="27" t="str">
        <f aca="false">IF(SUM($C379:$G379)&gt;0,H379*$C379+I379*$D379+J379*$E379+K379*$F379+L379*$G379,"")</f>
        <v/>
      </c>
      <c r="N379" s="52"/>
      <c r="O379" s="52"/>
      <c r="P379" s="52"/>
      <c r="Q379" s="52"/>
      <c r="R379" s="52"/>
      <c r="S379" s="27" t="str">
        <f aca="false">IF(SUM($C379:$G379)&gt;0,N379*$C379+O379*$D379+P379*$E379+Q379*$F379+R379*$G379,"")</f>
        <v/>
      </c>
      <c r="T379" s="52"/>
      <c r="U379" s="52"/>
      <c r="V379" s="52"/>
      <c r="W379" s="52"/>
      <c r="X379" s="52"/>
      <c r="Y379" s="27" t="str">
        <f aca="false">IF(SUM($C379:$G379)&gt;0,T379*$C379+U379*$D379+V379*$E379+W379*$F379+X379*$G379,"")</f>
        <v/>
      </c>
    </row>
    <row r="380" customFormat="false" ht="14.65" hidden="false" customHeight="true" outlineLevel="0" collapsed="false">
      <c r="A380" s="30"/>
      <c r="B380" s="26" t="n">
        <v>333</v>
      </c>
      <c r="H380" s="52"/>
      <c r="I380" s="52"/>
      <c r="J380" s="52"/>
      <c r="K380" s="52"/>
      <c r="L380" s="52"/>
      <c r="M380" s="27" t="str">
        <f aca="false">IF(SUM($C380:$G380)&gt;0,H380*$C380+I380*$D380+J380*$E380+K380*$F380+L380*$G380,"")</f>
        <v/>
      </c>
      <c r="N380" s="52"/>
      <c r="O380" s="52"/>
      <c r="P380" s="52"/>
      <c r="Q380" s="52"/>
      <c r="R380" s="52"/>
      <c r="S380" s="27" t="str">
        <f aca="false">IF(SUM($C380:$G380)&gt;0,N380*$C380+O380*$D380+P380*$E380+Q380*$F380+R380*$G380,"")</f>
        <v/>
      </c>
      <c r="T380" s="52"/>
      <c r="U380" s="52"/>
      <c r="V380" s="52"/>
      <c r="W380" s="52"/>
      <c r="X380" s="52"/>
      <c r="Y380" s="27" t="str">
        <f aca="false">IF(SUM($C380:$G380)&gt;0,T380*$C380+U380*$D380+V380*$E380+W380*$F380+X380*$G380,"")</f>
        <v/>
      </c>
    </row>
    <row r="381" customFormat="false" ht="14.65" hidden="false" customHeight="true" outlineLevel="0" collapsed="false">
      <c r="A381" s="30"/>
      <c r="B381" s="26" t="s">
        <v>350</v>
      </c>
      <c r="E381" s="36" t="n">
        <v>1</v>
      </c>
      <c r="H381" s="52"/>
      <c r="I381" s="52"/>
      <c r="J381" s="52"/>
      <c r="K381" s="52"/>
      <c r="L381" s="52"/>
      <c r="M381" s="27" t="n">
        <f aca="false">IF(SUM($C381:$G381)&gt;0,H381*$C381+I381*$D381+J381*$E381+K381*$F381+L381*$G381,"")</f>
        <v>0</v>
      </c>
      <c r="N381" s="52"/>
      <c r="O381" s="52"/>
      <c r="P381" s="52"/>
      <c r="Q381" s="52"/>
      <c r="R381" s="52"/>
      <c r="S381" s="27" t="n">
        <f aca="false">IF(SUM($C381:$G381)&gt;0,N381*$C381+O381*$D381+P381*$E381+Q381*$F381+R381*$G381,"")</f>
        <v>0</v>
      </c>
      <c r="T381" s="52" t="n">
        <v>8.5</v>
      </c>
      <c r="U381" s="52"/>
      <c r="V381" s="52"/>
      <c r="W381" s="52" t="n">
        <v>2.5</v>
      </c>
      <c r="X381" s="52" t="n">
        <v>10</v>
      </c>
      <c r="Y381" s="27" t="n">
        <f aca="false">IF(SUM($C381:$G381)&gt;0,T381*$C381+U381*$D381+V381*$E381+W381*$F381+X381*$G381,"")</f>
        <v>0</v>
      </c>
    </row>
    <row r="382" customFormat="false" ht="14.65" hidden="false" customHeight="true" outlineLevel="0" collapsed="false">
      <c r="A382" s="30"/>
      <c r="B382" s="26" t="s">
        <v>351</v>
      </c>
      <c r="H382" s="52"/>
      <c r="I382" s="52"/>
      <c r="J382" s="52"/>
      <c r="K382" s="52"/>
      <c r="L382" s="52"/>
      <c r="M382" s="27" t="str">
        <f aca="false">IF(SUM($C382:$G382)&gt;0,H382*$C382+I382*$D382+J382*$E382+K382*$F382+L382*$G382,"")</f>
        <v/>
      </c>
      <c r="N382" s="52"/>
      <c r="O382" s="52"/>
      <c r="P382" s="52"/>
      <c r="Q382" s="52"/>
      <c r="R382" s="52"/>
      <c r="S382" s="27" t="str">
        <f aca="false">IF(SUM($C382:$G382)&gt;0,N382*$C382+O382*$D382+P382*$E382+Q382*$F382+R382*$G382,"")</f>
        <v/>
      </c>
      <c r="T382" s="52"/>
      <c r="U382" s="52"/>
      <c r="V382" s="52"/>
      <c r="W382" s="52"/>
      <c r="X382" s="52"/>
      <c r="Y382" s="27" t="str">
        <f aca="false">IF(SUM($C382:$G382)&gt;0,T382*$C382+U382*$D382+V382*$E382+W382*$F382+X382*$G382,"")</f>
        <v/>
      </c>
    </row>
    <row r="383" customFormat="false" ht="14.65" hidden="false" customHeight="true" outlineLevel="0" collapsed="false">
      <c r="A383" s="30"/>
      <c r="B383" s="26" t="s">
        <v>352</v>
      </c>
      <c r="H383" s="52"/>
      <c r="I383" s="52"/>
      <c r="J383" s="52"/>
      <c r="K383" s="52"/>
      <c r="L383" s="52"/>
      <c r="M383" s="27" t="str">
        <f aca="false">IF(SUM($C383:$G383)&gt;0,H383*$C383+I383*$D383+J383*$E383+K383*$F383+L383*$G383,"")</f>
        <v/>
      </c>
      <c r="N383" s="52"/>
      <c r="O383" s="52"/>
      <c r="P383" s="52"/>
      <c r="Q383" s="52"/>
      <c r="R383" s="52"/>
      <c r="S383" s="27" t="str">
        <f aca="false">IF(SUM($C383:$G383)&gt;0,N383*$C383+O383*$D383+P383*$E383+Q383*$F383+R383*$G383,"")</f>
        <v/>
      </c>
      <c r="T383" s="52"/>
      <c r="U383" s="52"/>
      <c r="V383" s="52"/>
      <c r="W383" s="52"/>
      <c r="X383" s="52"/>
      <c r="Y383" s="27" t="str">
        <f aca="false">IF(SUM($C383:$G383)&gt;0,T383*$C383+U383*$D383+V383*$E383+W383*$F383+X383*$G383,"")</f>
        <v/>
      </c>
    </row>
    <row r="384" customFormat="false" ht="14.65" hidden="false" customHeight="true" outlineLevel="0" collapsed="false">
      <c r="A384" s="30"/>
      <c r="B384" s="26" t="n">
        <v>337</v>
      </c>
      <c r="H384" s="52"/>
      <c r="I384" s="52"/>
      <c r="J384" s="52"/>
      <c r="K384" s="52"/>
      <c r="L384" s="52"/>
      <c r="M384" s="27" t="str">
        <f aca="false">IF(SUM($C384:$G384)&gt;0,H384*$C384+I384*$D384+J384*$E384+K384*$F384+L384*$G384,"")</f>
        <v/>
      </c>
      <c r="N384" s="52"/>
      <c r="O384" s="52"/>
      <c r="P384" s="52"/>
      <c r="Q384" s="52"/>
      <c r="R384" s="52"/>
      <c r="S384" s="27" t="str">
        <f aca="false">IF(SUM($C384:$G384)&gt;0,N384*$C384+O384*$D384+P384*$E384+Q384*$F384+R384*$G384,"")</f>
        <v/>
      </c>
      <c r="T384" s="52"/>
      <c r="U384" s="52"/>
      <c r="V384" s="52"/>
      <c r="W384" s="52"/>
      <c r="X384" s="52"/>
      <c r="Y384" s="27" t="str">
        <f aca="false">IF(SUM($C384:$G384)&gt;0,T384*$C384+U384*$D384+V384*$E384+W384*$F384+X384*$G384,"")</f>
        <v/>
      </c>
    </row>
    <row r="385" customFormat="false" ht="14.65" hidden="false" customHeight="true" outlineLevel="0" collapsed="false">
      <c r="A385" s="30"/>
      <c r="B385" s="26" t="s">
        <v>353</v>
      </c>
      <c r="H385" s="52"/>
      <c r="I385" s="52"/>
      <c r="J385" s="52"/>
      <c r="K385" s="52"/>
      <c r="L385" s="52"/>
      <c r="M385" s="27" t="str">
        <f aca="false">IF(SUM($C385:$G385)&gt;0,H385*$C385+I385*$D385+J385*$E385+K385*$F385+L385*$G385,"")</f>
        <v/>
      </c>
      <c r="N385" s="52"/>
      <c r="O385" s="52"/>
      <c r="P385" s="52"/>
      <c r="Q385" s="52"/>
      <c r="R385" s="52"/>
      <c r="S385" s="27" t="str">
        <f aca="false">IF(SUM($C385:$G385)&gt;0,N385*$C385+O385*$D385+P385*$E385+Q385*$F385+R385*$G385,"")</f>
        <v/>
      </c>
      <c r="T385" s="52"/>
      <c r="U385" s="52"/>
      <c r="V385" s="52"/>
      <c r="W385" s="52"/>
      <c r="X385" s="52"/>
      <c r="Y385" s="27" t="str">
        <f aca="false">IF(SUM($C385:$G385)&gt;0,T385*$C385+U385*$D385+V385*$E385+W385*$F385+X385*$G385,"")</f>
        <v/>
      </c>
    </row>
    <row r="386" customFormat="false" ht="14.65" hidden="false" customHeight="true" outlineLevel="0" collapsed="false">
      <c r="A386" s="30"/>
      <c r="B386" s="26" t="s">
        <v>354</v>
      </c>
      <c r="H386" s="52"/>
      <c r="I386" s="52"/>
      <c r="J386" s="52"/>
      <c r="K386" s="52"/>
      <c r="L386" s="52"/>
      <c r="M386" s="27" t="str">
        <f aca="false">IF(SUM($C386:$G386)&gt;0,H386*$C386+I386*$D386+J386*$E386+K386*$F386+L386*$G386,"")</f>
        <v/>
      </c>
      <c r="N386" s="52"/>
      <c r="O386" s="52"/>
      <c r="P386" s="52"/>
      <c r="Q386" s="52"/>
      <c r="R386" s="52"/>
      <c r="S386" s="27" t="str">
        <f aca="false">IF(SUM($C386:$G386)&gt;0,N386*$C386+O386*$D386+P386*$E386+Q386*$F386+R386*$G386,"")</f>
        <v/>
      </c>
      <c r="T386" s="52"/>
      <c r="U386" s="52"/>
      <c r="V386" s="52"/>
      <c r="W386" s="52"/>
      <c r="X386" s="52"/>
      <c r="Y386" s="27" t="str">
        <f aca="false">IF(SUM($C386:$G386)&gt;0,T386*$C386+U386*$D386+V386*$E386+W386*$F386+X386*$G386,"")</f>
        <v/>
      </c>
    </row>
    <row r="387" customFormat="false" ht="14.65" hidden="false" customHeight="true" outlineLevel="0" collapsed="false">
      <c r="A387" s="30"/>
      <c r="B387" s="26" t="s">
        <v>355</v>
      </c>
      <c r="D387" s="36" t="n">
        <v>1</v>
      </c>
      <c r="H387" s="52"/>
      <c r="I387" s="52"/>
      <c r="J387" s="52"/>
      <c r="K387" s="52"/>
      <c r="L387" s="52"/>
      <c r="M387" s="27" t="n">
        <f aca="false">IF(SUM($C387:$G387)&gt;0,H387*$C387+I387*$D387+J387*$E387+K387*$F387+L387*$G387,"")</f>
        <v>0</v>
      </c>
      <c r="N387" s="52"/>
      <c r="O387" s="52"/>
      <c r="P387" s="52"/>
      <c r="Q387" s="52"/>
      <c r="R387" s="52"/>
      <c r="S387" s="27" t="n">
        <f aca="false">IF(SUM($C387:$G387)&gt;0,N387*$C387+O387*$D387+P387*$E387+Q387*$F387+R387*$G387,"")</f>
        <v>0</v>
      </c>
      <c r="T387" s="52" t="n">
        <v>8.5</v>
      </c>
      <c r="U387" s="52"/>
      <c r="V387" s="52"/>
      <c r="W387" s="52" t="n">
        <v>50</v>
      </c>
      <c r="X387" s="52" t="n">
        <v>5</v>
      </c>
      <c r="Y387" s="27" t="n">
        <f aca="false">IF(SUM($C387:$G387)&gt;0,T387*$C387+U387*$D387+V387*$E387+W387*$F387+X387*$G387,"")</f>
        <v>0</v>
      </c>
    </row>
    <row r="388" customFormat="false" ht="14.65" hidden="false" customHeight="true" outlineLevel="0" collapsed="false">
      <c r="A388" s="30"/>
      <c r="B388" s="26" t="n">
        <v>338</v>
      </c>
      <c r="F388" s="36" t="n">
        <v>2</v>
      </c>
      <c r="H388" s="52"/>
      <c r="I388" s="3"/>
      <c r="J388" s="3"/>
      <c r="K388" s="3"/>
      <c r="L388" s="3"/>
      <c r="M388" s="27" t="n">
        <f aca="false">IF(SUM($C388:$G388)&gt;0,H388*$C388+I388*$D388+J388*$E388+K388*$F388+L388*$G388,"")</f>
        <v>0</v>
      </c>
      <c r="N388" s="52"/>
      <c r="O388" s="3"/>
      <c r="P388" s="3"/>
      <c r="Q388" s="3"/>
      <c r="R388" s="3"/>
      <c r="S388" s="27" t="n">
        <f aca="false">IF(SUM($C388:$G388)&gt;0,N388*$C388+O388*$D388+P388*$E388+Q388*$F388+R388*$G388,"")</f>
        <v>0</v>
      </c>
      <c r="T388" s="52" t="n">
        <v>3</v>
      </c>
      <c r="U388" s="3" t="n">
        <v>0.5</v>
      </c>
      <c r="V388" s="3"/>
      <c r="W388" s="3" t="n">
        <v>0.25</v>
      </c>
      <c r="X388" s="3"/>
      <c r="Y388" s="27" t="n">
        <f aca="false">IF(SUM($C388:$G388)&gt;0,T388*$C388+U388*$D388+V388*$E388+W388*$F388+X388*$G388,"")</f>
        <v>0.5</v>
      </c>
    </row>
    <row r="389" customFormat="false" ht="14.65" hidden="false" customHeight="true" outlineLevel="0" collapsed="false">
      <c r="A389" s="30"/>
      <c r="B389" s="26" t="n">
        <v>339</v>
      </c>
      <c r="F389" s="36" t="n">
        <v>2</v>
      </c>
      <c r="H389" s="52"/>
      <c r="I389" s="3"/>
      <c r="J389" s="3"/>
      <c r="K389" s="3"/>
      <c r="L389" s="3"/>
      <c r="M389" s="27" t="n">
        <f aca="false">IF(SUM($C389:$G389)&gt;0,H389*$C389+I389*$D389+J389*$E389+K389*$F389+L389*$G389,"")</f>
        <v>0</v>
      </c>
      <c r="N389" s="52"/>
      <c r="O389" s="3"/>
      <c r="P389" s="3"/>
      <c r="Q389" s="3"/>
      <c r="R389" s="3"/>
      <c r="S389" s="27" t="n">
        <f aca="false">IF(SUM($C389:$G389)&gt;0,N389*$C389+O389*$D389+P389*$E389+Q389*$F389+R389*$G389,"")</f>
        <v>0</v>
      </c>
      <c r="T389" s="52" t="n">
        <v>3</v>
      </c>
      <c r="U389" s="3" t="n">
        <v>0.5</v>
      </c>
      <c r="V389" s="3"/>
      <c r="W389" s="3" t="n">
        <v>0.25</v>
      </c>
      <c r="X389" s="3"/>
      <c r="Y389" s="27" t="n">
        <f aca="false">IF(SUM($C389:$G389)&gt;0,T389*$C389+U389*$D389+V389*$E389+W389*$F389+X389*$G389,"")</f>
        <v>0.5</v>
      </c>
    </row>
    <row r="390" customFormat="false" ht="14.65" hidden="false" customHeight="true" outlineLevel="0" collapsed="false">
      <c r="A390" s="30"/>
      <c r="B390" s="26" t="n">
        <v>340</v>
      </c>
      <c r="F390" s="36" t="n">
        <v>2</v>
      </c>
      <c r="H390" s="52"/>
      <c r="I390" s="52"/>
      <c r="J390" s="52"/>
      <c r="K390" s="52"/>
      <c r="L390" s="52"/>
      <c r="M390" s="27" t="n">
        <f aca="false">IF(SUM($C390:$G390)&gt;0,H390*$C390+I390*$D390+J390*$E390+K390*$F390+L390*$G390,"")</f>
        <v>0</v>
      </c>
      <c r="N390" s="52"/>
      <c r="O390" s="52"/>
      <c r="P390" s="52"/>
      <c r="Q390" s="52"/>
      <c r="R390" s="52"/>
      <c r="S390" s="27" t="n">
        <f aca="false">IF(SUM($C390:$G390)&gt;0,N390*$C390+O390*$D390+P390*$E390+Q390*$F390+R390*$G390,"")</f>
        <v>0</v>
      </c>
      <c r="T390" s="52" t="n">
        <v>3</v>
      </c>
      <c r="U390" s="52" t="n">
        <v>0.5</v>
      </c>
      <c r="V390" s="52"/>
      <c r="W390" s="52" t="n">
        <v>0.25</v>
      </c>
      <c r="X390" s="52"/>
      <c r="Y390" s="27" t="n">
        <f aca="false">IF(SUM($C390:$G390)&gt;0,T390*$C390+U390*$D390+V390*$E390+W390*$F390+X390*$G390,"")</f>
        <v>0.5</v>
      </c>
    </row>
    <row r="391" customFormat="false" ht="14.65" hidden="false" customHeight="true" outlineLevel="0" collapsed="false">
      <c r="A391" s="30"/>
      <c r="B391" s="26" t="n">
        <v>341</v>
      </c>
      <c r="F391" s="36" t="n">
        <v>3</v>
      </c>
      <c r="H391" s="52"/>
      <c r="I391" s="52"/>
      <c r="J391" s="52"/>
      <c r="K391" s="52"/>
      <c r="L391" s="52"/>
      <c r="M391" s="27" t="n">
        <f aca="false">IF(SUM($C391:$G391)&gt;0,H391*$C391+I391*$D391+J391*$E391+K391*$F391+L391*$G391,"")</f>
        <v>0</v>
      </c>
      <c r="N391" s="52"/>
      <c r="O391" s="52"/>
      <c r="P391" s="52"/>
      <c r="Q391" s="52"/>
      <c r="R391" s="52"/>
      <c r="S391" s="27" t="n">
        <f aca="false">IF(SUM($C391:$G391)&gt;0,N391*$C391+O391*$D391+P391*$E391+Q391*$F391+R391*$G391,"")</f>
        <v>0</v>
      </c>
      <c r="T391" s="52" t="n">
        <v>7</v>
      </c>
      <c r="U391" s="52" t="n">
        <v>1.5</v>
      </c>
      <c r="V391" s="52"/>
      <c r="W391" s="52" t="n">
        <v>0.5</v>
      </c>
      <c r="X391" s="52"/>
      <c r="Y391" s="27" t="n">
        <f aca="false">IF(SUM($C391:$G391)&gt;0,T391*$C391+U391*$D391+V391*$E391+W391*$F391+X391*$G391,"")</f>
        <v>1.5</v>
      </c>
    </row>
    <row r="392" customFormat="false" ht="14.65" hidden="false" customHeight="true" outlineLevel="0" collapsed="false">
      <c r="A392" s="30"/>
      <c r="B392" s="26" t="n">
        <v>342</v>
      </c>
      <c r="F392" s="36" t="n">
        <v>2</v>
      </c>
      <c r="H392" s="52"/>
      <c r="I392" s="52"/>
      <c r="J392" s="52"/>
      <c r="K392" s="52"/>
      <c r="L392" s="52"/>
      <c r="M392" s="27" t="n">
        <f aca="false">IF(SUM($C392:$G392)&gt;0,H392*$C392+I392*$D392+J392*$E392+K392*$F392+L392*$G392,"")</f>
        <v>0</v>
      </c>
      <c r="N392" s="52"/>
      <c r="O392" s="52"/>
      <c r="P392" s="52"/>
      <c r="Q392" s="52"/>
      <c r="R392" s="52"/>
      <c r="S392" s="27" t="n">
        <f aca="false">IF(SUM($C392:$G392)&gt;0,N392*$C392+O392*$D392+P392*$E392+Q392*$F392+R392*$G392,"")</f>
        <v>0</v>
      </c>
      <c r="T392" s="52" t="n">
        <v>25</v>
      </c>
      <c r="U392" s="52" t="n">
        <v>3.5</v>
      </c>
      <c r="V392" s="52"/>
      <c r="W392" s="52" t="n">
        <v>1.25</v>
      </c>
      <c r="X392" s="52"/>
      <c r="Y392" s="27" t="n">
        <f aca="false">IF(SUM($C392:$G392)&gt;0,T392*$C392+U392*$D392+V392*$E392+W392*$F392+X392*$G392,"")</f>
        <v>2.5</v>
      </c>
    </row>
    <row r="393" customFormat="false" ht="14.65" hidden="false" customHeight="true" outlineLevel="0" collapsed="false">
      <c r="A393" s="30"/>
      <c r="B393" s="26" t="n">
        <v>343</v>
      </c>
      <c r="H393" s="52"/>
      <c r="I393" s="52"/>
      <c r="J393" s="52"/>
      <c r="K393" s="52"/>
      <c r="L393" s="52"/>
      <c r="M393" s="27" t="str">
        <f aca="false">IF(SUM($C393:$G393)&gt;0,H393*$C393+I393*$D393+J393*$E393+K393*$F393+L393*$G393,"")</f>
        <v/>
      </c>
      <c r="N393" s="52"/>
      <c r="O393" s="52"/>
      <c r="P393" s="52"/>
      <c r="Q393" s="52"/>
      <c r="R393" s="52"/>
      <c r="S393" s="27" t="str">
        <f aca="false">IF(SUM($C393:$G393)&gt;0,N393*$C393+O393*$D393+P393*$E393+Q393*$F393+R393*$G393,"")</f>
        <v/>
      </c>
      <c r="T393" s="52"/>
      <c r="U393" s="52"/>
      <c r="V393" s="52"/>
      <c r="W393" s="52"/>
      <c r="X393" s="52"/>
      <c r="Y393" s="27" t="str">
        <f aca="false">IF(SUM($C393:$G393)&gt;0,T393*$C393+U393*$D393+V393*$E393+W393*$F393+X393*$G393,"")</f>
        <v/>
      </c>
    </row>
    <row r="394" customFormat="false" ht="14.65" hidden="false" customHeight="true" outlineLevel="0" collapsed="false">
      <c r="A394" s="30"/>
      <c r="B394" s="26" t="s">
        <v>356</v>
      </c>
      <c r="H394" s="52"/>
      <c r="I394" s="52"/>
      <c r="J394" s="52"/>
      <c r="K394" s="52"/>
      <c r="L394" s="52"/>
      <c r="M394" s="27" t="str">
        <f aca="false">IF(SUM($C394:$G394)&gt;0,H394*$C394+I394*$D394+J394*$E394+K394*$F394+L394*$G394,"")</f>
        <v/>
      </c>
      <c r="N394" s="52"/>
      <c r="O394" s="52"/>
      <c r="P394" s="52"/>
      <c r="Q394" s="52"/>
      <c r="R394" s="52"/>
      <c r="S394" s="27" t="str">
        <f aca="false">IF(SUM($C394:$G394)&gt;0,N394*$C394+O394*$D394+P394*$E394+Q394*$F394+R394*$G394,"")</f>
        <v/>
      </c>
      <c r="T394" s="52"/>
      <c r="U394" s="52"/>
      <c r="V394" s="52"/>
      <c r="W394" s="52"/>
      <c r="X394" s="52"/>
      <c r="Y394" s="27" t="str">
        <f aca="false">IF(SUM($C394:$G394)&gt;0,T394*$C394+U394*$D394+V394*$E394+W394*$F394+X394*$G394,"")</f>
        <v/>
      </c>
    </row>
    <row r="395" customFormat="false" ht="14.65" hidden="false" customHeight="true" outlineLevel="0" collapsed="false">
      <c r="A395" s="30"/>
      <c r="B395" s="26" t="n">
        <v>345</v>
      </c>
      <c r="H395" s="52"/>
      <c r="I395" s="52"/>
      <c r="J395" s="52"/>
      <c r="K395" s="52"/>
      <c r="L395" s="52"/>
      <c r="M395" s="27" t="str">
        <f aca="false">IF(SUM($C395:$G395)&gt;0,H395*$C395+I395*$D395+J395*$E395+K395*$F395+L395*$G395,"")</f>
        <v/>
      </c>
      <c r="N395" s="52"/>
      <c r="O395" s="52"/>
      <c r="P395" s="52"/>
      <c r="Q395" s="52"/>
      <c r="R395" s="52"/>
      <c r="S395" s="27" t="str">
        <f aca="false">IF(SUM($C395:$G395)&gt;0,N395*$C395+O395*$D395+P395*$E395+Q395*$F395+R395*$G395,"")</f>
        <v/>
      </c>
      <c r="T395" s="52"/>
      <c r="U395" s="52"/>
      <c r="V395" s="52"/>
      <c r="W395" s="52"/>
      <c r="X395" s="52"/>
      <c r="Y395" s="27" t="str">
        <f aca="false">IF(SUM($C395:$G395)&gt;0,T395*$C395+U395*$D395+V395*$E395+W395*$F395+X395*$G395,"")</f>
        <v/>
      </c>
    </row>
    <row r="396" customFormat="false" ht="14.65" hidden="false" customHeight="true" outlineLevel="0" collapsed="false">
      <c r="A396" s="30"/>
      <c r="B396" s="26" t="s">
        <v>357</v>
      </c>
      <c r="H396" s="52"/>
      <c r="I396" s="52"/>
      <c r="J396" s="52"/>
      <c r="K396" s="52"/>
      <c r="L396" s="52"/>
      <c r="M396" s="27" t="str">
        <f aca="false">IF(SUM($C396:$G396)&gt;0,H396*$C396+I396*$D396+J396*$E396+K396*$F396+L396*$G396,"")</f>
        <v/>
      </c>
      <c r="N396" s="52"/>
      <c r="O396" s="52"/>
      <c r="P396" s="52"/>
      <c r="Q396" s="52"/>
      <c r="R396" s="52"/>
      <c r="S396" s="27" t="str">
        <f aca="false">IF(SUM($C396:$G396)&gt;0,N396*$C396+O396*$D396+P396*$E396+Q396*$F396+R396*$G396,"")</f>
        <v/>
      </c>
      <c r="T396" s="52"/>
      <c r="U396" s="52"/>
      <c r="V396" s="52"/>
      <c r="W396" s="52"/>
      <c r="X396" s="52"/>
      <c r="Y396" s="27" t="str">
        <f aca="false">IF(SUM($C396:$G396)&gt;0,T396*$C396+U396*$D396+V396*$E396+W396*$F396+X396*$G396,"")</f>
        <v/>
      </c>
    </row>
    <row r="397" customFormat="false" ht="14.65" hidden="false" customHeight="true" outlineLevel="0" collapsed="false">
      <c r="A397" s="30"/>
      <c r="B397" s="26" t="n">
        <v>347</v>
      </c>
      <c r="H397" s="52"/>
      <c r="I397" s="52"/>
      <c r="J397" s="52"/>
      <c r="K397" s="52"/>
      <c r="L397" s="52"/>
      <c r="M397" s="27" t="str">
        <f aca="false">IF(SUM($C397:$G397)&gt;0,H397*$C397+I397*$D397+J397*$E397+K397*$F397+L397*$G397,"")</f>
        <v/>
      </c>
      <c r="N397" s="52"/>
      <c r="O397" s="52"/>
      <c r="P397" s="52"/>
      <c r="Q397" s="52"/>
      <c r="R397" s="52"/>
      <c r="S397" s="27" t="str">
        <f aca="false">IF(SUM($C397:$G397)&gt;0,N397*$C397+O397*$D397+P397*$E397+Q397*$F397+R397*$G397,"")</f>
        <v/>
      </c>
      <c r="T397" s="52"/>
      <c r="U397" s="52"/>
      <c r="V397" s="52"/>
      <c r="W397" s="52"/>
      <c r="X397" s="52"/>
      <c r="Y397" s="27" t="str">
        <f aca="false">IF(SUM($C397:$G397)&gt;0,T397*$C397+U397*$D397+V397*$E397+W397*$F397+X397*$G397,"")</f>
        <v/>
      </c>
    </row>
    <row r="398" customFormat="false" ht="14.65" hidden="false" customHeight="true" outlineLevel="0" collapsed="false">
      <c r="A398" s="30"/>
      <c r="B398" s="26" t="n">
        <v>348</v>
      </c>
      <c r="H398" s="52"/>
      <c r="I398" s="52"/>
      <c r="J398" s="52"/>
      <c r="K398" s="52"/>
      <c r="L398" s="52"/>
      <c r="M398" s="27" t="str">
        <f aca="false">IF(SUM($C398:$G398)&gt;0,H398*$C398+I398*$D398+J398*$E398+K398*$F398+L398*$G398,"")</f>
        <v/>
      </c>
      <c r="N398" s="52"/>
      <c r="O398" s="52"/>
      <c r="P398" s="52"/>
      <c r="Q398" s="52"/>
      <c r="R398" s="52"/>
      <c r="S398" s="27" t="str">
        <f aca="false">IF(SUM($C398:$G398)&gt;0,N398*$C398+O398*$D398+P398*$E398+Q398*$F398+R398*$G398,"")</f>
        <v/>
      </c>
      <c r="T398" s="52"/>
      <c r="U398" s="52"/>
      <c r="V398" s="52"/>
      <c r="W398" s="52"/>
      <c r="X398" s="52"/>
      <c r="Y398" s="27" t="str">
        <f aca="false">IF(SUM($C398:$G398)&gt;0,T398*$C398+U398*$D398+V398*$E398+W398*$F398+X398*$G398,"")</f>
        <v/>
      </c>
    </row>
    <row r="399" customFormat="false" ht="14.65" hidden="false" customHeight="true" outlineLevel="0" collapsed="false">
      <c r="A399" s="30"/>
      <c r="B399" s="26" t="n">
        <v>349</v>
      </c>
      <c r="H399" s="52"/>
      <c r="I399" s="52"/>
      <c r="J399" s="52"/>
      <c r="K399" s="52"/>
      <c r="L399" s="52"/>
      <c r="M399" s="27" t="str">
        <f aca="false">IF(SUM($C399:$G399)&gt;0,H399*$C399+I399*$D399+J399*$E399+K399*$F399+L399*$G399,"")</f>
        <v/>
      </c>
      <c r="N399" s="52"/>
      <c r="O399" s="52"/>
      <c r="P399" s="52"/>
      <c r="Q399" s="52"/>
      <c r="R399" s="52"/>
      <c r="S399" s="27" t="str">
        <f aca="false">IF(SUM($C399:$G399)&gt;0,N399*$C399+O399*$D399+P399*$E399+Q399*$F399+R399*$G399,"")</f>
        <v/>
      </c>
      <c r="T399" s="52"/>
      <c r="U399" s="52"/>
      <c r="V399" s="52"/>
      <c r="W399" s="52"/>
      <c r="X399" s="52"/>
      <c r="Y399" s="27" t="str">
        <f aca="false">IF(SUM($C399:$G399)&gt;0,T399*$C399+U399*$D399+V399*$E399+W399*$F399+X399*$G399,"")</f>
        <v/>
      </c>
    </row>
    <row r="400" customFormat="false" ht="14.65" hidden="false" customHeight="true" outlineLevel="0" collapsed="false">
      <c r="A400" s="30"/>
      <c r="B400" s="26" t="n">
        <v>350</v>
      </c>
      <c r="H400" s="52"/>
      <c r="I400" s="52"/>
      <c r="J400" s="52"/>
      <c r="K400" s="52"/>
      <c r="L400" s="52"/>
      <c r="M400" s="27" t="str">
        <f aca="false">IF(SUM($C400:$G400)&gt;0,H400*$C400+I400*$D400+J400*$E400+K400*$F400+L400*$G400,"")</f>
        <v/>
      </c>
      <c r="N400" s="52"/>
      <c r="O400" s="52"/>
      <c r="P400" s="52"/>
      <c r="Q400" s="52"/>
      <c r="R400" s="52"/>
      <c r="S400" s="27" t="str">
        <f aca="false">IF(SUM($C400:$G400)&gt;0,N400*$C400+O400*$D400+P400*$E400+Q400*$F400+R400*$G400,"")</f>
        <v/>
      </c>
      <c r="T400" s="52"/>
      <c r="U400" s="52"/>
      <c r="V400" s="52"/>
      <c r="W400" s="52"/>
      <c r="X400" s="52"/>
      <c r="Y400" s="27" t="str">
        <f aca="false">IF(SUM($C400:$G400)&gt;0,T400*$C400+U400*$D400+V400*$E400+W400*$F400+X400*$G400,"")</f>
        <v/>
      </c>
    </row>
    <row r="401" customFormat="false" ht="14.65" hidden="false" customHeight="true" outlineLevel="0" collapsed="false">
      <c r="A401" s="30"/>
      <c r="B401" s="26" t="s">
        <v>358</v>
      </c>
      <c r="H401" s="52"/>
      <c r="I401" s="52"/>
      <c r="J401" s="52"/>
      <c r="K401" s="52"/>
      <c r="L401" s="52"/>
      <c r="M401" s="27"/>
      <c r="N401" s="52"/>
      <c r="O401" s="52"/>
      <c r="P401" s="52"/>
      <c r="Q401" s="52"/>
      <c r="R401" s="52"/>
      <c r="S401" s="27"/>
      <c r="T401" s="52"/>
      <c r="U401" s="52"/>
      <c r="V401" s="52"/>
      <c r="W401" s="52"/>
      <c r="X401" s="52"/>
      <c r="Y401" s="27"/>
    </row>
    <row r="402" customFormat="false" ht="14.65" hidden="false" customHeight="true" outlineLevel="0" collapsed="false">
      <c r="A402" s="30"/>
      <c r="B402" s="26" t="s">
        <v>359</v>
      </c>
      <c r="H402" s="52"/>
      <c r="I402" s="52"/>
      <c r="J402" s="52"/>
      <c r="K402" s="52"/>
      <c r="L402" s="52"/>
      <c r="M402" s="27"/>
      <c r="N402" s="52"/>
      <c r="O402" s="52"/>
      <c r="P402" s="52"/>
      <c r="Q402" s="52"/>
      <c r="R402" s="52"/>
      <c r="S402" s="27"/>
      <c r="T402" s="52"/>
      <c r="U402" s="52"/>
      <c r="V402" s="52"/>
      <c r="W402" s="52"/>
      <c r="X402" s="52"/>
      <c r="Y402" s="27"/>
    </row>
    <row r="403" customFormat="false" ht="14.65" hidden="false" customHeight="true" outlineLevel="0" collapsed="false">
      <c r="A403" s="30"/>
      <c r="B403" s="26" t="n">
        <v>351</v>
      </c>
      <c r="H403" s="52"/>
      <c r="I403" s="52"/>
      <c r="J403" s="52"/>
      <c r="K403" s="52"/>
      <c r="L403" s="52"/>
      <c r="M403" s="27" t="str">
        <f aca="false">IF(SUM($C403:$G403)&gt;0,H403*$C403+I403*$D403+J403*$E403+K403*$F403+L403*$G403,"")</f>
        <v/>
      </c>
      <c r="N403" s="52"/>
      <c r="O403" s="52"/>
      <c r="P403" s="52"/>
      <c r="Q403" s="52"/>
      <c r="R403" s="52"/>
      <c r="S403" s="27" t="str">
        <f aca="false">IF(SUM($C403:$G403)&gt;0,N403*$C403+O403*$D403+P403*$E403+Q403*$F403+R403*$G403,"")</f>
        <v/>
      </c>
      <c r="T403" s="52"/>
      <c r="U403" s="52"/>
      <c r="V403" s="52"/>
      <c r="W403" s="52"/>
      <c r="X403" s="52"/>
      <c r="Y403" s="27" t="str">
        <f aca="false">IF(SUM($C403:$G403)&gt;0,T403*$C403+U403*$D403+V403*$E403+W403*$F403+X403*$G403,"")</f>
        <v/>
      </c>
    </row>
    <row r="404" customFormat="false" ht="14.65" hidden="false" customHeight="true" outlineLevel="0" collapsed="false">
      <c r="A404" s="30"/>
      <c r="B404" s="26" t="n">
        <v>352</v>
      </c>
      <c r="H404" s="52"/>
      <c r="I404" s="52"/>
      <c r="J404" s="52"/>
      <c r="K404" s="52"/>
      <c r="L404" s="52"/>
      <c r="M404" s="27" t="str">
        <f aca="false">IF(SUM($C404:$G404)&gt;0,H404*$C404+I404*$D404+J404*$E404+K404*$F404+L404*$G404,"")</f>
        <v/>
      </c>
      <c r="N404" s="52"/>
      <c r="O404" s="52"/>
      <c r="P404" s="52"/>
      <c r="Q404" s="52"/>
      <c r="R404" s="52"/>
      <c r="S404" s="27" t="str">
        <f aca="false">IF(SUM($C404:$G404)&gt;0,N404*$C404+O404*$D404+P404*$E404+Q404*$F404+R404*$G404,"")</f>
        <v/>
      </c>
      <c r="T404" s="52"/>
      <c r="U404" s="52"/>
      <c r="V404" s="52"/>
      <c r="W404" s="52"/>
      <c r="X404" s="52"/>
      <c r="Y404" s="27" t="str">
        <f aca="false">IF(SUM($C404:$G404)&gt;0,T404*$C404+U404*$D404+V404*$E404+W404*$F404+X404*$G404,"")</f>
        <v/>
      </c>
    </row>
    <row r="405" customFormat="false" ht="14.65" hidden="false" customHeight="true" outlineLevel="0" collapsed="false">
      <c r="A405" s="30"/>
      <c r="B405" s="26" t="n">
        <v>353</v>
      </c>
      <c r="H405" s="52"/>
      <c r="I405" s="52"/>
      <c r="J405" s="52"/>
      <c r="K405" s="52"/>
      <c r="L405" s="52"/>
      <c r="M405" s="27" t="str">
        <f aca="false">IF(SUM($C405:$G405)&gt;0,H405*$C405+I405*$D405+J405*$E405+K405*$F405+L405*$G405,"")</f>
        <v/>
      </c>
      <c r="N405" s="52"/>
      <c r="O405" s="52"/>
      <c r="P405" s="52"/>
      <c r="Q405" s="52"/>
      <c r="R405" s="52"/>
      <c r="S405" s="27" t="str">
        <f aca="false">IF(SUM($C405:$G405)&gt;0,N405*$C405+O405*$D405+P405*$E405+Q405*$F405+R405*$G405,"")</f>
        <v/>
      </c>
      <c r="T405" s="52"/>
      <c r="U405" s="52"/>
      <c r="V405" s="52"/>
      <c r="W405" s="52"/>
      <c r="X405" s="52"/>
      <c r="Y405" s="27" t="str">
        <f aca="false">IF(SUM($C405:$G405)&gt;0,T405*$C405+U405*$D405+V405*$E405+W405*$F405+X405*$G405,"")</f>
        <v/>
      </c>
    </row>
    <row r="406" customFormat="false" ht="14.65" hidden="false" customHeight="true" outlineLevel="0" collapsed="false">
      <c r="A406" s="30"/>
      <c r="B406" s="26" t="n">
        <v>354</v>
      </c>
      <c r="H406" s="52"/>
      <c r="I406" s="52"/>
      <c r="J406" s="52"/>
      <c r="K406" s="52"/>
      <c r="L406" s="52"/>
      <c r="M406" s="27" t="str">
        <f aca="false">IF(SUM($C406:$G406)&gt;0,H406*$C406+I406*$D406+J406*$E406+K406*$F406+L406*$G406,"")</f>
        <v/>
      </c>
      <c r="N406" s="52"/>
      <c r="O406" s="52"/>
      <c r="P406" s="52"/>
      <c r="Q406" s="52"/>
      <c r="R406" s="52"/>
      <c r="S406" s="27" t="str">
        <f aca="false">IF(SUM($C406:$G406)&gt;0,N406*$C406+O406*$D406+P406*$E406+Q406*$F406+R406*$G406,"")</f>
        <v/>
      </c>
      <c r="T406" s="52"/>
      <c r="U406" s="52"/>
      <c r="V406" s="52"/>
      <c r="W406" s="52"/>
      <c r="X406" s="52"/>
      <c r="Y406" s="27" t="str">
        <f aca="false">IF(SUM($C406:$G406)&gt;0,T406*$C406+U406*$D406+V406*$E406+W406*$F406+X406*$G406,"")</f>
        <v/>
      </c>
    </row>
    <row r="407" customFormat="false" ht="14.65" hidden="false" customHeight="true" outlineLevel="0" collapsed="false">
      <c r="A407" s="30"/>
      <c r="B407" s="26" t="n">
        <v>355</v>
      </c>
      <c r="F407" s="36" t="n">
        <v>2</v>
      </c>
      <c r="H407" s="52"/>
      <c r="I407" s="52"/>
      <c r="J407" s="52"/>
      <c r="K407" s="52"/>
      <c r="L407" s="52"/>
      <c r="M407" s="27" t="n">
        <f aca="false">IF(SUM($C407:$G407)&gt;0,H407*$C407+I407*$D407+J407*$E407+K407*$F407+L407*$G407,"")</f>
        <v>0</v>
      </c>
      <c r="N407" s="52"/>
      <c r="O407" s="52"/>
      <c r="P407" s="52"/>
      <c r="Q407" s="52"/>
      <c r="R407" s="52"/>
      <c r="S407" s="27" t="n">
        <f aca="false">IF(SUM($C407:$G407)&gt;0,N407*$C407+O407*$D407+P407*$E407+Q407*$F407+R407*$G407,"")</f>
        <v>0</v>
      </c>
      <c r="T407" s="52" t="n">
        <v>2</v>
      </c>
      <c r="U407" s="52" t="n">
        <v>0.4</v>
      </c>
      <c r="V407" s="52"/>
      <c r="W407" s="52" t="n">
        <v>0.25</v>
      </c>
      <c r="X407" s="52"/>
      <c r="Y407" s="27" t="n">
        <f aca="false">IF(SUM($C407:$G407)&gt;0,T407*$C407+U407*$D407+V407*$E407+W407*$F407+X407*$G407,"")</f>
        <v>0.5</v>
      </c>
    </row>
    <row r="408" customFormat="false" ht="14.65" hidden="false" customHeight="true" outlineLevel="0" collapsed="false">
      <c r="A408" s="30"/>
      <c r="B408" s="26" t="n">
        <v>356</v>
      </c>
      <c r="F408" s="36" t="n">
        <v>4</v>
      </c>
      <c r="H408" s="52"/>
      <c r="I408" s="52"/>
      <c r="J408" s="52"/>
      <c r="K408" s="52"/>
      <c r="L408" s="52"/>
      <c r="M408" s="27" t="n">
        <f aca="false">IF(SUM($C408:$G408)&gt;0,H408*$C408+I408*$D408+J408*$E408+K408*$F408+L408*$G408,"")</f>
        <v>0</v>
      </c>
      <c r="N408" s="52"/>
      <c r="O408" s="52"/>
      <c r="P408" s="52"/>
      <c r="Q408" s="52"/>
      <c r="R408" s="52"/>
      <c r="S408" s="27" t="n">
        <f aca="false">IF(SUM($C408:$G408)&gt;0,N408*$C408+O408*$D408+P408*$E408+Q408*$F408+R408*$G408,"")</f>
        <v>0</v>
      </c>
      <c r="T408" s="52" t="n">
        <v>2</v>
      </c>
      <c r="U408" s="52" t="n">
        <v>0.4</v>
      </c>
      <c r="V408" s="52"/>
      <c r="W408" s="52" t="n">
        <v>0.25</v>
      </c>
      <c r="X408" s="52"/>
      <c r="Y408" s="27" t="n">
        <f aca="false">IF(SUM($C408:$G408)&gt;0,T408*$C408+U408*$D408+V408*$E408+W408*$F408+X408*$G408,"")</f>
        <v>1</v>
      </c>
    </row>
    <row r="409" customFormat="false" ht="14.65" hidden="false" customHeight="true" outlineLevel="0" collapsed="false">
      <c r="A409" s="30"/>
      <c r="B409" s="26" t="n">
        <v>357</v>
      </c>
      <c r="F409" s="36" t="n">
        <v>3</v>
      </c>
      <c r="H409" s="52"/>
      <c r="I409" s="52"/>
      <c r="J409" s="52"/>
      <c r="K409" s="52"/>
      <c r="L409" s="52"/>
      <c r="M409" s="27" t="n">
        <f aca="false">IF(SUM($C409:$G409)&gt;0,H409*$C409+I409*$D409+J409*$E409+K409*$F409+L409*$G409,"")</f>
        <v>0</v>
      </c>
      <c r="N409" s="52"/>
      <c r="O409" s="52"/>
      <c r="P409" s="52"/>
      <c r="Q409" s="52"/>
      <c r="R409" s="52"/>
      <c r="S409" s="27" t="n">
        <f aca="false">IF(SUM($C409:$G409)&gt;0,N409*$C409+O409*$D409+P409*$E409+Q409*$F409+R409*$G409,"")</f>
        <v>0</v>
      </c>
      <c r="T409" s="52" t="n">
        <v>4</v>
      </c>
      <c r="U409" s="52" t="n">
        <v>0.5</v>
      </c>
      <c r="V409" s="52"/>
      <c r="W409" s="52" t="n">
        <v>0.25</v>
      </c>
      <c r="X409" s="52"/>
      <c r="Y409" s="27" t="n">
        <f aca="false">IF(SUM($C409:$G409)&gt;0,T409*$C409+U409*$D409+V409*$E409+W409*$F409+X409*$G409,"")</f>
        <v>0.75</v>
      </c>
    </row>
    <row r="410" customFormat="false" ht="14.65" hidden="false" customHeight="true" outlineLevel="0" collapsed="false">
      <c r="A410" s="30"/>
      <c r="B410" s="26" t="n">
        <v>358</v>
      </c>
      <c r="F410" s="36" t="n">
        <v>1</v>
      </c>
      <c r="H410" s="52"/>
      <c r="I410" s="52"/>
      <c r="J410" s="52"/>
      <c r="K410" s="52"/>
      <c r="L410" s="52"/>
      <c r="M410" s="27" t="n">
        <f aca="false">IF(SUM($C410:$G410)&gt;0,H410*$C410+I410*$D410+J410*$E410+K410*$F410+L410*$G410,"")</f>
        <v>0</v>
      </c>
      <c r="N410" s="52"/>
      <c r="O410" s="52"/>
      <c r="P410" s="52"/>
      <c r="Q410" s="52"/>
      <c r="R410" s="52"/>
      <c r="S410" s="27" t="n">
        <f aca="false">IF(SUM($C410:$G410)&gt;0,N410*$C410+O410*$D410+P410*$E410+Q410*$F410+R410*$G410,"")</f>
        <v>0</v>
      </c>
      <c r="T410" s="52" t="n">
        <v>30</v>
      </c>
      <c r="U410" s="52" t="n">
        <v>2.5</v>
      </c>
      <c r="V410" s="52"/>
      <c r="W410" s="52" t="n">
        <v>0.5</v>
      </c>
      <c r="X410" s="52"/>
      <c r="Y410" s="27" t="n">
        <f aca="false">IF(SUM($C410:$G410)&gt;0,T410*$C410+U410*$D410+V410*$E410+W410*$F410+X410*$G410,"")</f>
        <v>0.5</v>
      </c>
    </row>
    <row r="411" customFormat="false" ht="14.65" hidden="false" customHeight="true" outlineLevel="0" collapsed="false">
      <c r="A411" s="30"/>
      <c r="B411" s="26" t="n">
        <v>359</v>
      </c>
      <c r="F411" s="36" t="n">
        <v>1</v>
      </c>
      <c r="H411" s="52"/>
      <c r="I411" s="52"/>
      <c r="J411" s="52"/>
      <c r="K411" s="52"/>
      <c r="L411" s="52"/>
      <c r="M411" s="27" t="n">
        <f aca="false">IF(SUM($C411:$G411)&gt;0,H411*$C411+I411*$D411+J411*$E411+K411*$F411+L411*$G411,"")</f>
        <v>0</v>
      </c>
      <c r="N411" s="52"/>
      <c r="O411" s="52"/>
      <c r="P411" s="52"/>
      <c r="Q411" s="52"/>
      <c r="R411" s="52"/>
      <c r="S411" s="27" t="n">
        <f aca="false">IF(SUM($C411:$G411)&gt;0,N411*$C411+O411*$D411+P411*$E411+Q411*$F411+R411*$G411,"")</f>
        <v>0</v>
      </c>
      <c r="T411" s="52" t="n">
        <v>35</v>
      </c>
      <c r="U411" s="52" t="n">
        <v>3.5</v>
      </c>
      <c r="V411" s="52"/>
      <c r="W411" s="52" t="n">
        <v>0.75</v>
      </c>
      <c r="X411" s="52"/>
      <c r="Y411" s="27" t="n">
        <f aca="false">IF(SUM($C411:$G411)&gt;0,T411*$C411+U411*$D411+V411*$E411+W411*$F411+X411*$G411,"")</f>
        <v>0.75</v>
      </c>
    </row>
    <row r="412" customFormat="false" ht="14.65" hidden="false" customHeight="true" outlineLevel="0" collapsed="false">
      <c r="A412" s="30"/>
      <c r="B412" s="26" t="n">
        <v>360</v>
      </c>
      <c r="F412" s="36" t="n">
        <v>1</v>
      </c>
      <c r="H412" s="52"/>
      <c r="I412" s="52"/>
      <c r="J412" s="52"/>
      <c r="K412" s="52"/>
      <c r="L412" s="52"/>
      <c r="M412" s="27" t="n">
        <f aca="false">IF(SUM($C412:$G412)&gt;0,H412*$C412+I412*$D412+J412*$E412+K412*$F412+L412*$G412,"")</f>
        <v>0</v>
      </c>
      <c r="N412" s="52"/>
      <c r="O412" s="52"/>
      <c r="P412" s="52"/>
      <c r="Q412" s="52"/>
      <c r="R412" s="52"/>
      <c r="S412" s="27" t="n">
        <f aca="false">IF(SUM($C412:$G412)&gt;0,N412*$C412+O412*$D412+P412*$E412+Q412*$F412+R412*$G412,"")</f>
        <v>0</v>
      </c>
      <c r="T412" s="52" t="n">
        <v>120</v>
      </c>
      <c r="U412" s="52" t="n">
        <v>18.5</v>
      </c>
      <c r="V412" s="52"/>
      <c r="W412" s="52" t="n">
        <v>1.4</v>
      </c>
      <c r="X412" s="52"/>
      <c r="Y412" s="27" t="n">
        <f aca="false">IF(SUM($C412:$G412)&gt;0,T412*$C412+U412*$D412+V412*$E412+W412*$F412+X412*$G412,"")</f>
        <v>1.4</v>
      </c>
    </row>
    <row r="413" customFormat="false" ht="14.65" hidden="false" customHeight="true" outlineLevel="0" collapsed="false">
      <c r="A413" s="30"/>
      <c r="B413" s="26" t="n">
        <v>361</v>
      </c>
      <c r="H413" s="52"/>
      <c r="I413" s="52"/>
      <c r="J413" s="52"/>
      <c r="K413" s="52"/>
      <c r="L413" s="52"/>
      <c r="M413" s="27" t="str">
        <f aca="false">IF(SUM($C413:$G413)&gt;0,H413*$C413+I413*$D413+J413*$E413+K413*$F413+L413*$G413,"")</f>
        <v/>
      </c>
      <c r="N413" s="52"/>
      <c r="O413" s="52"/>
      <c r="P413" s="52"/>
      <c r="Q413" s="52"/>
      <c r="R413" s="52"/>
      <c r="S413" s="27" t="str">
        <f aca="false">IF(SUM($C413:$G413)&gt;0,N413*$C413+O413*$D413+P413*$E413+Q413*$F413+R413*$G413,"")</f>
        <v/>
      </c>
      <c r="T413" s="52"/>
      <c r="U413" s="52"/>
      <c r="V413" s="52"/>
      <c r="W413" s="52"/>
      <c r="X413" s="52"/>
      <c r="Y413" s="27" t="str">
        <f aca="false">IF(SUM($C413:$G413)&gt;0,T413*$C413+U413*$D413+V413*$E413+W413*$F413+X413*$G413,"")</f>
        <v/>
      </c>
    </row>
    <row r="414" customFormat="false" ht="14.65" hidden="false" customHeight="true" outlineLevel="0" collapsed="false">
      <c r="A414" s="30"/>
      <c r="B414" s="26" t="n">
        <v>362</v>
      </c>
      <c r="F414" s="36" t="n">
        <v>1</v>
      </c>
      <c r="H414" s="52"/>
      <c r="I414" s="52"/>
      <c r="J414" s="52"/>
      <c r="K414" s="52"/>
      <c r="L414" s="52"/>
      <c r="M414" s="27" t="n">
        <f aca="false">IF(SUM($C414:$G414)&gt;0,H414*$C414+I414*$D414+J414*$E414+K414*$F414+L414*$G414,"")</f>
        <v>0</v>
      </c>
      <c r="N414" s="52"/>
      <c r="O414" s="52"/>
      <c r="P414" s="52"/>
      <c r="Q414" s="52"/>
      <c r="R414" s="52"/>
      <c r="S414" s="27" t="n">
        <f aca="false">IF(SUM($C414:$G414)&gt;0,N414*$C414+O414*$D414+P414*$E414+Q414*$F414+R414*$G414,"")</f>
        <v>0</v>
      </c>
      <c r="T414" s="52" t="n">
        <v>25</v>
      </c>
      <c r="U414" s="52" t="n">
        <v>7</v>
      </c>
      <c r="V414" s="52"/>
      <c r="W414" s="52" t="n">
        <v>0.5</v>
      </c>
      <c r="X414" s="52"/>
      <c r="Y414" s="27" t="n">
        <f aca="false">IF(SUM($C414:$G414)&gt;0,T414*$C414+U414*$D414+V414*$E414+W414*$F414+X414*$G414,"")</f>
        <v>0.5</v>
      </c>
    </row>
    <row r="415" customFormat="false" ht="14.65" hidden="false" customHeight="true" outlineLevel="0" collapsed="false">
      <c r="A415" s="30"/>
      <c r="B415" s="26" t="n">
        <v>363</v>
      </c>
      <c r="H415" s="52"/>
      <c r="I415" s="52"/>
      <c r="J415" s="52"/>
      <c r="K415" s="52"/>
      <c r="L415" s="52"/>
      <c r="M415" s="27" t="str">
        <f aca="false">IF(SUM($C415:$G415)&gt;0,H415*$C415+I415*$D415+J415*$E415+K415*$F415+L415*$G415,"")</f>
        <v/>
      </c>
      <c r="N415" s="52"/>
      <c r="O415" s="52"/>
      <c r="P415" s="52"/>
      <c r="Q415" s="52"/>
      <c r="R415" s="52"/>
      <c r="S415" s="27" t="str">
        <f aca="false">IF(SUM($C415:$G415)&gt;0,N415*$C415+O415*$D415+P415*$E415+Q415*$F415+R415*$G415,"")</f>
        <v/>
      </c>
      <c r="T415" s="52"/>
      <c r="U415" s="52"/>
      <c r="V415" s="52"/>
      <c r="W415" s="52"/>
      <c r="X415" s="52"/>
      <c r="Y415" s="27" t="str">
        <f aca="false">IF(SUM($C415:$G415)&gt;0,T415*$C415+U415*$D415+V415*$E415+W415*$F415+X415*$G415,"")</f>
        <v/>
      </c>
    </row>
    <row r="416" customFormat="false" ht="14.65" hidden="false" customHeight="true" outlineLevel="0" collapsed="false">
      <c r="A416" s="30"/>
      <c r="B416" s="26" t="n">
        <v>364</v>
      </c>
      <c r="H416" s="52"/>
      <c r="I416" s="52"/>
      <c r="J416" s="52"/>
      <c r="K416" s="52"/>
      <c r="L416" s="52"/>
      <c r="M416" s="27" t="str">
        <f aca="false">IF(SUM($C416:$G416)&gt;0,H416*$C416+I416*$D416+J416*$E416+K416*$F416+L416*$G416,"")</f>
        <v/>
      </c>
      <c r="N416" s="52"/>
      <c r="O416" s="52"/>
      <c r="P416" s="52"/>
      <c r="Q416" s="52"/>
      <c r="R416" s="52"/>
      <c r="S416" s="27" t="str">
        <f aca="false">IF(SUM($C416:$G416)&gt;0,N416*$C416+O416*$D416+P416*$E416+Q416*$F416+R416*$G416,"")</f>
        <v/>
      </c>
      <c r="T416" s="52"/>
      <c r="U416" s="52"/>
      <c r="V416" s="52"/>
      <c r="W416" s="52"/>
      <c r="X416" s="52"/>
      <c r="Y416" s="27" t="str">
        <f aca="false">IF(SUM($C416:$G416)&gt;0,T416*$C416+U416*$D416+V416*$E416+W416*$F416+X416*$G416,"")</f>
        <v/>
      </c>
    </row>
    <row r="417" customFormat="false" ht="14.65" hidden="false" customHeight="true" outlineLevel="0" collapsed="false">
      <c r="A417" s="30"/>
      <c r="B417" s="26" t="n">
        <v>365</v>
      </c>
      <c r="H417" s="52"/>
      <c r="I417" s="52"/>
      <c r="J417" s="52"/>
      <c r="K417" s="52"/>
      <c r="L417" s="52"/>
      <c r="M417" s="27" t="str">
        <f aca="false">IF(SUM($C417:$G417)&gt;0,H417*$C417+I417*$D417+J417*$E417+K417*$F417+L417*$G417,"")</f>
        <v/>
      </c>
      <c r="N417" s="52"/>
      <c r="O417" s="52"/>
      <c r="P417" s="52"/>
      <c r="Q417" s="52"/>
      <c r="R417" s="52"/>
      <c r="S417" s="27" t="str">
        <f aca="false">IF(SUM($C417:$G417)&gt;0,N417*$C417+O417*$D417+P417*$E417+Q417*$F417+R417*$G417,"")</f>
        <v/>
      </c>
      <c r="T417" s="52"/>
      <c r="U417" s="52"/>
      <c r="V417" s="52"/>
      <c r="W417" s="52"/>
      <c r="X417" s="52"/>
      <c r="Y417" s="27" t="str">
        <f aca="false">IF(SUM($C417:$G417)&gt;0,T417*$C417+U417*$D417+V417*$E417+W417*$F417+X417*$G417,"")</f>
        <v/>
      </c>
    </row>
    <row r="418" customFormat="false" ht="14.65" hidden="false" customHeight="true" outlineLevel="0" collapsed="false">
      <c r="A418" s="30"/>
      <c r="B418" s="26" t="n">
        <v>366</v>
      </c>
      <c r="H418" s="52"/>
      <c r="I418" s="52"/>
      <c r="J418" s="52"/>
      <c r="K418" s="52"/>
      <c r="L418" s="52"/>
      <c r="M418" s="27" t="str">
        <f aca="false">IF(SUM($C418:$G418)&gt;0,H418*$C418+I418*$D418+J418*$E418+K418*$F418+L418*$G418,"")</f>
        <v/>
      </c>
      <c r="N418" s="52"/>
      <c r="O418" s="52"/>
      <c r="P418" s="52"/>
      <c r="Q418" s="52"/>
      <c r="R418" s="52"/>
      <c r="S418" s="27" t="str">
        <f aca="false">IF(SUM($C418:$G418)&gt;0,N418*$C418+O418*$D418+P418*$E418+Q418*$F418+R418*$G418,"")</f>
        <v/>
      </c>
      <c r="T418" s="52"/>
      <c r="U418" s="52"/>
      <c r="V418" s="52"/>
      <c r="W418" s="52"/>
      <c r="X418" s="52"/>
      <c r="Y418" s="27" t="str">
        <f aca="false">IF(SUM($C418:$G418)&gt;0,T418*$C418+U418*$D418+V418*$E418+W418*$F418+X418*$G418,"")</f>
        <v/>
      </c>
    </row>
    <row r="419" customFormat="false" ht="14.65" hidden="false" customHeight="true" outlineLevel="0" collapsed="false">
      <c r="A419" s="30"/>
      <c r="B419" s="26" t="n">
        <v>367</v>
      </c>
      <c r="H419" s="52"/>
      <c r="I419" s="52"/>
      <c r="J419" s="52"/>
      <c r="K419" s="52"/>
      <c r="L419" s="52"/>
      <c r="M419" s="27" t="str">
        <f aca="false">IF(SUM($C419:$G419)&gt;0,H419*$C419+I419*$D419+J419*$E419+K419*$F419+L419*$G419,"")</f>
        <v/>
      </c>
      <c r="N419" s="52"/>
      <c r="O419" s="52"/>
      <c r="P419" s="52"/>
      <c r="Q419" s="52"/>
      <c r="R419" s="52"/>
      <c r="S419" s="27" t="str">
        <f aca="false">IF(SUM($C419:$G419)&gt;0,N419*$C419+O419*$D419+P419*$E419+Q419*$F419+R419*$G419,"")</f>
        <v/>
      </c>
      <c r="T419" s="52"/>
      <c r="U419" s="52"/>
      <c r="V419" s="52"/>
      <c r="W419" s="52"/>
      <c r="X419" s="52"/>
      <c r="Y419" s="27" t="str">
        <f aca="false">IF(SUM($C419:$G419)&gt;0,T419*$C419+U419*$D419+V419*$E419+W419*$F419+X419*$G419,"")</f>
        <v/>
      </c>
    </row>
    <row r="420" customFormat="false" ht="14.65" hidden="false" customHeight="true" outlineLevel="0" collapsed="false">
      <c r="A420" s="30"/>
      <c r="B420" s="26" t="n">
        <v>368</v>
      </c>
      <c r="F420" s="36" t="n">
        <v>2</v>
      </c>
      <c r="H420" s="52"/>
      <c r="I420" s="52"/>
      <c r="J420" s="52"/>
      <c r="K420" s="52"/>
      <c r="L420" s="52"/>
      <c r="M420" s="27" t="n">
        <f aca="false">IF(SUM($C420:$G420)&gt;0,H420*$C420+I420*$D420+J420*$E420+K420*$F420+L420*$G420,"")</f>
        <v>0</v>
      </c>
      <c r="N420" s="52"/>
      <c r="O420" s="52"/>
      <c r="P420" s="52"/>
      <c r="Q420" s="52"/>
      <c r="R420" s="52"/>
      <c r="S420" s="27" t="n">
        <f aca="false">IF(SUM($C420:$G420)&gt;0,N420*$C420+O420*$D420+P420*$E420+Q420*$F420+R420*$G420,"")</f>
        <v>0</v>
      </c>
      <c r="T420" s="52" t="n">
        <v>3</v>
      </c>
      <c r="U420" s="52" t="n">
        <v>0.75</v>
      </c>
      <c r="V420" s="52"/>
      <c r="W420" s="52" t="n">
        <v>0.4</v>
      </c>
      <c r="X420" s="52"/>
      <c r="Y420" s="27" t="n">
        <f aca="false">IF(SUM($C420:$G420)&gt;0,T420*$C420+U420*$D420+V420*$E420+W420*$F420+X420*$G420,"")</f>
        <v>0.8</v>
      </c>
    </row>
    <row r="421" customFormat="false" ht="14.65" hidden="false" customHeight="true" outlineLevel="0" collapsed="false">
      <c r="A421" s="30"/>
      <c r="B421" s="26" t="n">
        <v>369</v>
      </c>
      <c r="F421" s="36" t="n">
        <v>1</v>
      </c>
      <c r="H421" s="52"/>
      <c r="I421" s="52"/>
      <c r="J421" s="52"/>
      <c r="K421" s="52"/>
      <c r="L421" s="52"/>
      <c r="M421" s="27" t="n">
        <f aca="false">IF(SUM($C421:$G421)&gt;0,H421*$C421+I421*$D421+J421*$E421+K421*$F421+L421*$G421,"")</f>
        <v>0</v>
      </c>
      <c r="N421" s="52"/>
      <c r="O421" s="52"/>
      <c r="P421" s="52"/>
      <c r="Q421" s="52"/>
      <c r="R421" s="52"/>
      <c r="S421" s="27" t="n">
        <f aca="false">IF(SUM($C421:$G421)&gt;0,N421*$C421+O421*$D421+P421*$E421+Q421*$F421+R421*$G421,"")</f>
        <v>0</v>
      </c>
      <c r="T421" s="52" t="n">
        <v>7</v>
      </c>
      <c r="U421" s="52" t="n">
        <v>2</v>
      </c>
      <c r="V421" s="52"/>
      <c r="W421" s="52" t="n">
        <v>1</v>
      </c>
      <c r="X421" s="52"/>
      <c r="Y421" s="27" t="n">
        <f aca="false">IF(SUM($C421:$G421)&gt;0,T421*$C421+U421*$D421+V421*$E421+W421*$F421+X421*$G421,"")</f>
        <v>1</v>
      </c>
    </row>
    <row r="422" customFormat="false" ht="14.65" hidden="false" customHeight="true" outlineLevel="0" collapsed="false">
      <c r="A422" s="30"/>
      <c r="B422" s="26" t="n">
        <v>370</v>
      </c>
      <c r="H422" s="52"/>
      <c r="I422" s="52"/>
      <c r="J422" s="52"/>
      <c r="K422" s="52"/>
      <c r="L422" s="52"/>
      <c r="M422" s="27" t="str">
        <f aca="false">IF(SUM($C422:$G422)&gt;0,H422*$C422+I422*$D422+J422*$E422+K422*$F422+L422*$G422,"")</f>
        <v/>
      </c>
      <c r="N422" s="52"/>
      <c r="O422" s="52"/>
      <c r="P422" s="52"/>
      <c r="Q422" s="52"/>
      <c r="R422" s="52"/>
      <c r="S422" s="27" t="str">
        <f aca="false">IF(SUM($C422:$G422)&gt;0,N422*$C422+O422*$D422+P422*$E422+Q422*$F422+R422*$G422,"")</f>
        <v/>
      </c>
      <c r="T422" s="52"/>
      <c r="U422" s="52"/>
      <c r="V422" s="52"/>
      <c r="W422" s="52"/>
      <c r="X422" s="52"/>
      <c r="Y422" s="27" t="str">
        <f aca="false">IF(SUM($C422:$G422)&gt;0,T422*$C422+U422*$D422+V422*$E422+W422*$F422+X422*$G422,"")</f>
        <v/>
      </c>
    </row>
    <row r="423" customFormat="false" ht="14.65" hidden="false" customHeight="true" outlineLevel="0" collapsed="false">
      <c r="A423" s="30"/>
      <c r="B423" s="26" t="n">
        <v>371</v>
      </c>
      <c r="H423" s="29"/>
      <c r="I423" s="29"/>
      <c r="J423" s="29"/>
      <c r="K423" s="29"/>
      <c r="L423" s="29"/>
      <c r="M423" s="27" t="str">
        <f aca="false">IF(SUM($C423:$G423)&gt;0,H423*$C423+I423*$D423+J423*$E423+K423*$F423+L423*$G423,"")</f>
        <v/>
      </c>
      <c r="N423" s="29"/>
      <c r="O423" s="29"/>
      <c r="P423" s="29"/>
      <c r="Q423" s="29"/>
      <c r="R423" s="29"/>
      <c r="S423" s="27" t="str">
        <f aca="false">IF(SUM($C423:$G423)&gt;0,N423*$C423+O423*$D423+P423*$E423+Q423*$F423+R423*$G423,"")</f>
        <v/>
      </c>
      <c r="T423" s="29"/>
      <c r="U423" s="29"/>
      <c r="V423" s="29"/>
      <c r="W423" s="29"/>
      <c r="X423" s="29"/>
      <c r="Y423" s="27" t="str">
        <f aca="false">IF(SUM($C423:$G423)&gt;0,T423*$C423+U423*$D423+V423*$E423+W423*$F423+X423*$G423,"")</f>
        <v/>
      </c>
    </row>
    <row r="424" customFormat="false" ht="14.65" hidden="false" customHeight="true" outlineLevel="0" collapsed="false">
      <c r="A424" s="30"/>
      <c r="B424" s="26" t="n">
        <v>372</v>
      </c>
      <c r="F424" s="36" t="n">
        <v>1</v>
      </c>
      <c r="H424" s="24"/>
      <c r="I424" s="24"/>
      <c r="J424" s="24"/>
      <c r="K424" s="24"/>
      <c r="L424" s="24"/>
      <c r="M424" s="27" t="n">
        <f aca="false">IF(SUM($C424:$G424)&gt;0,H424*$C424+I424*$D424+J424*$E424+K424*$F424+L424*$G424,"")</f>
        <v>0</v>
      </c>
      <c r="N424" s="24"/>
      <c r="O424" s="24"/>
      <c r="P424" s="24"/>
      <c r="Q424" s="24"/>
      <c r="R424" s="24"/>
      <c r="S424" s="27" t="n">
        <f aca="false">IF(SUM($C424:$G424)&gt;0,N424*$C424+O424*$D424+P424*$E424+Q424*$F424+R424*$G424,"")</f>
        <v>0</v>
      </c>
      <c r="T424" s="24" t="n">
        <v>2.5</v>
      </c>
      <c r="U424" s="24" t="n">
        <v>0.6</v>
      </c>
      <c r="V424" s="24"/>
      <c r="W424" s="24" t="n">
        <v>0.4</v>
      </c>
      <c r="X424" s="24"/>
      <c r="Y424" s="27" t="n">
        <f aca="false">IF(SUM($C424:$G424)&gt;0,T424*$C424+U424*$D424+V424*$E424+W424*$F424+X424*$G424,"")</f>
        <v>0.4</v>
      </c>
    </row>
    <row r="425" customFormat="false" ht="14.65" hidden="false" customHeight="true" outlineLevel="0" collapsed="false">
      <c r="A425" s="30"/>
      <c r="B425" s="26" t="n">
        <v>373</v>
      </c>
      <c r="F425" s="36" t="n">
        <v>1</v>
      </c>
      <c r="H425" s="52"/>
      <c r="I425" s="52"/>
      <c r="J425" s="52"/>
      <c r="K425" s="52"/>
      <c r="L425" s="52"/>
      <c r="M425" s="27" t="n">
        <f aca="false">IF(SUM($C425:$G425)&gt;0,H425*$C425+I425*$D425+J425*$E425+K425*$F425+L425*$G425,"")</f>
        <v>0</v>
      </c>
      <c r="N425" s="52"/>
      <c r="O425" s="52"/>
      <c r="P425" s="52"/>
      <c r="Q425" s="52"/>
      <c r="R425" s="52"/>
      <c r="S425" s="27" t="n">
        <f aca="false">IF(SUM($C425:$G425)&gt;0,N425*$C425+O425*$D425+P425*$E425+Q425*$F425+R425*$G425,"")</f>
        <v>0</v>
      </c>
      <c r="T425" s="52" t="n">
        <v>6</v>
      </c>
      <c r="U425" s="52" t="n">
        <v>1.2</v>
      </c>
      <c r="V425" s="52"/>
      <c r="W425" s="52" t="n">
        <v>0.4</v>
      </c>
      <c r="X425" s="52"/>
      <c r="Y425" s="27" t="n">
        <f aca="false">IF(SUM($C425:$G425)&gt;0,T425*$C425+U425*$D425+V425*$E425+W425*$F425+X425*$G425,"")</f>
        <v>0.4</v>
      </c>
    </row>
    <row r="426" customFormat="false" ht="14.65" hidden="false" customHeight="true" outlineLevel="0" collapsed="false">
      <c r="A426" s="30"/>
      <c r="B426" s="26" t="n">
        <v>374</v>
      </c>
      <c r="H426" s="52"/>
      <c r="I426" s="52"/>
      <c r="J426" s="52"/>
      <c r="K426" s="52"/>
      <c r="L426" s="52"/>
      <c r="M426" s="27" t="str">
        <f aca="false">IF(SUM($C426:$G426)&gt;0,H426*$C426+I426*$D426+J426*$E426+K426*$F426+L426*$G426,"")</f>
        <v/>
      </c>
      <c r="N426" s="52"/>
      <c r="O426" s="52"/>
      <c r="P426" s="52"/>
      <c r="Q426" s="52"/>
      <c r="R426" s="52"/>
      <c r="S426" s="27" t="str">
        <f aca="false">IF(SUM($C426:$G426)&gt;0,N426*$C426+O426*$D426+P426*$E426+Q426*$F426+R426*$G426,"")</f>
        <v/>
      </c>
      <c r="T426" s="52"/>
      <c r="U426" s="52"/>
      <c r="V426" s="52"/>
      <c r="W426" s="52"/>
      <c r="X426" s="52"/>
      <c r="Y426" s="27" t="str">
        <f aca="false">IF(SUM($C426:$G426)&gt;0,T426*$C426+U426*$D426+V426*$E426+W426*$F426+X426*$G426,"")</f>
        <v/>
      </c>
    </row>
    <row r="427" customFormat="false" ht="14.65" hidden="false" customHeight="true" outlineLevel="0" collapsed="false">
      <c r="A427" s="30"/>
      <c r="B427" s="26" t="n">
        <v>375</v>
      </c>
      <c r="H427" s="52"/>
      <c r="I427" s="52"/>
      <c r="J427" s="52"/>
      <c r="K427" s="52"/>
      <c r="L427" s="52"/>
      <c r="M427" s="27" t="str">
        <f aca="false">IF(SUM($C427:$G427)&gt;0,H427*$C427+I427*$D427+J427*$E427+K427*$F427+L427*$G427,"")</f>
        <v/>
      </c>
      <c r="N427" s="52"/>
      <c r="O427" s="52"/>
      <c r="P427" s="52"/>
      <c r="Q427" s="52"/>
      <c r="R427" s="52"/>
      <c r="S427" s="27" t="str">
        <f aca="false">IF(SUM($C427:$G427)&gt;0,N427*$C427+O427*$D427+P427*$E427+Q427*$F427+R427*$G427,"")</f>
        <v/>
      </c>
      <c r="T427" s="52"/>
      <c r="U427" s="52"/>
      <c r="V427" s="52"/>
      <c r="W427" s="52"/>
      <c r="X427" s="52"/>
      <c r="Y427" s="27" t="str">
        <f aca="false">IF(SUM($C427:$G427)&gt;0,T427*$C427+U427*$D427+V427*$E427+W427*$F427+X427*$G427,"")</f>
        <v/>
      </c>
    </row>
    <row r="428" customFormat="false" ht="14.65" hidden="false" customHeight="true" outlineLevel="0" collapsed="false">
      <c r="A428" s="30"/>
      <c r="B428" s="26" t="n">
        <v>376</v>
      </c>
      <c r="H428" s="52"/>
      <c r="I428" s="52"/>
      <c r="J428" s="52"/>
      <c r="K428" s="52"/>
      <c r="L428" s="52"/>
      <c r="M428" s="27" t="str">
        <f aca="false">IF(SUM($C428:$G428)&gt;0,H428*$C428+I428*$D428+J428*$E428+K428*$F428+L428*$G428,"")</f>
        <v/>
      </c>
      <c r="N428" s="52"/>
      <c r="O428" s="52"/>
      <c r="P428" s="52"/>
      <c r="Q428" s="52"/>
      <c r="R428" s="52"/>
      <c r="S428" s="27" t="str">
        <f aca="false">IF(SUM($C428:$G428)&gt;0,N428*$C428+O428*$D428+P428*$E428+Q428*$F428+R428*$G428,"")</f>
        <v/>
      </c>
      <c r="T428" s="52"/>
      <c r="U428" s="52"/>
      <c r="V428" s="52"/>
      <c r="W428" s="52"/>
      <c r="X428" s="52"/>
      <c r="Y428" s="27" t="str">
        <f aca="false">IF(SUM($C428:$G428)&gt;0,T428*$C428+U428*$D428+V428*$E428+W428*$F428+X428*$G428,"")</f>
        <v/>
      </c>
    </row>
    <row r="429" customFormat="false" ht="14.65" hidden="false" customHeight="true" outlineLevel="0" collapsed="false">
      <c r="A429" s="30"/>
      <c r="B429" s="26" t="n">
        <v>377</v>
      </c>
      <c r="H429" s="52"/>
      <c r="I429" s="52"/>
      <c r="J429" s="52"/>
      <c r="K429" s="52"/>
      <c r="L429" s="52"/>
      <c r="M429" s="27" t="str">
        <f aca="false">IF(SUM($C429:$G429)&gt;0,H429*$C429+I429*$D429+J429*$E429+K429*$F429+L429*$G429,"")</f>
        <v/>
      </c>
      <c r="N429" s="52"/>
      <c r="O429" s="52"/>
      <c r="P429" s="52"/>
      <c r="Q429" s="52"/>
      <c r="R429" s="52"/>
      <c r="S429" s="27" t="str">
        <f aca="false">IF(SUM($C429:$G429)&gt;0,N429*$C429+O429*$D429+P429*$E429+Q429*$F429+R429*$G429,"")</f>
        <v/>
      </c>
      <c r="T429" s="52"/>
      <c r="U429" s="52"/>
      <c r="V429" s="52"/>
      <c r="W429" s="52"/>
      <c r="X429" s="52"/>
      <c r="Y429" s="27" t="str">
        <f aca="false">IF(SUM($C429:$G429)&gt;0,T429*$C429+U429*$D429+V429*$E429+W429*$F429+X429*$G429,"")</f>
        <v/>
      </c>
    </row>
    <row r="430" customFormat="false" ht="14.65" hidden="false" customHeight="true" outlineLevel="0" collapsed="false">
      <c r="A430" s="30"/>
      <c r="B430" s="26" t="n">
        <v>378</v>
      </c>
      <c r="H430" s="29"/>
      <c r="I430" s="29"/>
      <c r="J430" s="29"/>
      <c r="K430" s="29"/>
      <c r="L430" s="29"/>
      <c r="M430" s="27" t="str">
        <f aca="false">IF(SUM($C430:$G430)&gt;0,H430*$C430+I430*$D430+J430*$E430+K430*$F430+L430*$G430,"")</f>
        <v/>
      </c>
      <c r="N430" s="29"/>
      <c r="O430" s="29"/>
      <c r="P430" s="29"/>
      <c r="Q430" s="29"/>
      <c r="R430" s="29"/>
      <c r="S430" s="27" t="str">
        <f aca="false">IF(SUM($C430:$G430)&gt;0,N430*$C430+O430*$D430+P430*$E430+Q430*$F430+R430*$G430,"")</f>
        <v/>
      </c>
      <c r="T430" s="29"/>
      <c r="U430" s="29"/>
      <c r="V430" s="29"/>
      <c r="W430" s="29"/>
      <c r="X430" s="29"/>
      <c r="Y430" s="27" t="str">
        <f aca="false">IF(SUM($C430:$G430)&gt;0,T430*$C430+U430*$D430+V430*$E430+W430*$F430+X430*$G430,"")</f>
        <v/>
      </c>
    </row>
    <row r="431" customFormat="false" ht="14.65" hidden="false" customHeight="true" outlineLevel="0" collapsed="false">
      <c r="A431" s="30"/>
      <c r="B431" s="26" t="n">
        <v>379</v>
      </c>
      <c r="H431" s="24"/>
      <c r="I431" s="24"/>
      <c r="J431" s="24"/>
      <c r="K431" s="24"/>
      <c r="L431" s="24"/>
      <c r="M431" s="27" t="str">
        <f aca="false">IF(SUM($C431:$G431)&gt;0,H431*$C431+I431*$D431+J431*$E431+K431*$F431+L431*$G431,"")</f>
        <v/>
      </c>
      <c r="N431" s="24"/>
      <c r="O431" s="24"/>
      <c r="P431" s="24"/>
      <c r="Q431" s="24"/>
      <c r="R431" s="24"/>
      <c r="S431" s="27" t="str">
        <f aca="false">IF(SUM($C431:$G431)&gt;0,N431*$C431+O431*$D431+P431*$E431+Q431*$F431+R431*$G431,"")</f>
        <v/>
      </c>
      <c r="T431" s="24"/>
      <c r="U431" s="24"/>
      <c r="V431" s="24"/>
      <c r="W431" s="24"/>
      <c r="X431" s="24"/>
      <c r="Y431" s="27" t="str">
        <f aca="false">IF(SUM($C431:$G431)&gt;0,T431*$C431+U431*$D431+V431*$E431+W431*$F431+X431*$G431,"")</f>
        <v/>
      </c>
    </row>
    <row r="432" customFormat="false" ht="14.65" hidden="false" customHeight="true" outlineLevel="0" collapsed="false">
      <c r="A432" s="30"/>
      <c r="B432" s="26" t="n">
        <v>380</v>
      </c>
      <c r="H432" s="52"/>
      <c r="I432" s="52"/>
      <c r="J432" s="52"/>
      <c r="K432" s="52"/>
      <c r="L432" s="52"/>
      <c r="M432" s="27" t="str">
        <f aca="false">IF(SUM($C432:$G432)&gt;0,H432*$C432+I432*$D432+J432*$E432+K432*$F432+L432*$G432,"")</f>
        <v/>
      </c>
      <c r="N432" s="52"/>
      <c r="O432" s="52"/>
      <c r="P432" s="52"/>
      <c r="Q432" s="52"/>
      <c r="R432" s="52"/>
      <c r="S432" s="27" t="str">
        <f aca="false">IF(SUM($C432:$G432)&gt;0,N432*$C432+O432*$D432+P432*$E432+Q432*$F432+R432*$G432,"")</f>
        <v/>
      </c>
      <c r="T432" s="52"/>
      <c r="U432" s="52"/>
      <c r="V432" s="52"/>
      <c r="W432" s="52"/>
      <c r="X432" s="52"/>
      <c r="Y432" s="27" t="str">
        <f aca="false">IF(SUM($C432:$G432)&gt;0,T432*$C432+U432*$D432+V432*$E432+W432*$F432+X432*$G432,"")</f>
        <v/>
      </c>
    </row>
    <row r="433" customFormat="false" ht="14.65" hidden="false" customHeight="true" outlineLevel="0" collapsed="false">
      <c r="A433" s="30"/>
      <c r="B433" s="26" t="n">
        <v>381</v>
      </c>
      <c r="H433" s="52"/>
      <c r="I433" s="52"/>
      <c r="J433" s="52"/>
      <c r="K433" s="52"/>
      <c r="L433" s="52"/>
      <c r="M433" s="27" t="str">
        <f aca="false">IF(SUM($C433:$G433)&gt;0,H433*$C433+I433*$D433+J433*$E433+K433*$F433+L433*$G433,"")</f>
        <v/>
      </c>
      <c r="N433" s="52"/>
      <c r="O433" s="52"/>
      <c r="P433" s="52"/>
      <c r="Q433" s="52"/>
      <c r="R433" s="52"/>
      <c r="S433" s="27" t="str">
        <f aca="false">IF(SUM($C433:$G433)&gt;0,N433*$C433+O433*$D433+P433*$E433+Q433*$F433+R433*$G433,"")</f>
        <v/>
      </c>
      <c r="T433" s="52"/>
      <c r="U433" s="52"/>
      <c r="V433" s="52"/>
      <c r="W433" s="52"/>
      <c r="X433" s="52"/>
      <c r="Y433" s="27" t="str">
        <f aca="false">IF(SUM($C433:$G433)&gt;0,T433*$C433+U433*$D433+V433*$E433+W433*$F433+X433*$G433,"")</f>
        <v/>
      </c>
    </row>
    <row r="434" customFormat="false" ht="14.65" hidden="false" customHeight="true" outlineLevel="0" collapsed="false">
      <c r="A434" s="30"/>
      <c r="B434" s="26" t="n">
        <v>382</v>
      </c>
      <c r="H434" s="52"/>
      <c r="I434" s="52"/>
      <c r="J434" s="52"/>
      <c r="K434" s="52"/>
      <c r="L434" s="52"/>
      <c r="M434" s="27" t="str">
        <f aca="false">IF(SUM($C434:$G434)&gt;0,H434*$C434+I434*$D434+J434*$E434+K434*$F434+L434*$G434,"")</f>
        <v/>
      </c>
      <c r="N434" s="52"/>
      <c r="O434" s="52"/>
      <c r="P434" s="52"/>
      <c r="Q434" s="52"/>
      <c r="R434" s="52"/>
      <c r="S434" s="27" t="str">
        <f aca="false">IF(SUM($C434:$G434)&gt;0,N434*$C434+O434*$D434+P434*$E434+Q434*$F434+R434*$G434,"")</f>
        <v/>
      </c>
      <c r="T434" s="52"/>
      <c r="U434" s="52"/>
      <c r="V434" s="52"/>
      <c r="W434" s="52"/>
      <c r="X434" s="52"/>
      <c r="Y434" s="27" t="str">
        <f aca="false">IF(SUM($C434:$G434)&gt;0,T434*$C434+U434*$D434+V434*$E434+W434*$F434+X434*$G434,"")</f>
        <v/>
      </c>
    </row>
    <row r="435" customFormat="false" ht="14.65" hidden="false" customHeight="true" outlineLevel="0" collapsed="false">
      <c r="A435" s="30"/>
      <c r="B435" s="26" t="n">
        <v>383</v>
      </c>
      <c r="H435" s="52"/>
      <c r="I435" s="52"/>
      <c r="J435" s="52"/>
      <c r="K435" s="52"/>
      <c r="L435" s="52"/>
      <c r="M435" s="27" t="str">
        <f aca="false">IF(SUM($C435:$G435)&gt;0,H435*$C435+I435*$D435+J435*$E435+K435*$F435+L435*$G435,"")</f>
        <v/>
      </c>
      <c r="N435" s="52"/>
      <c r="O435" s="52"/>
      <c r="P435" s="52"/>
      <c r="Q435" s="52"/>
      <c r="R435" s="52"/>
      <c r="S435" s="27" t="str">
        <f aca="false">IF(SUM($C435:$G435)&gt;0,N435*$C435+O435*$D435+P435*$E435+Q435*$F435+R435*$G435,"")</f>
        <v/>
      </c>
      <c r="T435" s="52"/>
      <c r="U435" s="52"/>
      <c r="V435" s="52"/>
      <c r="W435" s="52"/>
      <c r="X435" s="52"/>
      <c r="Y435" s="27" t="str">
        <f aca="false">IF(SUM($C435:$G435)&gt;0,T435*$C435+U435*$D435+V435*$E435+W435*$F435+X435*$G435,"")</f>
        <v/>
      </c>
    </row>
    <row r="436" customFormat="false" ht="14.65" hidden="false" customHeight="true" outlineLevel="0" collapsed="false">
      <c r="A436" s="30"/>
      <c r="B436" s="26" t="n">
        <v>384</v>
      </c>
      <c r="H436" s="52"/>
      <c r="I436" s="52"/>
      <c r="J436" s="52"/>
      <c r="K436" s="52"/>
      <c r="L436" s="52"/>
      <c r="M436" s="27" t="str">
        <f aca="false">IF(SUM($C436:$G436)&gt;0,H436*$C436+I436*$D436+J436*$E436+K436*$F436+L436*$G436,"")</f>
        <v/>
      </c>
      <c r="N436" s="52"/>
      <c r="O436" s="52"/>
      <c r="P436" s="52"/>
      <c r="Q436" s="52"/>
      <c r="R436" s="52"/>
      <c r="S436" s="27" t="str">
        <f aca="false">IF(SUM($C436:$G436)&gt;0,N436*$C436+O436*$D436+P436*$E436+Q436*$F436+R436*$G436,"")</f>
        <v/>
      </c>
      <c r="T436" s="52"/>
      <c r="U436" s="52"/>
      <c r="V436" s="52"/>
      <c r="W436" s="52"/>
      <c r="X436" s="52"/>
      <c r="Y436" s="27" t="str">
        <f aca="false">IF(SUM($C436:$G436)&gt;0,T436*$C436+U436*$D436+V436*$E436+W436*$F436+X436*$G436,"")</f>
        <v/>
      </c>
    </row>
    <row r="437" customFormat="false" ht="14.65" hidden="false" customHeight="true" outlineLevel="0" collapsed="false">
      <c r="A437" s="30"/>
      <c r="B437" s="26" t="n">
        <v>385</v>
      </c>
      <c r="F437" s="36" t="n">
        <v>1</v>
      </c>
      <c r="H437" s="52"/>
      <c r="I437" s="52"/>
      <c r="J437" s="52"/>
      <c r="K437" s="52"/>
      <c r="L437" s="52"/>
      <c r="M437" s="27" t="n">
        <f aca="false">IF(SUM($C437:$G437)&gt;0,H437*$C437+I437*$D437+J437*$E437+K437*$F437+L437*$G437,"")</f>
        <v>0</v>
      </c>
      <c r="N437" s="52"/>
      <c r="O437" s="52"/>
      <c r="P437" s="52"/>
      <c r="Q437" s="52"/>
      <c r="R437" s="52"/>
      <c r="S437" s="27" t="n">
        <f aca="false">IF(SUM($C437:$G437)&gt;0,N437*$C437+O437*$D437+P437*$E437+Q437*$F437+R437*$G437,"")</f>
        <v>0</v>
      </c>
      <c r="T437" s="52" t="n">
        <v>7.5</v>
      </c>
      <c r="U437" s="52" t="n">
        <v>1</v>
      </c>
      <c r="V437" s="52"/>
      <c r="W437" s="52" t="n">
        <v>0.25</v>
      </c>
      <c r="X437" s="52"/>
      <c r="Y437" s="27" t="n">
        <f aca="false">IF(SUM($C437:$G437)&gt;0,T437*$C437+U437*$D437+V437*$E437+W437*$F437+X437*$G437,"")</f>
        <v>0.25</v>
      </c>
    </row>
    <row r="438" customFormat="false" ht="14.65" hidden="false" customHeight="true" outlineLevel="0" collapsed="false">
      <c r="A438" s="30"/>
      <c r="B438" s="26" t="n">
        <v>386</v>
      </c>
      <c r="F438" s="36" t="n">
        <v>1</v>
      </c>
      <c r="H438" s="52"/>
      <c r="I438" s="52"/>
      <c r="J438" s="52"/>
      <c r="K438" s="52"/>
      <c r="L438" s="52"/>
      <c r="M438" s="27" t="n">
        <f aca="false">IF(SUM($C438:$G438)&gt;0,H438*$C438+I438*$D438+J438*$E438+K438*$F438+L438*$G438,"")</f>
        <v>0</v>
      </c>
      <c r="N438" s="52"/>
      <c r="O438" s="52"/>
      <c r="P438" s="52"/>
      <c r="Q438" s="52"/>
      <c r="R438" s="52"/>
      <c r="S438" s="27" t="n">
        <f aca="false">IF(SUM($C438:$G438)&gt;0,N438*$C438+O438*$D438+P438*$E438+Q438*$F438+R438*$G438,"")</f>
        <v>0</v>
      </c>
      <c r="T438" s="52" t="n">
        <v>12.5</v>
      </c>
      <c r="U438" s="52" t="n">
        <v>1.5</v>
      </c>
      <c r="V438" s="52"/>
      <c r="W438" s="52" t="n">
        <v>0.25</v>
      </c>
      <c r="X438" s="52"/>
      <c r="Y438" s="27" t="n">
        <f aca="false">IF(SUM($C438:$G438)&gt;0,T438*$C438+U438*$D438+V438*$E438+W438*$F438+X438*$G438,"")</f>
        <v>0.25</v>
      </c>
    </row>
    <row r="439" customFormat="false" ht="14.65" hidden="false" customHeight="true" outlineLevel="0" collapsed="false">
      <c r="A439" s="30"/>
      <c r="B439" s="26" t="n">
        <v>387</v>
      </c>
      <c r="F439" s="36" t="n">
        <v>2</v>
      </c>
      <c r="H439" s="52"/>
      <c r="I439" s="52"/>
      <c r="J439" s="52"/>
      <c r="K439" s="52"/>
      <c r="L439" s="52"/>
      <c r="M439" s="27" t="n">
        <f aca="false">IF(SUM($C439:$G439)&gt;0,H439*$C439+I439*$D439+J439*$E439+K439*$F439+L439*$G439,"")</f>
        <v>0</v>
      </c>
      <c r="N439" s="52"/>
      <c r="O439" s="52"/>
      <c r="P439" s="52"/>
      <c r="Q439" s="52"/>
      <c r="R439" s="52"/>
      <c r="S439" s="27" t="n">
        <f aca="false">IF(SUM($C439:$G439)&gt;0,N439*$C439+O439*$D439+P439*$E439+Q439*$F439+R439*$G439,"")</f>
        <v>0</v>
      </c>
      <c r="T439" s="52" t="n">
        <v>12.5</v>
      </c>
      <c r="U439" s="52" t="n">
        <v>1.5</v>
      </c>
      <c r="V439" s="52"/>
      <c r="W439" s="52" t="n">
        <v>0.25</v>
      </c>
      <c r="X439" s="52"/>
      <c r="Y439" s="27" t="n">
        <f aca="false">IF(SUM($C439:$G439)&gt;0,T439*$C439+U439*$D439+V439*$E439+W439*$F439+X439*$G439,"")</f>
        <v>0.5</v>
      </c>
    </row>
    <row r="440" customFormat="false" ht="14.65" hidden="false" customHeight="true" outlineLevel="0" collapsed="false">
      <c r="A440" s="30"/>
      <c r="B440" s="26" t="n">
        <v>388</v>
      </c>
      <c r="F440" s="36" t="n">
        <v>2</v>
      </c>
      <c r="H440" s="52"/>
      <c r="I440" s="52"/>
      <c r="J440" s="52"/>
      <c r="K440" s="52"/>
      <c r="L440" s="52"/>
      <c r="M440" s="27" t="n">
        <f aca="false">IF(SUM($C440:$G440)&gt;0,H440*$C440+I440*$D440+J440*$E440+K440*$F440+L440*$G440,"")</f>
        <v>0</v>
      </c>
      <c r="N440" s="52"/>
      <c r="O440" s="52"/>
      <c r="P440" s="52"/>
      <c r="Q440" s="52"/>
      <c r="R440" s="52"/>
      <c r="S440" s="27" t="n">
        <f aca="false">IF(SUM($C440:$G440)&gt;0,N440*$C440+O440*$D440+P440*$E440+Q440*$F440+R440*$G440,"")</f>
        <v>0</v>
      </c>
      <c r="T440" s="52" t="n">
        <v>12.5</v>
      </c>
      <c r="U440" s="52" t="n">
        <v>1.8</v>
      </c>
      <c r="V440" s="52"/>
      <c r="W440" s="52" t="n">
        <v>0.25</v>
      </c>
      <c r="X440" s="52"/>
      <c r="Y440" s="27" t="n">
        <f aca="false">IF(SUM($C440:$G440)&gt;0,T440*$C440+U440*$D440+V440*$E440+W440*$F440+X440*$G440,"")</f>
        <v>0.5</v>
      </c>
    </row>
    <row r="441" customFormat="false" ht="14.65" hidden="false" customHeight="true" outlineLevel="0" collapsed="false">
      <c r="A441" s="30"/>
      <c r="B441" s="26" t="n">
        <v>389</v>
      </c>
      <c r="F441" s="36" t="n">
        <v>3</v>
      </c>
      <c r="H441" s="52"/>
      <c r="I441" s="52"/>
      <c r="J441" s="52"/>
      <c r="K441" s="52"/>
      <c r="L441" s="52"/>
      <c r="M441" s="27" t="n">
        <f aca="false">IF(SUM($C441:$G441)&gt;0,H441*$C441+I441*$D441+J441*$E441+K441*$F441+L441*$G441,"")</f>
        <v>0</v>
      </c>
      <c r="N441" s="52"/>
      <c r="O441" s="52"/>
      <c r="P441" s="52"/>
      <c r="Q441" s="52"/>
      <c r="R441" s="52"/>
      <c r="S441" s="27" t="n">
        <f aca="false">IF(SUM($C441:$G441)&gt;0,N441*$C441+O441*$D441+P441*$E441+Q441*$F441+R441*$G441,"")</f>
        <v>0</v>
      </c>
      <c r="T441" s="52" t="n">
        <v>12.5</v>
      </c>
      <c r="U441" s="52" t="n">
        <v>1.8</v>
      </c>
      <c r="V441" s="52"/>
      <c r="W441" s="52" t="n">
        <v>0.25</v>
      </c>
      <c r="X441" s="52"/>
      <c r="Y441" s="27" t="n">
        <f aca="false">IF(SUM($C441:$G441)&gt;0,T441*$C441+U441*$D441+V441*$E441+W441*$F441+X441*$G441,"")</f>
        <v>0.75</v>
      </c>
    </row>
    <row r="442" customFormat="false" ht="14.65" hidden="false" customHeight="true" outlineLevel="0" collapsed="false">
      <c r="A442" s="30"/>
      <c r="B442" s="26" t="n">
        <v>390</v>
      </c>
      <c r="F442" s="36" t="n">
        <v>3</v>
      </c>
      <c r="H442" s="52"/>
      <c r="I442" s="52"/>
      <c r="J442" s="52"/>
      <c r="K442" s="52"/>
      <c r="L442" s="52"/>
      <c r="M442" s="27" t="n">
        <f aca="false">IF(SUM($C442:$G442)&gt;0,H442*$C442+I442*$D442+J442*$E442+K442*$F442+L442*$G442,"")</f>
        <v>0</v>
      </c>
      <c r="N442" s="52"/>
      <c r="O442" s="52"/>
      <c r="P442" s="52"/>
      <c r="Q442" s="52"/>
      <c r="R442" s="52"/>
      <c r="S442" s="27" t="n">
        <f aca="false">IF(SUM($C442:$G442)&gt;0,N442*$C442+O442*$D442+P442*$E442+Q442*$F442+R442*$G442,"")</f>
        <v>0</v>
      </c>
      <c r="T442" s="52" t="n">
        <v>12.5</v>
      </c>
      <c r="U442" s="52" t="n">
        <v>1.8</v>
      </c>
      <c r="V442" s="52"/>
      <c r="W442" s="52" t="n">
        <v>0.25</v>
      </c>
      <c r="X442" s="52"/>
      <c r="Y442" s="27" t="n">
        <f aca="false">IF(SUM($C442:$G442)&gt;0,T442*$C442+U442*$D442+V442*$E442+W442*$F442+X442*$G442,"")</f>
        <v>0.75</v>
      </c>
    </row>
    <row r="443" customFormat="false" ht="14.65" hidden="false" customHeight="true" outlineLevel="0" collapsed="false">
      <c r="A443" s="30"/>
      <c r="B443" s="26" t="n">
        <v>391</v>
      </c>
      <c r="F443" s="36" t="n">
        <v>3</v>
      </c>
      <c r="H443" s="52"/>
      <c r="I443" s="52"/>
      <c r="J443" s="52"/>
      <c r="K443" s="52"/>
      <c r="L443" s="52"/>
      <c r="M443" s="27" t="n">
        <f aca="false">IF(SUM($C443:$G443)&gt;0,H443*$C443+I443*$D443+J443*$E443+K443*$F443+L443*$G443,"")</f>
        <v>0</v>
      </c>
      <c r="N443" s="52"/>
      <c r="O443" s="52"/>
      <c r="P443" s="52"/>
      <c r="Q443" s="52"/>
      <c r="R443" s="52"/>
      <c r="S443" s="27" t="n">
        <f aca="false">IF(SUM($C443:$G443)&gt;0,N443*$C443+O443*$D443+P443*$E443+Q443*$F443+R443*$G443,"")</f>
        <v>0</v>
      </c>
      <c r="T443" s="52" t="n">
        <v>26</v>
      </c>
      <c r="U443" s="52" t="n">
        <v>3.5</v>
      </c>
      <c r="V443" s="52"/>
      <c r="W443" s="52" t="n">
        <v>0.4</v>
      </c>
      <c r="X443" s="52"/>
      <c r="Y443" s="27" t="n">
        <f aca="false">IF(SUM($C443:$G443)&gt;0,T443*$C443+U443*$D443+V443*$E443+W443*$F443+X443*$G443,"")</f>
        <v>1.2</v>
      </c>
    </row>
    <row r="444" customFormat="false" ht="14.65" hidden="false" customHeight="true" outlineLevel="0" collapsed="false">
      <c r="A444" s="30"/>
      <c r="B444" s="26" t="n">
        <v>392</v>
      </c>
      <c r="H444" s="52"/>
      <c r="I444" s="52"/>
      <c r="J444" s="52"/>
      <c r="K444" s="52"/>
      <c r="L444" s="52"/>
      <c r="M444" s="27" t="str">
        <f aca="false">IF(SUM($C444:$G444)&gt;0,H444*$C444+I444*$D444+J444*$E444+K444*$F444+L444*$G444,"")</f>
        <v/>
      </c>
      <c r="N444" s="52"/>
      <c r="O444" s="52"/>
      <c r="P444" s="52"/>
      <c r="Q444" s="52"/>
      <c r="R444" s="52"/>
      <c r="S444" s="27" t="str">
        <f aca="false">IF(SUM($C444:$G444)&gt;0,N444*$C444+O444*$D444+P444*$E444+Q444*$F444+R444*$G444,"")</f>
        <v/>
      </c>
      <c r="T444" s="52"/>
      <c r="U444" s="52"/>
      <c r="V444" s="52"/>
      <c r="W444" s="52"/>
      <c r="X444" s="52"/>
      <c r="Y444" s="27" t="str">
        <f aca="false">IF(SUM($C444:$G444)&gt;0,T444*$C444+U444*$D444+V444*$E444+W444*$F444+X444*$G444,"")</f>
        <v/>
      </c>
    </row>
    <row r="445" customFormat="false" ht="14.65" hidden="false" customHeight="true" outlineLevel="0" collapsed="false">
      <c r="A445" s="30"/>
      <c r="B445" s="26" t="n">
        <v>393</v>
      </c>
      <c r="F445" s="36" t="n">
        <v>1</v>
      </c>
      <c r="H445" s="52"/>
      <c r="I445" s="52"/>
      <c r="J445" s="52"/>
      <c r="K445" s="52"/>
      <c r="L445" s="52"/>
      <c r="M445" s="27" t="n">
        <f aca="false">IF(SUM($C445:$G445)&gt;0,H445*$C445+I445*$D445+J445*$E445+K445*$F445+L445*$G445,"")</f>
        <v>0</v>
      </c>
      <c r="N445" s="52"/>
      <c r="O445" s="52"/>
      <c r="P445" s="52"/>
      <c r="Q445" s="52"/>
      <c r="R445" s="52"/>
      <c r="S445" s="27" t="n">
        <f aca="false">IF(SUM($C445:$G445)&gt;0,N445*$C445+O445*$D445+P445*$E445+Q445*$F445+R445*$G445,"")</f>
        <v>0</v>
      </c>
      <c r="T445" s="52" t="n">
        <v>45</v>
      </c>
      <c r="U445" s="52" t="n">
        <v>5</v>
      </c>
      <c r="V445" s="52"/>
      <c r="W445" s="52" t="n">
        <v>1.2</v>
      </c>
      <c r="X445" s="52"/>
      <c r="Y445" s="27" t="n">
        <f aca="false">IF(SUM($C445:$G445)&gt;0,T445*$C445+U445*$D445+V445*$E445+W445*$F445+X445*$G445,"")</f>
        <v>1.2</v>
      </c>
    </row>
    <row r="446" customFormat="false" ht="14.65" hidden="false" customHeight="true" outlineLevel="0" collapsed="false">
      <c r="A446" s="30"/>
      <c r="B446" s="26" t="n">
        <v>394</v>
      </c>
      <c r="F446" s="36" t="n">
        <v>1</v>
      </c>
      <c r="H446" s="52"/>
      <c r="I446" s="52"/>
      <c r="J446" s="52"/>
      <c r="K446" s="52"/>
      <c r="L446" s="52"/>
      <c r="M446" s="27" t="n">
        <f aca="false">IF(SUM($C446:$G446)&gt;0,H446*$C446+I446*$D446+J446*$E446+K446*$F446+L446*$G446,"")</f>
        <v>0</v>
      </c>
      <c r="N446" s="52"/>
      <c r="O446" s="52"/>
      <c r="P446" s="52"/>
      <c r="Q446" s="52"/>
      <c r="R446" s="52"/>
      <c r="S446" s="27" t="n">
        <f aca="false">IF(SUM($C446:$G446)&gt;0,N446*$C446+O446*$D446+P446*$E446+Q446*$F446+R446*$G446,"")</f>
        <v>0</v>
      </c>
      <c r="T446" s="52" t="n">
        <v>75</v>
      </c>
      <c r="U446" s="52" t="n">
        <v>9</v>
      </c>
      <c r="V446" s="52"/>
      <c r="W446" s="52" t="n">
        <v>0.8</v>
      </c>
      <c r="X446" s="52"/>
      <c r="Y446" s="27" t="n">
        <f aca="false">IF(SUM($C446:$G446)&gt;0,T446*$C446+U446*$D446+V446*$E446+W446*$F446+X446*$G446,"")</f>
        <v>0.8</v>
      </c>
    </row>
    <row r="447" customFormat="false" ht="14.65" hidden="false" customHeight="true" outlineLevel="0" collapsed="false">
      <c r="A447" s="30"/>
      <c r="B447" s="26" t="n">
        <v>395</v>
      </c>
      <c r="F447" s="36" t="n">
        <v>1</v>
      </c>
      <c r="H447" s="52"/>
      <c r="I447" s="52"/>
      <c r="J447" s="52"/>
      <c r="K447" s="52"/>
      <c r="L447" s="52"/>
      <c r="M447" s="27" t="n">
        <f aca="false">IF(SUM($C447:$G447)&gt;0,H447*$C447+I447*$D447+J447*$E447+K447*$F447+L447*$G447,"")</f>
        <v>0</v>
      </c>
      <c r="N447" s="52"/>
      <c r="O447" s="52"/>
      <c r="P447" s="52"/>
      <c r="Q447" s="52"/>
      <c r="R447" s="52"/>
      <c r="S447" s="27" t="n">
        <f aca="false">IF(SUM($C447:$G447)&gt;0,N447*$C447+O447*$D447+P447*$E447+Q447*$F447+R447*$G447,"")</f>
        <v>0</v>
      </c>
      <c r="T447" s="52" t="n">
        <v>175</v>
      </c>
      <c r="U447" s="52" t="n">
        <v>16</v>
      </c>
      <c r="V447" s="52"/>
      <c r="W447" s="52" t="n">
        <v>1</v>
      </c>
      <c r="X447" s="52"/>
      <c r="Y447" s="27" t="n">
        <f aca="false">IF(SUM($C447:$G447)&gt;0,T447*$C447+U447*$D447+V447*$E447+W447*$F447+X447*$G447,"")</f>
        <v>1</v>
      </c>
    </row>
    <row r="448" customFormat="false" ht="14.65" hidden="false" customHeight="true" outlineLevel="0" collapsed="false">
      <c r="A448" s="30"/>
      <c r="B448" s="26" t="n">
        <v>396</v>
      </c>
      <c r="H448" s="52"/>
      <c r="I448" s="52"/>
      <c r="J448" s="52"/>
      <c r="K448" s="52"/>
      <c r="L448" s="52"/>
      <c r="M448" s="27" t="str">
        <f aca="false">IF(SUM($C448:$G448)&gt;0,H448*$C448+I448*$D448+J448*$E448+K448*$F448+L448*$G448,"")</f>
        <v/>
      </c>
      <c r="N448" s="52"/>
      <c r="O448" s="52"/>
      <c r="P448" s="52"/>
      <c r="Q448" s="52"/>
      <c r="R448" s="52"/>
      <c r="S448" s="27" t="str">
        <f aca="false">IF(SUM($C448:$G448)&gt;0,N448*$C448+O448*$D448+P448*$E448+Q448*$F448+R448*$G448,"")</f>
        <v/>
      </c>
      <c r="T448" s="52"/>
      <c r="U448" s="52"/>
      <c r="V448" s="52"/>
      <c r="W448" s="52"/>
      <c r="X448" s="52"/>
      <c r="Y448" s="27" t="str">
        <f aca="false">IF(SUM($C448:$G448)&gt;0,T448*$C448+U448*$D448+V448*$E448+W448*$F448+X448*$G448,"")</f>
        <v/>
      </c>
    </row>
    <row r="449" customFormat="false" ht="14.65" hidden="false" customHeight="true" outlineLevel="0" collapsed="false">
      <c r="A449" s="30"/>
      <c r="B449" s="26" t="n">
        <v>397</v>
      </c>
      <c r="H449" s="52"/>
      <c r="I449" s="52"/>
      <c r="J449" s="52"/>
      <c r="K449" s="52"/>
      <c r="L449" s="52"/>
      <c r="M449" s="27" t="str">
        <f aca="false">IF(SUM($C449:$G449)&gt;0,H449*$C449+I449*$D449+J449*$E449+K449*$F449+L449*$G449,"")</f>
        <v/>
      </c>
      <c r="N449" s="52"/>
      <c r="O449" s="52"/>
      <c r="P449" s="52"/>
      <c r="Q449" s="52"/>
      <c r="R449" s="52"/>
      <c r="S449" s="27" t="str">
        <f aca="false">IF(SUM($C449:$G449)&gt;0,N449*$C449+O449*$D449+P449*$E449+Q449*$F449+R449*$G449,"")</f>
        <v/>
      </c>
      <c r="T449" s="52"/>
      <c r="U449" s="52"/>
      <c r="V449" s="52"/>
      <c r="W449" s="52"/>
      <c r="X449" s="52"/>
      <c r="Y449" s="27" t="str">
        <f aca="false">IF(SUM($C449:$G449)&gt;0,T449*$C449+U449*$D449+V449*$E449+W449*$F449+X449*$G449,"")</f>
        <v/>
      </c>
    </row>
    <row r="450" customFormat="false" ht="14.65" hidden="false" customHeight="true" outlineLevel="0" collapsed="false">
      <c r="A450" s="30"/>
      <c r="B450" s="26" t="n">
        <v>398</v>
      </c>
      <c r="H450" s="52"/>
      <c r="I450" s="52"/>
      <c r="J450" s="52"/>
      <c r="K450" s="52"/>
      <c r="L450" s="52"/>
      <c r="M450" s="27" t="str">
        <f aca="false">IF(SUM($C450:$G450)&gt;0,H450*$C450+I450*$D450+J450*$E450+K450*$F450+L450*$G450,"")</f>
        <v/>
      </c>
      <c r="N450" s="52"/>
      <c r="O450" s="52"/>
      <c r="P450" s="52"/>
      <c r="Q450" s="52"/>
      <c r="R450" s="52"/>
      <c r="S450" s="27" t="str">
        <f aca="false">IF(SUM($C450:$G450)&gt;0,N450*$C450+O450*$D450+P450*$E450+Q450*$F450+R450*$G450,"")</f>
        <v/>
      </c>
      <c r="T450" s="52"/>
      <c r="U450" s="52"/>
      <c r="V450" s="52"/>
      <c r="W450" s="52"/>
      <c r="X450" s="52"/>
      <c r="Y450" s="27" t="str">
        <f aca="false">IF(SUM($C450:$G450)&gt;0,T450*$C450+U450*$D450+V450*$E450+W450*$F450+X450*$G450,"")</f>
        <v/>
      </c>
    </row>
    <row r="451" customFormat="false" ht="14.65" hidden="false" customHeight="true" outlineLevel="0" collapsed="false">
      <c r="A451" s="30"/>
      <c r="B451" s="26" t="n">
        <v>399</v>
      </c>
      <c r="H451" s="52"/>
      <c r="I451" s="52"/>
      <c r="J451" s="52"/>
      <c r="K451" s="52"/>
      <c r="L451" s="52"/>
      <c r="M451" s="27" t="str">
        <f aca="false">IF(SUM($C451:$G451)&gt;0,H451*$C451+I451*$D451+J451*$E451+K451*$F451+L451*$G451,"")</f>
        <v/>
      </c>
      <c r="N451" s="52"/>
      <c r="O451" s="52"/>
      <c r="P451" s="52"/>
      <c r="Q451" s="52"/>
      <c r="R451" s="52"/>
      <c r="S451" s="27" t="str">
        <f aca="false">IF(SUM($C451:$G451)&gt;0,N451*$C451+O451*$D451+P451*$E451+Q451*$F451+R451*$G451,"")</f>
        <v/>
      </c>
      <c r="T451" s="52"/>
      <c r="U451" s="52"/>
      <c r="V451" s="52"/>
      <c r="W451" s="52"/>
      <c r="X451" s="52"/>
      <c r="Y451" s="27" t="str">
        <f aca="false">IF(SUM($C451:$G451)&gt;0,T451*$C451+U451*$D451+V451*$E451+W451*$F451+X451*$G451,"")</f>
        <v/>
      </c>
    </row>
    <row r="452" customFormat="false" ht="14.65" hidden="false" customHeight="true" outlineLevel="0" collapsed="false">
      <c r="A452" s="30"/>
      <c r="B452" s="26" t="n">
        <v>400</v>
      </c>
      <c r="H452" s="29"/>
      <c r="I452" s="29"/>
      <c r="J452" s="29"/>
      <c r="K452" s="29"/>
      <c r="L452" s="29"/>
      <c r="M452" s="27" t="str">
        <f aca="false">IF(SUM($C452:$G452)&gt;0,H452*$C452+I452*$D452+J452*$E452+K452*$F452+L452*$G452,"")</f>
        <v/>
      </c>
      <c r="N452" s="29"/>
      <c r="O452" s="29"/>
      <c r="P452" s="29"/>
      <c r="Q452" s="29"/>
      <c r="R452" s="29"/>
      <c r="S452" s="27" t="str">
        <f aca="false">IF(SUM($C452:$G452)&gt;0,N452*$C452+O452*$D452+P452*$E452+Q452*$F452+R452*$G452,"")</f>
        <v/>
      </c>
      <c r="T452" s="29"/>
      <c r="U452" s="29"/>
      <c r="V452" s="29"/>
      <c r="W452" s="29"/>
      <c r="X452" s="29"/>
      <c r="Y452" s="27" t="str">
        <f aca="false">IF(SUM($C452:$G452)&gt;0,T452*$C452+U452*$D452+V452*$E452+W452*$F452+X452*$G452,"")</f>
        <v/>
      </c>
    </row>
    <row r="453" customFormat="false" ht="14.65" hidden="false" customHeight="true" outlineLevel="0" collapsed="false">
      <c r="A453" s="30"/>
      <c r="B453" s="26" t="n">
        <v>401</v>
      </c>
      <c r="H453" s="24"/>
      <c r="I453" s="24"/>
      <c r="J453" s="24"/>
      <c r="K453" s="24"/>
      <c r="L453" s="24"/>
      <c r="M453" s="27" t="str">
        <f aca="false">IF(SUM($C453:$G453)&gt;0,H453*$C453+I453*$D453+J453*$E453+K453*$F453+L453*$G453,"")</f>
        <v/>
      </c>
      <c r="N453" s="24"/>
      <c r="O453" s="24"/>
      <c r="P453" s="24"/>
      <c r="Q453" s="24"/>
      <c r="R453" s="24"/>
      <c r="S453" s="27" t="str">
        <f aca="false">IF(SUM($C453:$G453)&gt;0,N453*$C453+O453*$D453+P453*$E453+Q453*$F453+R453*$G453,"")</f>
        <v/>
      </c>
      <c r="T453" s="24"/>
      <c r="U453" s="24"/>
      <c r="V453" s="24"/>
      <c r="W453" s="24"/>
      <c r="X453" s="24"/>
      <c r="Y453" s="27" t="str">
        <f aca="false">IF(SUM($C453:$G453)&gt;0,T453*$C453+U453*$D453+V453*$E453+W453*$F453+X453*$G453,"")</f>
        <v/>
      </c>
    </row>
    <row r="454" customFormat="false" ht="14.65" hidden="false" customHeight="true" outlineLevel="0" collapsed="false">
      <c r="A454" s="30"/>
      <c r="B454" s="26" t="n">
        <v>402</v>
      </c>
      <c r="H454" s="52"/>
      <c r="I454" s="52"/>
      <c r="J454" s="52"/>
      <c r="K454" s="52"/>
      <c r="L454" s="52"/>
      <c r="M454" s="27" t="str">
        <f aca="false">IF(SUM($C454:$G454)&gt;0,H454*$C454+I454*$D454+J454*$E454+K454*$F454+L454*$G454,"")</f>
        <v/>
      </c>
      <c r="N454" s="52"/>
      <c r="O454" s="52"/>
      <c r="P454" s="52"/>
      <c r="Q454" s="52"/>
      <c r="R454" s="52"/>
      <c r="S454" s="27" t="str">
        <f aca="false">IF(SUM($C454:$G454)&gt;0,N454*$C454+O454*$D454+P454*$E454+Q454*$F454+R454*$G454,"")</f>
        <v/>
      </c>
      <c r="T454" s="52"/>
      <c r="U454" s="52"/>
      <c r="V454" s="52"/>
      <c r="W454" s="52"/>
      <c r="X454" s="52"/>
      <c r="Y454" s="27" t="str">
        <f aca="false">IF(SUM($C454:$G454)&gt;0,T454*$C454+U454*$D454+V454*$E454+W454*$F454+X454*$G454,"")</f>
        <v/>
      </c>
    </row>
    <row r="455" customFormat="false" ht="14.65" hidden="false" customHeight="true" outlineLevel="0" collapsed="false">
      <c r="A455" s="30"/>
      <c r="B455" s="26" t="n">
        <v>403</v>
      </c>
      <c r="H455" s="52"/>
      <c r="I455" s="52"/>
      <c r="J455" s="52"/>
      <c r="K455" s="52"/>
      <c r="L455" s="52"/>
      <c r="M455" s="27" t="str">
        <f aca="false">IF(SUM($C455:$G455)&gt;0,H455*$C455+I455*$D455+J455*$E455+K455*$F455+L455*$G455,"")</f>
        <v/>
      </c>
      <c r="N455" s="52"/>
      <c r="O455" s="52"/>
      <c r="P455" s="52"/>
      <c r="Q455" s="52"/>
      <c r="R455" s="52"/>
      <c r="S455" s="27" t="str">
        <f aca="false">IF(SUM($C455:$G455)&gt;0,N455*$C455+O455*$D455+P455*$E455+Q455*$F455+R455*$G455,"")</f>
        <v/>
      </c>
      <c r="T455" s="52"/>
      <c r="U455" s="52"/>
      <c r="V455" s="52"/>
      <c r="W455" s="52"/>
      <c r="X455" s="52"/>
      <c r="Y455" s="27" t="str">
        <f aca="false">IF(SUM($C455:$G455)&gt;0,T455*$C455+U455*$D455+V455*$E455+W455*$F455+X455*$G455,"")</f>
        <v/>
      </c>
    </row>
    <row r="456" customFormat="false" ht="14.65" hidden="false" customHeight="true" outlineLevel="0" collapsed="false">
      <c r="A456" s="30"/>
      <c r="B456" s="26" t="n">
        <v>404</v>
      </c>
      <c r="H456" s="52"/>
      <c r="I456" s="52"/>
      <c r="J456" s="52"/>
      <c r="K456" s="52"/>
      <c r="L456" s="52"/>
      <c r="M456" s="27" t="str">
        <f aca="false">IF(SUM($C456:$G456)&gt;0,H456*$C456+I456*$D456+J456*$E456+K456*$F456+L456*$G456,"")</f>
        <v/>
      </c>
      <c r="N456" s="52"/>
      <c r="O456" s="52"/>
      <c r="P456" s="52"/>
      <c r="Q456" s="52"/>
      <c r="R456" s="52"/>
      <c r="S456" s="27" t="str">
        <f aca="false">IF(SUM($C456:$G456)&gt;0,N456*$C456+O456*$D456+P456*$E456+Q456*$F456+R456*$G456,"")</f>
        <v/>
      </c>
      <c r="T456" s="52"/>
      <c r="U456" s="52"/>
      <c r="V456" s="52"/>
      <c r="W456" s="52"/>
      <c r="X456" s="52"/>
      <c r="Y456" s="27" t="str">
        <f aca="false">IF(SUM($C456:$G456)&gt;0,T456*$C456+U456*$D456+V456*$E456+W456*$F456+X456*$G456,"")</f>
        <v/>
      </c>
    </row>
    <row r="457" customFormat="false" ht="14.65" hidden="false" customHeight="true" outlineLevel="0" collapsed="false">
      <c r="A457" s="30"/>
      <c r="B457" s="26" t="n">
        <v>405</v>
      </c>
      <c r="H457" s="52"/>
      <c r="I457" s="52"/>
      <c r="J457" s="52"/>
      <c r="K457" s="52"/>
      <c r="L457" s="52"/>
      <c r="M457" s="27" t="str">
        <f aca="false">IF(SUM($C457:$G457)&gt;0,H457*$C457+I457*$D457+J457*$E457+K457*$F457+L457*$G457,"")</f>
        <v/>
      </c>
      <c r="N457" s="52"/>
      <c r="O457" s="52"/>
      <c r="P457" s="52"/>
      <c r="Q457" s="52"/>
      <c r="R457" s="52"/>
      <c r="S457" s="27" t="str">
        <f aca="false">IF(SUM($C457:$G457)&gt;0,N457*$C457+O457*$D457+P457*$E457+Q457*$F457+R457*$G457,"")</f>
        <v/>
      </c>
      <c r="T457" s="52"/>
      <c r="U457" s="52"/>
      <c r="V457" s="52"/>
      <c r="W457" s="52"/>
      <c r="X457" s="52"/>
      <c r="Y457" s="27" t="str">
        <f aca="false">IF(SUM($C457:$G457)&gt;0,T457*$C457+U457*$D457+V457*$E457+W457*$F457+X457*$G457,"")</f>
        <v/>
      </c>
    </row>
    <row r="458" customFormat="false" ht="14.65" hidden="false" customHeight="true" outlineLevel="0" collapsed="false">
      <c r="A458" s="30"/>
      <c r="B458" s="26" t="n">
        <v>406</v>
      </c>
      <c r="H458" s="52"/>
      <c r="I458" s="52"/>
      <c r="J458" s="52"/>
      <c r="K458" s="52"/>
      <c r="L458" s="52"/>
      <c r="M458" s="27" t="str">
        <f aca="false">IF(SUM($C458:$G458)&gt;0,H458*$C458+I458*$D458+J458*$E458+K458*$F458+L458*$G458,"")</f>
        <v/>
      </c>
      <c r="N458" s="52"/>
      <c r="O458" s="52"/>
      <c r="P458" s="52"/>
      <c r="Q458" s="52"/>
      <c r="R458" s="52"/>
      <c r="S458" s="27" t="str">
        <f aca="false">IF(SUM($C458:$G458)&gt;0,N458*$C458+O458*$D458+P458*$E458+Q458*$F458+R458*$G458,"")</f>
        <v/>
      </c>
      <c r="T458" s="52"/>
      <c r="U458" s="52"/>
      <c r="V458" s="52"/>
      <c r="W458" s="52"/>
      <c r="X458" s="52"/>
      <c r="Y458" s="27" t="str">
        <f aca="false">IF(SUM($C458:$G458)&gt;0,T458*$C458+U458*$D458+V458*$E458+W458*$F458+X458*$G458,"")</f>
        <v/>
      </c>
    </row>
    <row r="459" customFormat="false" ht="14.65" hidden="false" customHeight="true" outlineLevel="0" collapsed="false">
      <c r="A459" s="30"/>
      <c r="B459" s="26" t="n">
        <v>407</v>
      </c>
      <c r="H459" s="52"/>
      <c r="I459" s="52"/>
      <c r="J459" s="52"/>
      <c r="K459" s="52"/>
      <c r="L459" s="52"/>
      <c r="M459" s="27" t="str">
        <f aca="false">IF(SUM($C459:$G459)&gt;0,H459*$C459+I459*$D459+J459*$E459+K459*$F459+L459*$G459,"")</f>
        <v/>
      </c>
      <c r="N459" s="52"/>
      <c r="O459" s="52"/>
      <c r="P459" s="52"/>
      <c r="Q459" s="52"/>
      <c r="R459" s="52"/>
      <c r="S459" s="27" t="str">
        <f aca="false">IF(SUM($C459:$G459)&gt;0,N459*$C459+O459*$D459+P459*$E459+Q459*$F459+R459*$G459,"")</f>
        <v/>
      </c>
      <c r="T459" s="52"/>
      <c r="U459" s="52"/>
      <c r="V459" s="52"/>
      <c r="W459" s="52"/>
      <c r="X459" s="52"/>
      <c r="Y459" s="27" t="str">
        <f aca="false">IF(SUM($C459:$G459)&gt;0,T459*$C459+U459*$D459+V459*$E459+W459*$F459+X459*$G459,"")</f>
        <v/>
      </c>
    </row>
    <row r="460" customFormat="false" ht="14.65" hidden="false" customHeight="true" outlineLevel="0" collapsed="false">
      <c r="A460" s="30"/>
      <c r="B460" s="26" t="n">
        <v>408</v>
      </c>
      <c r="H460" s="52"/>
      <c r="I460" s="52"/>
      <c r="J460" s="52"/>
      <c r="K460" s="52"/>
      <c r="L460" s="52"/>
      <c r="M460" s="27" t="str">
        <f aca="false">IF(SUM($C460:$G460)&gt;0,H460*$C460+I460*$D460+J460*$E460+K460*$F460+L460*$G460,"")</f>
        <v/>
      </c>
      <c r="N460" s="52"/>
      <c r="O460" s="52"/>
      <c r="P460" s="52"/>
      <c r="Q460" s="52"/>
      <c r="R460" s="52"/>
      <c r="S460" s="27" t="str">
        <f aca="false">IF(SUM($C460:$G460)&gt;0,N460*$C460+O460*$D460+P460*$E460+Q460*$F460+R460*$G460,"")</f>
        <v/>
      </c>
      <c r="T460" s="52"/>
      <c r="U460" s="52"/>
      <c r="V460" s="52"/>
      <c r="W460" s="52"/>
      <c r="X460" s="52"/>
      <c r="Y460" s="27" t="str">
        <f aca="false">IF(SUM($C460:$G460)&gt;0,T460*$C460+U460*$D460+V460*$E460+W460*$F460+X460*$G460,"")</f>
        <v/>
      </c>
    </row>
    <row r="461" customFormat="false" ht="14.65" hidden="false" customHeight="true" outlineLevel="0" collapsed="false">
      <c r="A461" s="30"/>
      <c r="B461" s="26" t="n">
        <v>409</v>
      </c>
      <c r="H461" s="52"/>
      <c r="I461" s="52"/>
      <c r="J461" s="52"/>
      <c r="K461" s="52"/>
      <c r="L461" s="52"/>
      <c r="M461" s="27" t="str">
        <f aca="false">IF(SUM($C461:$G461)&gt;0,H461*$C461+I461*$D461+J461*$E461+K461*$F461+L461*$G461,"")</f>
        <v/>
      </c>
      <c r="N461" s="52"/>
      <c r="O461" s="52"/>
      <c r="P461" s="52"/>
      <c r="Q461" s="52"/>
      <c r="R461" s="52"/>
      <c r="S461" s="27" t="str">
        <f aca="false">IF(SUM($C461:$G461)&gt;0,N461*$C461+O461*$D461+P461*$E461+Q461*$F461+R461*$G461,"")</f>
        <v/>
      </c>
      <c r="T461" s="52"/>
      <c r="U461" s="52"/>
      <c r="V461" s="52"/>
      <c r="W461" s="52"/>
      <c r="X461" s="52"/>
      <c r="Y461" s="27" t="str">
        <f aca="false">IF(SUM($C461:$G461)&gt;0,T461*$C461+U461*$D461+V461*$E461+W461*$F461+X461*$G461,"")</f>
        <v/>
      </c>
    </row>
    <row r="462" customFormat="false" ht="14.65" hidden="false" customHeight="true" outlineLevel="0" collapsed="false">
      <c r="A462" s="30"/>
      <c r="B462" s="26" t="n">
        <v>410</v>
      </c>
      <c r="F462" s="2" t="n">
        <v>1</v>
      </c>
      <c r="H462" s="52"/>
      <c r="I462" s="52"/>
      <c r="J462" s="52"/>
      <c r="K462" s="52"/>
      <c r="L462" s="52"/>
      <c r="M462" s="27" t="n">
        <f aca="false">IF(SUM($C462:$G462)&gt;0,H462*$C462+I462*$D462+J462*$E462+K462*$F462+L462*$G462,"")</f>
        <v>0</v>
      </c>
      <c r="N462" s="52"/>
      <c r="O462" s="52"/>
      <c r="P462" s="52"/>
      <c r="Q462" s="52"/>
      <c r="R462" s="52"/>
      <c r="S462" s="27" t="n">
        <f aca="false">IF(SUM($C462:$G462)&gt;0,N462*$C462+O462*$D462+P462*$E462+Q462*$F462+R462*$G462,"")</f>
        <v>0</v>
      </c>
      <c r="T462" s="52" t="n">
        <v>3</v>
      </c>
      <c r="U462" s="52" t="n">
        <v>0.4</v>
      </c>
      <c r="V462" s="52"/>
      <c r="W462" s="52" t="n">
        <v>0.8</v>
      </c>
      <c r="X462" s="52"/>
      <c r="Y462" s="27" t="n">
        <f aca="false">IF(SUM($C462:$G462)&gt;0,T462*$C462+U462*$D462+V462*$E462+W462*$F462+X462*$G462,"")</f>
        <v>0.8</v>
      </c>
    </row>
    <row r="463" customFormat="false" ht="14.65" hidden="false" customHeight="true" outlineLevel="0" collapsed="false">
      <c r="A463" s="30"/>
      <c r="B463" s="26" t="n">
        <v>411</v>
      </c>
      <c r="F463" s="2" t="n">
        <v>1</v>
      </c>
      <c r="H463" s="52"/>
      <c r="I463" s="52"/>
      <c r="J463" s="52"/>
      <c r="K463" s="52"/>
      <c r="L463" s="52"/>
      <c r="M463" s="27" t="n">
        <f aca="false">IF(SUM($C463:$G463)&gt;0,H463*$C463+I463*$D463+J463*$E463+K463*$F463+L463*$G463,"")</f>
        <v>0</v>
      </c>
      <c r="N463" s="52"/>
      <c r="O463" s="52"/>
      <c r="P463" s="52"/>
      <c r="Q463" s="52"/>
      <c r="R463" s="52"/>
      <c r="S463" s="27" t="n">
        <f aca="false">IF(SUM($C463:$G463)&gt;0,N463*$C463+O463*$D463+P463*$E463+Q463*$F463+R463*$G463,"")</f>
        <v>0</v>
      </c>
      <c r="T463" s="52" t="n">
        <v>2</v>
      </c>
      <c r="U463" s="52" t="n">
        <v>0.5</v>
      </c>
      <c r="V463" s="52"/>
      <c r="W463" s="52" t="n">
        <v>0.8</v>
      </c>
      <c r="X463" s="52"/>
      <c r="Y463" s="27" t="n">
        <f aca="false">IF(SUM($C463:$G463)&gt;0,T463*$C463+U463*$D463+V463*$E463+W463*$F463+X463*$G463,"")</f>
        <v>0.8</v>
      </c>
    </row>
    <row r="464" customFormat="false" ht="14.65" hidden="false" customHeight="true" outlineLevel="0" collapsed="false">
      <c r="A464" s="30"/>
      <c r="B464" s="26" t="n">
        <v>412</v>
      </c>
      <c r="F464" s="2" t="n">
        <v>1</v>
      </c>
      <c r="H464" s="52"/>
      <c r="I464" s="52"/>
      <c r="J464" s="52"/>
      <c r="K464" s="52"/>
      <c r="L464" s="52"/>
      <c r="M464" s="27" t="n">
        <f aca="false">IF(SUM($C464:$G464)&gt;0,H464*$C464+I464*$D464+J464*$E464+K464*$F464+L464*$G464,"")</f>
        <v>0</v>
      </c>
      <c r="N464" s="52"/>
      <c r="O464" s="52"/>
      <c r="P464" s="52"/>
      <c r="Q464" s="52"/>
      <c r="R464" s="52"/>
      <c r="S464" s="27" t="n">
        <f aca="false">IF(SUM($C464:$G464)&gt;0,N464*$C464+O464*$D464+P464*$E464+Q464*$F464+R464*$G464,"")</f>
        <v>0</v>
      </c>
      <c r="T464" s="52" t="n">
        <v>2</v>
      </c>
      <c r="U464" s="52" t="n">
        <v>0.3</v>
      </c>
      <c r="V464" s="52"/>
      <c r="W464" s="52" t="n">
        <v>0.8</v>
      </c>
      <c r="X464" s="52"/>
      <c r="Y464" s="27" t="n">
        <f aca="false">IF(SUM($C464:$G464)&gt;0,T464*$C464+U464*$D464+V464*$E464+W464*$F464+X464*$G464,"")</f>
        <v>0.8</v>
      </c>
    </row>
    <row r="465" customFormat="false" ht="14.65" hidden="false" customHeight="true" outlineLevel="0" collapsed="false">
      <c r="A465" s="30"/>
      <c r="B465" s="26" t="n">
        <v>413</v>
      </c>
      <c r="F465" s="2" t="n">
        <v>1</v>
      </c>
      <c r="H465" s="52"/>
      <c r="I465" s="52"/>
      <c r="J465" s="52"/>
      <c r="K465" s="52"/>
      <c r="L465" s="52"/>
      <c r="M465" s="27" t="n">
        <f aca="false">IF(SUM($C465:$G465)&gt;0,H465*$C465+I465*$D465+J465*$E465+K465*$F465+L465*$G465,"")</f>
        <v>0</v>
      </c>
      <c r="N465" s="52"/>
      <c r="O465" s="52"/>
      <c r="P465" s="52"/>
      <c r="Q465" s="52"/>
      <c r="R465" s="52"/>
      <c r="S465" s="27" t="n">
        <f aca="false">IF(SUM($C465:$G465)&gt;0,N465*$C465+O465*$D465+P465*$E465+Q465*$F465+R465*$G465,"")</f>
        <v>0</v>
      </c>
      <c r="T465" s="52" t="n">
        <v>22</v>
      </c>
      <c r="U465" s="52" t="n">
        <v>3</v>
      </c>
      <c r="V465" s="52"/>
      <c r="W465" s="52" t="n">
        <v>3.5</v>
      </c>
      <c r="X465" s="52"/>
      <c r="Y465" s="27" t="n">
        <f aca="false">IF(SUM($C465:$G465)&gt;0,T465*$C465+U465*$D465+V465*$E465+W465*$F465+X465*$G465,"")</f>
        <v>3.5</v>
      </c>
    </row>
    <row r="466" customFormat="false" ht="14.65" hidden="false" customHeight="true" outlineLevel="0" collapsed="false">
      <c r="A466" s="30"/>
      <c r="B466" s="26" t="n">
        <v>414</v>
      </c>
      <c r="F466" s="2" t="n">
        <v>1</v>
      </c>
      <c r="H466" s="52"/>
      <c r="I466" s="52"/>
      <c r="J466" s="52"/>
      <c r="K466" s="52"/>
      <c r="L466" s="52"/>
      <c r="M466" s="27" t="n">
        <f aca="false">IF(SUM($C466:$G466)&gt;0,H466*$C466+I466*$D466+J466*$E466+K466*$F466+L466*$G466,"")</f>
        <v>0</v>
      </c>
      <c r="N466" s="52"/>
      <c r="O466" s="52"/>
      <c r="P466" s="52"/>
      <c r="Q466" s="52"/>
      <c r="R466" s="52"/>
      <c r="S466" s="27" t="n">
        <f aca="false">IF(SUM($C466:$G466)&gt;0,N466*$C466+O466*$D466+P466*$E466+Q466*$F466+R466*$G466,"")</f>
        <v>0</v>
      </c>
      <c r="T466" s="52" t="n">
        <v>4</v>
      </c>
      <c r="U466" s="52" t="n">
        <v>0.8</v>
      </c>
      <c r="V466" s="52"/>
      <c r="W466" s="52" t="n">
        <v>0.8</v>
      </c>
      <c r="X466" s="52"/>
      <c r="Y466" s="27" t="n">
        <f aca="false">IF(SUM($C466:$G466)&gt;0,T466*$C466+U466*$D466+V466*$E466+W466*$F466+X466*$G466,"")</f>
        <v>0.8</v>
      </c>
    </row>
    <row r="467" customFormat="false" ht="14.65" hidden="false" customHeight="true" outlineLevel="0" collapsed="false">
      <c r="A467" s="30"/>
      <c r="B467" s="26" t="n">
        <v>415</v>
      </c>
      <c r="H467" s="52"/>
      <c r="I467" s="52"/>
      <c r="J467" s="52"/>
      <c r="K467" s="52"/>
      <c r="L467" s="52"/>
      <c r="M467" s="27" t="str">
        <f aca="false">IF(SUM($C467:$G467)&gt;0,H467*$C467+I467*$D467+J467*$E467+K467*$F467+L467*$G467,"")</f>
        <v/>
      </c>
      <c r="N467" s="52"/>
      <c r="O467" s="52"/>
      <c r="P467" s="52"/>
      <c r="Q467" s="52"/>
      <c r="R467" s="52"/>
      <c r="S467" s="27" t="str">
        <f aca="false">IF(SUM($C467:$G467)&gt;0,N467*$C467+O467*$D467+P467*$E467+Q467*$F467+R467*$G467,"")</f>
        <v/>
      </c>
      <c r="T467" s="52"/>
      <c r="U467" s="52"/>
      <c r="V467" s="52"/>
      <c r="W467" s="52"/>
      <c r="X467" s="52"/>
      <c r="Y467" s="27" t="str">
        <f aca="false">IF(SUM($C467:$G467)&gt;0,T467*$C467+U467*$D467+V467*$E467+W467*$F467+X467*$G467,"")</f>
        <v/>
      </c>
    </row>
    <row r="468" customFormat="false" ht="14.65" hidden="false" customHeight="true" outlineLevel="0" collapsed="false">
      <c r="A468" s="30"/>
      <c r="B468" s="26" t="n">
        <v>416</v>
      </c>
      <c r="F468" s="2" t="n">
        <v>1</v>
      </c>
      <c r="H468" s="52"/>
      <c r="I468" s="52"/>
      <c r="J468" s="52"/>
      <c r="K468" s="52"/>
      <c r="L468" s="52"/>
      <c r="M468" s="27" t="n">
        <f aca="false">IF(SUM($C468:$G468)&gt;0,H468*$C468+I468*$D468+J468*$E468+K468*$F468+L468*$G468,"")</f>
        <v>0</v>
      </c>
      <c r="N468" s="52"/>
      <c r="O468" s="52"/>
      <c r="P468" s="52"/>
      <c r="Q468" s="52"/>
      <c r="R468" s="52"/>
      <c r="S468" s="27" t="n">
        <f aca="false">IF(SUM($C468:$G468)&gt;0,N468*$C468+O468*$D468+P468*$E468+Q468*$F468+R468*$G468,"")</f>
        <v>0</v>
      </c>
      <c r="T468" s="52" t="n">
        <v>70</v>
      </c>
      <c r="U468" s="52" t="n">
        <v>11</v>
      </c>
      <c r="V468" s="52"/>
      <c r="W468" s="52" t="n">
        <v>1.5</v>
      </c>
      <c r="X468" s="52"/>
      <c r="Y468" s="27" t="n">
        <f aca="false">IF(SUM($C468:$G468)&gt;0,T468*$C468+U468*$D468+V468*$E468+W468*$F468+X468*$G468,"")</f>
        <v>1.5</v>
      </c>
    </row>
    <row r="469" customFormat="false" ht="14.65" hidden="false" customHeight="true" outlineLevel="0" collapsed="false">
      <c r="A469" s="30"/>
      <c r="B469" s="26" t="n">
        <v>417</v>
      </c>
      <c r="F469" s="2" t="n">
        <v>1</v>
      </c>
      <c r="H469" s="52"/>
      <c r="I469" s="52"/>
      <c r="J469" s="52"/>
      <c r="K469" s="52"/>
      <c r="L469" s="52"/>
      <c r="M469" s="27" t="n">
        <f aca="false">IF(SUM($C469:$G469)&gt;0,H469*$C469+I469*$D469+J469*$E469+K469*$F469+L469*$G469,"")</f>
        <v>0</v>
      </c>
      <c r="N469" s="52"/>
      <c r="O469" s="52"/>
      <c r="P469" s="52"/>
      <c r="Q469" s="52"/>
      <c r="R469" s="52"/>
      <c r="S469" s="27" t="n">
        <f aca="false">IF(SUM($C469:$G469)&gt;0,N469*$C469+O469*$D469+P469*$E469+Q469*$F469+R469*$G469,"")</f>
        <v>0</v>
      </c>
      <c r="T469" s="52" t="n">
        <v>52</v>
      </c>
      <c r="U469" s="52" t="n">
        <v>8</v>
      </c>
      <c r="V469" s="52"/>
      <c r="W469" s="52" t="n">
        <v>1.5</v>
      </c>
      <c r="X469" s="52"/>
      <c r="Y469" s="27" t="n">
        <f aca="false">IF(SUM($C469:$G469)&gt;0,T469*$C469+U469*$D469+V469*$E469+W469*$F469+X469*$G469,"")</f>
        <v>1.5</v>
      </c>
    </row>
    <row r="470" customFormat="false" ht="14.65" hidden="false" customHeight="true" outlineLevel="0" collapsed="false">
      <c r="A470" s="30"/>
      <c r="B470" s="26" t="n">
        <v>418</v>
      </c>
      <c r="F470" s="2" t="n">
        <v>1</v>
      </c>
      <c r="H470" s="52"/>
      <c r="I470" s="52"/>
      <c r="J470" s="52"/>
      <c r="K470" s="52"/>
      <c r="L470" s="52"/>
      <c r="M470" s="27" t="n">
        <f aca="false">IF(SUM($C470:$G470)&gt;0,H470*$C470+I470*$D470+J470*$E470+K470*$F470+L470*$G470,"")</f>
        <v>0</v>
      </c>
      <c r="N470" s="52"/>
      <c r="O470" s="52"/>
      <c r="P470" s="52"/>
      <c r="Q470" s="52"/>
      <c r="R470" s="52"/>
      <c r="S470" s="27" t="n">
        <f aca="false">IF(SUM($C470:$G470)&gt;0,N470*$C470+O470*$D470+P470*$E470+Q470*$F470+R470*$G470,"")</f>
        <v>0</v>
      </c>
      <c r="T470" s="52" t="n">
        <v>240</v>
      </c>
      <c r="U470" s="52" t="n">
        <v>20</v>
      </c>
      <c r="V470" s="52"/>
      <c r="W470" s="52" t="n">
        <v>1.5</v>
      </c>
      <c r="X470" s="52"/>
      <c r="Y470" s="27" t="n">
        <f aca="false">IF(SUM($C470:$G470)&gt;0,T470*$C470+U470*$D470+V470*$E470+W470*$F470+X470*$G470,"")</f>
        <v>1.5</v>
      </c>
    </row>
    <row r="471" customFormat="false" ht="14.65" hidden="false" customHeight="true" outlineLevel="0" collapsed="false">
      <c r="A471" s="30"/>
      <c r="B471" s="26" t="n">
        <v>419</v>
      </c>
      <c r="H471" s="29"/>
      <c r="I471" s="29"/>
      <c r="J471" s="29"/>
      <c r="K471" s="29"/>
      <c r="L471" s="29"/>
      <c r="M471" s="27" t="str">
        <f aca="false">IF(SUM($C471:$G471)&gt;0,H471*$C471+I471*$D471+J471*$E471+K471*$F471+L471*$G471,"")</f>
        <v/>
      </c>
      <c r="N471" s="29"/>
      <c r="O471" s="29"/>
      <c r="P471" s="29"/>
      <c r="Q471" s="29"/>
      <c r="R471" s="29"/>
      <c r="S471" s="27" t="str">
        <f aca="false">IF(SUM($C471:$G471)&gt;0,N471*$C471+O471*$D471+P471*$E471+Q471*$F471+R471*$G471,"")</f>
        <v/>
      </c>
      <c r="T471" s="29"/>
      <c r="U471" s="29"/>
      <c r="V471" s="29"/>
      <c r="W471" s="29"/>
      <c r="X471" s="29"/>
      <c r="Y471" s="27" t="str">
        <f aca="false">IF(SUM($C471:$G471)&gt;0,T471*$C471+U471*$D471+V471*$E471+W471*$F471+X471*$G471,"")</f>
        <v/>
      </c>
    </row>
    <row r="472" customFormat="false" ht="14.65" hidden="false" customHeight="true" outlineLevel="0" collapsed="false">
      <c r="A472" s="30"/>
      <c r="B472" s="26" t="n">
        <v>420</v>
      </c>
      <c r="H472" s="24"/>
      <c r="I472" s="24"/>
      <c r="J472" s="24"/>
      <c r="K472" s="24"/>
      <c r="L472" s="24"/>
      <c r="M472" s="27" t="str">
        <f aca="false">IF(SUM($C472:$G472)&gt;0,H472*$C472+I472*$D472+J472*$E472+K472*$F472+L472*$G472,"")</f>
        <v/>
      </c>
      <c r="N472" s="24"/>
      <c r="O472" s="24"/>
      <c r="P472" s="24"/>
      <c r="Q472" s="24"/>
      <c r="R472" s="24"/>
      <c r="S472" s="27" t="str">
        <f aca="false">IF(SUM($C472:$G472)&gt;0,N472*$C472+O472*$D472+P472*$E472+Q472*$F472+R472*$G472,"")</f>
        <v/>
      </c>
      <c r="T472" s="24"/>
      <c r="U472" s="24"/>
      <c r="V472" s="24"/>
      <c r="W472" s="24"/>
      <c r="X472" s="24"/>
      <c r="Y472" s="27" t="str">
        <f aca="false">IF(SUM($C472:$G472)&gt;0,T472*$C472+U472*$D472+V472*$E472+W472*$F472+X472*$G472,"")</f>
        <v/>
      </c>
    </row>
    <row r="473" customFormat="false" ht="14.65" hidden="false" customHeight="true" outlineLevel="0" collapsed="false">
      <c r="A473" s="30"/>
      <c r="B473" s="26" t="n">
        <v>421</v>
      </c>
      <c r="H473" s="52"/>
      <c r="I473" s="52"/>
      <c r="J473" s="52"/>
      <c r="K473" s="52"/>
      <c r="L473" s="52"/>
      <c r="M473" s="27" t="str">
        <f aca="false">IF(SUM($C473:$G473)&gt;0,H473*$C473+I473*$D473+J473*$E473+K473*$F473+L473*$G473,"")</f>
        <v/>
      </c>
      <c r="N473" s="52"/>
      <c r="O473" s="52"/>
      <c r="P473" s="52"/>
      <c r="Q473" s="52"/>
      <c r="R473" s="52"/>
      <c r="S473" s="27" t="str">
        <f aca="false">IF(SUM($C473:$G473)&gt;0,N473*$C473+O473*$D473+P473*$E473+Q473*$F473+R473*$G473,"")</f>
        <v/>
      </c>
      <c r="T473" s="52"/>
      <c r="U473" s="52"/>
      <c r="V473" s="52"/>
      <c r="W473" s="52"/>
      <c r="X473" s="52"/>
      <c r="Y473" s="27" t="str">
        <f aca="false">IF(SUM($C473:$G473)&gt;0,T473*$C473+U473*$D473+V473*$E473+W473*$F473+X473*$G473,"")</f>
        <v/>
      </c>
    </row>
    <row r="474" customFormat="false" ht="14.65" hidden="false" customHeight="true" outlineLevel="0" collapsed="false">
      <c r="A474" s="30"/>
      <c r="B474" s="26" t="n">
        <v>422</v>
      </c>
      <c r="H474" s="52"/>
      <c r="I474" s="52"/>
      <c r="J474" s="52"/>
      <c r="K474" s="52"/>
      <c r="L474" s="52"/>
      <c r="M474" s="27" t="str">
        <f aca="false">IF(SUM($C474:$G474)&gt;0,H474*$C474+I474*$D474+J474*$E474+K474*$F474+L474*$G474,"")</f>
        <v/>
      </c>
      <c r="N474" s="52"/>
      <c r="O474" s="52"/>
      <c r="P474" s="52"/>
      <c r="Q474" s="52"/>
      <c r="R474" s="52"/>
      <c r="S474" s="27" t="str">
        <f aca="false">IF(SUM($C474:$G474)&gt;0,N474*$C474+O474*$D474+P474*$E474+Q474*$F474+R474*$G474,"")</f>
        <v/>
      </c>
      <c r="T474" s="52"/>
      <c r="U474" s="52"/>
      <c r="V474" s="52"/>
      <c r="W474" s="52"/>
      <c r="X474" s="52"/>
      <c r="Y474" s="27" t="str">
        <f aca="false">IF(SUM($C474:$G474)&gt;0,T474*$C474+U474*$D474+V474*$E474+W474*$F474+X474*$G474,"")</f>
        <v/>
      </c>
    </row>
    <row r="475" customFormat="false" ht="14.65" hidden="false" customHeight="true" outlineLevel="0" collapsed="false">
      <c r="A475" s="30"/>
      <c r="B475" s="26" t="n">
        <v>435</v>
      </c>
      <c r="F475" s="2" t="n">
        <v>1</v>
      </c>
      <c r="H475" s="52"/>
      <c r="I475" s="52"/>
      <c r="J475" s="52"/>
      <c r="K475" s="52"/>
      <c r="L475" s="52"/>
      <c r="M475" s="27" t="n">
        <f aca="false">IF(SUM($C475:$G475)&gt;0,H475*$C475+I475*$D475+J475*$E475+K475*$F475+L475*$G475,"")</f>
        <v>0</v>
      </c>
      <c r="N475" s="52"/>
      <c r="O475" s="52"/>
      <c r="P475" s="52"/>
      <c r="Q475" s="52"/>
      <c r="R475" s="52"/>
      <c r="S475" s="27" t="n">
        <f aca="false">IF(SUM($C475:$G475)&gt;0,N475*$C475+O475*$D475+P475*$E475+Q475*$F475+R475*$G475,"")</f>
        <v>0</v>
      </c>
      <c r="T475" s="52" t="n">
        <v>10</v>
      </c>
      <c r="U475" s="52" t="n">
        <v>1.5</v>
      </c>
      <c r="V475" s="52"/>
      <c r="W475" s="52" t="n">
        <v>0.5</v>
      </c>
      <c r="X475" s="52"/>
      <c r="Y475" s="27" t="n">
        <f aca="false">IF(SUM($C475:$G475)&gt;0,T475*$C475+U475*$D475+V475*$E475+W475*$F475+X475*$G475,"")</f>
        <v>0.5</v>
      </c>
    </row>
    <row r="476" customFormat="false" ht="14.65" hidden="false" customHeight="true" outlineLevel="0" collapsed="false">
      <c r="A476" s="30"/>
      <c r="B476" s="26" t="n">
        <v>436</v>
      </c>
      <c r="H476" s="52"/>
      <c r="I476" s="52"/>
      <c r="J476" s="52"/>
      <c r="K476" s="52"/>
      <c r="L476" s="52"/>
      <c r="M476" s="27" t="str">
        <f aca="false">IF(SUM($C476:$G476)&gt;0,H476*$C476+I476*$D476+J476*$E476+K476*$F476+L476*$G476,"")</f>
        <v/>
      </c>
      <c r="N476" s="52"/>
      <c r="O476" s="52"/>
      <c r="P476" s="52"/>
      <c r="Q476" s="52"/>
      <c r="R476" s="52"/>
      <c r="S476" s="27" t="str">
        <f aca="false">IF(SUM($C476:$G476)&gt;0,N476*$C476+O476*$D476+P476*$E476+Q476*$F476+R476*$G476,"")</f>
        <v/>
      </c>
      <c r="T476" s="52"/>
      <c r="U476" s="52"/>
      <c r="V476" s="52"/>
      <c r="W476" s="52"/>
      <c r="X476" s="52"/>
      <c r="Y476" s="27" t="str">
        <f aca="false">IF(SUM($C476:$G476)&gt;0,T476*$C476+U476*$D476+V476*$E476+W476*$F476+X476*$G476,"")</f>
        <v/>
      </c>
    </row>
    <row r="477" customFormat="false" ht="14.65" hidden="false" customHeight="true" outlineLevel="0" collapsed="false">
      <c r="A477" s="30"/>
      <c r="B477" s="26" t="n">
        <v>437</v>
      </c>
      <c r="H477" s="52"/>
      <c r="I477" s="52"/>
      <c r="J477" s="52"/>
      <c r="K477" s="52"/>
      <c r="L477" s="52"/>
      <c r="M477" s="27" t="str">
        <f aca="false">IF(SUM($C477:$G477)&gt;0,H477*$C477+I477*$D477+J477*$E477+K477*$F477+L477*$G477,"")</f>
        <v/>
      </c>
      <c r="N477" s="52"/>
      <c r="O477" s="52"/>
      <c r="P477" s="52"/>
      <c r="Q477" s="52"/>
      <c r="R477" s="52"/>
      <c r="S477" s="27" t="str">
        <f aca="false">IF(SUM($C477:$G477)&gt;0,N477*$C477+O477*$D477+P477*$E477+Q477*$F477+R477*$G477,"")</f>
        <v/>
      </c>
      <c r="T477" s="52"/>
      <c r="U477" s="52"/>
      <c r="V477" s="52"/>
      <c r="W477" s="52"/>
      <c r="X477" s="52"/>
      <c r="Y477" s="27" t="str">
        <f aca="false">IF(SUM($C477:$G477)&gt;0,T477*$C477+U477*$D477+V477*$E477+W477*$F477+X477*$G477,"")</f>
        <v/>
      </c>
    </row>
    <row r="478" customFormat="false" ht="14.65" hidden="false" customHeight="true" outlineLevel="0" collapsed="false">
      <c r="A478" s="30"/>
      <c r="B478" s="26" t="n">
        <v>454</v>
      </c>
      <c r="F478" s="2" t="n">
        <v>1</v>
      </c>
      <c r="H478" s="52"/>
      <c r="I478" s="52"/>
      <c r="J478" s="52"/>
      <c r="K478" s="52"/>
      <c r="L478" s="52"/>
      <c r="M478" s="27" t="n">
        <f aca="false">IF(SUM($C478:$G478)&gt;0,H478*$C478+I478*$D478+J478*$E478+K478*$F478+L478*$G478,"")</f>
        <v>0</v>
      </c>
      <c r="N478" s="52"/>
      <c r="O478" s="52"/>
      <c r="P478" s="52"/>
      <c r="Q478" s="52"/>
      <c r="R478" s="52"/>
      <c r="S478" s="27" t="n">
        <f aca="false">IF(SUM($C478:$G478)&gt;0,N478*$C478+O478*$D478+P478*$E478+Q478*$F478+R478*$G478,"")</f>
        <v>0</v>
      </c>
      <c r="T478" s="52" t="n">
        <v>6</v>
      </c>
      <c r="U478" s="52" t="n">
        <v>1</v>
      </c>
      <c r="V478" s="52"/>
      <c r="W478" s="52" t="n">
        <v>1</v>
      </c>
      <c r="X478" s="52"/>
      <c r="Y478" s="27" t="n">
        <f aca="false">IF(SUM($C478:$G478)&gt;0,T478*$C478+U478*$D478+V478*$E478+W478*$F478+X478*$G478,"")</f>
        <v>1</v>
      </c>
    </row>
    <row r="479" customFormat="false" ht="14.65" hidden="false" customHeight="true" outlineLevel="0" collapsed="false">
      <c r="A479" s="30"/>
      <c r="B479" s="26" t="n">
        <v>465</v>
      </c>
      <c r="F479" s="2" t="n">
        <v>1</v>
      </c>
      <c r="H479" s="52"/>
      <c r="I479" s="52"/>
      <c r="J479" s="52"/>
      <c r="K479" s="52"/>
      <c r="L479" s="52"/>
      <c r="M479" s="27" t="n">
        <f aca="false">IF(SUM($C479:$G479)&gt;0,H479*$C479+I479*$D479+J479*$E479+K479*$F479+L479*$G479,"")</f>
        <v>0</v>
      </c>
      <c r="N479" s="52"/>
      <c r="O479" s="52"/>
      <c r="P479" s="52"/>
      <c r="Q479" s="52"/>
      <c r="R479" s="52"/>
      <c r="S479" s="27" t="n">
        <f aca="false">IF(SUM($C479:$G479)&gt;0,N479*$C479+O479*$D479+P479*$E479+Q479*$F479+R479*$G479,"")</f>
        <v>0</v>
      </c>
      <c r="T479" s="52" t="n">
        <v>6.5</v>
      </c>
      <c r="U479" s="52" t="n">
        <v>1</v>
      </c>
      <c r="V479" s="52"/>
      <c r="W479" s="52" t="n">
        <v>0.7</v>
      </c>
      <c r="X479" s="52"/>
      <c r="Y479" s="27" t="n">
        <f aca="false">IF(SUM($C479:$G479)&gt;0,T479*$C479+U479*$D479+V479*$E479+W479*$F479+X479*$G479,"")</f>
        <v>0.7</v>
      </c>
    </row>
    <row r="480" customFormat="false" ht="14.65" hidden="false" customHeight="true" outlineLevel="0" collapsed="false">
      <c r="A480" s="30"/>
      <c r="B480" s="26" t="n">
        <v>466</v>
      </c>
      <c r="F480" s="2" t="n">
        <v>1</v>
      </c>
      <c r="H480" s="52"/>
      <c r="I480" s="52"/>
      <c r="J480" s="52"/>
      <c r="K480" s="52"/>
      <c r="L480" s="52"/>
      <c r="M480" s="27" t="n">
        <f aca="false">IF(SUM($C480:$G480)&gt;0,H480*$C480+I480*$D480+J480*$E480+K480*$F480+L480*$G480,"")</f>
        <v>0</v>
      </c>
      <c r="N480" s="52"/>
      <c r="O480" s="52"/>
      <c r="P480" s="52"/>
      <c r="Q480" s="52"/>
      <c r="R480" s="52"/>
      <c r="S480" s="27" t="n">
        <f aca="false">IF(SUM($C480:$G480)&gt;0,N480*$C480+O480*$D480+P480*$E480+Q480*$F480+R480*$G480,"")</f>
        <v>0</v>
      </c>
      <c r="T480" s="52" t="n">
        <v>15</v>
      </c>
      <c r="U480" s="52" t="n">
        <v>2</v>
      </c>
      <c r="V480" s="52"/>
      <c r="W480" s="52" t="n">
        <v>0.7</v>
      </c>
      <c r="X480" s="52"/>
      <c r="Y480" s="27" t="n">
        <f aca="false">IF(SUM($C480:$G480)&gt;0,T480*$C480+U480*$D480+V480*$E480+W480*$F480+X480*$G480,"")</f>
        <v>0.7</v>
      </c>
    </row>
    <row r="481" customFormat="false" ht="14.65" hidden="false" customHeight="true" outlineLevel="0" collapsed="false">
      <c r="A481" s="30"/>
      <c r="B481" s="26" t="n">
        <v>423</v>
      </c>
      <c r="H481" s="52"/>
      <c r="I481" s="52"/>
      <c r="J481" s="52"/>
      <c r="K481" s="52"/>
      <c r="L481" s="52"/>
      <c r="M481" s="27" t="str">
        <f aca="false">IF(SUM($C481:$G481)&gt;0,H481*$C481+I481*$D481+J481*$E481+K481*$F481+L481*$G481,"")</f>
        <v/>
      </c>
      <c r="N481" s="52"/>
      <c r="O481" s="52"/>
      <c r="P481" s="52"/>
      <c r="Q481" s="52"/>
      <c r="R481" s="52"/>
      <c r="S481" s="27" t="str">
        <f aca="false">IF(SUM($C481:$G481)&gt;0,N481*$C481+O481*$D481+P481*$E481+Q481*$F481+R481*$G481,"")</f>
        <v/>
      </c>
      <c r="T481" s="52"/>
      <c r="U481" s="52"/>
      <c r="V481" s="52"/>
      <c r="W481" s="52"/>
      <c r="X481" s="52"/>
      <c r="Y481" s="27" t="str">
        <f aca="false">IF(SUM($C481:$G481)&gt;0,T481*$C481+U481*$D481+V481*$E481+W481*$F481+X481*$G481,"")</f>
        <v/>
      </c>
    </row>
    <row r="482" customFormat="false" ht="14.65" hidden="false" customHeight="true" outlineLevel="0" collapsed="false">
      <c r="A482" s="30"/>
      <c r="B482" s="26" t="n">
        <v>424</v>
      </c>
      <c r="H482" s="52"/>
      <c r="I482" s="52"/>
      <c r="J482" s="52"/>
      <c r="K482" s="52"/>
      <c r="L482" s="52"/>
      <c r="M482" s="27" t="str">
        <f aca="false">IF(SUM($C482:$G482)&gt;0,H482*$C482+I482*$D482+J482*$E482+K482*$F482+L482*$G482,"")</f>
        <v/>
      </c>
      <c r="N482" s="52"/>
      <c r="O482" s="52"/>
      <c r="P482" s="52"/>
      <c r="Q482" s="52"/>
      <c r="R482" s="52"/>
      <c r="S482" s="27" t="str">
        <f aca="false">IF(SUM($C482:$G482)&gt;0,N482*$C482+O482*$D482+P482*$E482+Q482*$F482+R482*$G482,"")</f>
        <v/>
      </c>
      <c r="T482" s="52"/>
      <c r="U482" s="52"/>
      <c r="V482" s="52"/>
      <c r="W482" s="52"/>
      <c r="X482" s="52"/>
      <c r="Y482" s="27" t="str">
        <f aca="false">IF(SUM($C482:$G482)&gt;0,T482*$C482+U482*$D482+V482*$E482+W482*$F482+X482*$G482,"")</f>
        <v/>
      </c>
    </row>
    <row r="483" customFormat="false" ht="14.65" hidden="false" customHeight="true" outlineLevel="0" collapsed="false">
      <c r="A483" s="30"/>
      <c r="B483" s="26" t="n">
        <v>425</v>
      </c>
      <c r="H483" s="52"/>
      <c r="I483" s="52"/>
      <c r="J483" s="52"/>
      <c r="K483" s="52"/>
      <c r="L483" s="52"/>
      <c r="M483" s="27" t="str">
        <f aca="false">IF(SUM($C483:$G483)&gt;0,H483*$C483+I483*$D483+J483*$E483+K483*$F483+L483*$G483,"")</f>
        <v/>
      </c>
      <c r="N483" s="52"/>
      <c r="O483" s="52"/>
      <c r="P483" s="52"/>
      <c r="Q483" s="52"/>
      <c r="R483" s="52"/>
      <c r="S483" s="27" t="str">
        <f aca="false">IF(SUM($C483:$G483)&gt;0,N483*$C483+O483*$D483+P483*$E483+Q483*$F483+R483*$G483,"")</f>
        <v/>
      </c>
      <c r="T483" s="52"/>
      <c r="U483" s="52"/>
      <c r="V483" s="52"/>
      <c r="W483" s="52"/>
      <c r="X483" s="52"/>
      <c r="Y483" s="27" t="str">
        <f aca="false">IF(SUM($C483:$G483)&gt;0,T483*$C483+U483*$D483+V483*$E483+W483*$F483+X483*$G483,"")</f>
        <v/>
      </c>
    </row>
    <row r="484" customFormat="false" ht="14.65" hidden="false" customHeight="true" outlineLevel="0" collapsed="false">
      <c r="A484" s="30"/>
      <c r="B484" s="26" t="n">
        <v>426</v>
      </c>
      <c r="H484" s="52"/>
      <c r="I484" s="52"/>
      <c r="J484" s="52"/>
      <c r="K484" s="52"/>
      <c r="L484" s="52"/>
      <c r="M484" s="27" t="str">
        <f aca="false">IF(SUM($C484:$G484)&gt;0,H484*$C484+I484*$D484+J484*$E484+K484*$F484+L484*$G484,"")</f>
        <v/>
      </c>
      <c r="N484" s="52"/>
      <c r="O484" s="52"/>
      <c r="P484" s="52"/>
      <c r="Q484" s="52"/>
      <c r="R484" s="52"/>
      <c r="S484" s="27" t="str">
        <f aca="false">IF(SUM($C484:$G484)&gt;0,N484*$C484+O484*$D484+P484*$E484+Q484*$F484+R484*$G484,"")</f>
        <v/>
      </c>
      <c r="T484" s="52"/>
      <c r="U484" s="52"/>
      <c r="V484" s="52"/>
      <c r="W484" s="52"/>
      <c r="X484" s="52"/>
      <c r="Y484" s="27" t="str">
        <f aca="false">IF(SUM($C484:$G484)&gt;0,T484*$C484+U484*$D484+V484*$E484+W484*$F484+X484*$G484,"")</f>
        <v/>
      </c>
    </row>
    <row r="485" customFormat="false" ht="14.65" hidden="false" customHeight="true" outlineLevel="0" collapsed="false">
      <c r="A485" s="30"/>
      <c r="B485" s="26" t="n">
        <v>427</v>
      </c>
      <c r="H485" s="52"/>
      <c r="I485" s="52"/>
      <c r="J485" s="52"/>
      <c r="K485" s="52"/>
      <c r="L485" s="52"/>
      <c r="M485" s="27" t="str">
        <f aca="false">IF(SUM($C485:$G485)&gt;0,H485*$C485+I485*$D485+J485*$E485+K485*$F485+L485*$G485,"")</f>
        <v/>
      </c>
      <c r="N485" s="52"/>
      <c r="O485" s="52"/>
      <c r="P485" s="52"/>
      <c r="Q485" s="52"/>
      <c r="R485" s="52"/>
      <c r="S485" s="27" t="str">
        <f aca="false">IF(SUM($C485:$G485)&gt;0,N485*$C485+O485*$D485+P485*$E485+Q485*$F485+R485*$G485,"")</f>
        <v/>
      </c>
      <c r="T485" s="52"/>
      <c r="U485" s="52"/>
      <c r="V485" s="52"/>
      <c r="W485" s="52"/>
      <c r="X485" s="52"/>
      <c r="Y485" s="27" t="str">
        <f aca="false">IF(SUM($C485:$G485)&gt;0,T485*$C485+U485*$D485+V485*$E485+W485*$F485+X485*$G485,"")</f>
        <v/>
      </c>
    </row>
    <row r="486" customFormat="false" ht="14.65" hidden="false" customHeight="true" outlineLevel="0" collapsed="false">
      <c r="A486" s="30"/>
      <c r="B486" s="26" t="n">
        <v>428</v>
      </c>
      <c r="H486" s="52"/>
      <c r="I486" s="52"/>
      <c r="J486" s="52"/>
      <c r="K486" s="52"/>
      <c r="L486" s="52"/>
      <c r="M486" s="27" t="str">
        <f aca="false">IF(SUM($C486:$G486)&gt;0,H486*$C486+I486*$D486+J486*$E486+K486*$F486+L486*$G486,"")</f>
        <v/>
      </c>
      <c r="N486" s="52"/>
      <c r="O486" s="52"/>
      <c r="P486" s="52"/>
      <c r="Q486" s="52"/>
      <c r="R486" s="52"/>
      <c r="S486" s="27" t="str">
        <f aca="false">IF(SUM($C486:$G486)&gt;0,N486*$C486+O486*$D486+P486*$E486+Q486*$F486+R486*$G486,"")</f>
        <v/>
      </c>
      <c r="T486" s="52"/>
      <c r="U486" s="52"/>
      <c r="V486" s="52"/>
      <c r="W486" s="52"/>
      <c r="X486" s="52"/>
      <c r="Y486" s="27" t="str">
        <f aca="false">IF(SUM($C486:$G486)&gt;0,T486*$C486+U486*$D486+V486*$E486+W486*$F486+X486*$G486,"")</f>
        <v/>
      </c>
    </row>
    <row r="487" customFormat="false" ht="14.65" hidden="false" customHeight="true" outlineLevel="0" collapsed="false">
      <c r="A487" s="30"/>
      <c r="B487" s="26" t="n">
        <v>429</v>
      </c>
      <c r="H487" s="52"/>
      <c r="I487" s="52"/>
      <c r="J487" s="52"/>
      <c r="K487" s="52"/>
      <c r="L487" s="52"/>
      <c r="M487" s="27" t="str">
        <f aca="false">IF(SUM($C487:$G487)&gt;0,H487*$C487+I487*$D487+J487*$E487+K487*$F487+L487*$G487,"")</f>
        <v/>
      </c>
      <c r="N487" s="52"/>
      <c r="O487" s="52"/>
      <c r="P487" s="52"/>
      <c r="Q487" s="52"/>
      <c r="R487" s="52"/>
      <c r="S487" s="27" t="str">
        <f aca="false">IF(SUM($C487:$G487)&gt;0,N487*$C487+O487*$D487+P487*$E487+Q487*$F487+R487*$G487,"")</f>
        <v/>
      </c>
      <c r="T487" s="52"/>
      <c r="U487" s="52"/>
      <c r="V487" s="52"/>
      <c r="W487" s="52"/>
      <c r="X487" s="52"/>
      <c r="Y487" s="27" t="str">
        <f aca="false">IF(SUM($C487:$G487)&gt;0,T487*$C487+U487*$D487+V487*$E487+W487*$F487+X487*$G487,"")</f>
        <v/>
      </c>
    </row>
    <row r="488" customFormat="false" ht="14.65" hidden="false" customHeight="true" outlineLevel="0" collapsed="false">
      <c r="A488" s="30"/>
      <c r="B488" s="26" t="n">
        <v>430</v>
      </c>
      <c r="H488" s="52"/>
      <c r="I488" s="52"/>
      <c r="J488" s="52"/>
      <c r="K488" s="52"/>
      <c r="L488" s="52"/>
      <c r="M488" s="27" t="str">
        <f aca="false">IF(SUM($C488:$G488)&gt;0,H488*$C488+I488*$D488+J488*$E488+K488*$F488+L488*$G488,"")</f>
        <v/>
      </c>
      <c r="N488" s="52"/>
      <c r="O488" s="52"/>
      <c r="P488" s="52"/>
      <c r="Q488" s="52"/>
      <c r="R488" s="52"/>
      <c r="S488" s="27" t="str">
        <f aca="false">IF(SUM($C488:$G488)&gt;0,N488*$C488+O488*$D488+P488*$E488+Q488*$F488+R488*$G488,"")</f>
        <v/>
      </c>
      <c r="T488" s="52"/>
      <c r="U488" s="52"/>
      <c r="V488" s="52"/>
      <c r="W488" s="52"/>
      <c r="X488" s="52"/>
      <c r="Y488" s="27" t="str">
        <f aca="false">IF(SUM($C488:$G488)&gt;0,T488*$C488+U488*$D488+V488*$E488+W488*$F488+X488*$G488,"")</f>
        <v/>
      </c>
    </row>
    <row r="489" customFormat="false" ht="14.65" hidden="false" customHeight="true" outlineLevel="0" collapsed="false">
      <c r="A489" s="30"/>
      <c r="B489" s="26" t="n">
        <v>431</v>
      </c>
      <c r="H489" s="52"/>
      <c r="I489" s="52"/>
      <c r="J489" s="52"/>
      <c r="K489" s="52"/>
      <c r="L489" s="52"/>
      <c r="M489" s="27" t="str">
        <f aca="false">IF(SUM($C489:$G489)&gt;0,H489*$C489+I489*$D489+J489*$E489+K489*$F489+L489*$G489,"")</f>
        <v/>
      </c>
      <c r="N489" s="52"/>
      <c r="O489" s="52"/>
      <c r="P489" s="52"/>
      <c r="Q489" s="52"/>
      <c r="R489" s="52"/>
      <c r="S489" s="27" t="str">
        <f aca="false">IF(SUM($C489:$G489)&gt;0,N489*$C489+O489*$D489+P489*$E489+Q489*$F489+R489*$G489,"")</f>
        <v/>
      </c>
      <c r="T489" s="52"/>
      <c r="U489" s="52"/>
      <c r="V489" s="52"/>
      <c r="W489" s="52"/>
      <c r="X489" s="52"/>
      <c r="Y489" s="27" t="str">
        <f aca="false">IF(SUM($C489:$G489)&gt;0,T489*$C489+U489*$D489+V489*$E489+W489*$F489+X489*$G489,"")</f>
        <v/>
      </c>
    </row>
    <row r="490" customFormat="false" ht="14.65" hidden="false" customHeight="true" outlineLevel="0" collapsed="false">
      <c r="A490" s="30"/>
      <c r="B490" s="26" t="n">
        <v>432</v>
      </c>
      <c r="H490" s="52"/>
      <c r="I490" s="52"/>
      <c r="J490" s="52"/>
      <c r="K490" s="52"/>
      <c r="L490" s="52"/>
      <c r="M490" s="27" t="str">
        <f aca="false">IF(SUM($C490:$G490)&gt;0,H490*$C490+I490*$D490+J490*$E490+K490*$F490+L490*$G490,"")</f>
        <v/>
      </c>
      <c r="N490" s="52"/>
      <c r="O490" s="52"/>
      <c r="P490" s="52"/>
      <c r="Q490" s="52"/>
      <c r="R490" s="52"/>
      <c r="S490" s="27" t="str">
        <f aca="false">IF(SUM($C490:$G490)&gt;0,N490*$C490+O490*$D490+P490*$E490+Q490*$F490+R490*$G490,"")</f>
        <v/>
      </c>
      <c r="T490" s="52"/>
      <c r="U490" s="52"/>
      <c r="V490" s="52"/>
      <c r="W490" s="52"/>
      <c r="X490" s="52"/>
      <c r="Y490" s="27" t="str">
        <f aca="false">IF(SUM($C490:$G490)&gt;0,T490*$C490+U490*$D490+V490*$E490+W490*$F490+X490*$G490,"")</f>
        <v/>
      </c>
    </row>
    <row r="491" customFormat="false" ht="14.65" hidden="false" customHeight="true" outlineLevel="0" collapsed="false">
      <c r="A491" s="30"/>
      <c r="B491" s="26" t="n">
        <v>433</v>
      </c>
      <c r="H491" s="52"/>
      <c r="I491" s="52"/>
      <c r="J491" s="52"/>
      <c r="K491" s="52"/>
      <c r="L491" s="52"/>
      <c r="M491" s="27" t="str">
        <f aca="false">IF(SUM($C491:$G491)&gt;0,H491*$C491+I491*$D491+J491*$E491+K491*$F491+L491*$G491,"")</f>
        <v/>
      </c>
      <c r="N491" s="52"/>
      <c r="O491" s="52"/>
      <c r="P491" s="52"/>
      <c r="Q491" s="52"/>
      <c r="R491" s="52"/>
      <c r="S491" s="27" t="str">
        <f aca="false">IF(SUM($C491:$G491)&gt;0,N491*$C491+O491*$D491+P491*$E491+Q491*$F491+R491*$G491,"")</f>
        <v/>
      </c>
      <c r="T491" s="52"/>
      <c r="U491" s="52"/>
      <c r="V491" s="52"/>
      <c r="W491" s="52"/>
      <c r="X491" s="52"/>
      <c r="Y491" s="27" t="str">
        <f aca="false">IF(SUM($C491:$G491)&gt;0,T491*$C491+U491*$D491+V491*$E491+W491*$F491+X491*$G491,"")</f>
        <v/>
      </c>
    </row>
    <row r="492" customFormat="false" ht="14.65" hidden="false" customHeight="true" outlineLevel="0" collapsed="false">
      <c r="A492" s="30"/>
      <c r="B492" s="26" t="n">
        <v>434</v>
      </c>
      <c r="H492" s="52"/>
      <c r="I492" s="52"/>
      <c r="J492" s="52"/>
      <c r="K492" s="52"/>
      <c r="L492" s="52"/>
      <c r="M492" s="27" t="str">
        <f aca="false">IF(SUM($C492:$G492)&gt;0,H492*$C492+I492*$D492+J492*$E492+K492*$F492+L492*$G492,"")</f>
        <v/>
      </c>
      <c r="N492" s="52"/>
      <c r="O492" s="52"/>
      <c r="P492" s="52"/>
      <c r="Q492" s="52"/>
      <c r="R492" s="52"/>
      <c r="S492" s="27" t="str">
        <f aca="false">IF(SUM($C492:$G492)&gt;0,N492*$C492+O492*$D492+P492*$E492+Q492*$F492+R492*$G492,"")</f>
        <v/>
      </c>
      <c r="T492" s="52"/>
      <c r="U492" s="52"/>
      <c r="V492" s="52"/>
      <c r="W492" s="52"/>
      <c r="X492" s="52"/>
      <c r="Y492" s="27" t="str">
        <f aca="false">IF(SUM($C492:$G492)&gt;0,T492*$C492+U492*$D492+V492*$E492+W492*$F492+X492*$G492,"")</f>
        <v/>
      </c>
    </row>
    <row r="493" customFormat="false" ht="14.65" hidden="false" customHeight="true" outlineLevel="0" collapsed="false">
      <c r="A493" s="30"/>
      <c r="B493" s="26" t="n">
        <v>438</v>
      </c>
      <c r="H493" s="52"/>
      <c r="I493" s="52"/>
      <c r="J493" s="52"/>
      <c r="K493" s="52"/>
      <c r="L493" s="52"/>
      <c r="M493" s="27" t="str">
        <f aca="false">IF(SUM($C493:$G493)&gt;0,H493*$C493+I493*$D493+J493*$E493+K493*$F493+L493*$G493,"")</f>
        <v/>
      </c>
      <c r="N493" s="52"/>
      <c r="O493" s="52"/>
      <c r="P493" s="52"/>
      <c r="Q493" s="52"/>
      <c r="R493" s="52"/>
      <c r="S493" s="27" t="str">
        <f aca="false">IF(SUM($C493:$G493)&gt;0,N493*$C493+O493*$D493+P493*$E493+Q493*$F493+R493*$G493,"")</f>
        <v/>
      </c>
      <c r="T493" s="52"/>
      <c r="U493" s="52"/>
      <c r="V493" s="52"/>
      <c r="W493" s="52"/>
      <c r="X493" s="52"/>
      <c r="Y493" s="27" t="str">
        <f aca="false">IF(SUM($C493:$G493)&gt;0,T493*$C493+U493*$D493+V493*$E493+W493*$F493+X493*$G493,"")</f>
        <v/>
      </c>
    </row>
    <row r="494" customFormat="false" ht="14.65" hidden="false" customHeight="true" outlineLevel="0" collapsed="false">
      <c r="A494" s="30"/>
      <c r="B494" s="26" t="n">
        <v>439</v>
      </c>
      <c r="H494" s="52"/>
      <c r="I494" s="52"/>
      <c r="J494" s="52"/>
      <c r="K494" s="52"/>
      <c r="L494" s="52"/>
      <c r="M494" s="27" t="str">
        <f aca="false">IF(SUM($C494:$G494)&gt;0,H494*$C494+I494*$D494+J494*$E494+K494*$F494+L494*$G494,"")</f>
        <v/>
      </c>
      <c r="N494" s="52"/>
      <c r="O494" s="52"/>
      <c r="P494" s="52"/>
      <c r="Q494" s="52"/>
      <c r="R494" s="52"/>
      <c r="S494" s="27" t="str">
        <f aca="false">IF(SUM($C494:$G494)&gt;0,N494*$C494+O494*$D494+P494*$E494+Q494*$F494+R494*$G494,"")</f>
        <v/>
      </c>
      <c r="T494" s="52"/>
      <c r="U494" s="52"/>
      <c r="V494" s="52"/>
      <c r="W494" s="52"/>
      <c r="X494" s="52"/>
      <c r="Y494" s="27" t="str">
        <f aca="false">IF(SUM($C494:$G494)&gt;0,T494*$C494+U494*$D494+V494*$E494+W494*$F494+X494*$G494,"")</f>
        <v/>
      </c>
    </row>
    <row r="495" customFormat="false" ht="14.65" hidden="false" customHeight="true" outlineLevel="0" collapsed="false">
      <c r="A495" s="30"/>
      <c r="B495" s="26" t="n">
        <v>455</v>
      </c>
      <c r="H495" s="29"/>
      <c r="I495" s="29"/>
      <c r="J495" s="29"/>
      <c r="K495" s="29"/>
      <c r="L495" s="29"/>
      <c r="M495" s="27" t="str">
        <f aca="false">IF(SUM($C495:$G495)&gt;0,H495*$C495+I495*$D495+J495*$E495+K495*$F495+L495*$G495,"")</f>
        <v/>
      </c>
      <c r="N495" s="29"/>
      <c r="O495" s="29"/>
      <c r="P495" s="29"/>
      <c r="Q495" s="29"/>
      <c r="R495" s="29"/>
      <c r="S495" s="27" t="str">
        <f aca="false">IF(SUM($C495:$G495)&gt;0,N495*$C495+O495*$D495+P495*$E495+Q495*$F495+R495*$G495,"")</f>
        <v/>
      </c>
      <c r="T495" s="29"/>
      <c r="U495" s="29"/>
      <c r="V495" s="29"/>
      <c r="W495" s="29"/>
      <c r="X495" s="29"/>
      <c r="Y495" s="27" t="str">
        <f aca="false">IF(SUM($C495:$G495)&gt;0,T495*$C495+U495*$D495+V495*$E495+W495*$F495+X495*$G495,"")</f>
        <v/>
      </c>
    </row>
    <row r="496" customFormat="false" ht="14.65" hidden="false" customHeight="true" outlineLevel="0" collapsed="false">
      <c r="A496" s="30"/>
      <c r="B496" s="26" t="n">
        <v>440</v>
      </c>
      <c r="H496" s="24"/>
      <c r="I496" s="24"/>
      <c r="J496" s="24"/>
      <c r="K496" s="24"/>
      <c r="L496" s="24"/>
      <c r="M496" s="27" t="str">
        <f aca="false">IF(SUM($C496:$G496)&gt;0,H496*$C496+I496*$D496+J496*$E496+K496*$F496+L496*$G496,"")</f>
        <v/>
      </c>
      <c r="N496" s="24"/>
      <c r="O496" s="24"/>
      <c r="P496" s="24"/>
      <c r="Q496" s="24"/>
      <c r="R496" s="24"/>
      <c r="S496" s="27" t="str">
        <f aca="false">IF(SUM($C496:$G496)&gt;0,N496*$C496+O496*$D496+P496*$E496+Q496*$F496+R496*$G496,"")</f>
        <v/>
      </c>
      <c r="T496" s="24"/>
      <c r="U496" s="24"/>
      <c r="V496" s="24"/>
      <c r="W496" s="24"/>
      <c r="X496" s="24"/>
      <c r="Y496" s="27" t="str">
        <f aca="false">IF(SUM($C496:$G496)&gt;0,T496*$C496+U496*$D496+V496*$E496+W496*$F496+X496*$G496,"")</f>
        <v/>
      </c>
    </row>
    <row r="497" customFormat="false" ht="14.65" hidden="false" customHeight="true" outlineLevel="0" collapsed="false">
      <c r="A497" s="57"/>
      <c r="B497" s="32" t="n">
        <v>441</v>
      </c>
      <c r="H497" s="52"/>
      <c r="I497" s="52"/>
      <c r="J497" s="52"/>
      <c r="K497" s="52"/>
      <c r="L497" s="52"/>
      <c r="M497" s="27" t="str">
        <f aca="false">IF(SUM($C497:$G497)&gt;0,H497*$C497+I497*$D497+J497*$E497+K497*$F497+L497*$G497,"")</f>
        <v/>
      </c>
      <c r="N497" s="52"/>
      <c r="O497" s="52"/>
      <c r="P497" s="52"/>
      <c r="Q497" s="52"/>
      <c r="R497" s="52"/>
      <c r="S497" s="27" t="str">
        <f aca="false">IF(SUM($C497:$G497)&gt;0,N497*$C497+O497*$D497+P497*$E497+Q497*$F497+R497*$G497,"")</f>
        <v/>
      </c>
      <c r="T497" s="52"/>
      <c r="U497" s="52"/>
      <c r="V497" s="52"/>
      <c r="W497" s="52"/>
      <c r="X497" s="52"/>
      <c r="Y497" s="27" t="str">
        <f aca="false">IF(SUM($C497:$G497)&gt;0,T497*$C497+U497*$D497+V497*$E497+W497*$F497+X497*$G497,"")</f>
        <v/>
      </c>
    </row>
    <row r="498" customFormat="false" ht="14.65" hidden="false" customHeight="true" outlineLevel="0" collapsed="false">
      <c r="A498" s="57"/>
      <c r="B498" s="32" t="n">
        <v>442</v>
      </c>
      <c r="H498" s="52"/>
      <c r="I498" s="52"/>
      <c r="J498" s="52"/>
      <c r="K498" s="52"/>
      <c r="L498" s="52"/>
      <c r="M498" s="27" t="str">
        <f aca="false">IF(SUM($C498:$G498)&gt;0,H498*$C498+I498*$D498+J498*$E498+K498*$F498+L498*$G498,"")</f>
        <v/>
      </c>
      <c r="N498" s="52"/>
      <c r="O498" s="52"/>
      <c r="P498" s="52"/>
      <c r="Q498" s="52"/>
      <c r="R498" s="52"/>
      <c r="S498" s="27" t="str">
        <f aca="false">IF(SUM($C498:$G498)&gt;0,N498*$C498+O498*$D498+P498*$E498+Q498*$F498+R498*$G498,"")</f>
        <v/>
      </c>
      <c r="T498" s="52"/>
      <c r="U498" s="52"/>
      <c r="V498" s="52"/>
      <c r="W498" s="52"/>
      <c r="X498" s="52"/>
      <c r="Y498" s="27" t="str">
        <f aca="false">IF(SUM($C498:$G498)&gt;0,T498*$C498+U498*$D498+V498*$E498+W498*$F498+X498*$G498,"")</f>
        <v/>
      </c>
    </row>
    <row r="499" customFormat="false" ht="14.65" hidden="false" customHeight="true" outlineLevel="0" collapsed="false">
      <c r="A499" s="57"/>
      <c r="B499" s="32" t="n">
        <v>443</v>
      </c>
      <c r="H499" s="52"/>
      <c r="I499" s="52"/>
      <c r="J499" s="52"/>
      <c r="K499" s="52"/>
      <c r="L499" s="52"/>
      <c r="M499" s="27" t="str">
        <f aca="false">IF(SUM($C499:$G499)&gt;0,H499*$C499+I499*$D499+J499*$E499+K499*$F499+L499*$G499,"")</f>
        <v/>
      </c>
      <c r="N499" s="52"/>
      <c r="O499" s="52"/>
      <c r="P499" s="52"/>
      <c r="Q499" s="52"/>
      <c r="R499" s="52"/>
      <c r="S499" s="27" t="str">
        <f aca="false">IF(SUM($C499:$G499)&gt;0,N499*$C499+O499*$D499+P499*$E499+Q499*$F499+R499*$G499,"")</f>
        <v/>
      </c>
      <c r="T499" s="52"/>
      <c r="U499" s="52"/>
      <c r="V499" s="52"/>
      <c r="W499" s="52"/>
      <c r="X499" s="52"/>
      <c r="Y499" s="27" t="str">
        <f aca="false">IF(SUM($C499:$G499)&gt;0,T499*$C499+U499*$D499+V499*$E499+W499*$F499+X499*$G499,"")</f>
        <v/>
      </c>
    </row>
    <row r="500" customFormat="false" ht="14.65" hidden="false" customHeight="true" outlineLevel="0" collapsed="false">
      <c r="A500" s="59"/>
      <c r="B500" s="60" t="n">
        <v>446</v>
      </c>
      <c r="H500" s="52"/>
      <c r="I500" s="52"/>
      <c r="J500" s="52"/>
      <c r="K500" s="52"/>
      <c r="L500" s="52"/>
      <c r="M500" s="27" t="str">
        <f aca="false">IF(SUM($C500:$G500)&gt;0,H500*$C500+I500*$D500+J500*$E500+K500*$F500+L500*$G500,"")</f>
        <v/>
      </c>
      <c r="N500" s="52"/>
      <c r="O500" s="52"/>
      <c r="P500" s="52"/>
      <c r="Q500" s="52"/>
      <c r="R500" s="52"/>
      <c r="S500" s="27" t="str">
        <f aca="false">IF(SUM($C500:$G500)&gt;0,N500*$C500+O500*$D500+P500*$E500+Q500*$F500+R500*$G500,"")</f>
        <v/>
      </c>
      <c r="T500" s="52"/>
      <c r="U500" s="52"/>
      <c r="V500" s="52"/>
      <c r="W500" s="52"/>
      <c r="X500" s="52"/>
      <c r="Y500" s="27" t="str">
        <f aca="false">IF(SUM($C500:$G500)&gt;0,T500*$C500+U500*$D500+V500*$E500+W500*$F500+X500*$G500,"")</f>
        <v/>
      </c>
    </row>
    <row r="501" customFormat="false" ht="14.65" hidden="false" customHeight="true" outlineLevel="0" collapsed="false">
      <c r="A501" s="59"/>
      <c r="B501" s="61" t="n">
        <v>447</v>
      </c>
      <c r="H501" s="52"/>
      <c r="I501" s="52"/>
      <c r="J501" s="52"/>
      <c r="K501" s="52"/>
      <c r="L501" s="52"/>
      <c r="M501" s="27" t="str">
        <f aca="false">IF(SUM($C501:$G501)&gt;0,H501*$C501+I501*$D501+J501*$E501+K501*$F501+L501*$G501,"")</f>
        <v/>
      </c>
      <c r="N501" s="52"/>
      <c r="O501" s="52"/>
      <c r="P501" s="52"/>
      <c r="Q501" s="52"/>
      <c r="R501" s="52"/>
      <c r="S501" s="27" t="str">
        <f aca="false">IF(SUM($C501:$G501)&gt;0,N501*$C501+O501*$D501+P501*$E501+Q501*$F501+R501*$G501,"")</f>
        <v/>
      </c>
      <c r="T501" s="52"/>
      <c r="U501" s="52"/>
      <c r="V501" s="52"/>
      <c r="W501" s="52"/>
      <c r="X501" s="52"/>
      <c r="Y501" s="27" t="str">
        <f aca="false">IF(SUM($C501:$G501)&gt;0,T501*$C501+U501*$D501+V501*$E501+W501*$F501+X501*$G501,"")</f>
        <v/>
      </c>
    </row>
    <row r="502" customFormat="false" ht="14.65" hidden="false" customHeight="true" outlineLevel="0" collapsed="false">
      <c r="A502" s="59"/>
      <c r="B502" s="61" t="n">
        <v>448</v>
      </c>
      <c r="H502" s="52"/>
      <c r="I502" s="52"/>
      <c r="J502" s="52"/>
      <c r="K502" s="52"/>
      <c r="L502" s="52"/>
      <c r="M502" s="27" t="str">
        <f aca="false">IF(SUM($C502:$G502)&gt;0,H502*$C502+I502*$D502+J502*$E502+K502*$F502+L502*$G502,"")</f>
        <v/>
      </c>
      <c r="N502" s="52"/>
      <c r="O502" s="52"/>
      <c r="P502" s="52"/>
      <c r="Q502" s="52"/>
      <c r="R502" s="52"/>
      <c r="S502" s="27" t="str">
        <f aca="false">IF(SUM($C502:$G502)&gt;0,N502*$C502+O502*$D502+P502*$E502+Q502*$F502+R502*$G502,"")</f>
        <v/>
      </c>
      <c r="T502" s="52"/>
      <c r="U502" s="52"/>
      <c r="V502" s="52"/>
      <c r="W502" s="52"/>
      <c r="X502" s="52"/>
      <c r="Y502" s="27" t="str">
        <f aca="false">IF(SUM($C502:$G502)&gt;0,T502*$C502+U502*$D502+V502*$E502+W502*$F502+X502*$G502,"")</f>
        <v/>
      </c>
    </row>
    <row r="503" customFormat="false" ht="14.65" hidden="false" customHeight="true" outlineLevel="0" collapsed="false">
      <c r="A503" s="59"/>
      <c r="B503" s="62" t="n">
        <v>449</v>
      </c>
      <c r="H503" s="52"/>
      <c r="I503" s="52"/>
      <c r="J503" s="52"/>
      <c r="K503" s="52"/>
      <c r="L503" s="52"/>
      <c r="M503" s="27" t="str">
        <f aca="false">IF(SUM($C503:$G503)&gt;0,H503*$C503+I503*$D503+J503*$E503+K503*$F503+L503*$G503,"")</f>
        <v/>
      </c>
      <c r="N503" s="52"/>
      <c r="O503" s="52"/>
      <c r="P503" s="52"/>
      <c r="Q503" s="52"/>
      <c r="R503" s="52"/>
      <c r="S503" s="27" t="str">
        <f aca="false">IF(SUM($C503:$G503)&gt;0,N503*$C503+O503*$D503+P503*$E503+Q503*$F503+R503*$G503,"")</f>
        <v/>
      </c>
      <c r="T503" s="52"/>
      <c r="U503" s="52"/>
      <c r="V503" s="52"/>
      <c r="W503" s="52"/>
      <c r="X503" s="52"/>
      <c r="Y503" s="27" t="str">
        <f aca="false">IF(SUM($C503:$G503)&gt;0,T503*$C503+U503*$D503+V503*$E503+W503*$F503+X503*$G503,"")</f>
        <v/>
      </c>
    </row>
    <row r="504" customFormat="false" ht="14.65" hidden="false" customHeight="true" outlineLevel="0" collapsed="false">
      <c r="A504" s="30"/>
      <c r="B504" s="26" t="n">
        <v>444</v>
      </c>
      <c r="H504" s="52"/>
      <c r="I504" s="52"/>
      <c r="J504" s="52"/>
      <c r="K504" s="52"/>
      <c r="L504" s="52"/>
      <c r="M504" s="27" t="str">
        <f aca="false">IF(SUM($C504:$G504)&gt;0,H504*$C504+I504*$D504+J504*$E504+K504*$F504+L504*$G504,"")</f>
        <v/>
      </c>
      <c r="N504" s="52"/>
      <c r="O504" s="52"/>
      <c r="P504" s="52"/>
      <c r="Q504" s="52"/>
      <c r="R504" s="52"/>
      <c r="S504" s="27" t="str">
        <f aca="false">IF(SUM($C504:$G504)&gt;0,N504*$C504+O504*$D504+P504*$E504+Q504*$F504+R504*$G504,"")</f>
        <v/>
      </c>
      <c r="T504" s="52"/>
      <c r="U504" s="52"/>
      <c r="V504" s="52"/>
      <c r="W504" s="52"/>
      <c r="X504" s="52"/>
      <c r="Y504" s="27" t="str">
        <f aca="false">IF(SUM($C504:$G504)&gt;0,T504*$C504+U504*$D504+V504*$E504+W504*$F504+X504*$G504,"")</f>
        <v/>
      </c>
    </row>
    <row r="505" customFormat="false" ht="14.65" hidden="false" customHeight="true" outlineLevel="0" collapsed="false">
      <c r="A505" s="30"/>
      <c r="B505" s="26" t="n">
        <v>445</v>
      </c>
      <c r="H505" s="52"/>
      <c r="I505" s="52"/>
      <c r="J505" s="52"/>
      <c r="K505" s="52"/>
      <c r="L505" s="52"/>
      <c r="M505" s="27" t="str">
        <f aca="false">IF(SUM($C505:$G505)&gt;0,H505*$C505+I505*$D505+J505*$E505+K505*$F505+L505*$G505,"")</f>
        <v/>
      </c>
      <c r="N505" s="52"/>
      <c r="O505" s="52"/>
      <c r="P505" s="52"/>
      <c r="Q505" s="52"/>
      <c r="R505" s="52"/>
      <c r="S505" s="27" t="str">
        <f aca="false">IF(SUM($C505:$G505)&gt;0,N505*$C505+O505*$D505+P505*$E505+Q505*$F505+R505*$G505,"")</f>
        <v/>
      </c>
      <c r="T505" s="52"/>
      <c r="U505" s="52"/>
      <c r="V505" s="52"/>
      <c r="W505" s="52"/>
      <c r="X505" s="52"/>
      <c r="Y505" s="27" t="str">
        <f aca="false">IF(SUM($C505:$G505)&gt;0,T505*$C505+U505*$D505+V505*$E505+W505*$F505+X505*$G505,"")</f>
        <v/>
      </c>
    </row>
    <row r="506" customFormat="false" ht="14.65" hidden="false" customHeight="true" outlineLevel="0" collapsed="false">
      <c r="A506" s="30"/>
      <c r="B506" s="26" t="n">
        <v>450</v>
      </c>
      <c r="H506" s="52"/>
      <c r="I506" s="52"/>
      <c r="J506" s="52"/>
      <c r="K506" s="52"/>
      <c r="L506" s="52"/>
      <c r="M506" s="27" t="str">
        <f aca="false">IF(SUM($C506:$G506)&gt;0,H506*$C506+I506*$D506+J506*$E506+K506*$F506+L506*$G506,"")</f>
        <v/>
      </c>
      <c r="N506" s="52"/>
      <c r="O506" s="52"/>
      <c r="P506" s="52"/>
      <c r="Q506" s="52"/>
      <c r="R506" s="52"/>
      <c r="S506" s="27" t="str">
        <f aca="false">IF(SUM($C506:$G506)&gt;0,N506*$C506+O506*$D506+P506*$E506+Q506*$F506+R506*$G506,"")</f>
        <v/>
      </c>
      <c r="T506" s="52"/>
      <c r="U506" s="52"/>
      <c r="V506" s="52"/>
      <c r="W506" s="52"/>
      <c r="X506" s="52"/>
      <c r="Y506" s="27" t="str">
        <f aca="false">IF(SUM($C506:$G506)&gt;0,T506*$C506+U506*$D506+V506*$E506+W506*$F506+X506*$G506,"")</f>
        <v/>
      </c>
    </row>
    <row r="507" customFormat="false" ht="14.65" hidden="false" customHeight="true" outlineLevel="0" collapsed="false">
      <c r="A507" s="30"/>
      <c r="B507" s="26" t="n">
        <v>451</v>
      </c>
      <c r="H507" s="52"/>
      <c r="I507" s="52"/>
      <c r="J507" s="52"/>
      <c r="K507" s="52"/>
      <c r="L507" s="52"/>
      <c r="M507" s="27" t="str">
        <f aca="false">IF(SUM($C507:$G507)&gt;0,H507*$C507+I507*$D507+J507*$E507+K507*$F507+L507*$G507,"")</f>
        <v/>
      </c>
      <c r="N507" s="52"/>
      <c r="O507" s="52"/>
      <c r="P507" s="52"/>
      <c r="Q507" s="52"/>
      <c r="R507" s="52"/>
      <c r="S507" s="27" t="str">
        <f aca="false">IF(SUM($C507:$G507)&gt;0,N507*$C507+O507*$D507+P507*$E507+Q507*$F507+R507*$G507,"")</f>
        <v/>
      </c>
      <c r="T507" s="52"/>
      <c r="U507" s="52"/>
      <c r="V507" s="52"/>
      <c r="W507" s="52"/>
      <c r="X507" s="52"/>
      <c r="Y507" s="27" t="str">
        <f aca="false">IF(SUM($C507:$G507)&gt;0,T507*$C507+U507*$D507+V507*$E507+W507*$F507+X507*$G507,"")</f>
        <v/>
      </c>
    </row>
    <row r="508" customFormat="false" ht="14.65" hidden="false" customHeight="true" outlineLevel="0" collapsed="false">
      <c r="A508" s="30"/>
      <c r="B508" s="26" t="n">
        <v>452</v>
      </c>
      <c r="H508" s="52"/>
      <c r="I508" s="52"/>
      <c r="J508" s="52"/>
      <c r="K508" s="52"/>
      <c r="L508" s="52"/>
      <c r="M508" s="27" t="str">
        <f aca="false">IF(SUM($C508:$G508)&gt;0,H508*$C508+I508*$D508+J508*$E508+K508*$F508+L508*$G508,"")</f>
        <v/>
      </c>
      <c r="N508" s="52"/>
      <c r="O508" s="52"/>
      <c r="P508" s="52"/>
      <c r="Q508" s="52"/>
      <c r="R508" s="52"/>
      <c r="S508" s="27" t="str">
        <f aca="false">IF(SUM($C508:$G508)&gt;0,N508*$C508+O508*$D508+P508*$E508+Q508*$F508+R508*$G508,"")</f>
        <v/>
      </c>
      <c r="T508" s="52"/>
      <c r="U508" s="52"/>
      <c r="V508" s="52"/>
      <c r="W508" s="52"/>
      <c r="X508" s="52"/>
      <c r="Y508" s="27" t="str">
        <f aca="false">IF(SUM($C508:$G508)&gt;0,T508*$C508+U508*$D508+V508*$E508+W508*$F508+X508*$G508,"")</f>
        <v/>
      </c>
    </row>
    <row r="509" customFormat="false" ht="14.65" hidden="false" customHeight="true" outlineLevel="0" collapsed="false">
      <c r="A509" s="30"/>
      <c r="B509" s="26" t="n">
        <v>453</v>
      </c>
      <c r="H509" s="52"/>
      <c r="I509" s="52"/>
      <c r="J509" s="52"/>
      <c r="K509" s="52"/>
      <c r="L509" s="52"/>
      <c r="M509" s="27" t="str">
        <f aca="false">IF(SUM($C509:$G509)&gt;0,H509*$C509+I509*$D509+J509*$E509+K509*$F509+L509*$G509,"")</f>
        <v/>
      </c>
      <c r="N509" s="52"/>
      <c r="O509" s="52"/>
      <c r="P509" s="52"/>
      <c r="Q509" s="52"/>
      <c r="R509" s="52"/>
      <c r="S509" s="27" t="str">
        <f aca="false">IF(SUM($C509:$G509)&gt;0,N509*$C509+O509*$D509+P509*$E509+Q509*$F509+R509*$G509,"")</f>
        <v/>
      </c>
      <c r="T509" s="52"/>
      <c r="U509" s="52"/>
      <c r="V509" s="52"/>
      <c r="W509" s="52"/>
      <c r="X509" s="52"/>
      <c r="Y509" s="27" t="str">
        <f aca="false">IF(SUM($C509:$G509)&gt;0,T509*$C509+U509*$D509+V509*$E509+W509*$F509+X509*$G509,"")</f>
        <v/>
      </c>
    </row>
    <row r="510" customFormat="false" ht="14.65" hidden="false" customHeight="true" outlineLevel="0" collapsed="false">
      <c r="A510" s="30"/>
      <c r="B510" s="26" t="n">
        <v>456</v>
      </c>
      <c r="H510" s="52"/>
      <c r="I510" s="52"/>
      <c r="J510" s="52"/>
      <c r="K510" s="52"/>
      <c r="L510" s="52"/>
      <c r="M510" s="27" t="str">
        <f aca="false">IF(SUM($C510:$G510)&gt;0,H510*$C510+I510*$D510+J510*$E510+K510*$F510+L510*$G510,"")</f>
        <v/>
      </c>
      <c r="N510" s="52"/>
      <c r="O510" s="52"/>
      <c r="P510" s="52"/>
      <c r="Q510" s="52"/>
      <c r="R510" s="52"/>
      <c r="S510" s="27" t="str">
        <f aca="false">IF(SUM($C510:$G510)&gt;0,N510*$C510+O510*$D510+P510*$E510+Q510*$F510+R510*$G510,"")</f>
        <v/>
      </c>
      <c r="T510" s="52"/>
      <c r="U510" s="52"/>
      <c r="V510" s="52"/>
      <c r="W510" s="52"/>
      <c r="X510" s="52"/>
      <c r="Y510" s="27" t="str">
        <f aca="false">IF(SUM($C510:$G510)&gt;0,T510*$C510+U510*$D510+V510*$E510+W510*$F510+X510*$G510,"")</f>
        <v/>
      </c>
    </row>
    <row r="511" customFormat="false" ht="14.65" hidden="false" customHeight="true" outlineLevel="0" collapsed="false">
      <c r="A511" s="30"/>
      <c r="B511" s="26" t="n">
        <v>457</v>
      </c>
      <c r="H511" s="52"/>
      <c r="I511" s="52"/>
      <c r="J511" s="52"/>
      <c r="K511" s="52"/>
      <c r="L511" s="52"/>
      <c r="M511" s="27" t="str">
        <f aca="false">IF(SUM($C511:$G511)&gt;0,H511*$C511+I511*$D511+J511*$E511+K511*$F511+L511*$G511,"")</f>
        <v/>
      </c>
      <c r="N511" s="52"/>
      <c r="O511" s="52"/>
      <c r="P511" s="52"/>
      <c r="Q511" s="52"/>
      <c r="R511" s="52"/>
      <c r="S511" s="27" t="str">
        <f aca="false">IF(SUM($C511:$G511)&gt;0,N511*$C511+O511*$D511+P511*$E511+Q511*$F511+R511*$G511,"")</f>
        <v/>
      </c>
      <c r="T511" s="52"/>
      <c r="U511" s="52"/>
      <c r="V511" s="52"/>
      <c r="W511" s="52"/>
      <c r="X511" s="52"/>
      <c r="Y511" s="27" t="str">
        <f aca="false">IF(SUM($C511:$G511)&gt;0,T511*$C511+U511*$D511+V511*$E511+W511*$F511+X511*$G511,"")</f>
        <v/>
      </c>
    </row>
    <row r="512" customFormat="false" ht="14.65" hidden="false" customHeight="true" outlineLevel="0" collapsed="false">
      <c r="A512" s="30"/>
      <c r="B512" s="26" t="n">
        <v>458</v>
      </c>
      <c r="H512" s="52"/>
      <c r="I512" s="52"/>
      <c r="J512" s="52"/>
      <c r="K512" s="52"/>
      <c r="L512" s="52"/>
      <c r="M512" s="27" t="str">
        <f aca="false">IF(SUM($C512:$G512)&gt;0,H512*$C512+I512*$D512+J512*$E512+K512*$F512+L512*$G512,"")</f>
        <v/>
      </c>
      <c r="N512" s="52"/>
      <c r="O512" s="52"/>
      <c r="P512" s="52"/>
      <c r="Q512" s="52"/>
      <c r="R512" s="52"/>
      <c r="S512" s="27" t="str">
        <f aca="false">IF(SUM($C512:$G512)&gt;0,N512*$C512+O512*$D512+P512*$E512+Q512*$F512+R512*$G512,"")</f>
        <v/>
      </c>
      <c r="T512" s="52"/>
      <c r="U512" s="52"/>
      <c r="V512" s="52"/>
      <c r="W512" s="52"/>
      <c r="X512" s="52"/>
      <c r="Y512" s="27" t="str">
        <f aca="false">IF(SUM($C512:$G512)&gt;0,T512*$C512+U512*$D512+V512*$E512+W512*$F512+X512*$G512,"")</f>
        <v/>
      </c>
    </row>
    <row r="513" customFormat="false" ht="14.65" hidden="false" customHeight="true" outlineLevel="0" collapsed="false">
      <c r="A513" s="30"/>
      <c r="B513" s="26" t="n">
        <v>459</v>
      </c>
      <c r="F513" s="2" t="n">
        <v>1</v>
      </c>
      <c r="H513" s="52"/>
      <c r="I513" s="52"/>
      <c r="J513" s="52"/>
      <c r="K513" s="52"/>
      <c r="L513" s="52"/>
      <c r="M513" s="27" t="n">
        <f aca="false">IF(SUM($C513:$G513)&gt;0,H513*$C513+I513*$D513+J513*$E513+K513*$F513+L513*$G513,"")</f>
        <v>0</v>
      </c>
      <c r="N513" s="52"/>
      <c r="O513" s="52"/>
      <c r="P513" s="52"/>
      <c r="Q513" s="52"/>
      <c r="R513" s="52"/>
      <c r="S513" s="27" t="n">
        <f aca="false">IF(SUM($C513:$G513)&gt;0,N513*$C513+O513*$D513+P513*$E513+Q513*$F513+R513*$G513,"")</f>
        <v>0</v>
      </c>
      <c r="T513" s="52" t="n">
        <v>1.5</v>
      </c>
      <c r="U513" s="52" t="n">
        <v>0.5</v>
      </c>
      <c r="V513" s="52"/>
      <c r="W513" s="52" t="n">
        <v>1.25</v>
      </c>
      <c r="X513" s="52"/>
      <c r="Y513" s="27" t="n">
        <f aca="false">IF(SUM($C513:$G513)&gt;0,T513*$C513+U513*$D513+V513*$E513+W513*$F513+X513*$G513,"")</f>
        <v>1.25</v>
      </c>
    </row>
    <row r="514" customFormat="false" ht="14.65" hidden="false" customHeight="true" outlineLevel="0" collapsed="false">
      <c r="A514" s="30"/>
      <c r="B514" s="26" t="n">
        <v>460</v>
      </c>
      <c r="H514" s="52"/>
      <c r="I514" s="52"/>
      <c r="J514" s="52"/>
      <c r="K514" s="52"/>
      <c r="L514" s="52"/>
      <c r="M514" s="27" t="str">
        <f aca="false">IF(SUM($C514:$G514)&gt;0,H514*$C514+I514*$D514+J514*$E514+K514*$F514+L514*$G514,"")</f>
        <v/>
      </c>
      <c r="N514" s="52"/>
      <c r="O514" s="52"/>
      <c r="P514" s="52"/>
      <c r="Q514" s="52"/>
      <c r="R514" s="52"/>
      <c r="S514" s="27" t="str">
        <f aca="false">IF(SUM($C514:$G514)&gt;0,N514*$C514+O514*$D514+P514*$E514+Q514*$F514+R514*$G514,"")</f>
        <v/>
      </c>
      <c r="T514" s="52"/>
      <c r="U514" s="52"/>
      <c r="V514" s="52"/>
      <c r="W514" s="52"/>
      <c r="X514" s="52"/>
      <c r="Y514" s="27" t="str">
        <f aca="false">IF(SUM($C514:$G514)&gt;0,T514*$C514+U514*$D514+V514*$E514+W514*$F514+X514*$G514,"")</f>
        <v/>
      </c>
    </row>
    <row r="515" customFormat="false" ht="14.65" hidden="false" customHeight="true" outlineLevel="0" collapsed="false">
      <c r="A515" s="30"/>
      <c r="B515" s="26" t="n">
        <v>461</v>
      </c>
      <c r="H515" s="52"/>
      <c r="I515" s="52"/>
      <c r="J515" s="52"/>
      <c r="K515" s="52"/>
      <c r="L515" s="52"/>
      <c r="M515" s="27" t="str">
        <f aca="false">IF(SUM($C515:$G515)&gt;0,H515*$C515+I515*$D515+J515*$E515+K515*$F515+L515*$G515,"")</f>
        <v/>
      </c>
      <c r="N515" s="52"/>
      <c r="O515" s="52"/>
      <c r="P515" s="52"/>
      <c r="Q515" s="52"/>
      <c r="R515" s="52"/>
      <c r="S515" s="27" t="str">
        <f aca="false">IF(SUM($C515:$G515)&gt;0,N515*$C515+O515*$D515+P515*$E515+Q515*$F515+R515*$G515,"")</f>
        <v/>
      </c>
      <c r="T515" s="52"/>
      <c r="U515" s="52"/>
      <c r="V515" s="52"/>
      <c r="W515" s="52"/>
      <c r="X515" s="52"/>
      <c r="Y515" s="27" t="str">
        <f aca="false">IF(SUM($C515:$G515)&gt;0,T515*$C515+U515*$D515+V515*$E515+W515*$F515+X515*$G515,"")</f>
        <v/>
      </c>
    </row>
    <row r="516" customFormat="false" ht="14.65" hidden="false" customHeight="true" outlineLevel="0" collapsed="false">
      <c r="A516" s="30"/>
      <c r="B516" s="26" t="n">
        <v>462</v>
      </c>
      <c r="H516" s="52"/>
      <c r="I516" s="52"/>
      <c r="J516" s="52"/>
      <c r="K516" s="52"/>
      <c r="L516" s="52"/>
      <c r="M516" s="27" t="str">
        <f aca="false">IF(SUM($C516:$G516)&gt;0,H516*$C516+I516*$D516+J516*$E516+K516*$F516+L516*$G516,"")</f>
        <v/>
      </c>
      <c r="N516" s="52"/>
      <c r="O516" s="52"/>
      <c r="P516" s="52"/>
      <c r="Q516" s="52"/>
      <c r="R516" s="52"/>
      <c r="S516" s="27" t="str">
        <f aca="false">IF(SUM($C516:$G516)&gt;0,N516*$C516+O516*$D516+P516*$E516+Q516*$F516+R516*$G516,"")</f>
        <v/>
      </c>
      <c r="T516" s="52"/>
      <c r="U516" s="52"/>
      <c r="V516" s="52"/>
      <c r="W516" s="52"/>
      <c r="X516" s="52"/>
      <c r="Y516" s="27" t="str">
        <f aca="false">IF(SUM($C516:$G516)&gt;0,T516*$C516+U516*$D516+V516*$E516+W516*$F516+X516*$G516,"")</f>
        <v/>
      </c>
    </row>
    <row r="517" customFormat="false" ht="14.65" hidden="false" customHeight="true" outlineLevel="0" collapsed="false">
      <c r="A517" s="30"/>
      <c r="B517" s="26" t="n">
        <v>463</v>
      </c>
      <c r="H517" s="52"/>
      <c r="I517" s="52"/>
      <c r="J517" s="52"/>
      <c r="K517" s="52"/>
      <c r="L517" s="52"/>
      <c r="M517" s="27" t="str">
        <f aca="false">IF(SUM($C517:$G517)&gt;0,H517*$C517+I517*$D517+J517*$E517+K517*$F517+L517*$G517,"")</f>
        <v/>
      </c>
      <c r="N517" s="52"/>
      <c r="O517" s="52"/>
      <c r="P517" s="52"/>
      <c r="Q517" s="52"/>
      <c r="R517" s="52"/>
      <c r="S517" s="27" t="str">
        <f aca="false">IF(SUM($C517:$G517)&gt;0,N517*$C517+O517*$D517+P517*$E517+Q517*$F517+R517*$G517,"")</f>
        <v/>
      </c>
      <c r="T517" s="52"/>
      <c r="U517" s="52"/>
      <c r="V517" s="52"/>
      <c r="W517" s="52"/>
      <c r="X517" s="52"/>
      <c r="Y517" s="27" t="str">
        <f aca="false">IF(SUM($C517:$G517)&gt;0,T517*$C517+U517*$D517+V517*$E517+W517*$F517+X517*$G517,"")</f>
        <v/>
      </c>
    </row>
    <row r="518" customFormat="false" ht="14.65" hidden="false" customHeight="true" outlineLevel="0" collapsed="false">
      <c r="A518" s="30"/>
      <c r="B518" s="26" t="n">
        <v>464</v>
      </c>
      <c r="H518" s="52"/>
      <c r="I518" s="52"/>
      <c r="J518" s="52"/>
      <c r="K518" s="52"/>
      <c r="L518" s="52"/>
      <c r="M518" s="27" t="str">
        <f aca="false">IF(SUM($C518:$G518)&gt;0,H518*$C518+I518*$D518+J518*$E518+K518*$F518+L518*$G518,"")</f>
        <v/>
      </c>
      <c r="N518" s="52"/>
      <c r="O518" s="52"/>
      <c r="P518" s="52"/>
      <c r="Q518" s="52"/>
      <c r="R518" s="52"/>
      <c r="S518" s="27" t="str">
        <f aca="false">IF(SUM($C518:$G518)&gt;0,N518*$C518+O518*$D518+P518*$E518+Q518*$F518+R518*$G518,"")</f>
        <v/>
      </c>
      <c r="T518" s="52"/>
      <c r="U518" s="52"/>
      <c r="V518" s="52"/>
      <c r="W518" s="52"/>
      <c r="X518" s="52"/>
      <c r="Y518" s="27" t="str">
        <f aca="false">IF(SUM($C518:$G518)&gt;0,T518*$C518+U518*$D518+V518*$E518+W518*$F518+X518*$G518,"")</f>
        <v/>
      </c>
    </row>
    <row r="519" customFormat="false" ht="14.65" hidden="false" customHeight="true" outlineLevel="0" collapsed="false">
      <c r="A519" s="30"/>
      <c r="B519" s="26" t="n">
        <v>467</v>
      </c>
      <c r="H519" s="52"/>
      <c r="I519" s="52"/>
      <c r="J519" s="52"/>
      <c r="K519" s="52"/>
      <c r="L519" s="52"/>
      <c r="M519" s="27" t="str">
        <f aca="false">IF(SUM($C519:$G519)&gt;0,H519*$C519+I519*$D519+J519*$E519+K519*$F519+L519*$G519,"")</f>
        <v/>
      </c>
      <c r="N519" s="52"/>
      <c r="O519" s="52"/>
      <c r="P519" s="52"/>
      <c r="Q519" s="52"/>
      <c r="R519" s="52"/>
      <c r="S519" s="27" t="str">
        <f aca="false">IF(SUM($C519:$G519)&gt;0,N519*$C519+O519*$D519+P519*$E519+Q519*$F519+R519*$G519,"")</f>
        <v/>
      </c>
      <c r="T519" s="52"/>
      <c r="U519" s="52"/>
      <c r="V519" s="52"/>
      <c r="W519" s="52"/>
      <c r="X519" s="52"/>
      <c r="Y519" s="27" t="str">
        <f aca="false">IF(SUM($C519:$G519)&gt;0,T519*$C519+U519*$D519+V519*$E519+W519*$F519+X519*$G519,"")</f>
        <v/>
      </c>
    </row>
    <row r="520" customFormat="false" ht="14.65" hidden="false" customHeight="true" outlineLevel="0" collapsed="false">
      <c r="A520" s="30"/>
      <c r="B520" s="26" t="n">
        <v>468</v>
      </c>
      <c r="H520" s="52"/>
      <c r="I520" s="52"/>
      <c r="J520" s="52"/>
      <c r="K520" s="52"/>
      <c r="L520" s="52"/>
      <c r="M520" s="27" t="str">
        <f aca="false">IF(SUM($C520:$G520)&gt;0,H520*$C520+I520*$D520+J520*$E520+K520*$F520+L520*$G520,"")</f>
        <v/>
      </c>
      <c r="N520" s="52"/>
      <c r="O520" s="52"/>
      <c r="P520" s="52"/>
      <c r="Q520" s="52"/>
      <c r="R520" s="52"/>
      <c r="S520" s="27" t="str">
        <f aca="false">IF(SUM($C520:$G520)&gt;0,N520*$C520+O520*$D520+P520*$E520+Q520*$F520+R520*$G520,"")</f>
        <v/>
      </c>
      <c r="T520" s="52"/>
      <c r="U520" s="52"/>
      <c r="V520" s="52"/>
      <c r="W520" s="52"/>
      <c r="X520" s="52"/>
      <c r="Y520" s="27" t="str">
        <f aca="false">IF(SUM($C520:$G520)&gt;0,T520*$C520+U520*$D520+V520*$E520+W520*$F520+X520*$G520,"")</f>
        <v/>
      </c>
    </row>
    <row r="521" customFormat="false" ht="14.65" hidden="false" customHeight="true" outlineLevel="0" collapsed="false">
      <c r="A521" s="30"/>
      <c r="B521" s="26" t="n">
        <v>469</v>
      </c>
      <c r="D521" s="2" t="n">
        <v>1</v>
      </c>
      <c r="H521" s="52"/>
      <c r="I521" s="52"/>
      <c r="J521" s="52"/>
      <c r="K521" s="52"/>
      <c r="L521" s="52"/>
      <c r="M521" s="27" t="n">
        <f aca="false">IF(SUM($C521:$G521)&gt;0,H521*$C521+I521*$D521+J521*$E521+K521*$F521+L521*$G521,"")</f>
        <v>0</v>
      </c>
      <c r="N521" s="52"/>
      <c r="O521" s="52"/>
      <c r="P521" s="52"/>
      <c r="Q521" s="52"/>
      <c r="R521" s="52"/>
      <c r="S521" s="27" t="n">
        <f aca="false">IF(SUM($C521:$G521)&gt;0,N521*$C521+O521*$D521+P521*$E521+Q521*$F521+R521*$G521,"")</f>
        <v>0</v>
      </c>
      <c r="T521" s="52" t="n">
        <v>2</v>
      </c>
      <c r="U521" s="52" t="n">
        <v>0.5</v>
      </c>
      <c r="V521" s="52"/>
      <c r="W521" s="52" t="n">
        <v>1.25</v>
      </c>
      <c r="X521" s="52"/>
      <c r="Y521" s="27" t="n">
        <f aca="false">IF(SUM($C521:$G521)&gt;0,T521*$C521+U521*$D521+V521*$E521+W521*$F521+X521*$G521,"")</f>
        <v>0.5</v>
      </c>
    </row>
    <row r="522" customFormat="false" ht="14.65" hidden="false" customHeight="true" outlineLevel="0" collapsed="false">
      <c r="A522" s="30"/>
      <c r="B522" s="26" t="n">
        <v>470</v>
      </c>
      <c r="F522" s="2" t="n">
        <v>1</v>
      </c>
      <c r="H522" s="52"/>
      <c r="I522" s="52"/>
      <c r="J522" s="52"/>
      <c r="K522" s="52"/>
      <c r="L522" s="52"/>
      <c r="M522" s="27" t="n">
        <f aca="false">IF(SUM($C522:$G522)&gt;0,H522*$C522+I522*$D522+J522*$E522+K522*$F522+L522*$G522,"")</f>
        <v>0</v>
      </c>
      <c r="N522" s="52"/>
      <c r="O522" s="52"/>
      <c r="P522" s="52"/>
      <c r="Q522" s="52"/>
      <c r="R522" s="52"/>
      <c r="S522" s="27" t="n">
        <f aca="false">IF(SUM($C522:$G522)&gt;0,N522*$C522+O522*$D522+P522*$E522+Q522*$F522+R522*$G522,"")</f>
        <v>0</v>
      </c>
      <c r="T522" s="52" t="n">
        <v>46</v>
      </c>
      <c r="U522" s="52" t="n">
        <v>10</v>
      </c>
      <c r="V522" s="52"/>
      <c r="W522" s="52" t="n">
        <v>28</v>
      </c>
      <c r="X522" s="52"/>
      <c r="Y522" s="27" t="n">
        <f aca="false">IF(SUM($C522:$G522)&gt;0,T522*$C522+U522*$D522+V522*$E522+W522*$F522+X522*$G522,"")</f>
        <v>28</v>
      </c>
    </row>
    <row r="523" customFormat="false" ht="14.65" hidden="false" customHeight="true" outlineLevel="0" collapsed="false">
      <c r="A523" s="30"/>
      <c r="B523" s="26" t="n">
        <v>471</v>
      </c>
      <c r="F523" s="2" t="n">
        <v>1</v>
      </c>
      <c r="H523" s="52"/>
      <c r="I523" s="52"/>
      <c r="J523" s="52"/>
      <c r="K523" s="52"/>
      <c r="L523" s="52"/>
      <c r="M523" s="27" t="n">
        <f aca="false">IF(SUM($C523:$G523)&gt;0,H523*$C523+I523*$D523+J523*$E523+K523*$F523+L523*$G523,"")</f>
        <v>0</v>
      </c>
      <c r="N523" s="52"/>
      <c r="O523" s="52"/>
      <c r="P523" s="52"/>
      <c r="Q523" s="52"/>
      <c r="R523" s="52"/>
      <c r="S523" s="27" t="n">
        <f aca="false">IF(SUM($C523:$G523)&gt;0,N523*$C523+O523*$D523+P523*$E523+Q523*$F523+R523*$G523,"")</f>
        <v>0</v>
      </c>
      <c r="T523" s="52" t="n">
        <v>13</v>
      </c>
      <c r="U523" s="52" t="n">
        <v>2</v>
      </c>
      <c r="V523" s="52"/>
      <c r="W523" s="52" t="n">
        <v>0.8</v>
      </c>
      <c r="X523" s="52"/>
      <c r="Y523" s="27" t="n">
        <f aca="false">IF(SUM($C523:$G523)&gt;0,T523*$C523+U523*$D523+V523*$E523+W523*$F523+X523*$G523,"")</f>
        <v>0.8</v>
      </c>
    </row>
    <row r="524" customFormat="false" ht="14.65" hidden="false" customHeight="true" outlineLevel="0" collapsed="false">
      <c r="A524" s="30"/>
      <c r="B524" s="26" t="n">
        <v>472</v>
      </c>
      <c r="F524" s="2" t="n">
        <v>1</v>
      </c>
      <c r="H524" s="52"/>
      <c r="I524" s="52"/>
      <c r="J524" s="52"/>
      <c r="K524" s="52"/>
      <c r="L524" s="52"/>
      <c r="M524" s="27" t="n">
        <f aca="false">IF(SUM($C524:$G524)&gt;0,H524*$C524+I524*$D524+J524*$E524+K524*$F524+L524*$G524,"")</f>
        <v>0</v>
      </c>
      <c r="N524" s="52"/>
      <c r="O524" s="52"/>
      <c r="P524" s="52"/>
      <c r="Q524" s="52"/>
      <c r="R524" s="52"/>
      <c r="S524" s="27" t="n">
        <f aca="false">IF(SUM($C524:$G524)&gt;0,N524*$C524+O524*$D524+P524*$E524+Q524*$F524+R524*$G524,"")</f>
        <v>0</v>
      </c>
      <c r="T524" s="52" t="n">
        <v>100</v>
      </c>
      <c r="U524" s="52" t="n">
        <v>24</v>
      </c>
      <c r="V524" s="52"/>
      <c r="W524" s="52" t="n">
        <v>2.2</v>
      </c>
      <c r="X524" s="52"/>
      <c r="Y524" s="27" t="n">
        <f aca="false">IF(SUM($C524:$G524)&gt;0,T524*$C524+U524*$D524+V524*$E524+W524*$F524+X524*$G524,"")</f>
        <v>2.2</v>
      </c>
    </row>
    <row r="525" customFormat="false" ht="14.65" hidden="false" customHeight="true" outlineLevel="0" collapsed="false">
      <c r="A525" s="30"/>
      <c r="B525" s="26" t="n">
        <v>473</v>
      </c>
      <c r="H525" s="29"/>
      <c r="I525" s="29"/>
      <c r="J525" s="29"/>
      <c r="K525" s="29"/>
      <c r="L525" s="29"/>
      <c r="M525" s="27" t="str">
        <f aca="false">IF(SUM($C525:$G525)&gt;0,H525*$C525+I525*$D525+J525*$E525+K525*$F525+L525*$G525,"")</f>
        <v/>
      </c>
      <c r="N525" s="29"/>
      <c r="O525" s="29"/>
      <c r="P525" s="29"/>
      <c r="Q525" s="29"/>
      <c r="R525" s="29"/>
      <c r="S525" s="27" t="str">
        <f aca="false">IF(SUM($C525:$G525)&gt;0,N525*$C525+O525*$D525+P525*$E525+Q525*$F525+R525*$G525,"")</f>
        <v/>
      </c>
      <c r="T525" s="29"/>
      <c r="U525" s="29"/>
      <c r="V525" s="29"/>
      <c r="W525" s="29"/>
      <c r="X525" s="29"/>
      <c r="Y525" s="27" t="str">
        <f aca="false">IF(SUM($C525:$G525)&gt;0,T525*$C525+U525*$D525+V525*$E525+W525*$F525+X525*$G525,"")</f>
        <v/>
      </c>
    </row>
    <row r="526" customFormat="false" ht="14.65" hidden="false" customHeight="true" outlineLevel="0" collapsed="false">
      <c r="A526" s="30"/>
      <c r="B526" s="26" t="n">
        <v>474</v>
      </c>
      <c r="H526" s="24"/>
      <c r="I526" s="24"/>
      <c r="J526" s="24"/>
      <c r="K526" s="24"/>
      <c r="L526" s="24"/>
      <c r="M526" s="27" t="str">
        <f aca="false">IF(SUM($C526:$G526)&gt;0,H526*$C526+I526*$D526+J526*$E526+K526*$F526+L526*$G526,"")</f>
        <v/>
      </c>
      <c r="N526" s="24"/>
      <c r="O526" s="24"/>
      <c r="P526" s="24"/>
      <c r="Q526" s="24"/>
      <c r="R526" s="24"/>
      <c r="S526" s="27" t="str">
        <f aca="false">IF(SUM($C526:$G526)&gt;0,N526*$C526+O526*$D526+P526*$E526+Q526*$F526+R526*$G526,"")</f>
        <v/>
      </c>
      <c r="T526" s="24"/>
      <c r="U526" s="24"/>
      <c r="V526" s="24"/>
      <c r="W526" s="24"/>
      <c r="X526" s="24"/>
      <c r="Y526" s="27" t="str">
        <f aca="false">IF(SUM($C526:$G526)&gt;0,T526*$C526+U526*$D526+V526*$E526+W526*$F526+X526*$G526,"")</f>
        <v/>
      </c>
    </row>
    <row r="527" customFormat="false" ht="14.65" hidden="false" customHeight="true" outlineLevel="0" collapsed="false">
      <c r="A527" s="30"/>
      <c r="B527" s="26" t="n">
        <v>475</v>
      </c>
      <c r="H527" s="52"/>
      <c r="I527" s="52"/>
      <c r="J527" s="52"/>
      <c r="K527" s="52"/>
      <c r="L527" s="52"/>
      <c r="M527" s="27" t="str">
        <f aca="false">IF(SUM($C527:$G527)&gt;0,H527*$C527+I527*$D527+J527*$E527+K527*$F527+L527*$G527,"")</f>
        <v/>
      </c>
      <c r="N527" s="52"/>
      <c r="O527" s="52"/>
      <c r="P527" s="52"/>
      <c r="Q527" s="52"/>
      <c r="R527" s="52"/>
      <c r="S527" s="27" t="str">
        <f aca="false">IF(SUM($C527:$G527)&gt;0,N527*$C527+O527*$D527+P527*$E527+Q527*$F527+R527*$G527,"")</f>
        <v/>
      </c>
      <c r="T527" s="52"/>
      <c r="U527" s="52"/>
      <c r="V527" s="52"/>
      <c r="W527" s="52"/>
      <c r="X527" s="52"/>
      <c r="Y527" s="27" t="str">
        <f aca="false">IF(SUM($C527:$G527)&gt;0,T527*$C527+U527*$D527+V527*$E527+W527*$F527+X527*$G527,"")</f>
        <v/>
      </c>
    </row>
    <row r="528" customFormat="false" ht="14.65" hidden="false" customHeight="true" outlineLevel="0" collapsed="false">
      <c r="A528" s="30"/>
      <c r="B528" s="26" t="n">
        <v>476</v>
      </c>
      <c r="H528" s="52"/>
      <c r="I528" s="52"/>
      <c r="J528" s="52"/>
      <c r="K528" s="52"/>
      <c r="L528" s="52"/>
      <c r="M528" s="27" t="str">
        <f aca="false">IF(SUM($C528:$G528)&gt;0,H528*$C528+I528*$D528+J528*$E528+K528*$F528+L528*$G528,"")</f>
        <v/>
      </c>
      <c r="N528" s="52"/>
      <c r="O528" s="52"/>
      <c r="P528" s="52"/>
      <c r="Q528" s="52"/>
      <c r="R528" s="52"/>
      <c r="S528" s="27" t="str">
        <f aca="false">IF(SUM($C528:$G528)&gt;0,N528*$C528+O528*$D528+P528*$E528+Q528*$F528+R528*$G528,"")</f>
        <v/>
      </c>
      <c r="T528" s="52"/>
      <c r="U528" s="52"/>
      <c r="V528" s="52"/>
      <c r="W528" s="52"/>
      <c r="X528" s="52"/>
      <c r="Y528" s="27" t="str">
        <f aca="false">IF(SUM($C528:$G528)&gt;0,T528*$C528+U528*$D528+V528*$E528+W528*$F528+X528*$G528,"")</f>
        <v/>
      </c>
    </row>
    <row r="529" customFormat="false" ht="14.65" hidden="false" customHeight="true" outlineLevel="0" collapsed="false">
      <c r="A529" s="30"/>
      <c r="B529" s="26" t="n">
        <v>477</v>
      </c>
      <c r="H529" s="52"/>
      <c r="I529" s="52"/>
      <c r="J529" s="52"/>
      <c r="K529" s="52"/>
      <c r="L529" s="52"/>
      <c r="M529" s="27" t="str">
        <f aca="false">IF(SUM($C529:$G529)&gt;0,H529*$C529+I529*$D529+J529*$E529+K529*$F529+L529*$G529,"")</f>
        <v/>
      </c>
      <c r="N529" s="52"/>
      <c r="O529" s="52"/>
      <c r="P529" s="52"/>
      <c r="Q529" s="52"/>
      <c r="R529" s="52"/>
      <c r="S529" s="27" t="str">
        <f aca="false">IF(SUM($C529:$G529)&gt;0,N529*$C529+O529*$D529+P529*$E529+Q529*$F529+R529*$G529,"")</f>
        <v/>
      </c>
      <c r="T529" s="52"/>
      <c r="U529" s="52"/>
      <c r="V529" s="52"/>
      <c r="W529" s="52"/>
      <c r="X529" s="52"/>
      <c r="Y529" s="27" t="str">
        <f aca="false">IF(SUM($C529:$G529)&gt;0,T529*$C529+U529*$D529+V529*$E529+W529*$F529+X529*$G529,"")</f>
        <v/>
      </c>
    </row>
    <row r="530" customFormat="false" ht="14.65" hidden="false" customHeight="true" outlineLevel="0" collapsed="false">
      <c r="A530" s="30"/>
      <c r="B530" s="26" t="n">
        <v>478</v>
      </c>
      <c r="H530" s="52"/>
      <c r="I530" s="52"/>
      <c r="J530" s="52"/>
      <c r="K530" s="52"/>
      <c r="L530" s="52"/>
      <c r="M530" s="27" t="str">
        <f aca="false">IF(SUM($C530:$G530)&gt;0,H530*$C530+I530*$D530+J530*$E530+K530*$F530+L530*$G530,"")</f>
        <v/>
      </c>
      <c r="N530" s="52"/>
      <c r="O530" s="52"/>
      <c r="P530" s="52"/>
      <c r="Q530" s="52"/>
      <c r="R530" s="52"/>
      <c r="S530" s="27" t="str">
        <f aca="false">IF(SUM($C530:$G530)&gt;0,N530*$C530+O530*$D530+P530*$E530+Q530*$F530+R530*$G530,"")</f>
        <v/>
      </c>
      <c r="T530" s="52"/>
      <c r="U530" s="52"/>
      <c r="V530" s="52"/>
      <c r="W530" s="52"/>
      <c r="X530" s="52"/>
      <c r="Y530" s="27" t="str">
        <f aca="false">IF(SUM($C530:$G530)&gt;0,T530*$C530+U530*$D530+V530*$E530+W530*$F530+X530*$G530,"")</f>
        <v/>
      </c>
    </row>
    <row r="531" customFormat="false" ht="14.65" hidden="false" customHeight="true" outlineLevel="0" collapsed="false">
      <c r="A531" s="59"/>
      <c r="B531" s="60" t="n">
        <v>446</v>
      </c>
      <c r="H531" s="52"/>
      <c r="I531" s="52"/>
      <c r="J531" s="52"/>
      <c r="K531" s="52"/>
      <c r="L531" s="52"/>
      <c r="M531" s="27" t="str">
        <f aca="false">IF(SUM($C531:$G531)&gt;0,H531*$C531+I531*$D531+J531*$E531+K531*$F531+L531*$G531,"")</f>
        <v/>
      </c>
      <c r="N531" s="52"/>
      <c r="O531" s="52"/>
      <c r="P531" s="52"/>
      <c r="Q531" s="52"/>
      <c r="R531" s="52"/>
      <c r="S531" s="27" t="str">
        <f aca="false">IF(SUM($C531:$G531)&gt;0,N531*$C531+O531*$D531+P531*$E531+Q531*$F531+R531*$G531,"")</f>
        <v/>
      </c>
      <c r="T531" s="52"/>
      <c r="U531" s="52"/>
      <c r="V531" s="52"/>
      <c r="W531" s="52"/>
      <c r="X531" s="52"/>
      <c r="Y531" s="27" t="str">
        <f aca="false">IF(SUM($C531:$G531)&gt;0,T531*$C531+U531*$D531+V531*$E531+W531*$F531+X531*$G531,"")</f>
        <v/>
      </c>
    </row>
    <row r="532" customFormat="false" ht="14.65" hidden="false" customHeight="true" outlineLevel="0" collapsed="false">
      <c r="A532" s="59"/>
      <c r="B532" s="61" t="n">
        <v>447</v>
      </c>
      <c r="H532" s="52"/>
      <c r="I532" s="52"/>
      <c r="J532" s="52"/>
      <c r="K532" s="52"/>
      <c r="L532" s="52"/>
      <c r="M532" s="27" t="str">
        <f aca="false">IF(SUM($C532:$G532)&gt;0,H532*$C532+I532*$D532+J532*$E532+K532*$F532+L532*$G532,"")</f>
        <v/>
      </c>
      <c r="N532" s="52"/>
      <c r="O532" s="52"/>
      <c r="P532" s="52"/>
      <c r="Q532" s="52"/>
      <c r="R532" s="52"/>
      <c r="S532" s="27" t="str">
        <f aca="false">IF(SUM($C532:$G532)&gt;0,N532*$C532+O532*$D532+P532*$E532+Q532*$F532+R532*$G532,"")</f>
        <v/>
      </c>
      <c r="T532" s="52"/>
      <c r="U532" s="52"/>
      <c r="V532" s="52"/>
      <c r="W532" s="52"/>
      <c r="X532" s="52"/>
      <c r="Y532" s="27" t="str">
        <f aca="false">IF(SUM($C532:$G532)&gt;0,T532*$C532+U532*$D532+V532*$E532+W532*$F532+X532*$G532,"")</f>
        <v/>
      </c>
    </row>
    <row r="533" customFormat="false" ht="14.65" hidden="false" customHeight="true" outlineLevel="0" collapsed="false">
      <c r="A533" s="59"/>
      <c r="B533" s="61" t="n">
        <v>448</v>
      </c>
      <c r="H533" s="52"/>
      <c r="I533" s="52"/>
      <c r="J533" s="52"/>
      <c r="K533" s="52"/>
      <c r="L533" s="52"/>
      <c r="M533" s="27" t="str">
        <f aca="false">IF(SUM($C533:$G533)&gt;0,H533*$C533+I533*$D533+J533*$E533+K533*$F533+L533*$G533,"")</f>
        <v/>
      </c>
      <c r="N533" s="52"/>
      <c r="O533" s="52"/>
      <c r="P533" s="52"/>
      <c r="Q533" s="52"/>
      <c r="R533" s="52"/>
      <c r="S533" s="27" t="str">
        <f aca="false">IF(SUM($C533:$G533)&gt;0,N533*$C533+O533*$D533+P533*$E533+Q533*$F533+R533*$G533,"")</f>
        <v/>
      </c>
      <c r="T533" s="52"/>
      <c r="U533" s="52"/>
      <c r="V533" s="52"/>
      <c r="W533" s="52"/>
      <c r="X533" s="52"/>
      <c r="Y533" s="27" t="str">
        <f aca="false">IF(SUM($C533:$G533)&gt;0,T533*$C533+U533*$D533+V533*$E533+W533*$F533+X533*$G533,"")</f>
        <v/>
      </c>
    </row>
    <row r="534" customFormat="false" ht="14.65" hidden="false" customHeight="true" outlineLevel="0" collapsed="false">
      <c r="A534" s="59"/>
      <c r="B534" s="62" t="n">
        <v>449</v>
      </c>
      <c r="H534" s="52"/>
      <c r="I534" s="52"/>
      <c r="J534" s="52"/>
      <c r="K534" s="52"/>
      <c r="L534" s="52"/>
      <c r="M534" s="27" t="str">
        <f aca="false">IF(SUM($C534:$G534)&gt;0,H534*$C534+I534*$D534+J534*$E534+K534*$F534+L534*$G534,"")</f>
        <v/>
      </c>
      <c r="N534" s="52"/>
      <c r="O534" s="52"/>
      <c r="P534" s="52"/>
      <c r="Q534" s="52"/>
      <c r="R534" s="52"/>
      <c r="S534" s="27" t="str">
        <f aca="false">IF(SUM($C534:$G534)&gt;0,N534*$C534+O534*$D534+P534*$E534+Q534*$F534+R534*$G534,"")</f>
        <v/>
      </c>
      <c r="T534" s="52"/>
      <c r="U534" s="52"/>
      <c r="V534" s="52"/>
      <c r="W534" s="52"/>
      <c r="X534" s="52"/>
      <c r="Y534" s="27" t="str">
        <f aca="false">IF(SUM($C534:$G534)&gt;0,T534*$C534+U534*$D534+V534*$E534+W534*$F534+X534*$G534,"")</f>
        <v/>
      </c>
    </row>
    <row r="535" customFormat="false" ht="14.65" hidden="false" customHeight="true" outlineLevel="0" collapsed="false">
      <c r="A535" s="30"/>
      <c r="B535" s="26" t="n">
        <v>479</v>
      </c>
      <c r="D535" s="36" t="n">
        <v>1</v>
      </c>
      <c r="H535" s="52"/>
      <c r="I535" s="52"/>
      <c r="J535" s="52"/>
      <c r="K535" s="52"/>
      <c r="L535" s="52"/>
      <c r="M535" s="27" t="n">
        <f aca="false">IF(SUM($C535:$G535)&gt;0,H535*$C535+I535*$D535+J535*$E535+K535*$F535+L535*$G535,"")</f>
        <v>0</v>
      </c>
      <c r="N535" s="52"/>
      <c r="O535" s="52"/>
      <c r="P535" s="52"/>
      <c r="Q535" s="52"/>
      <c r="R535" s="52"/>
      <c r="S535" s="27" t="n">
        <f aca="false">IF(SUM($C535:$G535)&gt;0,N535*$C535+O535*$D535+P535*$E535+Q535*$F535+R535*$G535,"")</f>
        <v>0</v>
      </c>
      <c r="T535" s="52" t="n">
        <v>7</v>
      </c>
      <c r="U535" s="52" t="n">
        <v>1.5</v>
      </c>
      <c r="V535" s="52"/>
      <c r="W535" s="52" t="n">
        <v>1.25</v>
      </c>
      <c r="X535" s="52"/>
      <c r="Y535" s="27" t="n">
        <f aca="false">IF(SUM($C535:$G535)&gt;0,T535*$C535+U535*$D535+V535*$E535+W535*$F535+X535*$G535,"")</f>
        <v>1.5</v>
      </c>
    </row>
    <row r="536" customFormat="false" ht="14.65" hidden="false" customHeight="true" outlineLevel="0" collapsed="false">
      <c r="A536" s="30"/>
      <c r="B536" s="26" t="n">
        <v>480</v>
      </c>
      <c r="F536" s="36" t="n">
        <v>1</v>
      </c>
      <c r="H536" s="52"/>
      <c r="I536" s="52"/>
      <c r="J536" s="52"/>
      <c r="K536" s="52"/>
      <c r="L536" s="52"/>
      <c r="M536" s="27" t="n">
        <f aca="false">IF(SUM($C536:$G536)&gt;0,H536*$C536+I536*$D536+J536*$E536+K536*$F536+L536*$G536,"")</f>
        <v>0</v>
      </c>
      <c r="N536" s="52"/>
      <c r="O536" s="52"/>
      <c r="P536" s="52"/>
      <c r="Q536" s="52"/>
      <c r="R536" s="52"/>
      <c r="S536" s="27" t="n">
        <f aca="false">IF(SUM($C536:$G536)&gt;0,N536*$C536+O536*$D536+P536*$E536+Q536*$F536+R536*$G536,"")</f>
        <v>0</v>
      </c>
      <c r="T536" s="52" t="n">
        <v>6</v>
      </c>
      <c r="U536" s="52" t="n">
        <v>1.5</v>
      </c>
      <c r="V536" s="52"/>
      <c r="W536" s="52" t="n">
        <v>1.25</v>
      </c>
      <c r="X536" s="52"/>
      <c r="Y536" s="27" t="n">
        <f aca="false">IF(SUM($C536:$G536)&gt;0,T536*$C536+U536*$D536+V536*$E536+W536*$F536+X536*$G536,"")</f>
        <v>1.25</v>
      </c>
    </row>
    <row r="537" customFormat="false" ht="14.65" hidden="false" customHeight="true" outlineLevel="0" collapsed="false">
      <c r="A537" s="30"/>
      <c r="B537" s="26" t="n">
        <v>481</v>
      </c>
      <c r="H537" s="52"/>
      <c r="I537" s="52"/>
      <c r="J537" s="52"/>
      <c r="K537" s="52"/>
      <c r="L537" s="52"/>
      <c r="M537" s="27" t="str">
        <f aca="false">IF(SUM($C537:$G537)&gt;0,H537*$C537+I537*$D537+J537*$E537+K537*$F537+L537*$G537,"")</f>
        <v/>
      </c>
      <c r="N537" s="52"/>
      <c r="O537" s="52"/>
      <c r="P537" s="52"/>
      <c r="Q537" s="52"/>
      <c r="R537" s="52"/>
      <c r="S537" s="27" t="str">
        <f aca="false">IF(SUM($C537:$G537)&gt;0,N537*$C537+O537*$D537+P537*$E537+Q537*$F537+R537*$G537,"")</f>
        <v/>
      </c>
      <c r="T537" s="52"/>
      <c r="U537" s="52"/>
      <c r="V537" s="52"/>
      <c r="W537" s="52"/>
      <c r="X537" s="52"/>
      <c r="Y537" s="27" t="str">
        <f aca="false">IF(SUM($C537:$G537)&gt;0,T537*$C537+U537*$D537+V537*$E537+W537*$F537+X537*$G537,"")</f>
        <v/>
      </c>
    </row>
    <row r="538" customFormat="false" ht="14.65" hidden="false" customHeight="true" outlineLevel="0" collapsed="false">
      <c r="A538" s="30"/>
      <c r="B538" s="26" t="n">
        <v>482</v>
      </c>
      <c r="F538" s="36" t="n">
        <v>2</v>
      </c>
      <c r="H538" s="52"/>
      <c r="I538" s="52"/>
      <c r="J538" s="52"/>
      <c r="K538" s="52"/>
      <c r="L538" s="52"/>
      <c r="M538" s="27" t="n">
        <f aca="false">IF(SUM($C538:$G538)&gt;0,H538*$C538+I538*$D538+J538*$E538+K538*$F538+L538*$G538,"")</f>
        <v>0</v>
      </c>
      <c r="N538" s="52"/>
      <c r="O538" s="52"/>
      <c r="P538" s="52"/>
      <c r="Q538" s="52"/>
      <c r="R538" s="52"/>
      <c r="S538" s="27" t="n">
        <f aca="false">IF(SUM($C538:$G538)&gt;0,N538*$C538+O538*$D538+P538*$E538+Q538*$F538+R538*$G538,"")</f>
        <v>0</v>
      </c>
      <c r="T538" s="52" t="n">
        <v>90</v>
      </c>
      <c r="U538" s="52" t="n">
        <v>18</v>
      </c>
      <c r="V538" s="52"/>
      <c r="W538" s="52" t="n">
        <v>1</v>
      </c>
      <c r="X538" s="52"/>
      <c r="Y538" s="27" t="n">
        <f aca="false">IF(SUM($C538:$G538)&gt;0,T538*$C538+U538*$D538+V538*$E538+W538*$F538+X538*$G538,"")</f>
        <v>2</v>
      </c>
    </row>
    <row r="539" customFormat="false" ht="14.65" hidden="false" customHeight="true" outlineLevel="0" collapsed="false">
      <c r="A539" s="30"/>
      <c r="B539" s="26" t="n">
        <v>483</v>
      </c>
      <c r="F539" s="36" t="n">
        <v>1</v>
      </c>
      <c r="H539" s="52"/>
      <c r="I539" s="52"/>
      <c r="J539" s="52"/>
      <c r="K539" s="52"/>
      <c r="L539" s="52"/>
      <c r="M539" s="27" t="n">
        <f aca="false">IF(SUM($C539:$G539)&gt;0,H539*$C539+I539*$D539+J539*$E539+K539*$F539+L539*$G539,"")</f>
        <v>0</v>
      </c>
      <c r="N539" s="52"/>
      <c r="O539" s="52"/>
      <c r="P539" s="52"/>
      <c r="Q539" s="52"/>
      <c r="R539" s="52"/>
      <c r="S539" s="27" t="n">
        <f aca="false">IF(SUM($C539:$G539)&gt;0,N539*$C539+O539*$D539+P539*$E539+Q539*$F539+R539*$G539,"")</f>
        <v>0</v>
      </c>
      <c r="T539" s="52" t="n">
        <v>30</v>
      </c>
      <c r="U539" s="52" t="n">
        <v>6</v>
      </c>
      <c r="V539" s="52"/>
      <c r="W539" s="52" t="n">
        <v>1</v>
      </c>
      <c r="X539" s="52"/>
      <c r="Y539" s="27" t="n">
        <f aca="false">IF(SUM($C539:$G539)&gt;0,T539*$C539+U539*$D539+V539*$E539+W539*$F539+X539*$G539,"")</f>
        <v>1</v>
      </c>
    </row>
    <row r="540" customFormat="false" ht="14.65" hidden="false" customHeight="true" outlineLevel="0" collapsed="false">
      <c r="A540" s="30"/>
      <c r="B540" s="26" t="n">
        <v>484</v>
      </c>
      <c r="F540" s="36" t="n">
        <v>1</v>
      </c>
      <c r="H540" s="52"/>
      <c r="I540" s="52"/>
      <c r="J540" s="52"/>
      <c r="K540" s="52"/>
      <c r="L540" s="52"/>
      <c r="M540" s="27" t="n">
        <f aca="false">IF(SUM($C540:$G540)&gt;0,H540*$C540+I540*$D540+J540*$E540+K540*$F540+L540*$G540,"")</f>
        <v>0</v>
      </c>
      <c r="N540" s="52"/>
      <c r="O540" s="52"/>
      <c r="P540" s="52"/>
      <c r="Q540" s="52"/>
      <c r="R540" s="52"/>
      <c r="S540" s="27" t="n">
        <f aca="false">IF(SUM($C540:$G540)&gt;0,N540*$C540+O540*$D540+P540*$E540+Q540*$F540+R540*$G540,"")</f>
        <v>0</v>
      </c>
      <c r="T540" s="52" t="n">
        <v>15</v>
      </c>
      <c r="U540" s="52" t="n">
        <v>3</v>
      </c>
      <c r="V540" s="52"/>
      <c r="W540" s="52" t="n">
        <v>0.4</v>
      </c>
      <c r="X540" s="52"/>
      <c r="Y540" s="27" t="n">
        <f aca="false">IF(SUM($C540:$G540)&gt;0,T540*$C540+U540*$D540+V540*$E540+W540*$F540+X540*$G540,"")</f>
        <v>0.4</v>
      </c>
    </row>
    <row r="541" customFormat="false" ht="14.65" hidden="false" customHeight="true" outlineLevel="0" collapsed="false">
      <c r="A541" s="30"/>
      <c r="B541" s="26" t="n">
        <v>485</v>
      </c>
      <c r="F541" s="36" t="n">
        <v>1</v>
      </c>
      <c r="H541" s="52"/>
      <c r="I541" s="52"/>
      <c r="J541" s="52"/>
      <c r="K541" s="52"/>
      <c r="L541" s="52"/>
      <c r="M541" s="27" t="n">
        <f aca="false">IF(SUM($C541:$G541)&gt;0,H541*$C541+I541*$D541+J541*$E541+K541*$F541+L541*$G541,"")</f>
        <v>0</v>
      </c>
      <c r="N541" s="52"/>
      <c r="O541" s="52"/>
      <c r="P541" s="52"/>
      <c r="Q541" s="52"/>
      <c r="R541" s="52"/>
      <c r="S541" s="27" t="n">
        <f aca="false">IF(SUM($C541:$G541)&gt;0,N541*$C541+O541*$D541+P541*$E541+Q541*$F541+R541*$G541,"")</f>
        <v>0</v>
      </c>
      <c r="T541" s="52" t="n">
        <v>27</v>
      </c>
      <c r="U541" s="52" t="n">
        <v>9</v>
      </c>
      <c r="V541" s="52"/>
      <c r="W541" s="52" t="n">
        <v>1</v>
      </c>
      <c r="X541" s="52"/>
      <c r="Y541" s="27" t="n">
        <f aca="false">IF(SUM($C541:$G541)&gt;0,T541*$C541+U541*$D541+V541*$E541+W541*$F541+X541*$G541,"")</f>
        <v>1</v>
      </c>
    </row>
    <row r="542" customFormat="false" ht="14.65" hidden="false" customHeight="true" outlineLevel="0" collapsed="false">
      <c r="A542" s="30"/>
      <c r="B542" s="26" t="n">
        <v>486</v>
      </c>
      <c r="F542" s="36" t="n">
        <v>1</v>
      </c>
      <c r="H542" s="52"/>
      <c r="I542" s="52"/>
      <c r="J542" s="52"/>
      <c r="K542" s="52"/>
      <c r="L542" s="52"/>
      <c r="M542" s="27" t="n">
        <f aca="false">IF(SUM($C542:$G542)&gt;0,H542*$C542+I542*$D542+J542*$E542+K542*$F542+L542*$G542,"")</f>
        <v>0</v>
      </c>
      <c r="N542" s="52"/>
      <c r="O542" s="52"/>
      <c r="P542" s="52"/>
      <c r="Q542" s="52"/>
      <c r="R542" s="52"/>
      <c r="S542" s="27" t="n">
        <f aca="false">IF(SUM($C542:$G542)&gt;0,N542*$C542+O542*$D542+P542*$E542+Q542*$F542+R542*$G542,"")</f>
        <v>0</v>
      </c>
      <c r="T542" s="52" t="n">
        <v>36</v>
      </c>
      <c r="U542" s="52" t="n">
        <v>6.5</v>
      </c>
      <c r="V542" s="52"/>
      <c r="W542" s="52" t="n">
        <v>1</v>
      </c>
      <c r="X542" s="52"/>
      <c r="Y542" s="27" t="n">
        <f aca="false">IF(SUM($C542:$G542)&gt;0,T542*$C542+U542*$D542+V542*$E542+W542*$F542+X542*$G542,"")</f>
        <v>1</v>
      </c>
    </row>
    <row r="543" customFormat="false" ht="14.65" hidden="false" customHeight="true" outlineLevel="0" collapsed="false">
      <c r="A543" s="30"/>
      <c r="B543" s="26" t="n">
        <v>487</v>
      </c>
      <c r="F543" s="36" t="n">
        <v>2</v>
      </c>
      <c r="H543" s="52"/>
      <c r="I543" s="52"/>
      <c r="J543" s="52"/>
      <c r="K543" s="52"/>
      <c r="L543" s="52"/>
      <c r="M543" s="27" t="n">
        <f aca="false">IF(SUM($C543:$G543)&gt;0,H543*$C543+I543*$D543+J543*$E543+K543*$F543+L543*$G543,"")</f>
        <v>0</v>
      </c>
      <c r="N543" s="52"/>
      <c r="O543" s="52"/>
      <c r="P543" s="52"/>
      <c r="Q543" s="52"/>
      <c r="R543" s="52"/>
      <c r="S543" s="27" t="n">
        <f aca="false">IF(SUM($C543:$G543)&gt;0,N543*$C543+O543*$D543+P543*$E543+Q543*$F543+R543*$G543,"")</f>
        <v>0</v>
      </c>
      <c r="T543" s="52" t="n">
        <v>24</v>
      </c>
      <c r="U543" s="52" t="n">
        <v>3.5</v>
      </c>
      <c r="V543" s="52"/>
      <c r="W543" s="52" t="n">
        <v>45</v>
      </c>
      <c r="X543" s="52"/>
      <c r="Y543" s="27" t="n">
        <f aca="false">IF(SUM($C543:$G543)&gt;0,T543*$C543+U543*$D543+V543*$E543+W543*$F543+X543*$G543,"")</f>
        <v>90</v>
      </c>
    </row>
    <row r="544" customFormat="false" ht="14.65" hidden="false" customHeight="true" outlineLevel="0" collapsed="false">
      <c r="A544" s="30"/>
      <c r="B544" s="26" t="n">
        <v>488</v>
      </c>
      <c r="F544" s="36" t="n">
        <v>1</v>
      </c>
      <c r="H544" s="52"/>
      <c r="I544" s="52"/>
      <c r="J544" s="52"/>
      <c r="K544" s="52"/>
      <c r="L544" s="52"/>
      <c r="M544" s="27" t="n">
        <f aca="false">IF(SUM($C544:$G544)&gt;0,H544*$C544+I544*$D544+J544*$E544+K544*$F544+L544*$G544,"")</f>
        <v>0</v>
      </c>
      <c r="N544" s="52"/>
      <c r="O544" s="52"/>
      <c r="P544" s="52"/>
      <c r="Q544" s="52"/>
      <c r="R544" s="52"/>
      <c r="S544" s="27" t="n">
        <f aca="false">IF(SUM($C544:$G544)&gt;0,N544*$C544+O544*$D544+P544*$E544+Q544*$F544+R544*$G544,"")</f>
        <v>0</v>
      </c>
      <c r="T544" s="52" t="n">
        <v>40</v>
      </c>
      <c r="U544" s="52" t="n">
        <v>12</v>
      </c>
      <c r="V544" s="52"/>
      <c r="W544" s="52" t="n">
        <v>2</v>
      </c>
      <c r="X544" s="52"/>
      <c r="Y544" s="27" t="n">
        <f aca="false">IF(SUM($C544:$G544)&gt;0,T544*$C544+U544*$D544+V544*$E544+W544*$F544+X544*$G544,"")</f>
        <v>2</v>
      </c>
    </row>
    <row r="545" customFormat="false" ht="14.65" hidden="false" customHeight="true" outlineLevel="0" collapsed="false">
      <c r="A545" s="30"/>
      <c r="B545" s="26" t="n">
        <v>489</v>
      </c>
      <c r="F545" s="36" t="n">
        <v>1</v>
      </c>
      <c r="H545" s="52"/>
      <c r="I545" s="52"/>
      <c r="J545" s="52"/>
      <c r="K545" s="52"/>
      <c r="L545" s="52"/>
      <c r="M545" s="27" t="n">
        <f aca="false">IF(SUM($C545:$G545)&gt;0,H545*$C545+I545*$D545+J545*$E545+K545*$F545+L545*$G545,"")</f>
        <v>0</v>
      </c>
      <c r="N545" s="52"/>
      <c r="O545" s="52"/>
      <c r="P545" s="52"/>
      <c r="Q545" s="52"/>
      <c r="R545" s="52"/>
      <c r="S545" s="27" t="n">
        <f aca="false">IF(SUM($C545:$G545)&gt;0,N545*$C545+O545*$D545+P545*$E545+Q545*$F545+R545*$G545,"")</f>
        <v>0</v>
      </c>
      <c r="T545" s="52" t="n">
        <v>80</v>
      </c>
      <c r="U545" s="52" t="n">
        <v>10</v>
      </c>
      <c r="V545" s="52"/>
      <c r="W545" s="52" t="n">
        <v>1.5</v>
      </c>
      <c r="X545" s="52"/>
      <c r="Y545" s="27" t="n">
        <f aca="false">IF(SUM($C545:$G545)&gt;0,T545*$C545+U545*$D545+V545*$E545+W545*$F545+X545*$G545,"")</f>
        <v>1.5</v>
      </c>
    </row>
    <row r="546" customFormat="false" ht="14.65" hidden="false" customHeight="true" outlineLevel="0" collapsed="false">
      <c r="A546" s="30"/>
      <c r="B546" s="26" t="n">
        <v>490</v>
      </c>
      <c r="F546" s="36" t="n">
        <v>1</v>
      </c>
      <c r="H546" s="52"/>
      <c r="I546" s="52"/>
      <c r="J546" s="52"/>
      <c r="K546" s="52"/>
      <c r="L546" s="52"/>
      <c r="M546" s="27" t="n">
        <f aca="false">IF(SUM($C546:$G546)&gt;0,H546*$C546+I546*$D546+J546*$E546+K546*$F546+L546*$G546,"")</f>
        <v>0</v>
      </c>
      <c r="N546" s="52"/>
      <c r="O546" s="52"/>
      <c r="P546" s="52"/>
      <c r="Q546" s="52"/>
      <c r="R546" s="52"/>
      <c r="S546" s="27" t="n">
        <f aca="false">IF(SUM($C546:$G546)&gt;0,N546*$C546+O546*$D546+P546*$E546+Q546*$F546+R546*$G546,"")</f>
        <v>0</v>
      </c>
      <c r="T546" s="52" t="n">
        <v>32</v>
      </c>
      <c r="U546" s="52" t="n">
        <v>10</v>
      </c>
      <c r="V546" s="52"/>
      <c r="W546" s="52" t="n">
        <v>4</v>
      </c>
      <c r="X546" s="52"/>
      <c r="Y546" s="27" t="n">
        <f aca="false">IF(SUM($C546:$G546)&gt;0,T546*$C546+U546*$D546+V546*$E546+W546*$F546+X546*$G546,"")</f>
        <v>4</v>
      </c>
    </row>
    <row r="547" customFormat="false" ht="14.65" hidden="false" customHeight="true" outlineLevel="0" collapsed="false">
      <c r="A547" s="30"/>
      <c r="B547" s="26" t="n">
        <v>491</v>
      </c>
      <c r="F547" s="36" t="n">
        <v>1</v>
      </c>
      <c r="H547" s="29"/>
      <c r="I547" s="29"/>
      <c r="J547" s="29"/>
      <c r="K547" s="29"/>
      <c r="L547" s="29"/>
      <c r="M547" s="27" t="n">
        <f aca="false">IF(SUM($C547:$G547)&gt;0,H547*$C547+I547*$D547+J547*$E547+K547*$F547+L547*$G547,"")</f>
        <v>0</v>
      </c>
      <c r="N547" s="29"/>
      <c r="O547" s="29"/>
      <c r="P547" s="29"/>
      <c r="Q547" s="29"/>
      <c r="R547" s="29"/>
      <c r="S547" s="27" t="n">
        <f aca="false">IF(SUM($C547:$G547)&gt;0,N547*$C547+O547*$D547+P547*$E547+Q547*$F547+R547*$G547,"")</f>
        <v>0</v>
      </c>
      <c r="T547" s="29" t="n">
        <v>300</v>
      </c>
      <c r="U547" s="29" t="n">
        <v>42</v>
      </c>
      <c r="V547" s="29"/>
      <c r="W547" s="29" t="n">
        <v>4</v>
      </c>
      <c r="X547" s="29"/>
      <c r="Y547" s="27" t="n">
        <f aca="false">IF(SUM($C547:$G547)&gt;0,T547*$C547+U547*$D547+V547*$E547+W547*$F547+X547*$G547,"")</f>
        <v>4</v>
      </c>
    </row>
    <row r="548" customFormat="false" ht="14.65" hidden="false" customHeight="true" outlineLevel="0" collapsed="false">
      <c r="A548" s="30"/>
      <c r="B548" s="26" t="n">
        <v>492</v>
      </c>
      <c r="F548" s="36" t="n">
        <v>1</v>
      </c>
      <c r="H548" s="24"/>
      <c r="I548" s="24"/>
      <c r="J548" s="24"/>
      <c r="K548" s="24"/>
      <c r="L548" s="24"/>
      <c r="M548" s="27" t="n">
        <f aca="false">IF(SUM($C548:$G548)&gt;0,H548*$C548+I548*$D548+J548*$E548+K548*$F548+L548*$G548,"")</f>
        <v>0</v>
      </c>
      <c r="N548" s="24"/>
      <c r="O548" s="24"/>
      <c r="P548" s="24"/>
      <c r="Q548" s="24"/>
      <c r="R548" s="24"/>
      <c r="S548" s="27" t="n">
        <f aca="false">IF(SUM($C548:$G548)&gt;0,N548*$C548+O548*$D548+P548*$E548+Q548*$F548+R548*$G548,"")</f>
        <v>0</v>
      </c>
      <c r="T548" s="24" t="n">
        <v>165</v>
      </c>
      <c r="U548" s="24" t="n">
        <v>25</v>
      </c>
      <c r="V548" s="24"/>
      <c r="W548" s="24" t="n">
        <v>3.5</v>
      </c>
      <c r="X548" s="24"/>
      <c r="Y548" s="27" t="n">
        <f aca="false">IF(SUM($C548:$G548)&gt;0,T548*$C548+U548*$D548+V548*$E548+W548*$F548+X548*$G548,"")</f>
        <v>3.5</v>
      </c>
    </row>
    <row r="549" customFormat="false" ht="14.65" hidden="false" customHeight="true" outlineLevel="0" collapsed="false">
      <c r="A549" s="30"/>
      <c r="B549" s="26" t="n">
        <v>493</v>
      </c>
      <c r="F549" s="36" t="n">
        <v>1</v>
      </c>
      <c r="H549" s="52"/>
      <c r="I549" s="52"/>
      <c r="J549" s="52"/>
      <c r="K549" s="52"/>
      <c r="L549" s="52"/>
      <c r="M549" s="27" t="n">
        <f aca="false">IF(SUM($C549:$G549)&gt;0,H549*$C549+I549*$D549+J549*$E549+K549*$F549+L549*$G549,"")</f>
        <v>0</v>
      </c>
      <c r="N549" s="52"/>
      <c r="O549" s="52"/>
      <c r="P549" s="52"/>
      <c r="Q549" s="52"/>
      <c r="R549" s="52"/>
      <c r="S549" s="27" t="n">
        <f aca="false">IF(SUM($C549:$G549)&gt;0,N549*$C549+O549*$D549+P549*$E549+Q549*$F549+R549*$G549,"")</f>
        <v>0</v>
      </c>
      <c r="T549" s="52" t="n">
        <v>275</v>
      </c>
      <c r="U549" s="52" t="n">
        <v>40</v>
      </c>
      <c r="V549" s="52"/>
      <c r="W549" s="52" t="n">
        <v>1.25</v>
      </c>
      <c r="X549" s="52"/>
      <c r="Y549" s="27" t="n">
        <f aca="false">IF(SUM($C549:$G549)&gt;0,T549*$C549+U549*$D549+V549*$E549+W549*$F549+X549*$G549,"")</f>
        <v>1.25</v>
      </c>
    </row>
    <row r="550" customFormat="false" ht="14.65" hidden="false" customHeight="true" outlineLevel="0" collapsed="false">
      <c r="A550" s="30"/>
      <c r="B550" s="26" t="n">
        <v>494</v>
      </c>
      <c r="F550" s="36" t="n">
        <v>1</v>
      </c>
      <c r="H550" s="52"/>
      <c r="I550" s="52"/>
      <c r="J550" s="52"/>
      <c r="K550" s="52"/>
      <c r="L550" s="52"/>
      <c r="M550" s="27" t="n">
        <f aca="false">IF(SUM($C550:$G550)&gt;0,H550*$C550+I550*$D550+J550*$E550+K550*$F550+L550*$G550,"")</f>
        <v>0</v>
      </c>
      <c r="N550" s="52"/>
      <c r="O550" s="52"/>
      <c r="P550" s="52"/>
      <c r="Q550" s="52"/>
      <c r="R550" s="52"/>
      <c r="S550" s="27" t="n">
        <f aca="false">IF(SUM($C550:$G550)&gt;0,N550*$C550+O550*$D550+P550*$E550+Q550*$F550+R550*$G550,"")</f>
        <v>0</v>
      </c>
      <c r="T550" s="52" t="n">
        <v>40</v>
      </c>
      <c r="U550" s="52" t="n">
        <v>10</v>
      </c>
      <c r="V550" s="52"/>
      <c r="W550" s="52" t="n">
        <v>2</v>
      </c>
      <c r="X550" s="52"/>
      <c r="Y550" s="27" t="n">
        <f aca="false">IF(SUM($C550:$G550)&gt;0,T550*$C550+U550*$D550+V550*$E550+W550*$F550+X550*$G550,"")</f>
        <v>2</v>
      </c>
    </row>
    <row r="551" customFormat="false" ht="14.65" hidden="false" customHeight="true" outlineLevel="0" collapsed="false">
      <c r="A551" s="30"/>
      <c r="B551" s="26" t="n">
        <v>495</v>
      </c>
      <c r="F551" s="36" t="n">
        <v>1</v>
      </c>
      <c r="H551" s="52"/>
      <c r="I551" s="52"/>
      <c r="J551" s="52"/>
      <c r="K551" s="52"/>
      <c r="L551" s="52"/>
      <c r="M551" s="27" t="n">
        <f aca="false">IF(SUM($C551:$G551)&gt;0,H551*$C551+I551*$D551+J551*$E551+K551*$F551+L551*$G551,"")</f>
        <v>0</v>
      </c>
      <c r="N551" s="52"/>
      <c r="O551" s="52"/>
      <c r="P551" s="52"/>
      <c r="Q551" s="52"/>
      <c r="R551" s="52"/>
      <c r="S551" s="27" t="n">
        <f aca="false">IF(SUM($C551:$G551)&gt;0,N551*$C551+O551*$D551+P551*$E551+Q551*$F551+R551*$G551,"")</f>
        <v>0</v>
      </c>
      <c r="T551" s="52" t="n">
        <v>180</v>
      </c>
      <c r="U551" s="52" t="n">
        <v>40</v>
      </c>
      <c r="V551" s="52"/>
      <c r="W551" s="52" t="n">
        <v>18</v>
      </c>
      <c r="X551" s="52"/>
      <c r="Y551" s="27" t="n">
        <f aca="false">IF(SUM($C551:$G551)&gt;0,T551*$C551+U551*$D551+V551*$E551+W551*$F551+X551*$G551,"")</f>
        <v>18</v>
      </c>
    </row>
    <row r="552" customFormat="false" ht="14.65" hidden="false" customHeight="true" outlineLevel="0" collapsed="false">
      <c r="A552" s="30"/>
      <c r="B552" s="26" t="n">
        <v>496</v>
      </c>
      <c r="H552" s="52"/>
      <c r="I552" s="52"/>
      <c r="J552" s="52"/>
      <c r="K552" s="52"/>
      <c r="L552" s="52"/>
      <c r="M552" s="27" t="str">
        <f aca="false">IF(SUM($C552:$G552)&gt;0,H552*$C552+I552*$D552+J552*$E552+K552*$F552+L552*$G552,"")</f>
        <v/>
      </c>
      <c r="N552" s="52"/>
      <c r="O552" s="52"/>
      <c r="P552" s="52"/>
      <c r="Q552" s="52"/>
      <c r="R552" s="52"/>
      <c r="S552" s="27" t="str">
        <f aca="false">IF(SUM($C552:$G552)&gt;0,N552*$C552+O552*$D552+P552*$E552+Q552*$F552+R552*$G552,"")</f>
        <v/>
      </c>
      <c r="T552" s="52"/>
      <c r="U552" s="52"/>
      <c r="V552" s="52"/>
      <c r="W552" s="52"/>
      <c r="X552" s="52"/>
      <c r="Y552" s="27" t="str">
        <f aca="false">IF(SUM($C552:$G552)&gt;0,T552*$C552+U552*$D552+V552*$E552+W552*$F552+X552*$G552,"")</f>
        <v/>
      </c>
    </row>
    <row r="553" customFormat="false" ht="14.65" hidden="false" customHeight="true" outlineLevel="0" collapsed="false">
      <c r="A553" s="30"/>
      <c r="B553" s="26" t="n">
        <v>497</v>
      </c>
      <c r="H553" s="52"/>
      <c r="I553" s="52"/>
      <c r="J553" s="52"/>
      <c r="K553" s="52"/>
      <c r="L553" s="52"/>
      <c r="M553" s="27" t="str">
        <f aca="false">IF(SUM($C553:$G553)&gt;0,H553*$C553+I553*$D553+J553*$E553+K553*$F553+L553*$G553,"")</f>
        <v/>
      </c>
      <c r="N553" s="52"/>
      <c r="O553" s="52"/>
      <c r="P553" s="52"/>
      <c r="Q553" s="52"/>
      <c r="R553" s="52"/>
      <c r="S553" s="27" t="str">
        <f aca="false">IF(SUM($C553:$G553)&gt;0,N553*$C553+O553*$D553+P553*$E553+Q553*$F553+R553*$G553,"")</f>
        <v/>
      </c>
      <c r="T553" s="52"/>
      <c r="U553" s="52"/>
      <c r="V553" s="52"/>
      <c r="W553" s="52"/>
      <c r="X553" s="52"/>
      <c r="Y553" s="27" t="str">
        <f aca="false">IF(SUM($C553:$G553)&gt;0,T553*$C553+U553*$D553+V553*$E553+W553*$F553+X553*$G553,"")</f>
        <v/>
      </c>
    </row>
    <row r="554" customFormat="false" ht="14.65" hidden="false" customHeight="true" outlineLevel="0" collapsed="false">
      <c r="A554" s="30"/>
      <c r="B554" s="26" t="n">
        <v>498</v>
      </c>
      <c r="H554" s="52"/>
      <c r="I554" s="52"/>
      <c r="J554" s="52"/>
      <c r="K554" s="52"/>
      <c r="L554" s="52"/>
      <c r="M554" s="27" t="str">
        <f aca="false">IF(SUM($C554:$G554)&gt;0,H554*$C554+I554*$D554+J554*$E554+K554*$F554+L554*$G554,"")</f>
        <v/>
      </c>
      <c r="N554" s="52"/>
      <c r="O554" s="52"/>
      <c r="P554" s="52"/>
      <c r="Q554" s="52"/>
      <c r="R554" s="52"/>
      <c r="S554" s="27" t="str">
        <f aca="false">IF(SUM($C554:$G554)&gt;0,N554*$C554+O554*$D554+P554*$E554+Q554*$F554+R554*$G554,"")</f>
        <v/>
      </c>
      <c r="T554" s="52"/>
      <c r="U554" s="52"/>
      <c r="V554" s="52"/>
      <c r="W554" s="52"/>
      <c r="X554" s="52"/>
      <c r="Y554" s="27" t="str">
        <f aca="false">IF(SUM($C554:$G554)&gt;0,T554*$C554+U554*$D554+V554*$E554+W554*$F554+X554*$G554,"")</f>
        <v/>
      </c>
    </row>
    <row r="555" customFormat="false" ht="14.65" hidden="false" customHeight="true" outlineLevel="0" collapsed="false">
      <c r="A555" s="30"/>
      <c r="B555" s="2" t="n">
        <v>499</v>
      </c>
      <c r="H555" s="52"/>
      <c r="I555" s="52"/>
      <c r="J555" s="52"/>
      <c r="K555" s="52"/>
      <c r="L555" s="52"/>
      <c r="M555" s="27" t="str">
        <f aca="false">IF(SUM($C555:$G555)&gt;0,H555*$C555+I555*$D555+J555*$E555+K555*$F555+L555*$G555,"")</f>
        <v/>
      </c>
      <c r="N555" s="52"/>
      <c r="O555" s="52"/>
      <c r="P555" s="52"/>
      <c r="Q555" s="52"/>
      <c r="R555" s="52"/>
      <c r="S555" s="27" t="str">
        <f aca="false">IF(SUM($C555:$G555)&gt;0,N555*$C555+O555*$D555+P555*$E555+Q555*$F555+R555*$G555,"")</f>
        <v/>
      </c>
      <c r="T555" s="52"/>
      <c r="U555" s="52"/>
      <c r="V555" s="52"/>
      <c r="W555" s="52"/>
      <c r="X555" s="52"/>
      <c r="Y555" s="27" t="str">
        <f aca="false">IF(SUM($C555:$G555)&gt;0,T555*$C555+U555*$D555+V555*$E555+W555*$F555+X555*$G555,"")</f>
        <v/>
      </c>
    </row>
    <row r="556" customFormat="false" ht="14.65" hidden="false" customHeight="true" outlineLevel="0" collapsed="false">
      <c r="A556" s="30"/>
      <c r="B556" s="2" t="s">
        <v>360</v>
      </c>
      <c r="H556" s="52"/>
      <c r="I556" s="52"/>
      <c r="J556" s="52"/>
      <c r="K556" s="52"/>
      <c r="L556" s="52"/>
      <c r="M556" s="27" t="str">
        <f aca="false">IF(SUM($C556:$G556)&gt;0,H556*$C556+I556*$D556+J556*$E556+K556*$F556+L556*$G556,"")</f>
        <v/>
      </c>
      <c r="N556" s="52"/>
      <c r="O556" s="52"/>
      <c r="P556" s="52"/>
      <c r="Q556" s="52"/>
      <c r="R556" s="52"/>
      <c r="S556" s="27" t="str">
        <f aca="false">IF(SUM($C556:$G556)&gt;0,N556*$C556+O556*$D556+P556*$E556+Q556*$F556+R556*$G556,"")</f>
        <v/>
      </c>
      <c r="T556" s="52"/>
      <c r="U556" s="52"/>
      <c r="V556" s="52"/>
      <c r="W556" s="52"/>
      <c r="X556" s="52"/>
      <c r="Y556" s="27" t="str">
        <f aca="false">IF(SUM($C556:$G556)&gt;0,T556*$C556+U556*$D556+V556*$E556+W556*$F556+X556*$G556,"")</f>
        <v/>
      </c>
    </row>
    <row r="557" customFormat="false" ht="14.65" hidden="false" customHeight="true" outlineLevel="0" collapsed="false">
      <c r="A557" s="30"/>
      <c r="B557" s="2" t="n">
        <v>501</v>
      </c>
      <c r="H557" s="52"/>
      <c r="I557" s="52"/>
      <c r="J557" s="52"/>
      <c r="K557" s="52"/>
      <c r="L557" s="52"/>
      <c r="M557" s="27" t="str">
        <f aca="false">IF(SUM($C557:$G557)&gt;0,H557*$C557+I557*$D557+J557*$E557+K557*$F557+L557*$G557,"")</f>
        <v/>
      </c>
      <c r="N557" s="52"/>
      <c r="O557" s="52"/>
      <c r="P557" s="52"/>
      <c r="Q557" s="52"/>
      <c r="R557" s="52"/>
      <c r="S557" s="27" t="str">
        <f aca="false">IF(SUM($C557:$G557)&gt;0,N557*$C557+O557*$D557+P557*$E557+Q557*$F557+R557*$G557,"")</f>
        <v/>
      </c>
      <c r="T557" s="52"/>
      <c r="U557" s="52"/>
      <c r="V557" s="52"/>
      <c r="W557" s="52"/>
      <c r="X557" s="52"/>
      <c r="Y557" s="27" t="str">
        <f aca="false">IF(SUM($C557:$G557)&gt;0,T557*$C557+U557*$D557+V557*$E557+W557*$F557+X557*$G557,"")</f>
        <v/>
      </c>
    </row>
    <row r="558" customFormat="false" ht="14.65" hidden="false" customHeight="true" outlineLevel="0" collapsed="false">
      <c r="A558" s="30"/>
      <c r="B558" s="2" t="s">
        <v>361</v>
      </c>
      <c r="H558" s="52"/>
      <c r="I558" s="52"/>
      <c r="J558" s="52"/>
      <c r="K558" s="52"/>
      <c r="L558" s="52"/>
      <c r="M558" s="27" t="str">
        <f aca="false">IF(SUM($C558:$G558)&gt;0,H558*$C558+I558*$D558+J558*$E558+K558*$F558+L558*$G558,"")</f>
        <v/>
      </c>
      <c r="N558" s="52"/>
      <c r="O558" s="52"/>
      <c r="P558" s="52"/>
      <c r="Q558" s="52"/>
      <c r="R558" s="52"/>
      <c r="S558" s="27" t="str">
        <f aca="false">IF(SUM($C558:$G558)&gt;0,N558*$C558+O558*$D558+P558*$E558+Q558*$F558+R558*$G558,"")</f>
        <v/>
      </c>
      <c r="T558" s="52"/>
      <c r="U558" s="52"/>
      <c r="V558" s="52"/>
      <c r="W558" s="52"/>
      <c r="X558" s="52"/>
      <c r="Y558" s="27" t="str">
        <f aca="false">IF(SUM($C558:$G558)&gt;0,T558*$C558+U558*$D558+V558*$E558+W558*$F558+X558*$G558,"")</f>
        <v/>
      </c>
    </row>
    <row r="559" customFormat="false" ht="14.65" hidden="false" customHeight="true" outlineLevel="0" collapsed="false">
      <c r="A559" s="30"/>
      <c r="B559" s="2" t="s">
        <v>362</v>
      </c>
      <c r="H559" s="52"/>
      <c r="I559" s="52"/>
      <c r="J559" s="52"/>
      <c r="K559" s="52"/>
      <c r="L559" s="52"/>
      <c r="M559" s="27" t="str">
        <f aca="false">IF(SUM($C559:$G559)&gt;0,H559*$C559+I559*$D559+J559*$E559+K559*$F559+L559*$G559,"")</f>
        <v/>
      </c>
      <c r="N559" s="52"/>
      <c r="O559" s="52"/>
      <c r="P559" s="52"/>
      <c r="Q559" s="52"/>
      <c r="R559" s="52"/>
      <c r="S559" s="27" t="str">
        <f aca="false">IF(SUM($C559:$G559)&gt;0,N559*$C559+O559*$D559+P559*$E559+Q559*$F559+R559*$G559,"")</f>
        <v/>
      </c>
      <c r="T559" s="52"/>
      <c r="U559" s="52"/>
      <c r="V559" s="52"/>
      <c r="W559" s="52"/>
      <c r="X559" s="52"/>
      <c r="Y559" s="27" t="str">
        <f aca="false">IF(SUM($C559:$G559)&gt;0,T559*$C559+U559*$D559+V559*$E559+W559*$F559+X559*$G559,"")</f>
        <v/>
      </c>
    </row>
    <row r="560" customFormat="false" ht="14.65" hidden="false" customHeight="true" outlineLevel="0" collapsed="false">
      <c r="A560" s="30"/>
      <c r="B560" s="2" t="s">
        <v>363</v>
      </c>
      <c r="H560" s="52"/>
      <c r="I560" s="52"/>
      <c r="J560" s="52"/>
      <c r="K560" s="52"/>
      <c r="L560" s="52"/>
      <c r="M560" s="27" t="str">
        <f aca="false">IF(SUM($C560:$G560)&gt;0,H560*$C560+I560*$D560+J560*$E560+K560*$F560+L560*$G560,"")</f>
        <v/>
      </c>
      <c r="N560" s="52"/>
      <c r="O560" s="52"/>
      <c r="P560" s="52"/>
      <c r="Q560" s="52"/>
      <c r="R560" s="52"/>
      <c r="S560" s="27" t="str">
        <f aca="false">IF(SUM($C560:$G560)&gt;0,N560*$C560+O560*$D560+P560*$E560+Q560*$F560+R560*$G560,"")</f>
        <v/>
      </c>
      <c r="T560" s="52"/>
      <c r="U560" s="52"/>
      <c r="V560" s="52"/>
      <c r="W560" s="52"/>
      <c r="X560" s="52"/>
      <c r="Y560" s="27" t="str">
        <f aca="false">IF(SUM($C560:$G560)&gt;0,T560*$C560+U560*$D560+V560*$E560+W560*$F560+X560*$G560,"")</f>
        <v/>
      </c>
    </row>
    <row r="561" customFormat="false" ht="14.65" hidden="false" customHeight="true" outlineLevel="0" collapsed="false">
      <c r="A561" s="30"/>
      <c r="B561" s="2" t="s">
        <v>364</v>
      </c>
      <c r="H561" s="52"/>
      <c r="I561" s="52"/>
      <c r="J561" s="52"/>
      <c r="K561" s="52"/>
      <c r="L561" s="52"/>
      <c r="M561" s="27" t="str">
        <f aca="false">IF(SUM($C561:$G561)&gt;0,H561*$C561+I561*$D561+J561*$E561+K561*$F561+L561*$G561,"")</f>
        <v/>
      </c>
      <c r="N561" s="52"/>
      <c r="O561" s="52"/>
      <c r="P561" s="52"/>
      <c r="Q561" s="52"/>
      <c r="R561" s="52"/>
      <c r="S561" s="27" t="str">
        <f aca="false">IF(SUM($C561:$G561)&gt;0,N561*$C561+O561*$D561+P561*$E561+Q561*$F561+R561*$G561,"")</f>
        <v/>
      </c>
      <c r="T561" s="52"/>
      <c r="U561" s="52"/>
      <c r="V561" s="52"/>
      <c r="W561" s="52"/>
      <c r="X561" s="52"/>
      <c r="Y561" s="27" t="str">
        <f aca="false">IF(SUM($C561:$G561)&gt;0,T561*$C561+U561*$D561+V561*$E561+W561*$F561+X561*$G561,"")</f>
        <v/>
      </c>
    </row>
    <row r="562" customFormat="false" ht="14.65" hidden="false" customHeight="true" outlineLevel="0" collapsed="false">
      <c r="A562" s="30"/>
      <c r="B562" s="2" t="n">
        <v>506</v>
      </c>
      <c r="H562" s="52"/>
      <c r="I562" s="52"/>
      <c r="J562" s="52"/>
      <c r="K562" s="52"/>
      <c r="L562" s="52"/>
      <c r="M562" s="27" t="str">
        <f aca="false">IF(SUM($C562:$G562)&gt;0,H562*$C562+I562*$D562+J562*$E562+K562*$F562+L562*$G562,"")</f>
        <v/>
      </c>
      <c r="N562" s="52"/>
      <c r="O562" s="52"/>
      <c r="P562" s="52"/>
      <c r="Q562" s="52"/>
      <c r="R562" s="52"/>
      <c r="S562" s="27" t="str">
        <f aca="false">IF(SUM($C562:$G562)&gt;0,N562*$C562+O562*$D562+P562*$E562+Q562*$F562+R562*$G562,"")</f>
        <v/>
      </c>
      <c r="T562" s="52"/>
      <c r="U562" s="52"/>
      <c r="V562" s="52"/>
      <c r="W562" s="52"/>
      <c r="X562" s="52"/>
      <c r="Y562" s="27" t="str">
        <f aca="false">IF(SUM($C562:$G562)&gt;0,T562*$C562+U562*$D562+V562*$E562+W562*$F562+X562*$G562,"")</f>
        <v/>
      </c>
    </row>
    <row r="563" customFormat="false" ht="14.65" hidden="false" customHeight="true" outlineLevel="0" collapsed="false">
      <c r="A563" s="30"/>
      <c r="B563" s="2" t="n">
        <v>507</v>
      </c>
      <c r="H563" s="29"/>
      <c r="I563" s="29"/>
      <c r="J563" s="29"/>
      <c r="K563" s="29"/>
      <c r="L563" s="29"/>
      <c r="M563" s="27"/>
      <c r="N563" s="29"/>
      <c r="O563" s="29"/>
      <c r="P563" s="29"/>
      <c r="Q563" s="29"/>
      <c r="R563" s="29"/>
      <c r="S563" s="27"/>
      <c r="T563" s="29"/>
      <c r="U563" s="29"/>
      <c r="V563" s="29"/>
      <c r="W563" s="29"/>
      <c r="X563" s="29"/>
      <c r="Y563" s="27"/>
    </row>
    <row r="564" customFormat="false" ht="14.65" hidden="false" customHeight="true" outlineLevel="0" collapsed="false">
      <c r="A564" s="30"/>
      <c r="B564" s="32" t="s">
        <v>365</v>
      </c>
      <c r="H564" s="24"/>
      <c r="I564" s="24"/>
      <c r="J564" s="24"/>
      <c r="K564" s="24"/>
      <c r="L564" s="24"/>
      <c r="M564" s="27"/>
      <c r="N564" s="24"/>
      <c r="O564" s="24"/>
      <c r="P564" s="24"/>
      <c r="Q564" s="24"/>
      <c r="R564" s="24"/>
      <c r="S564" s="27"/>
      <c r="T564" s="24"/>
      <c r="U564" s="24"/>
      <c r="V564" s="24"/>
      <c r="W564" s="24"/>
      <c r="X564" s="24"/>
      <c r="Y564" s="27"/>
    </row>
    <row r="565" customFormat="false" ht="14.65" hidden="false" customHeight="true" outlineLevel="0" collapsed="false">
      <c r="A565" s="30"/>
      <c r="B565" s="32" t="s">
        <v>366</v>
      </c>
      <c r="H565" s="52"/>
      <c r="I565" s="52"/>
      <c r="J565" s="52"/>
      <c r="K565" s="52"/>
      <c r="L565" s="52"/>
      <c r="M565" s="27"/>
      <c r="N565" s="52"/>
      <c r="O565" s="52"/>
      <c r="P565" s="52"/>
      <c r="Q565" s="52"/>
      <c r="R565" s="52"/>
      <c r="S565" s="27"/>
      <c r="T565" s="52"/>
      <c r="U565" s="52"/>
      <c r="V565" s="52"/>
      <c r="W565" s="52"/>
      <c r="X565" s="52"/>
      <c r="Y565" s="27"/>
    </row>
    <row r="566" customFormat="false" ht="14.65" hidden="false" customHeight="true" outlineLevel="0" collapsed="false">
      <c r="A566" s="30"/>
      <c r="B566" s="32" t="s">
        <v>367</v>
      </c>
      <c r="H566" s="52"/>
      <c r="I566" s="52"/>
      <c r="J566" s="52"/>
      <c r="K566" s="52"/>
      <c r="L566" s="52"/>
      <c r="M566" s="27"/>
      <c r="N566" s="52"/>
      <c r="O566" s="52"/>
      <c r="P566" s="52"/>
      <c r="Q566" s="52"/>
      <c r="R566" s="52"/>
      <c r="S566" s="27"/>
      <c r="T566" s="52"/>
      <c r="U566" s="52"/>
      <c r="V566" s="52"/>
      <c r="W566" s="52"/>
      <c r="X566" s="52"/>
      <c r="Y566" s="27"/>
    </row>
    <row r="567" customFormat="false" ht="14.65" hidden="false" customHeight="true" outlineLevel="0" collapsed="false">
      <c r="A567" s="30"/>
      <c r="B567" s="32" t="s">
        <v>368</v>
      </c>
      <c r="H567" s="52"/>
      <c r="I567" s="52"/>
      <c r="J567" s="52"/>
      <c r="K567" s="52"/>
      <c r="L567" s="52"/>
      <c r="M567" s="27"/>
      <c r="N567" s="52"/>
      <c r="O567" s="52"/>
      <c r="P567" s="52"/>
      <c r="Q567" s="52"/>
      <c r="R567" s="52"/>
      <c r="S567" s="27"/>
      <c r="T567" s="52"/>
      <c r="U567" s="52"/>
      <c r="V567" s="52"/>
      <c r="W567" s="52"/>
      <c r="X567" s="52"/>
      <c r="Y567" s="27"/>
    </row>
    <row r="568" customFormat="false" ht="14.65" hidden="false" customHeight="true" outlineLevel="0" collapsed="false">
      <c r="A568" s="30"/>
      <c r="B568" s="32" t="s">
        <v>369</v>
      </c>
      <c r="H568" s="52"/>
      <c r="I568" s="52"/>
      <c r="J568" s="52"/>
      <c r="K568" s="52"/>
      <c r="L568" s="52"/>
      <c r="M568" s="27" t="str">
        <f aca="false">IF(SUM($C568:$G568)&gt;0,H568*$C568+I568*$D568+J568*$E568+K568*$F568+L568*$G568,"")</f>
        <v/>
      </c>
      <c r="N568" s="52"/>
      <c r="O568" s="52"/>
      <c r="P568" s="52"/>
      <c r="Q568" s="52"/>
      <c r="R568" s="52"/>
      <c r="S568" s="27" t="str">
        <f aca="false">IF(SUM($C568:$G568)&gt;0,N568*$C568+O568*$D568+P568*$E568+Q568*$F568+R568*$G568,"")</f>
        <v/>
      </c>
      <c r="T568" s="52"/>
      <c r="U568" s="52"/>
      <c r="V568" s="52"/>
      <c r="W568" s="52"/>
      <c r="X568" s="52"/>
      <c r="Y568" s="27" t="str">
        <f aca="false">IF(SUM($C568:$G568)&gt;0,T568*$C568+U568*$D568+V568*$E568+W568*$F568+X568*$G568,"")</f>
        <v/>
      </c>
    </row>
    <row r="569" customFormat="false" ht="14.65" hidden="false" customHeight="true" outlineLevel="0" collapsed="false">
      <c r="A569" s="29"/>
      <c r="B569" s="29"/>
      <c r="C569" s="29"/>
      <c r="D569" s="29"/>
      <c r="E569" s="29"/>
      <c r="F569" s="29"/>
      <c r="G569" s="29"/>
      <c r="H569" s="52"/>
      <c r="I569" s="52"/>
      <c r="J569" s="52"/>
      <c r="K569" s="52"/>
      <c r="L569" s="52"/>
      <c r="M569" s="28"/>
      <c r="N569" s="52"/>
      <c r="O569" s="52"/>
      <c r="P569" s="52"/>
      <c r="Q569" s="52"/>
      <c r="R569" s="52"/>
      <c r="S569" s="28"/>
      <c r="T569" s="52"/>
      <c r="U569" s="52"/>
      <c r="V569" s="52"/>
      <c r="W569" s="52"/>
      <c r="X569" s="52"/>
      <c r="Y569" s="28"/>
    </row>
    <row r="570" customFormat="false" ht="14.65" hidden="false" customHeight="true" outlineLevel="0" collapsed="false">
      <c r="A570" s="30"/>
      <c r="B570" s="23"/>
      <c r="C570" s="23"/>
      <c r="D570" s="23"/>
      <c r="E570" s="23"/>
      <c r="F570" s="23"/>
      <c r="G570" s="23"/>
      <c r="H570" s="52"/>
      <c r="I570" s="52"/>
      <c r="J570" s="52"/>
      <c r="K570" s="52"/>
      <c r="L570" s="52"/>
      <c r="M570" s="25"/>
      <c r="N570" s="52"/>
      <c r="O570" s="52"/>
      <c r="P570" s="52"/>
      <c r="Q570" s="52"/>
      <c r="R570" s="52"/>
      <c r="S570" s="25"/>
      <c r="T570" s="52"/>
      <c r="U570" s="52"/>
      <c r="V570" s="52"/>
      <c r="W570" s="52"/>
      <c r="X570" s="52"/>
      <c r="Y570" s="25"/>
    </row>
    <row r="571" customFormat="false" ht="14.65" hidden="false" customHeight="true" outlineLevel="0" collapsed="false">
      <c r="A571" s="30"/>
      <c r="B571" s="2" t="n">
        <v>508</v>
      </c>
      <c r="H571" s="52"/>
      <c r="I571" s="52"/>
      <c r="J571" s="52"/>
      <c r="K571" s="52"/>
      <c r="L571" s="52"/>
      <c r="M571" s="27" t="str">
        <f aca="false">IF(SUM($C571:$G571)&gt;0,H571*$C571+I571*$D571+J571*$E571+K571*$F571+L571*$G571,"")</f>
        <v/>
      </c>
      <c r="N571" s="52"/>
      <c r="O571" s="52"/>
      <c r="P571" s="52"/>
      <c r="Q571" s="52"/>
      <c r="R571" s="52"/>
      <c r="S571" s="27" t="str">
        <f aca="false">IF(SUM($C571:$G571)&gt;0,N571*$C571+O571*$D571+P571*$E571+Q571*$F571+R571*$G571,"")</f>
        <v/>
      </c>
      <c r="T571" s="52"/>
      <c r="U571" s="52"/>
      <c r="V571" s="52"/>
      <c r="W571" s="52"/>
      <c r="X571" s="52"/>
      <c r="Y571" s="27" t="str">
        <f aca="false">IF(SUM($C571:$G571)&gt;0,T571*$C571+U571*$D571+V571*$E571+W571*$F571+X571*$G571,"")</f>
        <v/>
      </c>
    </row>
    <row r="572" customFormat="false" ht="14.65" hidden="false" customHeight="true" outlineLevel="0" collapsed="false">
      <c r="A572" s="30"/>
      <c r="B572" s="2" t="n">
        <v>509</v>
      </c>
      <c r="H572" s="52"/>
      <c r="I572" s="52"/>
      <c r="J572" s="52"/>
      <c r="K572" s="52"/>
      <c r="L572" s="52"/>
      <c r="M572" s="27" t="str">
        <f aca="false">IF(SUM($C572:$G572)&gt;0,H572*$C572+I572*$D572+J572*$E572+K572*$F572+L572*$G572,"")</f>
        <v/>
      </c>
      <c r="N572" s="52"/>
      <c r="O572" s="52"/>
      <c r="P572" s="52"/>
      <c r="Q572" s="52"/>
      <c r="R572" s="52"/>
      <c r="S572" s="27" t="str">
        <f aca="false">IF(SUM($C572:$G572)&gt;0,N572*$C572+O572*$D572+P572*$E572+Q572*$F572+R572*$G572,"")</f>
        <v/>
      </c>
      <c r="T572" s="52"/>
      <c r="U572" s="52"/>
      <c r="V572" s="52"/>
      <c r="W572" s="52"/>
      <c r="X572" s="52"/>
      <c r="Y572" s="27" t="str">
        <f aca="false">IF(SUM($C572:$G572)&gt;0,T572*$C572+U572*$D572+V572*$E572+W572*$F572+X572*$G572,"")</f>
        <v/>
      </c>
    </row>
    <row r="573" customFormat="false" ht="14.65" hidden="false" customHeight="true" outlineLevel="0" collapsed="false">
      <c r="A573" s="30"/>
      <c r="B573" s="2" t="n">
        <v>510</v>
      </c>
      <c r="H573" s="29"/>
      <c r="I573" s="29"/>
      <c r="J573" s="29"/>
      <c r="K573" s="29"/>
      <c r="L573" s="29"/>
      <c r="M573" s="27" t="str">
        <f aca="false">IF(SUM($C573:$G573)&gt;0,H573*$C573+I573*$D573+J573*$E573+K573*$F573+L573*$G573,"")</f>
        <v/>
      </c>
      <c r="N573" s="29"/>
      <c r="O573" s="29"/>
      <c r="P573" s="29"/>
      <c r="Q573" s="29"/>
      <c r="R573" s="29"/>
      <c r="S573" s="27" t="str">
        <f aca="false">IF(SUM($C573:$G573)&gt;0,N573*$C573+O573*$D573+P573*$E573+Q573*$F573+R573*$G573,"")</f>
        <v/>
      </c>
      <c r="T573" s="29"/>
      <c r="U573" s="29"/>
      <c r="V573" s="29"/>
      <c r="W573" s="29"/>
      <c r="X573" s="29"/>
      <c r="Y573" s="27" t="str">
        <f aca="false">IF(SUM($C573:$G573)&gt;0,T573*$C573+U573*$D573+V573*$E573+W573*$F573+X573*$G573,"")</f>
        <v/>
      </c>
    </row>
    <row r="574" customFormat="false" ht="14.65" hidden="false" customHeight="true" outlineLevel="0" collapsed="false">
      <c r="A574" s="30"/>
      <c r="B574" s="2" t="n">
        <v>511</v>
      </c>
      <c r="H574" s="24"/>
      <c r="I574" s="24"/>
      <c r="J574" s="24"/>
      <c r="K574" s="24"/>
      <c r="L574" s="24"/>
      <c r="M574" s="27" t="str">
        <f aca="false">IF(SUM($C574:$G574)&gt;0,H574*$C574+I574*$D574+J574*$E574+K574*$F574+L574*$G574,"")</f>
        <v/>
      </c>
      <c r="N574" s="24"/>
      <c r="O574" s="24"/>
      <c r="P574" s="24"/>
      <c r="Q574" s="24"/>
      <c r="R574" s="24"/>
      <c r="S574" s="27" t="str">
        <f aca="false">IF(SUM($C574:$G574)&gt;0,N574*$C574+O574*$D574+P574*$E574+Q574*$F574+R574*$G574,"")</f>
        <v/>
      </c>
      <c r="T574" s="24"/>
      <c r="U574" s="24"/>
      <c r="V574" s="24"/>
      <c r="W574" s="24"/>
      <c r="X574" s="24"/>
      <c r="Y574" s="27" t="str">
        <f aca="false">IF(SUM($C574:$G574)&gt;0,T574*$C574+U574*$D574+V574*$E574+W574*$F574+X574*$G574,"")</f>
        <v/>
      </c>
    </row>
    <row r="575" customFormat="false" ht="14.65" hidden="false" customHeight="true" outlineLevel="0" collapsed="false">
      <c r="A575" s="30"/>
      <c r="B575" s="2" t="n">
        <v>512</v>
      </c>
      <c r="F575" s="36" t="n">
        <v>2</v>
      </c>
      <c r="H575" s="52"/>
      <c r="I575" s="52"/>
      <c r="J575" s="52"/>
      <c r="K575" s="52"/>
      <c r="L575" s="52"/>
      <c r="M575" s="27" t="n">
        <f aca="false">IF(SUM($C575:$G575)&gt;0,H575*$C575+I575*$D575+J575*$E575+K575*$F575+L575*$G575,"")</f>
        <v>0</v>
      </c>
      <c r="N575" s="52"/>
      <c r="O575" s="52"/>
      <c r="P575" s="52"/>
      <c r="Q575" s="52"/>
      <c r="R575" s="52"/>
      <c r="S575" s="27" t="n">
        <f aca="false">IF(SUM($C575:$G575)&gt;0,N575*$C575+O575*$D575+P575*$E575+Q575*$F575+R575*$G575,"")</f>
        <v>0</v>
      </c>
      <c r="T575" s="52" t="n">
        <v>0.4</v>
      </c>
      <c r="U575" s="52" t="n">
        <v>0.2</v>
      </c>
      <c r="V575" s="52"/>
      <c r="W575" s="52" t="n">
        <v>0.4</v>
      </c>
      <c r="X575" s="52"/>
      <c r="Y575" s="27" t="n">
        <f aca="false">IF(SUM($C575:$G575)&gt;0,T575*$C575+U575*$D575+V575*$E575+W575*$F575+X575*$G575,"")</f>
        <v>0.8</v>
      </c>
    </row>
    <row r="576" customFormat="false" ht="14.65" hidden="false" customHeight="true" outlineLevel="0" collapsed="false">
      <c r="A576" s="30"/>
      <c r="B576" s="2" t="n">
        <v>513</v>
      </c>
      <c r="D576" s="36" t="n">
        <v>1</v>
      </c>
      <c r="E576" s="2" t="n">
        <v>1</v>
      </c>
      <c r="F576" s="2" t="n">
        <v>4</v>
      </c>
      <c r="H576" s="52"/>
      <c r="I576" s="52"/>
      <c r="J576" s="52"/>
      <c r="K576" s="52"/>
      <c r="L576" s="52"/>
      <c r="M576" s="27" t="n">
        <f aca="false">IF(SUM($C576:$G576)&gt;0,H576*$C576+I576*$D576+J576*$E576+K576*$F576+L576*$G576,"")</f>
        <v>0</v>
      </c>
      <c r="N576" s="52"/>
      <c r="O576" s="52"/>
      <c r="P576" s="52"/>
      <c r="Q576" s="52"/>
      <c r="R576" s="52"/>
      <c r="S576" s="27" t="n">
        <f aca="false">IF(SUM($C576:$G576)&gt;0,N576*$C576+O576*$D576+P576*$E576+Q576*$F576+R576*$G576,"")</f>
        <v>0</v>
      </c>
      <c r="T576" s="52" t="n">
        <v>0.4</v>
      </c>
      <c r="U576" s="52" t="n">
        <v>0.2</v>
      </c>
      <c r="V576" s="52"/>
      <c r="W576" s="52" t="n">
        <v>0.4</v>
      </c>
      <c r="X576" s="52"/>
      <c r="Y576" s="27" t="n">
        <f aca="false">IF(SUM($C576:$G576)&gt;0,T576*$C576+U576*$D576+V576*$E576+W576*$F576+X576*$G576,"")</f>
        <v>1.8</v>
      </c>
    </row>
    <row r="577" customFormat="false" ht="14.65" hidden="false" customHeight="true" outlineLevel="0" collapsed="false">
      <c r="A577" s="30"/>
      <c r="B577" s="2" t="n">
        <v>514</v>
      </c>
      <c r="F577" s="36" t="n">
        <v>3</v>
      </c>
      <c r="H577" s="52"/>
      <c r="I577" s="52"/>
      <c r="J577" s="52"/>
      <c r="K577" s="52"/>
      <c r="L577" s="52"/>
      <c r="M577" s="27" t="n">
        <f aca="false">IF(SUM($C577:$G577)&gt;0,H577*$C577+I577*$D577+J577*$E577+K577*$F577+L577*$G577,"")</f>
        <v>0</v>
      </c>
      <c r="N577" s="52"/>
      <c r="O577" s="52"/>
      <c r="P577" s="52"/>
      <c r="Q577" s="52"/>
      <c r="R577" s="52"/>
      <c r="S577" s="27" t="n">
        <f aca="false">IF(SUM($C577:$G577)&gt;0,N577*$C577+O577*$D577+P577*$E577+Q577*$F577+R577*$G577,"")</f>
        <v>0</v>
      </c>
      <c r="T577" s="52" t="n">
        <v>0.4</v>
      </c>
      <c r="U577" s="52" t="n">
        <v>0.2</v>
      </c>
      <c r="V577" s="52"/>
      <c r="W577" s="52" t="n">
        <v>0.4</v>
      </c>
      <c r="X577" s="52"/>
      <c r="Y577" s="27" t="n">
        <f aca="false">IF(SUM($C577:$G577)&gt;0,T577*$C577+U577*$D577+V577*$E577+W577*$F577+X577*$G577,"")</f>
        <v>1.2</v>
      </c>
    </row>
    <row r="578" customFormat="false" ht="14.65" hidden="false" customHeight="true" outlineLevel="0" collapsed="false">
      <c r="A578" s="30"/>
      <c r="B578" s="2" t="n">
        <v>515</v>
      </c>
      <c r="E578" s="2" t="n">
        <v>1</v>
      </c>
      <c r="F578" s="36" t="n">
        <v>4</v>
      </c>
      <c r="H578" s="52"/>
      <c r="I578" s="52"/>
      <c r="J578" s="52"/>
      <c r="K578" s="52"/>
      <c r="L578" s="52"/>
      <c r="M578" s="27" t="n">
        <f aca="false">IF(SUM($C578:$G578)&gt;0,H578*$C578+I578*$D578+J578*$E578+K578*$F578+L578*$G578,"")</f>
        <v>0</v>
      </c>
      <c r="N578" s="52"/>
      <c r="O578" s="52"/>
      <c r="P578" s="52"/>
      <c r="Q578" s="52"/>
      <c r="R578" s="52"/>
      <c r="S578" s="27" t="n">
        <f aca="false">IF(SUM($C578:$G578)&gt;0,N578*$C578+O578*$D578+P578*$E578+Q578*$F578+R578*$G578,"")</f>
        <v>0</v>
      </c>
      <c r="T578" s="52" t="n">
        <v>0.4</v>
      </c>
      <c r="U578" s="52" t="n">
        <v>0.2</v>
      </c>
      <c r="V578" s="52"/>
      <c r="W578" s="52" t="n">
        <v>0.4</v>
      </c>
      <c r="X578" s="52"/>
      <c r="Y578" s="27" t="n">
        <f aca="false">IF(SUM($C578:$G578)&gt;0,T578*$C578+U578*$D578+V578*$E578+W578*$F578+X578*$G578,"")</f>
        <v>1.6</v>
      </c>
    </row>
    <row r="579" customFormat="false" ht="14.65" hidden="false" customHeight="true" outlineLevel="0" collapsed="false">
      <c r="A579" s="30"/>
      <c r="B579" s="2" t="n">
        <v>516</v>
      </c>
      <c r="F579" s="36" t="n">
        <v>11</v>
      </c>
      <c r="H579" s="52"/>
      <c r="I579" s="52"/>
      <c r="J579" s="52"/>
      <c r="K579" s="52"/>
      <c r="L579" s="52"/>
      <c r="M579" s="27" t="n">
        <f aca="false">IF(SUM($C579:$G579)&gt;0,H579*$C579+I579*$D579+J579*$E579+K579*$F579+L579*$G579,"")</f>
        <v>0</v>
      </c>
      <c r="N579" s="52"/>
      <c r="O579" s="52"/>
      <c r="P579" s="52"/>
      <c r="Q579" s="52"/>
      <c r="R579" s="52"/>
      <c r="S579" s="27" t="n">
        <f aca="false">IF(SUM($C579:$G579)&gt;0,N579*$C579+O579*$D579+P579*$E579+Q579*$F579+R579*$G579,"")</f>
        <v>0</v>
      </c>
      <c r="T579" s="52" t="n">
        <v>0.4</v>
      </c>
      <c r="U579" s="52" t="n">
        <v>0.2</v>
      </c>
      <c r="V579" s="52"/>
      <c r="W579" s="52" t="n">
        <v>0.4</v>
      </c>
      <c r="X579" s="52"/>
      <c r="Y579" s="27" t="n">
        <f aca="false">IF(SUM($C579:$G579)&gt;0,T579*$C579+U579*$D579+V579*$E579+W579*$F579+X579*$G579,"")</f>
        <v>4.4</v>
      </c>
    </row>
    <row r="580" customFormat="false" ht="14.65" hidden="false" customHeight="true" outlineLevel="0" collapsed="false">
      <c r="A580" s="30"/>
      <c r="B580" s="2" t="n">
        <v>517</v>
      </c>
      <c r="F580" s="36" t="n">
        <v>4</v>
      </c>
      <c r="H580" s="52"/>
      <c r="I580" s="52"/>
      <c r="J580" s="52"/>
      <c r="K580" s="52"/>
      <c r="L580" s="52"/>
      <c r="M580" s="27" t="n">
        <f aca="false">IF(SUM($C580:$G580)&gt;0,H580*$C580+I580*$D580+J580*$E580+K580*$F580+L580*$G580,"")</f>
        <v>0</v>
      </c>
      <c r="N580" s="52"/>
      <c r="O580" s="52"/>
      <c r="P580" s="52"/>
      <c r="Q580" s="52"/>
      <c r="R580" s="52"/>
      <c r="S580" s="27" t="n">
        <f aca="false">IF(SUM($C580:$G580)&gt;0,N580*$C580+O580*$D580+P580*$E580+Q580*$F580+R580*$G580,"")</f>
        <v>0</v>
      </c>
      <c r="T580" s="52" t="n">
        <v>0.4</v>
      </c>
      <c r="U580" s="52" t="n">
        <v>0.2</v>
      </c>
      <c r="V580" s="52"/>
      <c r="W580" s="52" t="n">
        <v>0.4</v>
      </c>
      <c r="X580" s="52"/>
      <c r="Y580" s="27" t="n">
        <f aca="false">IF(SUM($C580:$G580)&gt;0,T580*$C580+U580*$D580+V580*$E580+W580*$F580+X580*$G580,"")</f>
        <v>1.6</v>
      </c>
    </row>
    <row r="581" customFormat="false" ht="14.65" hidden="false" customHeight="true" outlineLevel="0" collapsed="false">
      <c r="A581" s="30"/>
      <c r="B581" s="2" t="n">
        <v>518</v>
      </c>
      <c r="F581" s="36" t="n">
        <v>2</v>
      </c>
      <c r="H581" s="29"/>
      <c r="I581" s="29"/>
      <c r="J581" s="29"/>
      <c r="K581" s="29"/>
      <c r="L581" s="29"/>
      <c r="M581" s="27" t="n">
        <f aca="false">IF(SUM($C581:$G581)&gt;0,H581*$C581+I581*$D581+J581*$E581+K581*$F581+L581*$G581,"")</f>
        <v>0</v>
      </c>
      <c r="N581" s="29"/>
      <c r="O581" s="29"/>
      <c r="P581" s="29"/>
      <c r="Q581" s="29"/>
      <c r="R581" s="29"/>
      <c r="S581" s="27" t="n">
        <f aca="false">IF(SUM($C581:$G581)&gt;0,N581*$C581+O581*$D581+P581*$E581+Q581*$F581+R581*$G581,"")</f>
        <v>0</v>
      </c>
      <c r="T581" s="29" t="n">
        <v>1.2</v>
      </c>
      <c r="U581" s="29" t="n">
        <v>0.2</v>
      </c>
      <c r="V581" s="29"/>
      <c r="W581" s="29" t="n">
        <v>0.4</v>
      </c>
      <c r="X581" s="29"/>
      <c r="Y581" s="27" t="n">
        <f aca="false">IF(SUM($C581:$G581)&gt;0,T581*$C581+U581*$D581+V581*$E581+W581*$F581+X581*$G581,"")</f>
        <v>0.8</v>
      </c>
    </row>
    <row r="582" customFormat="false" ht="14.65" hidden="false" customHeight="true" outlineLevel="0" collapsed="false">
      <c r="A582" s="30"/>
      <c r="B582" s="2" t="n">
        <v>519</v>
      </c>
      <c r="F582" s="36" t="n">
        <v>6</v>
      </c>
      <c r="H582" s="24"/>
      <c r="I582" s="24"/>
      <c r="J582" s="24"/>
      <c r="K582" s="24"/>
      <c r="L582" s="24"/>
      <c r="M582" s="27" t="n">
        <f aca="false">IF(SUM($C582:$G582)&gt;0,H582*$C582+I582*$D582+J582*$E582+K582*$F582+L582*$G582,"")</f>
        <v>0</v>
      </c>
      <c r="N582" s="24"/>
      <c r="O582" s="24"/>
      <c r="P582" s="24"/>
      <c r="Q582" s="24"/>
      <c r="R582" s="24"/>
      <c r="S582" s="27" t="n">
        <f aca="false">IF(SUM($C582:$G582)&gt;0,N582*$C582+O582*$D582+P582*$E582+Q582*$F582+R582*$G582,"")</f>
        <v>0</v>
      </c>
      <c r="T582" s="24" t="n">
        <v>0.5</v>
      </c>
      <c r="U582" s="24" t="n">
        <v>0.2</v>
      </c>
      <c r="V582" s="24"/>
      <c r="W582" s="24" t="n">
        <v>0.4</v>
      </c>
      <c r="X582" s="24"/>
      <c r="Y582" s="27" t="n">
        <f aca="false">IF(SUM($C582:$G582)&gt;0,T582*$C582+U582*$D582+V582*$E582+W582*$F582+X582*$G582,"")</f>
        <v>2.4</v>
      </c>
    </row>
    <row r="583" customFormat="false" ht="14.65" hidden="false" customHeight="true" outlineLevel="0" collapsed="false">
      <c r="A583" s="30"/>
      <c r="B583" s="2" t="n">
        <v>520</v>
      </c>
      <c r="F583" s="36" t="n">
        <v>3</v>
      </c>
      <c r="H583" s="52"/>
      <c r="I583" s="52"/>
      <c r="J583" s="52"/>
      <c r="K583" s="52"/>
      <c r="L583" s="52"/>
      <c r="M583" s="27" t="n">
        <f aca="false">IF(SUM($C583:$G583)&gt;0,H583*$C583+I583*$D583+J583*$E583+K583*$F583+L583*$G583,"")</f>
        <v>0</v>
      </c>
      <c r="N583" s="52"/>
      <c r="O583" s="52"/>
      <c r="P583" s="52"/>
      <c r="Q583" s="52"/>
      <c r="R583" s="52"/>
      <c r="S583" s="27" t="n">
        <f aca="false">IF(SUM($C583:$G583)&gt;0,N583*$C583+O583*$D583+P583*$E583+Q583*$F583+R583*$G583,"")</f>
        <v>0</v>
      </c>
      <c r="T583" s="52" t="n">
        <v>3</v>
      </c>
      <c r="U583" s="52" t="n">
        <v>0.5</v>
      </c>
      <c r="V583" s="52"/>
      <c r="W583" s="52" t="n">
        <v>0.4</v>
      </c>
      <c r="X583" s="52"/>
      <c r="Y583" s="27" t="n">
        <f aca="false">IF(SUM($C583:$G583)&gt;0,T583*$C583+U583*$D583+V583*$E583+W583*$F583+X583*$G583,"")</f>
        <v>1.2</v>
      </c>
    </row>
    <row r="584" customFormat="false" ht="14.65" hidden="false" customHeight="true" outlineLevel="0" collapsed="false">
      <c r="A584" s="30"/>
      <c r="B584" s="2" t="n">
        <v>521</v>
      </c>
      <c r="F584" s="36" t="n">
        <v>4</v>
      </c>
      <c r="H584" s="52"/>
      <c r="I584" s="52"/>
      <c r="J584" s="52"/>
      <c r="K584" s="52"/>
      <c r="L584" s="52"/>
      <c r="M584" s="27" t="n">
        <f aca="false">IF(SUM($C584:$G584)&gt;0,H584*$C584+I584*$D584+J584*$E584+K584*$F584+L584*$G584,"")</f>
        <v>0</v>
      </c>
      <c r="N584" s="52"/>
      <c r="O584" s="52"/>
      <c r="P584" s="52"/>
      <c r="Q584" s="52"/>
      <c r="R584" s="52"/>
      <c r="S584" s="27" t="n">
        <f aca="false">IF(SUM($C584:$G584)&gt;0,N584*$C584+O584*$D584+P584*$E584+Q584*$F584+R584*$G584,"")</f>
        <v>0</v>
      </c>
      <c r="T584" s="52" t="n">
        <v>5</v>
      </c>
      <c r="U584" s="52" t="n">
        <v>0.5</v>
      </c>
      <c r="V584" s="52"/>
      <c r="W584" s="52" t="n">
        <v>0.4</v>
      </c>
      <c r="X584" s="52"/>
      <c r="Y584" s="27" t="n">
        <f aca="false">IF(SUM($C584:$G584)&gt;0,T584*$C584+U584*$D584+V584*$E584+W584*$F584+X584*$G584,"")</f>
        <v>1.6</v>
      </c>
    </row>
    <row r="585" customFormat="false" ht="14.65" hidden="false" customHeight="true" outlineLevel="0" collapsed="false">
      <c r="A585" s="30"/>
      <c r="B585" s="2" t="n">
        <v>522</v>
      </c>
      <c r="F585" s="36" t="n">
        <v>2</v>
      </c>
      <c r="H585" s="52"/>
      <c r="I585" s="52"/>
      <c r="J585" s="52"/>
      <c r="K585" s="52"/>
      <c r="L585" s="52"/>
      <c r="M585" s="27" t="n">
        <f aca="false">IF(SUM($C585:$G585)&gt;0,H585*$C585+I585*$D585+J585*$E585+K585*$F585+L585*$G585,"")</f>
        <v>0</v>
      </c>
      <c r="N585" s="52"/>
      <c r="O585" s="52"/>
      <c r="P585" s="52"/>
      <c r="Q585" s="52"/>
      <c r="R585" s="52"/>
      <c r="S585" s="27" t="n">
        <f aca="false">IF(SUM($C585:$G585)&gt;0,N585*$C585+O585*$D585+P585*$E585+Q585*$F585+R585*$G585,"")</f>
        <v>0</v>
      </c>
      <c r="T585" s="52" t="n">
        <v>5</v>
      </c>
      <c r="U585" s="52" t="n">
        <v>0.6</v>
      </c>
      <c r="V585" s="52"/>
      <c r="W585" s="52" t="n">
        <v>0.4</v>
      </c>
      <c r="X585" s="52"/>
      <c r="Y585" s="27" t="n">
        <f aca="false">IF(SUM($C585:$G585)&gt;0,T585*$C585+U585*$D585+V585*$E585+W585*$F585+X585*$G585,"")</f>
        <v>0.8</v>
      </c>
    </row>
    <row r="586" customFormat="false" ht="14.65" hidden="false" customHeight="true" outlineLevel="0" collapsed="false">
      <c r="A586" s="30"/>
      <c r="B586" s="2" t="n">
        <v>523</v>
      </c>
      <c r="F586" s="36" t="n">
        <v>3</v>
      </c>
      <c r="H586" s="52"/>
      <c r="I586" s="52"/>
      <c r="J586" s="52"/>
      <c r="K586" s="52"/>
      <c r="L586" s="52"/>
      <c r="M586" s="27" t="n">
        <f aca="false">IF(SUM($C586:$G586)&gt;0,H586*$C586+I586*$D586+J586*$E586+K586*$F586+L586*$G586,"")</f>
        <v>0</v>
      </c>
      <c r="N586" s="52"/>
      <c r="O586" s="52"/>
      <c r="P586" s="52"/>
      <c r="Q586" s="52"/>
      <c r="R586" s="52"/>
      <c r="S586" s="27" t="n">
        <f aca="false">IF(SUM($C586:$G586)&gt;0,N586*$C586+O586*$D586+P586*$E586+Q586*$F586+R586*$G586,"")</f>
        <v>0</v>
      </c>
      <c r="T586" s="52" t="n">
        <v>10</v>
      </c>
      <c r="U586" s="52" t="n">
        <v>1.1</v>
      </c>
      <c r="V586" s="52"/>
      <c r="W586" s="52" t="n">
        <v>0.4</v>
      </c>
      <c r="X586" s="52"/>
      <c r="Y586" s="27" t="n">
        <f aca="false">IF(SUM($C586:$G586)&gt;0,T586*$C586+U586*$D586+V586*$E586+W586*$F586+X586*$G586,"")</f>
        <v>1.2</v>
      </c>
    </row>
    <row r="587" customFormat="false" ht="14.65" hidden="false" customHeight="true" outlineLevel="0" collapsed="false">
      <c r="A587" s="30"/>
      <c r="B587" s="2" t="n">
        <v>524</v>
      </c>
      <c r="F587" s="36" t="n">
        <v>5</v>
      </c>
      <c r="H587" s="52"/>
      <c r="I587" s="52"/>
      <c r="J587" s="52"/>
      <c r="K587" s="52"/>
      <c r="L587" s="52"/>
      <c r="M587" s="27" t="n">
        <f aca="false">IF(SUM($C587:$G587)&gt;0,H587*$C587+I587*$D587+J587*$E587+K587*$F587+L587*$G587,"")</f>
        <v>0</v>
      </c>
      <c r="N587" s="52"/>
      <c r="O587" s="52"/>
      <c r="P587" s="52"/>
      <c r="Q587" s="52"/>
      <c r="R587" s="52"/>
      <c r="S587" s="27" t="n">
        <f aca="false">IF(SUM($C587:$G587)&gt;0,N587*$C587+O587*$D587+P587*$E587+Q587*$F587+R587*$G587,"")</f>
        <v>0</v>
      </c>
      <c r="T587" s="52" t="n">
        <v>16</v>
      </c>
      <c r="U587" s="52" t="n">
        <v>2</v>
      </c>
      <c r="V587" s="52"/>
      <c r="W587" s="52" t="n">
        <v>0.5</v>
      </c>
      <c r="X587" s="52"/>
      <c r="Y587" s="27" t="n">
        <f aca="false">IF(SUM($C587:$G587)&gt;0,T587*$C587+U587*$D587+V587*$E587+W587*$F587+X587*$G587,"")</f>
        <v>2.5</v>
      </c>
    </row>
    <row r="588" customFormat="false" ht="14.65" hidden="false" customHeight="true" outlineLevel="0" collapsed="false">
      <c r="A588" s="30"/>
      <c r="B588" s="2" t="n">
        <v>525</v>
      </c>
      <c r="F588" s="36" t="n">
        <v>4</v>
      </c>
      <c r="H588" s="52"/>
      <c r="I588" s="52"/>
      <c r="J588" s="52"/>
      <c r="K588" s="52"/>
      <c r="L588" s="52"/>
      <c r="M588" s="27" t="n">
        <f aca="false">IF(SUM($C588:$G588)&gt;0,H588*$C588+I588*$D588+J588*$E588+K588*$F588+L588*$G588,"")</f>
        <v>0</v>
      </c>
      <c r="N588" s="52"/>
      <c r="O588" s="52"/>
      <c r="P588" s="52"/>
      <c r="Q588" s="52"/>
      <c r="R588" s="52"/>
      <c r="S588" s="27" t="n">
        <f aca="false">IF(SUM($C588:$G588)&gt;0,N588*$C588+O588*$D588+P588*$E588+Q588*$F588+R588*$G588,"")</f>
        <v>0</v>
      </c>
      <c r="T588" s="52" t="n">
        <v>24</v>
      </c>
      <c r="U588" s="52" t="n">
        <v>3</v>
      </c>
      <c r="V588" s="52"/>
      <c r="W588" s="52" t="n">
        <v>0.6</v>
      </c>
      <c r="X588" s="52"/>
      <c r="Y588" s="27" t="n">
        <f aca="false">IF(SUM($C588:$G588)&gt;0,T588*$C588+U588*$D588+V588*$E588+W588*$F588+X588*$G588,"")</f>
        <v>2.4</v>
      </c>
    </row>
    <row r="589" customFormat="false" ht="14.65" hidden="false" customHeight="true" outlineLevel="0" collapsed="false">
      <c r="A589" s="30"/>
      <c r="B589" s="2" t="n">
        <v>526</v>
      </c>
      <c r="F589" s="36" t="n">
        <v>4</v>
      </c>
      <c r="H589" s="52"/>
      <c r="I589" s="52"/>
      <c r="J589" s="52"/>
      <c r="K589" s="52"/>
      <c r="L589" s="52"/>
      <c r="M589" s="27" t="n">
        <f aca="false">IF(SUM($C589:$G589)&gt;0,H589*$C589+I589*$D589+J589*$E589+K589*$F589+L589*$G589,"")</f>
        <v>0</v>
      </c>
      <c r="N589" s="52"/>
      <c r="O589" s="52"/>
      <c r="P589" s="52"/>
      <c r="Q589" s="52"/>
      <c r="R589" s="52"/>
      <c r="S589" s="27" t="n">
        <f aca="false">IF(SUM($C589:$G589)&gt;0,N589*$C589+O589*$D589+P589*$E589+Q589*$F589+R589*$G589,"")</f>
        <v>0</v>
      </c>
      <c r="T589" s="52" t="n">
        <v>10</v>
      </c>
      <c r="U589" s="52" t="n">
        <v>1.25</v>
      </c>
      <c r="V589" s="52"/>
      <c r="W589" s="52" t="n">
        <v>0.5</v>
      </c>
      <c r="X589" s="52"/>
      <c r="Y589" s="27" t="n">
        <f aca="false">IF(SUM($C589:$G589)&gt;0,T589*$C589+U589*$D589+V589*$E589+W589*$F589+X589*$G589,"")</f>
        <v>2</v>
      </c>
    </row>
    <row r="590" customFormat="false" ht="14.65" hidden="false" customHeight="true" outlineLevel="0" collapsed="false">
      <c r="A590" s="30"/>
      <c r="B590" s="2" t="n">
        <v>527</v>
      </c>
      <c r="F590" s="36" t="n">
        <v>2</v>
      </c>
      <c r="H590" s="52"/>
      <c r="I590" s="52"/>
      <c r="J590" s="52"/>
      <c r="K590" s="52"/>
      <c r="L590" s="52"/>
      <c r="M590" s="27" t="n">
        <f aca="false">IF(SUM($C590:$G590)&gt;0,H590*$C590+I590*$D590+J590*$E590+K590*$F590+L590*$G590,"")</f>
        <v>0</v>
      </c>
      <c r="N590" s="52"/>
      <c r="O590" s="52"/>
      <c r="P590" s="52"/>
      <c r="Q590" s="52"/>
      <c r="R590" s="52"/>
      <c r="S590" s="27" t="n">
        <f aca="false">IF(SUM($C590:$G590)&gt;0,N590*$C590+O590*$D590+P590*$E590+Q590*$F590+R590*$G590,"")</f>
        <v>0</v>
      </c>
      <c r="T590" s="52" t="n">
        <v>10</v>
      </c>
      <c r="U590" s="52" t="n">
        <v>3.5</v>
      </c>
      <c r="V590" s="52"/>
      <c r="W590" s="52" t="n">
        <v>2</v>
      </c>
      <c r="X590" s="52"/>
      <c r="Y590" s="27" t="n">
        <f aca="false">IF(SUM($C590:$G590)&gt;0,T590*$C590+U590*$D590+V590*$E590+W590*$F590+X590*$G590,"")</f>
        <v>4</v>
      </c>
    </row>
    <row r="591" customFormat="false" ht="14.65" hidden="false" customHeight="true" outlineLevel="0" collapsed="false">
      <c r="A591" s="30"/>
      <c r="B591" s="2" t="n">
        <v>528</v>
      </c>
      <c r="F591" s="36" t="n">
        <v>2</v>
      </c>
      <c r="H591" s="52"/>
      <c r="I591" s="52"/>
      <c r="J591" s="52"/>
      <c r="K591" s="52"/>
      <c r="L591" s="52"/>
      <c r="M591" s="27" t="n">
        <f aca="false">IF(SUM($C591:$G591)&gt;0,H591*$C591+I591*$D591+J591*$E591+K591*$F591+L591*$G591,"")</f>
        <v>0</v>
      </c>
      <c r="N591" s="52"/>
      <c r="O591" s="52"/>
      <c r="P591" s="52"/>
      <c r="Q591" s="52"/>
      <c r="R591" s="52"/>
      <c r="S591" s="27" t="n">
        <f aca="false">IF(SUM($C591:$G591)&gt;0,N591*$C591+O591*$D591+P591*$E591+Q591*$F591+R591*$G591,"")</f>
        <v>0</v>
      </c>
      <c r="T591" s="52" t="n">
        <v>14</v>
      </c>
      <c r="U591" s="52" t="n">
        <v>6</v>
      </c>
      <c r="V591" s="52"/>
      <c r="W591" s="52" t="n">
        <v>1.4</v>
      </c>
      <c r="X591" s="52"/>
      <c r="Y591" s="27" t="n">
        <f aca="false">IF(SUM($C591:$G591)&gt;0,T591*$C591+U591*$D591+V591*$E591+W591*$F591+X591*$G591,"")</f>
        <v>2.8</v>
      </c>
    </row>
    <row r="592" customFormat="false" ht="14.65" hidden="false" customHeight="true" outlineLevel="0" collapsed="false">
      <c r="A592" s="30"/>
      <c r="B592" s="2" t="n">
        <v>529</v>
      </c>
      <c r="F592" s="36" t="n">
        <v>1</v>
      </c>
      <c r="H592" s="52"/>
      <c r="I592" s="52"/>
      <c r="J592" s="52"/>
      <c r="K592" s="52"/>
      <c r="L592" s="52"/>
      <c r="M592" s="27" t="n">
        <f aca="false">IF(SUM($C592:$G592)&gt;0,H592*$C592+I592*$D592+J592*$E592+K592*$F592+L592*$G592,"")</f>
        <v>0</v>
      </c>
      <c r="N592" s="52"/>
      <c r="O592" s="52"/>
      <c r="P592" s="52"/>
      <c r="Q592" s="52"/>
      <c r="R592" s="52"/>
      <c r="S592" s="27" t="n">
        <f aca="false">IF(SUM($C592:$G592)&gt;0,N592*$C592+O592*$D592+P592*$E592+Q592*$F592+R592*$G592,"")</f>
        <v>0</v>
      </c>
      <c r="T592" s="52" t="n">
        <v>6</v>
      </c>
      <c r="U592" s="52" t="n">
        <v>1</v>
      </c>
      <c r="V592" s="52"/>
      <c r="W592" s="52" t="n">
        <v>1</v>
      </c>
      <c r="X592" s="52"/>
      <c r="Y592" s="27" t="n">
        <f aca="false">IF(SUM($C592:$G592)&gt;0,T592*$C592+U592*$D592+V592*$E592+W592*$F592+X592*$G592,"")</f>
        <v>1</v>
      </c>
    </row>
    <row r="593" customFormat="false" ht="14.65" hidden="false" customHeight="true" outlineLevel="0" collapsed="false">
      <c r="A593" s="30"/>
      <c r="B593" s="2" t="n">
        <v>530</v>
      </c>
      <c r="F593" s="36" t="n">
        <v>1</v>
      </c>
      <c r="H593" s="52"/>
      <c r="I593" s="52"/>
      <c r="J593" s="52"/>
      <c r="K593" s="52"/>
      <c r="L593" s="52"/>
      <c r="M593" s="27" t="n">
        <f aca="false">IF(SUM($C593:$G593)&gt;0,H593*$C593+I593*$D593+J593*$E593+K593*$F593+L593*$G593,"")</f>
        <v>0</v>
      </c>
      <c r="N593" s="52"/>
      <c r="O593" s="52"/>
      <c r="P593" s="52"/>
      <c r="Q593" s="52"/>
      <c r="R593" s="52"/>
      <c r="S593" s="27" t="n">
        <f aca="false">IF(SUM($C593:$G593)&gt;0,N593*$C593+O593*$D593+P593*$E593+Q593*$F593+R593*$G593,"")</f>
        <v>0</v>
      </c>
      <c r="T593" s="52" t="n">
        <v>6</v>
      </c>
      <c r="U593" s="52" t="n">
        <v>1</v>
      </c>
      <c r="V593" s="52"/>
      <c r="W593" s="52" t="n">
        <v>1</v>
      </c>
      <c r="X593" s="52"/>
      <c r="Y593" s="27" t="n">
        <f aca="false">IF(SUM($C593:$G593)&gt;0,T593*$C593+U593*$D593+V593*$E593+W593*$F593+X593*$G593,"")</f>
        <v>1</v>
      </c>
    </row>
    <row r="594" customFormat="false" ht="14.65" hidden="false" customHeight="true" outlineLevel="0" collapsed="false">
      <c r="A594" s="30"/>
      <c r="B594" s="2" t="n">
        <v>531</v>
      </c>
      <c r="H594" s="52"/>
      <c r="I594" s="52"/>
      <c r="J594" s="52"/>
      <c r="K594" s="52"/>
      <c r="L594" s="52"/>
      <c r="M594" s="27" t="str">
        <f aca="false">IF(SUM($C594:$G594)&gt;0,H594*$C594+I594*$D594+J594*$E594+K594*$F594+L594*$G594,"")</f>
        <v/>
      </c>
      <c r="N594" s="52"/>
      <c r="O594" s="52"/>
      <c r="P594" s="52"/>
      <c r="Q594" s="52"/>
      <c r="R594" s="52"/>
      <c r="S594" s="27" t="str">
        <f aca="false">IF(SUM($C594:$G594)&gt;0,N594*$C594+O594*$D594+P594*$E594+Q594*$F594+R594*$G594,"")</f>
        <v/>
      </c>
      <c r="T594" s="52"/>
      <c r="U594" s="52"/>
      <c r="V594" s="52"/>
      <c r="W594" s="52"/>
      <c r="X594" s="52"/>
      <c r="Y594" s="27" t="str">
        <f aca="false">IF(SUM($C594:$G594)&gt;0,T594*$C594+U594*$D594+V594*$E594+W594*$F594+X594*$G594,"")</f>
        <v/>
      </c>
    </row>
    <row r="595" customFormat="false" ht="14.65" hidden="false" customHeight="true" outlineLevel="0" collapsed="false">
      <c r="A595" s="30"/>
      <c r="B595" s="2" t="n">
        <v>532</v>
      </c>
      <c r="F595" s="36" t="n">
        <v>1</v>
      </c>
      <c r="H595" s="52"/>
      <c r="I595" s="52"/>
      <c r="J595" s="52"/>
      <c r="K595" s="52"/>
      <c r="L595" s="52"/>
      <c r="M595" s="27" t="n">
        <f aca="false">IF(SUM($C595:$G595)&gt;0,H595*$C595+I595*$D595+J595*$E595+K595*$F595+L595*$G595,"")</f>
        <v>0</v>
      </c>
      <c r="N595" s="52"/>
      <c r="O595" s="52"/>
      <c r="P595" s="52"/>
      <c r="Q595" s="52"/>
      <c r="R595" s="52"/>
      <c r="S595" s="27" t="n">
        <f aca="false">IF(SUM($C595:$G595)&gt;0,N595*$C595+O595*$D595+P595*$E595+Q595*$F595+R595*$G595,"")</f>
        <v>0</v>
      </c>
      <c r="T595" s="52" t="n">
        <v>18</v>
      </c>
      <c r="U595" s="52" t="n">
        <v>3</v>
      </c>
      <c r="V595" s="52"/>
      <c r="W595" s="52" t="n">
        <v>2.5</v>
      </c>
      <c r="X595" s="52"/>
      <c r="Y595" s="27" t="n">
        <f aca="false">IF(SUM($C595:$G595)&gt;0,T595*$C595+U595*$D595+V595*$E595+W595*$F595+X595*$G595,"")</f>
        <v>2.5</v>
      </c>
    </row>
    <row r="596" customFormat="false" ht="14.65" hidden="false" customHeight="true" outlineLevel="0" collapsed="false">
      <c r="A596" s="30"/>
      <c r="B596" s="2" t="n">
        <v>533</v>
      </c>
      <c r="H596" s="52"/>
      <c r="I596" s="52"/>
      <c r="J596" s="52"/>
      <c r="K596" s="52"/>
      <c r="L596" s="52"/>
      <c r="M596" s="27" t="str">
        <f aca="false">IF(SUM($C596:$G596)&gt;0,H596*$C596+I596*$D596+J596*$E596+K596*$F596+L596*$G596,"")</f>
        <v/>
      </c>
      <c r="N596" s="52"/>
      <c r="O596" s="52"/>
      <c r="P596" s="52"/>
      <c r="Q596" s="52"/>
      <c r="R596" s="52"/>
      <c r="S596" s="27" t="str">
        <f aca="false">IF(SUM($C596:$G596)&gt;0,N596*$C596+O596*$D596+P596*$E596+Q596*$F596+R596*$G596,"")</f>
        <v/>
      </c>
      <c r="T596" s="52"/>
      <c r="U596" s="52"/>
      <c r="V596" s="52"/>
      <c r="W596" s="52"/>
      <c r="X596" s="52"/>
      <c r="Y596" s="27" t="str">
        <f aca="false">IF(SUM($C596:$G596)&gt;0,T596*$C596+U596*$D596+V596*$E596+W596*$F596+X596*$G596,"")</f>
        <v/>
      </c>
    </row>
    <row r="597" customFormat="false" ht="14.65" hidden="false" customHeight="true" outlineLevel="0" collapsed="false">
      <c r="A597" s="30"/>
      <c r="B597" s="2" t="n">
        <v>534</v>
      </c>
      <c r="F597" s="36" t="n">
        <v>1</v>
      </c>
      <c r="H597" s="52"/>
      <c r="I597" s="52"/>
      <c r="J597" s="52"/>
      <c r="K597" s="52"/>
      <c r="L597" s="52"/>
      <c r="M597" s="27" t="n">
        <f aca="false">IF(SUM($C597:$G597)&gt;0,H597*$C597+I597*$D597+J597*$E597+K597*$F597+L597*$G597,"")</f>
        <v>0</v>
      </c>
      <c r="N597" s="52"/>
      <c r="O597" s="52"/>
      <c r="P597" s="52"/>
      <c r="Q597" s="52"/>
      <c r="R597" s="52"/>
      <c r="S597" s="27" t="n">
        <f aca="false">IF(SUM($C597:$G597)&gt;0,N597*$C597+O597*$D597+P597*$E597+Q597*$F597+R597*$G597,"")</f>
        <v>0</v>
      </c>
      <c r="T597" s="52" t="n">
        <v>90</v>
      </c>
      <c r="U597" s="52" t="n">
        <v>9</v>
      </c>
      <c r="V597" s="52"/>
      <c r="W597" s="52" t="n">
        <v>1.8</v>
      </c>
      <c r="X597" s="52"/>
      <c r="Y597" s="27" t="n">
        <f aca="false">IF(SUM($C597:$G597)&gt;0,T597*$C597+U597*$D597+V597*$E597+W597*$F597+X597*$G597,"")</f>
        <v>1.8</v>
      </c>
    </row>
    <row r="598" customFormat="false" ht="14.65" hidden="false" customHeight="true" outlineLevel="0" collapsed="false">
      <c r="A598" s="30"/>
      <c r="B598" s="2" t="n">
        <v>535</v>
      </c>
      <c r="F598" s="36" t="n">
        <v>2</v>
      </c>
      <c r="H598" s="52"/>
      <c r="I598" s="52"/>
      <c r="J598" s="52"/>
      <c r="K598" s="52"/>
      <c r="L598" s="52"/>
      <c r="M598" s="27" t="n">
        <f aca="false">IF(SUM($C598:$G598)&gt;0,H598*$C598+I598*$D598+J598*$E598+K598*$F598+L598*$G598,"")</f>
        <v>0</v>
      </c>
      <c r="N598" s="52"/>
      <c r="O598" s="52"/>
      <c r="P598" s="52"/>
      <c r="Q598" s="52"/>
      <c r="R598" s="52"/>
      <c r="S598" s="27" t="n">
        <f aca="false">IF(SUM($C598:$G598)&gt;0,N598*$C598+O598*$D598+P598*$E598+Q598*$F598+R598*$G598,"")</f>
        <v>0</v>
      </c>
      <c r="T598" s="52" t="n">
        <v>135</v>
      </c>
      <c r="U598" s="52" t="n">
        <v>17</v>
      </c>
      <c r="V598" s="52"/>
      <c r="W598" s="52" t="n">
        <v>1.5</v>
      </c>
      <c r="X598" s="52"/>
      <c r="Y598" s="27" t="n">
        <f aca="false">IF(SUM($C598:$G598)&gt;0,T598*$C598+U598*$D598+V598*$E598+W598*$F598+X598*$G598,"")</f>
        <v>3</v>
      </c>
    </row>
    <row r="599" customFormat="false" ht="14.65" hidden="false" customHeight="true" outlineLevel="0" collapsed="false">
      <c r="A599" s="30"/>
      <c r="B599" s="2" t="n">
        <v>536</v>
      </c>
      <c r="F599" s="36" t="n">
        <v>1</v>
      </c>
      <c r="H599" s="52"/>
      <c r="I599" s="52"/>
      <c r="J599" s="52"/>
      <c r="K599" s="52"/>
      <c r="L599" s="52"/>
      <c r="M599" s="27" t="n">
        <f aca="false">IF(SUM($C599:$G599)&gt;0,H599*$C599+I599*$D599+J599*$E599+K599*$F599+L599*$G599,"")</f>
        <v>0</v>
      </c>
      <c r="N599" s="52"/>
      <c r="O599" s="52"/>
      <c r="P599" s="52"/>
      <c r="Q599" s="52"/>
      <c r="R599" s="52"/>
      <c r="S599" s="27" t="n">
        <f aca="false">IF(SUM($C599:$G599)&gt;0,N599*$C599+O599*$D599+P599*$E599+Q599*$F599+R599*$G599,"")</f>
        <v>0</v>
      </c>
      <c r="T599" s="52" t="n">
        <v>65</v>
      </c>
      <c r="U599" s="52" t="n">
        <v>7</v>
      </c>
      <c r="V599" s="52"/>
      <c r="W599" s="52" t="n">
        <v>6</v>
      </c>
      <c r="X599" s="52"/>
      <c r="Y599" s="27" t="n">
        <f aca="false">IF(SUM($C599:$G599)&gt;0,T599*$C599+U599*$D599+V599*$E599+W599*$F599+X599*$G599,"")</f>
        <v>6</v>
      </c>
    </row>
    <row r="600" customFormat="false" ht="14.65" hidden="false" customHeight="true" outlineLevel="0" collapsed="false">
      <c r="A600" s="30"/>
      <c r="B600" s="2" t="n">
        <v>537</v>
      </c>
      <c r="F600" s="36" t="n">
        <v>1</v>
      </c>
      <c r="H600" s="52"/>
      <c r="I600" s="52"/>
      <c r="J600" s="52"/>
      <c r="K600" s="52"/>
      <c r="L600" s="52"/>
      <c r="M600" s="27" t="n">
        <f aca="false">IF(SUM($C600:$G600)&gt;0,H600*$C600+I600*$D600+J600*$E600+K600*$F600+L600*$G600,"")</f>
        <v>0</v>
      </c>
      <c r="N600" s="52"/>
      <c r="O600" s="52"/>
      <c r="P600" s="52"/>
      <c r="Q600" s="52"/>
      <c r="R600" s="52"/>
      <c r="S600" s="27" t="n">
        <f aca="false">IF(SUM($C600:$G600)&gt;0,N600*$C600+O600*$D600+P600*$E600+Q600*$F600+R600*$G600,"")</f>
        <v>0</v>
      </c>
      <c r="T600" s="52" t="n">
        <v>82</v>
      </c>
      <c r="U600" s="52" t="n">
        <v>8</v>
      </c>
      <c r="V600" s="52"/>
      <c r="W600" s="52" t="n">
        <v>4</v>
      </c>
      <c r="X600" s="52"/>
      <c r="Y600" s="27" t="n">
        <f aca="false">IF(SUM($C600:$G600)&gt;0,T600*$C600+U600*$D600+V600*$E600+W600*$F600+X600*$G600,"")</f>
        <v>4</v>
      </c>
    </row>
    <row r="601" customFormat="false" ht="14.65" hidden="false" customHeight="true" outlineLevel="0" collapsed="false">
      <c r="A601" s="30"/>
      <c r="B601" s="2" t="n">
        <v>538</v>
      </c>
      <c r="H601" s="52"/>
      <c r="I601" s="52"/>
      <c r="J601" s="52"/>
      <c r="K601" s="52"/>
      <c r="L601" s="52"/>
      <c r="M601" s="27" t="str">
        <f aca="false">IF(SUM($C601:$G601)&gt;0,H601*$C601+I601*$D601+J601*$E601+K601*$F601+L601*$G601,"")</f>
        <v/>
      </c>
      <c r="N601" s="52"/>
      <c r="O601" s="52"/>
      <c r="P601" s="52"/>
      <c r="Q601" s="52"/>
      <c r="R601" s="52"/>
      <c r="S601" s="27" t="str">
        <f aca="false">IF(SUM($C601:$G601)&gt;0,N601*$C601+O601*$D601+P601*$E601+Q601*$F601+R601*$G601,"")</f>
        <v/>
      </c>
      <c r="T601" s="52"/>
      <c r="U601" s="52"/>
      <c r="V601" s="52"/>
      <c r="W601" s="52"/>
      <c r="X601" s="52"/>
      <c r="Y601" s="27" t="str">
        <f aca="false">IF(SUM($C601:$G601)&gt;0,T601*$C601+U601*$D601+V601*$E601+W601*$F601+X601*$G601,"")</f>
        <v/>
      </c>
    </row>
    <row r="602" customFormat="false" ht="14.65" hidden="false" customHeight="true" outlineLevel="0" collapsed="false">
      <c r="A602" s="30"/>
      <c r="B602" s="2" t="n">
        <v>539</v>
      </c>
      <c r="H602" s="52"/>
      <c r="I602" s="52"/>
      <c r="J602" s="52"/>
      <c r="K602" s="52"/>
      <c r="L602" s="52"/>
      <c r="M602" s="27" t="str">
        <f aca="false">IF(SUM($C602:$G602)&gt;0,H602*$C602+I602*$D602+J602*$E602+K602*$F602+L602*$G602,"")</f>
        <v/>
      </c>
      <c r="N602" s="52"/>
      <c r="O602" s="52"/>
      <c r="P602" s="52"/>
      <c r="Q602" s="52"/>
      <c r="R602" s="52"/>
      <c r="S602" s="27" t="str">
        <f aca="false">IF(SUM($C602:$G602)&gt;0,N602*$C602+O602*$D602+P602*$E602+Q602*$F602+R602*$G602,"")</f>
        <v/>
      </c>
      <c r="T602" s="52"/>
      <c r="U602" s="52"/>
      <c r="V602" s="52"/>
      <c r="W602" s="52"/>
      <c r="X602" s="52"/>
      <c r="Y602" s="27" t="str">
        <f aca="false">IF(SUM($C602:$G602)&gt;0,T602*$C602+U602*$D602+V602*$E602+W602*$F602+X602*$G602,"")</f>
        <v/>
      </c>
    </row>
    <row r="603" customFormat="false" ht="14.65" hidden="false" customHeight="true" outlineLevel="0" collapsed="false">
      <c r="A603" s="30"/>
      <c r="B603" s="2" t="n">
        <v>540</v>
      </c>
      <c r="H603" s="52"/>
      <c r="I603" s="52"/>
      <c r="J603" s="52"/>
      <c r="K603" s="52"/>
      <c r="L603" s="52"/>
      <c r="M603" s="27" t="str">
        <f aca="false">IF(SUM($C603:$G603)&gt;0,H603*$C603+I603*$D603+J603*$E603+K603*$F603+L603*$G603,"")</f>
        <v/>
      </c>
      <c r="N603" s="52"/>
      <c r="O603" s="52"/>
      <c r="P603" s="52"/>
      <c r="Q603" s="52"/>
      <c r="R603" s="52"/>
      <c r="S603" s="27" t="str">
        <f aca="false">IF(SUM($C603:$G603)&gt;0,N603*$C603+O603*$D603+P603*$E603+Q603*$F603+R603*$G603,"")</f>
        <v/>
      </c>
      <c r="T603" s="52"/>
      <c r="U603" s="52"/>
      <c r="V603" s="52"/>
      <c r="W603" s="52"/>
      <c r="X603" s="52"/>
      <c r="Y603" s="27" t="str">
        <f aca="false">IF(SUM($C603:$G603)&gt;0,T603*$C603+U603*$D603+V603*$E603+W603*$F603+X603*$G603,"")</f>
        <v/>
      </c>
    </row>
    <row r="604" customFormat="false" ht="14.65" hidden="false" customHeight="true" outlineLevel="0" collapsed="false">
      <c r="A604" s="30"/>
      <c r="B604" s="2" t="n">
        <v>541</v>
      </c>
      <c r="F604" s="36" t="n">
        <v>1</v>
      </c>
      <c r="H604" s="52"/>
      <c r="I604" s="52"/>
      <c r="J604" s="52"/>
      <c r="K604" s="52"/>
      <c r="L604" s="52"/>
      <c r="M604" s="27" t="n">
        <f aca="false">IF(SUM($C604:$G604)&gt;0,H604*$C604+I604*$D604+J604*$E604+K604*$F604+L604*$G604,"")</f>
        <v>0</v>
      </c>
      <c r="N604" s="52"/>
      <c r="O604" s="52"/>
      <c r="P604" s="52"/>
      <c r="Q604" s="52"/>
      <c r="R604" s="52"/>
      <c r="S604" s="27" t="n">
        <f aca="false">IF(SUM($C604:$G604)&gt;0,N604*$C604+O604*$D604+P604*$E604+Q604*$F604+R604*$G604,"")</f>
        <v>0</v>
      </c>
      <c r="T604" s="52" t="n">
        <v>15</v>
      </c>
      <c r="U604" s="52" t="n">
        <v>1.5</v>
      </c>
      <c r="V604" s="52"/>
      <c r="W604" s="52" t="n">
        <v>1.5</v>
      </c>
      <c r="X604" s="52"/>
      <c r="Y604" s="27" t="n">
        <f aca="false">IF(SUM($C604:$G604)&gt;0,T604*$C604+U604*$D604+V604*$E604+W604*$F604+X604*$G604,"")</f>
        <v>1.5</v>
      </c>
    </row>
    <row r="605" customFormat="false" ht="14.65" hidden="false" customHeight="true" outlineLevel="0" collapsed="false">
      <c r="A605" s="30"/>
      <c r="B605" s="2" t="n">
        <v>542</v>
      </c>
      <c r="H605" s="52"/>
      <c r="I605" s="52"/>
      <c r="J605" s="52"/>
      <c r="K605" s="52"/>
      <c r="L605" s="52"/>
      <c r="M605" s="27" t="str">
        <f aca="false">IF(SUM($C605:$G605)&gt;0,H605*$C605+I605*$D605+J605*$E605+K605*$F605+L605*$G605,"")</f>
        <v/>
      </c>
      <c r="N605" s="52"/>
      <c r="O605" s="52"/>
      <c r="P605" s="52"/>
      <c r="Q605" s="52"/>
      <c r="R605" s="52"/>
      <c r="S605" s="27" t="str">
        <f aca="false">IF(SUM($C605:$G605)&gt;0,N605*$C605+O605*$D605+P605*$E605+Q605*$F605+R605*$G605,"")</f>
        <v/>
      </c>
      <c r="T605" s="52"/>
      <c r="U605" s="52"/>
      <c r="V605" s="52"/>
      <c r="W605" s="52"/>
      <c r="X605" s="52"/>
      <c r="Y605" s="27" t="str">
        <f aca="false">IF(SUM($C605:$G605)&gt;0,T605*$C605+U605*$D605+V605*$E605+W605*$F605+X605*$G605,"")</f>
        <v/>
      </c>
    </row>
    <row r="606" customFormat="false" ht="14.65" hidden="false" customHeight="true" outlineLevel="0" collapsed="false">
      <c r="A606" s="30"/>
      <c r="B606" s="2" t="n">
        <v>543</v>
      </c>
      <c r="H606" s="52"/>
      <c r="I606" s="52"/>
      <c r="J606" s="52"/>
      <c r="K606" s="52"/>
      <c r="L606" s="52"/>
      <c r="M606" s="27" t="str">
        <f aca="false">IF(SUM($C606:$G606)&gt;0,H606*$C606+I606*$D606+J606*$E606+K606*$F606+L606*$G606,"")</f>
        <v/>
      </c>
      <c r="N606" s="52"/>
      <c r="O606" s="52"/>
      <c r="P606" s="52"/>
      <c r="Q606" s="52"/>
      <c r="R606" s="52"/>
      <c r="S606" s="27" t="str">
        <f aca="false">IF(SUM($C606:$G606)&gt;0,N606*$C606+O606*$D606+P606*$E606+Q606*$F606+R606*$G606,"")</f>
        <v/>
      </c>
      <c r="T606" s="52"/>
      <c r="U606" s="52"/>
      <c r="V606" s="52"/>
      <c r="W606" s="52"/>
      <c r="X606" s="52"/>
      <c r="Y606" s="27" t="str">
        <f aca="false">IF(SUM($C606:$G606)&gt;0,T606*$C606+U606*$D606+V606*$E606+W606*$F606+X606*$G606,"")</f>
        <v/>
      </c>
    </row>
    <row r="607" customFormat="false" ht="14.65" hidden="false" customHeight="true" outlineLevel="0" collapsed="false">
      <c r="A607" s="30"/>
      <c r="B607" s="2" t="n">
        <v>544</v>
      </c>
      <c r="F607" s="36" t="n">
        <v>4</v>
      </c>
      <c r="H607" s="52"/>
      <c r="I607" s="52"/>
      <c r="J607" s="52"/>
      <c r="K607" s="52"/>
      <c r="L607" s="52"/>
      <c r="M607" s="27" t="n">
        <f aca="false">IF(SUM($C607:$G607)&gt;0,H607*$C607+I607*$D607+J607*$E607+K607*$F607+L607*$G607,"")</f>
        <v>0</v>
      </c>
      <c r="N607" s="52"/>
      <c r="O607" s="52"/>
      <c r="P607" s="52"/>
      <c r="Q607" s="52"/>
      <c r="R607" s="52"/>
      <c r="S607" s="27" t="n">
        <f aca="false">IF(SUM($C607:$G607)&gt;0,N607*$C607+O607*$D607+P607*$E607+Q607*$F607+R607*$G607,"")</f>
        <v>0</v>
      </c>
      <c r="T607" s="52" t="n">
        <v>35</v>
      </c>
      <c r="U607" s="52" t="n">
        <v>3.5</v>
      </c>
      <c r="V607" s="52"/>
      <c r="W607" s="52" t="n">
        <v>0.75</v>
      </c>
      <c r="X607" s="52"/>
      <c r="Y607" s="27" t="n">
        <f aca="false">IF(SUM($C607:$G607)&gt;0,T607*$C607+U607*$D607+V607*$E607+W607*$F607+X607*$G607,"")</f>
        <v>3</v>
      </c>
    </row>
    <row r="608" customFormat="false" ht="14.65" hidden="false" customHeight="true" outlineLevel="0" collapsed="false">
      <c r="A608" s="30"/>
      <c r="B608" s="2" t="n">
        <v>545</v>
      </c>
      <c r="F608" s="36" t="n">
        <v>13</v>
      </c>
      <c r="H608" s="52"/>
      <c r="I608" s="52"/>
      <c r="J608" s="52"/>
      <c r="K608" s="52"/>
      <c r="L608" s="52"/>
      <c r="M608" s="27" t="n">
        <f aca="false">IF(SUM($C608:$G608)&gt;0,H608*$C608+I608*$D608+J608*$E608+K608*$F608+L608*$G608,"")</f>
        <v>0</v>
      </c>
      <c r="N608" s="52"/>
      <c r="O608" s="52"/>
      <c r="P608" s="52"/>
      <c r="Q608" s="52"/>
      <c r="R608" s="52"/>
      <c r="S608" s="27" t="n">
        <f aca="false">IF(SUM($C608:$G608)&gt;0,N608*$C608+O608*$D608+P608*$E608+Q608*$F608+R608*$G608,"")</f>
        <v>0</v>
      </c>
      <c r="T608" s="52" t="n">
        <v>55</v>
      </c>
      <c r="U608" s="52" t="n">
        <v>7</v>
      </c>
      <c r="V608" s="52"/>
      <c r="W608" s="52" t="n">
        <v>0.75</v>
      </c>
      <c r="X608" s="52"/>
      <c r="Y608" s="27" t="n">
        <f aca="false">IF(SUM($C608:$G608)&gt;0,T608*$C608+U608*$D608+V608*$E608+W608*$F608+X608*$G608,"")</f>
        <v>9.75</v>
      </c>
    </row>
    <row r="609" customFormat="false" ht="14.65" hidden="false" customHeight="true" outlineLevel="0" collapsed="false">
      <c r="A609" s="30"/>
      <c r="B609" s="2" t="n">
        <v>546</v>
      </c>
      <c r="F609" s="36" t="n">
        <v>3</v>
      </c>
      <c r="H609" s="29"/>
      <c r="I609" s="29"/>
      <c r="J609" s="29"/>
      <c r="K609" s="29"/>
      <c r="L609" s="29"/>
      <c r="M609" s="27" t="n">
        <f aca="false">IF(SUM($C609:$G609)&gt;0,H609*$C609+I609*$D609+J609*$E609+K609*$F609+L609*$G609,"")</f>
        <v>0</v>
      </c>
      <c r="N609" s="29"/>
      <c r="O609" s="29"/>
      <c r="P609" s="29"/>
      <c r="Q609" s="29"/>
      <c r="R609" s="29"/>
      <c r="S609" s="27" t="n">
        <f aca="false">IF(SUM($C609:$G609)&gt;0,N609*$C609+O609*$D609+P609*$E609+Q609*$F609+R609*$G609,"")</f>
        <v>0</v>
      </c>
      <c r="T609" s="29" t="n">
        <v>35</v>
      </c>
      <c r="U609" s="29" t="n">
        <v>3.5</v>
      </c>
      <c r="V609" s="29"/>
      <c r="W609" s="29" t="n">
        <v>0.75</v>
      </c>
      <c r="X609" s="29"/>
      <c r="Y609" s="27" t="n">
        <f aca="false">IF(SUM($C609:$G609)&gt;0,T609*$C609+U609*$D609+V609*$E609+W609*$F609+X609*$G609,"")</f>
        <v>2.25</v>
      </c>
    </row>
    <row r="610" customFormat="false" ht="14.65" hidden="false" customHeight="true" outlineLevel="0" collapsed="false">
      <c r="A610" s="30"/>
      <c r="B610" s="2" t="n">
        <v>547</v>
      </c>
      <c r="F610" s="36" t="n">
        <v>3</v>
      </c>
      <c r="H610" s="24"/>
      <c r="I610" s="24"/>
      <c r="J610" s="24"/>
      <c r="K610" s="24"/>
      <c r="L610" s="24"/>
      <c r="M610" s="27" t="n">
        <f aca="false">IF(SUM($C610:$G610)&gt;0,H610*$C610+I610*$D610+J610*$E610+K610*$F610+L610*$G610,"")</f>
        <v>0</v>
      </c>
      <c r="N610" s="24"/>
      <c r="O610" s="24"/>
      <c r="P610" s="24"/>
      <c r="Q610" s="24"/>
      <c r="R610" s="24"/>
      <c r="S610" s="27" t="n">
        <f aca="false">IF(SUM($C610:$G610)&gt;0,N610*$C610+O610*$D610+P610*$E610+Q610*$F610+R610*$G610,"")</f>
        <v>0</v>
      </c>
      <c r="T610" s="24" t="n">
        <v>55</v>
      </c>
      <c r="U610" s="24" t="n">
        <v>7</v>
      </c>
      <c r="V610" s="24"/>
      <c r="W610" s="24" t="n">
        <v>0.75</v>
      </c>
      <c r="X610" s="24"/>
      <c r="Y610" s="27" t="n">
        <f aca="false">IF(SUM($C610:$G610)&gt;0,T610*$C610+U610*$D610+V610*$E610+W610*$F610+X610*$G610,"")</f>
        <v>2.25</v>
      </c>
    </row>
    <row r="611" customFormat="false" ht="14.65" hidden="false" customHeight="true" outlineLevel="0" collapsed="false">
      <c r="A611" s="30"/>
      <c r="B611" s="2" t="n">
        <v>548</v>
      </c>
      <c r="D611" s="36" t="n">
        <v>1</v>
      </c>
      <c r="H611" s="52"/>
      <c r="I611" s="52"/>
      <c r="J611" s="52"/>
      <c r="K611" s="52"/>
      <c r="L611" s="52"/>
      <c r="M611" s="27" t="n">
        <f aca="false">IF(SUM($C611:$G611)&gt;0,H611*$C611+I611*$D611+J611*$E611+K611*$F611+L611*$G611,"")</f>
        <v>0</v>
      </c>
      <c r="N611" s="52"/>
      <c r="O611" s="52"/>
      <c r="P611" s="52"/>
      <c r="Q611" s="52"/>
      <c r="R611" s="52"/>
      <c r="S611" s="27" t="n">
        <f aca="false">IF(SUM($C611:$G611)&gt;0,N611*$C611+O611*$D611+P611*$E611+Q611*$F611+R611*$G611,"")</f>
        <v>0</v>
      </c>
      <c r="T611" s="52" t="n">
        <v>5</v>
      </c>
      <c r="U611" s="52" t="n">
        <v>1</v>
      </c>
      <c r="V611" s="52"/>
      <c r="W611" s="52" t="n">
        <v>0.75</v>
      </c>
      <c r="X611" s="52"/>
      <c r="Y611" s="27" t="n">
        <f aca="false">IF(SUM($C611:$G611)&gt;0,T611*$C611+U611*$D611+V611*$E611+W611*$F611+X611*$G611,"")</f>
        <v>1</v>
      </c>
    </row>
    <row r="612" customFormat="false" ht="14.65" hidden="false" customHeight="true" outlineLevel="0" collapsed="false">
      <c r="A612" s="30"/>
      <c r="B612" s="2" t="n">
        <v>549</v>
      </c>
      <c r="D612" s="36" t="n">
        <v>1</v>
      </c>
      <c r="H612" s="52"/>
      <c r="I612" s="52"/>
      <c r="J612" s="52"/>
      <c r="K612" s="52"/>
      <c r="L612" s="52"/>
      <c r="M612" s="27" t="n">
        <f aca="false">IF(SUM($C612:$G612)&gt;0,H612*$C612+I612*$D612+J612*$E612+K612*$F612+L612*$G612,"")</f>
        <v>0</v>
      </c>
      <c r="N612" s="52"/>
      <c r="O612" s="52"/>
      <c r="P612" s="52"/>
      <c r="Q612" s="52"/>
      <c r="R612" s="52"/>
      <c r="S612" s="27" t="n">
        <f aca="false">IF(SUM($C612:$G612)&gt;0,N612*$C612+O612*$D612+P612*$E612+Q612*$F612+R612*$G612,"")</f>
        <v>0</v>
      </c>
      <c r="T612" s="52" t="n">
        <v>5</v>
      </c>
      <c r="U612" s="52" t="n">
        <v>1</v>
      </c>
      <c r="V612" s="52"/>
      <c r="W612" s="52" t="n">
        <v>0.75</v>
      </c>
      <c r="X612" s="52"/>
      <c r="Y612" s="27" t="n">
        <f aca="false">IF(SUM($C612:$G612)&gt;0,T612*$C612+U612*$D612+V612*$E612+W612*$F612+X612*$G612,"")</f>
        <v>1</v>
      </c>
    </row>
    <row r="613" customFormat="false" ht="14.65" hidden="false" customHeight="true" outlineLevel="0" collapsed="false">
      <c r="A613" s="30"/>
      <c r="B613" s="2" t="n">
        <v>550</v>
      </c>
      <c r="D613" s="36" t="n">
        <v>1</v>
      </c>
      <c r="H613" s="52"/>
      <c r="I613" s="52"/>
      <c r="J613" s="52"/>
      <c r="K613" s="52"/>
      <c r="L613" s="52"/>
      <c r="M613" s="27" t="n">
        <f aca="false">IF(SUM($C613:$G613)&gt;0,H613*$C613+I613*$D613+J613*$E613+K613*$F613+L613*$G613,"")</f>
        <v>0</v>
      </c>
      <c r="N613" s="52"/>
      <c r="O613" s="52"/>
      <c r="P613" s="52"/>
      <c r="Q613" s="52"/>
      <c r="R613" s="52"/>
      <c r="S613" s="27" t="n">
        <f aca="false">IF(SUM($C613:$G613)&gt;0,N613*$C613+O613*$D613+P613*$E613+Q613*$F613+R613*$G613,"")</f>
        <v>0</v>
      </c>
      <c r="T613" s="52" t="n">
        <v>12.5</v>
      </c>
      <c r="U613" s="52" t="n">
        <v>1.5</v>
      </c>
      <c r="V613" s="52"/>
      <c r="W613" s="52" t="n">
        <v>0.5</v>
      </c>
      <c r="X613" s="52"/>
      <c r="Y613" s="27" t="n">
        <f aca="false">IF(SUM($C613:$G613)&gt;0,T613*$C613+U613*$D613+V613*$E613+W613*$F613+X613*$G613,"")</f>
        <v>1.5</v>
      </c>
    </row>
    <row r="614" customFormat="false" ht="14.65" hidden="false" customHeight="true" outlineLevel="0" collapsed="false">
      <c r="A614" s="30"/>
      <c r="B614" s="2" t="n">
        <v>551</v>
      </c>
      <c r="D614" s="36" t="n">
        <v>1</v>
      </c>
      <c r="F614" s="2" t="n">
        <v>1</v>
      </c>
      <c r="H614" s="52"/>
      <c r="I614" s="52"/>
      <c r="J614" s="52"/>
      <c r="K614" s="52"/>
      <c r="L614" s="52"/>
      <c r="M614" s="27" t="n">
        <f aca="false">IF(SUM($C614:$G614)&gt;0,H614*$C614+I614*$D614+J614*$E614+K614*$F614+L614*$G614,"")</f>
        <v>0</v>
      </c>
      <c r="N614" s="52"/>
      <c r="O614" s="52"/>
      <c r="P614" s="52"/>
      <c r="Q614" s="52"/>
      <c r="R614" s="52"/>
      <c r="S614" s="27" t="n">
        <f aca="false">IF(SUM($C614:$G614)&gt;0,N614*$C614+O614*$D614+P614*$E614+Q614*$F614+R614*$G614,"")</f>
        <v>0</v>
      </c>
      <c r="T614" s="52" t="n">
        <v>28</v>
      </c>
      <c r="U614" s="52" t="n">
        <v>4</v>
      </c>
      <c r="V614" s="52"/>
      <c r="W614" s="52" t="n">
        <v>1</v>
      </c>
      <c r="X614" s="52"/>
      <c r="Y614" s="27" t="n">
        <f aca="false">IF(SUM($C614:$G614)&gt;0,T614*$C614+U614*$D614+V614*$E614+W614*$F614+X614*$G614,"")</f>
        <v>5</v>
      </c>
    </row>
    <row r="615" customFormat="false" ht="14.65" hidden="false" customHeight="true" outlineLevel="0" collapsed="false">
      <c r="A615" s="30"/>
      <c r="B615" s="2" t="n">
        <v>552</v>
      </c>
      <c r="D615" s="36" t="n">
        <v>1</v>
      </c>
      <c r="F615" s="2" t="n">
        <v>1</v>
      </c>
      <c r="H615" s="52"/>
      <c r="I615" s="52"/>
      <c r="J615" s="52"/>
      <c r="K615" s="52"/>
      <c r="L615" s="52"/>
      <c r="M615" s="27" t="n">
        <f aca="false">IF(SUM($C615:$G615)&gt;0,H615*$C615+I615*$D615+J615*$E615+K615*$F615+L615*$G615,"")</f>
        <v>0</v>
      </c>
      <c r="N615" s="52"/>
      <c r="O615" s="52"/>
      <c r="P615" s="52"/>
      <c r="Q615" s="52"/>
      <c r="R615" s="52"/>
      <c r="S615" s="27" t="n">
        <f aca="false">IF(SUM($C615:$G615)&gt;0,N615*$C615+O615*$D615+P615*$E615+Q615*$F615+R615*$G615,"")</f>
        <v>0</v>
      </c>
      <c r="T615" s="52" t="n">
        <v>35</v>
      </c>
      <c r="U615" s="52" t="n">
        <v>4.5</v>
      </c>
      <c r="V615" s="52"/>
      <c r="W615" s="52" t="n">
        <v>0.5</v>
      </c>
      <c r="X615" s="52"/>
      <c r="Y615" s="27" t="n">
        <f aca="false">IF(SUM($C615:$G615)&gt;0,T615*$C615+U615*$D615+V615*$E615+W615*$F615+X615*$G615,"")</f>
        <v>5</v>
      </c>
    </row>
    <row r="616" customFormat="false" ht="14.65" hidden="false" customHeight="true" outlineLevel="0" collapsed="false">
      <c r="A616" s="30"/>
      <c r="B616" s="2" t="n">
        <v>553</v>
      </c>
      <c r="D616" s="36" t="n">
        <v>1</v>
      </c>
      <c r="H616" s="52"/>
      <c r="I616" s="52"/>
      <c r="J616" s="52"/>
      <c r="K616" s="52"/>
      <c r="L616" s="52"/>
      <c r="M616" s="27" t="n">
        <f aca="false">IF(SUM($C616:$G616)&gt;0,H616*$C616+I616*$D616+J616*$E616+K616*$F616+L616*$G616,"")</f>
        <v>0</v>
      </c>
      <c r="N616" s="52"/>
      <c r="O616" s="52"/>
      <c r="P616" s="52"/>
      <c r="Q616" s="52"/>
      <c r="R616" s="52"/>
      <c r="S616" s="27" t="n">
        <f aca="false">IF(SUM($C616:$G616)&gt;0,N616*$C616+O616*$D616+P616*$E616+Q616*$F616+R616*$G616,"")</f>
        <v>0</v>
      </c>
      <c r="T616" s="52" t="n">
        <v>90</v>
      </c>
      <c r="U616" s="52" t="n">
        <v>12</v>
      </c>
      <c r="V616" s="52"/>
      <c r="W616" s="52" t="n">
        <v>12.5</v>
      </c>
      <c r="X616" s="52"/>
      <c r="Y616" s="27" t="n">
        <f aca="false">IF(SUM($C616:$G616)&gt;0,T616*$C616+U616*$D616+V616*$E616+W616*$F616+X616*$G616,"")</f>
        <v>12</v>
      </c>
    </row>
    <row r="617" customFormat="false" ht="14.65" hidden="false" customHeight="true" outlineLevel="0" collapsed="false">
      <c r="A617" s="30"/>
      <c r="B617" s="2" t="n">
        <v>554</v>
      </c>
      <c r="F617" s="36" t="n">
        <v>2</v>
      </c>
      <c r="H617" s="52"/>
      <c r="I617" s="52"/>
      <c r="J617" s="52"/>
      <c r="K617" s="52"/>
      <c r="L617" s="52"/>
      <c r="M617" s="27" t="n">
        <f aca="false">IF(SUM($C617:$G617)&gt;0,H617*$C617+I617*$D617+J617*$E617+K617*$F617+L617*$G617,"")</f>
        <v>0</v>
      </c>
      <c r="N617" s="52"/>
      <c r="O617" s="52"/>
      <c r="P617" s="52"/>
      <c r="Q617" s="52"/>
      <c r="R617" s="52"/>
      <c r="S617" s="27" t="n">
        <f aca="false">IF(SUM($C617:$G617)&gt;0,N617*$C617+O617*$D617+P617*$E617+Q617*$F617+R617*$G617,"")</f>
        <v>0</v>
      </c>
      <c r="T617" s="52" t="n">
        <v>45</v>
      </c>
      <c r="U617" s="52" t="n">
        <v>3.5</v>
      </c>
      <c r="V617" s="52"/>
      <c r="W617" s="52" t="n">
        <v>0.75</v>
      </c>
      <c r="X617" s="52"/>
      <c r="Y617" s="27" t="n">
        <f aca="false">IF(SUM($C617:$G617)&gt;0,T617*$C617+U617*$D617+V617*$E617+W617*$F617+X617*$G617,"")</f>
        <v>1.5</v>
      </c>
    </row>
    <row r="618" customFormat="false" ht="14.65" hidden="false" customHeight="true" outlineLevel="0" collapsed="false">
      <c r="A618" s="30"/>
      <c r="B618" s="2" t="n">
        <v>555</v>
      </c>
      <c r="F618" s="36" t="n">
        <v>12</v>
      </c>
      <c r="H618" s="52"/>
      <c r="I618" s="52"/>
      <c r="J618" s="52"/>
      <c r="K618" s="52"/>
      <c r="L618" s="52"/>
      <c r="M618" s="27" t="n">
        <f aca="false">IF(SUM($C618:$G618)&gt;0,H618*$C618+I618*$D618+J618*$E618+K618*$F618+L618*$G618,"")</f>
        <v>0</v>
      </c>
      <c r="N618" s="52"/>
      <c r="O618" s="52"/>
      <c r="P618" s="52"/>
      <c r="Q618" s="52"/>
      <c r="R618" s="52"/>
      <c r="S618" s="27" t="n">
        <f aca="false">IF(SUM($C618:$G618)&gt;0,N618*$C618+O618*$D618+P618*$E618+Q618*$F618+R618*$G618,"")</f>
        <v>0</v>
      </c>
      <c r="T618" s="52" t="n">
        <v>80</v>
      </c>
      <c r="U618" s="52" t="n">
        <v>7</v>
      </c>
      <c r="V618" s="52"/>
      <c r="W618" s="52" t="n">
        <v>0.75</v>
      </c>
      <c r="X618" s="52"/>
      <c r="Y618" s="27" t="n">
        <f aca="false">IF(SUM($C618:$G618)&gt;0,T618*$C618+U618*$D618+V618*$E618+W618*$F618+X618*$G618,"")</f>
        <v>9</v>
      </c>
    </row>
    <row r="619" customFormat="false" ht="14.65" hidden="false" customHeight="true" outlineLevel="0" collapsed="false">
      <c r="A619" s="30"/>
      <c r="B619" s="2" t="n">
        <v>556</v>
      </c>
      <c r="H619" s="52"/>
      <c r="I619" s="52"/>
      <c r="J619" s="52"/>
      <c r="K619" s="52"/>
      <c r="L619" s="52"/>
      <c r="M619" s="27" t="str">
        <f aca="false">IF(SUM($C619:$G619)&gt;0,H619*$C619+I619*$D619+J619*$E619+K619*$F619+L619*$G619,"")</f>
        <v/>
      </c>
      <c r="N619" s="52"/>
      <c r="O619" s="52"/>
      <c r="P619" s="52"/>
      <c r="Q619" s="52"/>
      <c r="R619" s="52"/>
      <c r="S619" s="27" t="str">
        <f aca="false">IF(SUM($C619:$G619)&gt;0,N619*$C619+O619*$D619+P619*$E619+Q619*$F619+R619*$G619,"")</f>
        <v/>
      </c>
      <c r="T619" s="52"/>
      <c r="U619" s="52"/>
      <c r="V619" s="52"/>
      <c r="W619" s="52"/>
      <c r="X619" s="52"/>
      <c r="Y619" s="27" t="str">
        <f aca="false">IF(SUM($C619:$G619)&gt;0,T619*$C619+U619*$D619+V619*$E619+W619*$F619+X619*$G619,"")</f>
        <v/>
      </c>
    </row>
    <row r="620" customFormat="false" ht="14.65" hidden="false" customHeight="true" outlineLevel="0" collapsed="false">
      <c r="A620" s="30"/>
      <c r="B620" s="2" t="n">
        <v>557</v>
      </c>
      <c r="H620" s="29"/>
      <c r="I620" s="29"/>
      <c r="J620" s="29"/>
      <c r="K620" s="29"/>
      <c r="L620" s="29"/>
      <c r="M620" s="27" t="str">
        <f aca="false">IF(SUM($C620:$G620)&gt;0,H620*$C620+I620*$D620+J620*$E620+K620*$F620+L620*$G620,"")</f>
        <v/>
      </c>
      <c r="N620" s="29"/>
      <c r="O620" s="29"/>
      <c r="P620" s="29"/>
      <c r="Q620" s="29"/>
      <c r="R620" s="29"/>
      <c r="S620" s="27" t="str">
        <f aca="false">IF(SUM($C620:$G620)&gt;0,N620*$C620+O620*$D620+P620*$E620+Q620*$F620+R620*$G620,"")</f>
        <v/>
      </c>
      <c r="T620" s="29"/>
      <c r="U620" s="29"/>
      <c r="V620" s="29"/>
      <c r="W620" s="29"/>
      <c r="X620" s="29"/>
      <c r="Y620" s="27" t="str">
        <f aca="false">IF(SUM($C620:$G620)&gt;0,T620*$C620+U620*$D620+V620*$E620+W620*$F620+X620*$G620,"")</f>
        <v/>
      </c>
    </row>
    <row r="621" customFormat="false" ht="14.65" hidden="false" customHeight="true" outlineLevel="0" collapsed="false">
      <c r="A621" s="30"/>
      <c r="B621" s="2" t="n">
        <v>558</v>
      </c>
      <c r="H621" s="24"/>
      <c r="I621" s="24"/>
      <c r="J621" s="24"/>
      <c r="K621" s="24"/>
      <c r="L621" s="24"/>
      <c r="M621" s="27" t="str">
        <f aca="false">IF(SUM($C621:$G621)&gt;0,H621*$C621+I621*$D621+J621*$E621+K621*$F621+L621*$G621,"")</f>
        <v/>
      </c>
      <c r="N621" s="24"/>
      <c r="O621" s="24"/>
      <c r="P621" s="24"/>
      <c r="Q621" s="24"/>
      <c r="R621" s="24"/>
      <c r="S621" s="27" t="str">
        <f aca="false">IF(SUM($C621:$G621)&gt;0,N621*$C621+O621*$D621+P621*$E621+Q621*$F621+R621*$G621,"")</f>
        <v/>
      </c>
      <c r="T621" s="24"/>
      <c r="U621" s="24"/>
      <c r="V621" s="24"/>
      <c r="W621" s="24"/>
      <c r="X621" s="24"/>
      <c r="Y621" s="27" t="str">
        <f aca="false">IF(SUM($C621:$G621)&gt;0,T621*$C621+U621*$D621+V621*$E621+W621*$F621+X621*$G621,"")</f>
        <v/>
      </c>
    </row>
    <row r="622" customFormat="false" ht="14.65" hidden="false" customHeight="true" outlineLevel="0" collapsed="false">
      <c r="A622" s="30"/>
      <c r="B622" s="2" t="n">
        <v>559</v>
      </c>
      <c r="F622" s="36" t="n">
        <v>1</v>
      </c>
      <c r="H622" s="52"/>
      <c r="I622" s="52"/>
      <c r="J622" s="52"/>
      <c r="K622" s="52"/>
      <c r="L622" s="52"/>
      <c r="M622" s="27" t="n">
        <f aca="false">IF(SUM($C622:$G622)&gt;0,H622*$C622+I622*$D622+J622*$E622+K622*$F622+L622*$G622,"")</f>
        <v>0</v>
      </c>
      <c r="N622" s="52"/>
      <c r="O622" s="52"/>
      <c r="P622" s="52"/>
      <c r="Q622" s="52"/>
      <c r="R622" s="52"/>
      <c r="S622" s="27" t="n">
        <f aca="false">IF(SUM($C622:$G622)&gt;0,N622*$C622+O622*$D622+P622*$E622+Q622*$F622+R622*$G622,"")</f>
        <v>0</v>
      </c>
      <c r="T622" s="52" t="n">
        <v>4</v>
      </c>
      <c r="U622" s="52" t="n">
        <v>0.5</v>
      </c>
      <c r="V622" s="52"/>
      <c r="W622" s="52" t="n">
        <v>0.5</v>
      </c>
      <c r="X622" s="52"/>
      <c r="Y622" s="27" t="n">
        <f aca="false">IF(SUM($C622:$G622)&gt;0,T622*$C622+U622*$D622+V622*$E622+W622*$F622+X622*$G622,"")</f>
        <v>0.5</v>
      </c>
    </row>
    <row r="623" customFormat="false" ht="14.65" hidden="false" customHeight="true" outlineLevel="0" collapsed="false">
      <c r="A623" s="30"/>
      <c r="B623" s="2" t="n">
        <v>560</v>
      </c>
      <c r="H623" s="52"/>
      <c r="I623" s="52"/>
      <c r="J623" s="52"/>
      <c r="K623" s="52"/>
      <c r="L623" s="52"/>
      <c r="M623" s="27" t="str">
        <f aca="false">IF(SUM($C623:$G623)&gt;0,H623*$C623+I623*$D623+J623*$E623+K623*$F623+L623*$G623,"")</f>
        <v/>
      </c>
      <c r="N623" s="52"/>
      <c r="O623" s="52"/>
      <c r="P623" s="52"/>
      <c r="Q623" s="52"/>
      <c r="R623" s="52"/>
      <c r="S623" s="27" t="str">
        <f aca="false">IF(SUM($C623:$G623)&gt;0,N623*$C623+O623*$D623+P623*$E623+Q623*$F623+R623*$G623,"")</f>
        <v/>
      </c>
      <c r="T623" s="52"/>
      <c r="U623" s="52"/>
      <c r="V623" s="52"/>
      <c r="W623" s="52"/>
      <c r="X623" s="52"/>
      <c r="Y623" s="27" t="str">
        <f aca="false">IF(SUM($C623:$G623)&gt;0,T623*$C623+U623*$D623+V623*$E623+W623*$F623+X623*$G623,"")</f>
        <v/>
      </c>
    </row>
    <row r="624" customFormat="false" ht="14.65" hidden="false" customHeight="true" outlineLevel="0" collapsed="false">
      <c r="A624" s="30"/>
      <c r="B624" s="2" t="n">
        <v>561</v>
      </c>
      <c r="H624" s="52"/>
      <c r="I624" s="52"/>
      <c r="J624" s="52"/>
      <c r="K624" s="52"/>
      <c r="L624" s="52"/>
      <c r="M624" s="27" t="str">
        <f aca="false">IF(SUM($C624:$G624)&gt;0,H624*$C624+I624*$D624+J624*$E624+K624*$F624+L624*$G624,"")</f>
        <v/>
      </c>
      <c r="N624" s="52"/>
      <c r="O624" s="52"/>
      <c r="P624" s="52"/>
      <c r="Q624" s="52"/>
      <c r="R624" s="52"/>
      <c r="S624" s="27" t="str">
        <f aca="false">IF(SUM($C624:$G624)&gt;0,N624*$C624+O624*$D624+P624*$E624+Q624*$F624+R624*$G624,"")</f>
        <v/>
      </c>
      <c r="T624" s="52"/>
      <c r="U624" s="52"/>
      <c r="V624" s="52"/>
      <c r="W624" s="52"/>
      <c r="X624" s="52"/>
      <c r="Y624" s="27" t="str">
        <f aca="false">IF(SUM($C624:$G624)&gt;0,T624*$C624+U624*$D624+V624*$E624+W624*$F624+X624*$G624,"")</f>
        <v/>
      </c>
    </row>
    <row r="625" customFormat="false" ht="14.65" hidden="false" customHeight="true" outlineLevel="0" collapsed="false">
      <c r="A625" s="30"/>
      <c r="B625" s="2" t="n">
        <v>562</v>
      </c>
      <c r="H625" s="52"/>
      <c r="I625" s="52"/>
      <c r="J625" s="52"/>
      <c r="K625" s="52"/>
      <c r="L625" s="52"/>
      <c r="M625" s="27" t="str">
        <f aca="false">IF(SUM($C625:$G625)&gt;0,H625*$C625+I625*$D625+J625*$E625+K625*$F625+L625*$G625,"")</f>
        <v/>
      </c>
      <c r="N625" s="52"/>
      <c r="O625" s="52"/>
      <c r="P625" s="52"/>
      <c r="Q625" s="52"/>
      <c r="R625" s="52"/>
      <c r="S625" s="27" t="str">
        <f aca="false">IF(SUM($C625:$G625)&gt;0,N625*$C625+O625*$D625+P625*$E625+Q625*$F625+R625*$G625,"")</f>
        <v/>
      </c>
      <c r="T625" s="52"/>
      <c r="U625" s="52"/>
      <c r="V625" s="52"/>
      <c r="W625" s="52"/>
      <c r="X625" s="52"/>
      <c r="Y625" s="27" t="str">
        <f aca="false">IF(SUM($C625:$G625)&gt;0,T625*$C625+U625*$D625+V625*$E625+W625*$F625+X625*$G625,"")</f>
        <v/>
      </c>
    </row>
    <row r="626" customFormat="false" ht="14.65" hidden="false" customHeight="true" outlineLevel="0" collapsed="false">
      <c r="A626" s="30"/>
      <c r="B626" s="2" t="n">
        <v>563</v>
      </c>
      <c r="H626" s="52"/>
      <c r="I626" s="52"/>
      <c r="J626" s="52"/>
      <c r="K626" s="52"/>
      <c r="L626" s="52"/>
      <c r="M626" s="27" t="str">
        <f aca="false">IF(SUM($C626:$G626)&gt;0,H626*$C626+I626*$D626+J626*$E626+K626*$F626+L626*$G626,"")</f>
        <v/>
      </c>
      <c r="N626" s="52"/>
      <c r="O626" s="52"/>
      <c r="P626" s="52"/>
      <c r="Q626" s="52"/>
      <c r="R626" s="52"/>
      <c r="S626" s="27" t="str">
        <f aca="false">IF(SUM($C626:$G626)&gt;0,N626*$C626+O626*$D626+P626*$E626+Q626*$F626+R626*$G626,"")</f>
        <v/>
      </c>
      <c r="T626" s="52"/>
      <c r="U626" s="52"/>
      <c r="V626" s="52"/>
      <c r="W626" s="52"/>
      <c r="X626" s="52"/>
      <c r="Y626" s="27" t="str">
        <f aca="false">IF(SUM($C626:$G626)&gt;0,T626*$C626+U626*$D626+V626*$E626+W626*$F626+X626*$G626,"")</f>
        <v/>
      </c>
    </row>
    <row r="627" customFormat="false" ht="14.65" hidden="false" customHeight="true" outlineLevel="0" collapsed="false">
      <c r="A627" s="30"/>
      <c r="B627" s="2" t="n">
        <v>564</v>
      </c>
      <c r="H627" s="52"/>
      <c r="I627" s="52"/>
      <c r="J627" s="52"/>
      <c r="K627" s="52"/>
      <c r="L627" s="52"/>
      <c r="M627" s="27" t="str">
        <f aca="false">IF(SUM($C627:$G627)&gt;0,H627*$C627+I627*$D627+J627*$E627+K627*$F627+L627*$G627,"")</f>
        <v/>
      </c>
      <c r="N627" s="52"/>
      <c r="O627" s="52"/>
      <c r="P627" s="52"/>
      <c r="Q627" s="52"/>
      <c r="R627" s="52"/>
      <c r="S627" s="27" t="str">
        <f aca="false">IF(SUM($C627:$G627)&gt;0,N627*$C627+O627*$D627+P627*$E627+Q627*$F627+R627*$G627,"")</f>
        <v/>
      </c>
      <c r="T627" s="52"/>
      <c r="U627" s="52"/>
      <c r="V627" s="52"/>
      <c r="W627" s="52"/>
      <c r="X627" s="52"/>
      <c r="Y627" s="27" t="str">
        <f aca="false">IF(SUM($C627:$G627)&gt;0,T627*$C627+U627*$D627+V627*$E627+W627*$F627+X627*$G627,"")</f>
        <v/>
      </c>
    </row>
    <row r="628" customFormat="false" ht="14.65" hidden="false" customHeight="true" outlineLevel="0" collapsed="false">
      <c r="A628" s="30"/>
      <c r="B628" s="2" t="n">
        <v>565</v>
      </c>
      <c r="F628" s="36" t="n">
        <v>4</v>
      </c>
      <c r="H628" s="52"/>
      <c r="I628" s="52"/>
      <c r="J628" s="52"/>
      <c r="K628" s="52"/>
      <c r="L628" s="52"/>
      <c r="M628" s="27" t="n">
        <f aca="false">IF(SUM($C628:$G628)&gt;0,H628*$C628+I628*$D628+J628*$E628+K628*$F628+L628*$G628,"")</f>
        <v>0</v>
      </c>
      <c r="N628" s="52"/>
      <c r="O628" s="52"/>
      <c r="P628" s="52"/>
      <c r="Q628" s="52"/>
      <c r="R628" s="52"/>
      <c r="S628" s="27" t="n">
        <f aca="false">IF(SUM($C628:$G628)&gt;0,N628*$C628+O628*$D628+P628*$E628+Q628*$F628+R628*$G628,"")</f>
        <v>0</v>
      </c>
      <c r="T628" s="52" t="n">
        <v>5</v>
      </c>
      <c r="U628" s="52" t="n">
        <v>1</v>
      </c>
      <c r="V628" s="52"/>
      <c r="W628" s="52" t="n">
        <v>2</v>
      </c>
      <c r="X628" s="52"/>
      <c r="Y628" s="27" t="n">
        <f aca="false">IF(SUM($C628:$G628)&gt;0,T628*$C628+U628*$D628+V628*$E628+W628*$F628+X628*$G628,"")</f>
        <v>8</v>
      </c>
    </row>
    <row r="629" customFormat="false" ht="14.65" hidden="false" customHeight="true" outlineLevel="0" collapsed="false">
      <c r="A629" s="30"/>
      <c r="B629" s="2" t="n">
        <v>566</v>
      </c>
      <c r="F629" s="36" t="n">
        <v>4</v>
      </c>
      <c r="H629" s="29"/>
      <c r="I629" s="29"/>
      <c r="J629" s="29"/>
      <c r="K629" s="29"/>
      <c r="L629" s="29"/>
      <c r="M629" s="27" t="n">
        <f aca="false">IF(SUM($C629:$G629)&gt;0,H629*$C629+I629*$D629+J629*$E629+K629*$F629+L629*$G629,"")</f>
        <v>0</v>
      </c>
      <c r="N629" s="29"/>
      <c r="O629" s="29"/>
      <c r="P629" s="29"/>
      <c r="Q629" s="29"/>
      <c r="R629" s="29"/>
      <c r="S629" s="27" t="n">
        <f aca="false">IF(SUM($C629:$G629)&gt;0,N629*$C629+O629*$D629+P629*$E629+Q629*$F629+R629*$G629,"")</f>
        <v>0</v>
      </c>
      <c r="T629" s="29" t="n">
        <v>5</v>
      </c>
      <c r="U629" s="29" t="n">
        <v>1</v>
      </c>
      <c r="V629" s="29"/>
      <c r="W629" s="29" t="n">
        <v>0.75</v>
      </c>
      <c r="X629" s="29"/>
      <c r="Y629" s="27" t="n">
        <f aca="false">IF(SUM($C629:$G629)&gt;0,T629*$C629+U629*$D629+V629*$E629+W629*$F629+X629*$G629,"")</f>
        <v>3</v>
      </c>
    </row>
    <row r="630" customFormat="false" ht="14.65" hidden="false" customHeight="true" outlineLevel="0" collapsed="false">
      <c r="A630" s="30"/>
      <c r="B630" s="2" t="n">
        <v>567</v>
      </c>
      <c r="F630" s="36" t="n">
        <v>1</v>
      </c>
      <c r="H630" s="24"/>
      <c r="I630" s="24"/>
      <c r="J630" s="24"/>
      <c r="K630" s="24"/>
      <c r="L630" s="24"/>
      <c r="M630" s="27" t="n">
        <f aca="false">IF(SUM($C630:$G630)&gt;0,H630*$C630+I630*$D630+J630*$E630+K630*$F630+L630*$G630,"")</f>
        <v>0</v>
      </c>
      <c r="N630" s="24"/>
      <c r="O630" s="24"/>
      <c r="P630" s="24"/>
      <c r="Q630" s="24"/>
      <c r="R630" s="24"/>
      <c r="S630" s="27" t="n">
        <f aca="false">IF(SUM($C630:$G630)&gt;0,N630*$C630+O630*$D630+P630*$E630+Q630*$F630+R630*$G630,"")</f>
        <v>0</v>
      </c>
      <c r="T630" s="24" t="n">
        <v>20</v>
      </c>
      <c r="U630" s="24" t="n">
        <v>3</v>
      </c>
      <c r="V630" s="24"/>
      <c r="W630" s="24" t="n">
        <v>0.75</v>
      </c>
      <c r="X630" s="24"/>
      <c r="Y630" s="27" t="n">
        <f aca="false">IF(SUM($C630:$G630)&gt;0,T630*$C630+U630*$D630+V630*$E630+W630*$F630+X630*$G630,"")</f>
        <v>0.75</v>
      </c>
    </row>
    <row r="631" customFormat="false" ht="14.65" hidden="false" customHeight="true" outlineLevel="0" collapsed="false">
      <c r="A631" s="30"/>
      <c r="B631" s="2" t="n">
        <v>568</v>
      </c>
      <c r="F631" s="36" t="n">
        <v>2</v>
      </c>
      <c r="H631" s="52"/>
      <c r="I631" s="52"/>
      <c r="J631" s="52"/>
      <c r="K631" s="52"/>
      <c r="L631" s="52"/>
      <c r="M631" s="27" t="n">
        <f aca="false">IF(SUM($C631:$G631)&gt;0,H631*$C631+I631*$D631+J631*$E631+K631*$F631+L631*$G631,"")</f>
        <v>0</v>
      </c>
      <c r="N631" s="52"/>
      <c r="O631" s="52"/>
      <c r="P631" s="52"/>
      <c r="Q631" s="52"/>
      <c r="R631" s="52"/>
      <c r="S631" s="27" t="n">
        <f aca="false">IF(SUM($C631:$G631)&gt;0,N631*$C631+O631*$D631+P631*$E631+Q631*$F631+R631*$G631,"")</f>
        <v>0</v>
      </c>
      <c r="T631" s="52" t="n">
        <v>90</v>
      </c>
      <c r="U631" s="52" t="n">
        <v>12</v>
      </c>
      <c r="V631" s="52"/>
      <c r="W631" s="52" t="n">
        <v>12</v>
      </c>
      <c r="X631" s="52"/>
      <c r="Y631" s="27" t="n">
        <f aca="false">IF(SUM($C631:$G631)&gt;0,T631*$C631+U631*$D631+V631*$E631+W631*$F631+X631*$G631,"")</f>
        <v>24</v>
      </c>
    </row>
    <row r="632" customFormat="false" ht="14.65" hidden="false" customHeight="true" outlineLevel="0" collapsed="false">
      <c r="A632" s="30"/>
      <c r="B632" s="2" t="n">
        <v>569</v>
      </c>
      <c r="F632" s="36" t="n">
        <v>11</v>
      </c>
      <c r="H632" s="52"/>
      <c r="I632" s="52"/>
      <c r="J632" s="52"/>
      <c r="K632" s="52"/>
      <c r="L632" s="52"/>
      <c r="M632" s="27" t="n">
        <f aca="false">IF(SUM($C632:$G632)&gt;0,H632*$C632+I632*$D632+J632*$E632+K632*$F632+L632*$G632,"")</f>
        <v>0</v>
      </c>
      <c r="N632" s="52"/>
      <c r="O632" s="52"/>
      <c r="P632" s="52"/>
      <c r="Q632" s="52"/>
      <c r="R632" s="52"/>
      <c r="S632" s="27" t="n">
        <f aca="false">IF(SUM($C632:$G632)&gt;0,N632*$C632+O632*$D632+P632*$E632+Q632*$F632+R632*$G632,"")</f>
        <v>0</v>
      </c>
      <c r="T632" s="52" t="n">
        <v>10</v>
      </c>
      <c r="U632" s="52" t="n">
        <v>1.25</v>
      </c>
      <c r="V632" s="52"/>
      <c r="W632" s="52" t="n">
        <v>2.25</v>
      </c>
      <c r="X632" s="52"/>
      <c r="Y632" s="27" t="n">
        <f aca="false">IF(SUM($C632:$G632)&gt;0,T632*$C632+U632*$D632+V632*$E632+W632*$F632+X632*$G632,"")</f>
        <v>24.75</v>
      </c>
    </row>
    <row r="633" customFormat="false" ht="14.65" hidden="false" customHeight="true" outlineLevel="0" collapsed="false">
      <c r="A633" s="30"/>
      <c r="B633" s="2" t="n">
        <v>570</v>
      </c>
      <c r="F633" s="36" t="n">
        <v>9</v>
      </c>
      <c r="H633" s="52"/>
      <c r="I633" s="52"/>
      <c r="J633" s="52"/>
      <c r="K633" s="52"/>
      <c r="L633" s="52"/>
      <c r="M633" s="27" t="n">
        <f aca="false">IF(SUM($C633:$G633)&gt;0,H633*$C633+I633*$D633+J633*$E633+K633*$F633+L633*$G633,"")</f>
        <v>0</v>
      </c>
      <c r="N633" s="52"/>
      <c r="O633" s="52"/>
      <c r="P633" s="52"/>
      <c r="Q633" s="52"/>
      <c r="R633" s="52"/>
      <c r="S633" s="27" t="n">
        <f aca="false">IF(SUM($C633:$G633)&gt;0,N633*$C633+O633*$D633+P633*$E633+Q633*$F633+R633*$G633,"")</f>
        <v>0</v>
      </c>
      <c r="T633" s="52" t="n">
        <v>14</v>
      </c>
      <c r="U633" s="52" t="n">
        <v>1.5</v>
      </c>
      <c r="V633" s="52"/>
      <c r="W633" s="52" t="n">
        <v>2.25</v>
      </c>
      <c r="X633" s="52"/>
      <c r="Y633" s="27" t="n">
        <f aca="false">IF(SUM($C633:$G633)&gt;0,T633*$C633+U633*$D633+V633*$E633+W633*$F633+X633*$G633,"")</f>
        <v>20.25</v>
      </c>
    </row>
    <row r="634" customFormat="false" ht="14.65" hidden="false" customHeight="true" outlineLevel="0" collapsed="false">
      <c r="A634" s="30"/>
      <c r="B634" s="2" t="n">
        <v>571</v>
      </c>
      <c r="F634" s="36" t="n">
        <v>2</v>
      </c>
      <c r="H634" s="52"/>
      <c r="I634" s="52"/>
      <c r="J634" s="52"/>
      <c r="K634" s="52"/>
      <c r="L634" s="52"/>
      <c r="M634" s="27" t="n">
        <f aca="false">IF(SUM($C634:$G634)&gt;0,H634*$C634+I634*$D634+J634*$E634+K634*$F634+L634*$G634,"")</f>
        <v>0</v>
      </c>
      <c r="N634" s="52"/>
      <c r="O634" s="52"/>
      <c r="P634" s="52"/>
      <c r="Q634" s="52"/>
      <c r="R634" s="52"/>
      <c r="S634" s="27" t="n">
        <f aca="false">IF(SUM($C634:$G634)&gt;0,N634*$C634+O634*$D634+P634*$E634+Q634*$F634+R634*$G634,"")</f>
        <v>0</v>
      </c>
      <c r="T634" s="52" t="n">
        <v>10</v>
      </c>
      <c r="U634" s="52" t="n">
        <v>1.5</v>
      </c>
      <c r="V634" s="52"/>
      <c r="W634" s="52" t="n">
        <v>2</v>
      </c>
      <c r="X634" s="52"/>
      <c r="Y634" s="27" t="n">
        <f aca="false">IF(SUM($C634:$G634)&gt;0,T634*$C634+U634*$D634+V634*$E634+W634*$F634+X634*$G634,"")</f>
        <v>4</v>
      </c>
    </row>
    <row r="635" customFormat="false" ht="14.65" hidden="false" customHeight="true" outlineLevel="0" collapsed="false">
      <c r="A635" s="30"/>
      <c r="B635" s="2" t="n">
        <v>572</v>
      </c>
      <c r="F635" s="36" t="n">
        <v>3</v>
      </c>
      <c r="H635" s="52"/>
      <c r="I635" s="52"/>
      <c r="J635" s="52"/>
      <c r="K635" s="52"/>
      <c r="L635" s="52"/>
      <c r="M635" s="27" t="n">
        <f aca="false">IF(SUM($C635:$G635)&gt;0,H635*$C635+I635*$D635+J635*$E635+K635*$F635+L635*$G635,"")</f>
        <v>0</v>
      </c>
      <c r="N635" s="52"/>
      <c r="O635" s="52"/>
      <c r="P635" s="52"/>
      <c r="Q635" s="52"/>
      <c r="R635" s="52"/>
      <c r="S635" s="27" t="n">
        <f aca="false">IF(SUM($C635:$G635)&gt;0,N635*$C635+O635*$D635+P635*$E635+Q635*$F635+R635*$G635,"")</f>
        <v>0</v>
      </c>
      <c r="T635" s="52" t="n">
        <v>16</v>
      </c>
      <c r="U635" s="52" t="n">
        <v>2</v>
      </c>
      <c r="V635" s="52"/>
      <c r="W635" s="52" t="n">
        <v>2</v>
      </c>
      <c r="X635" s="52"/>
      <c r="Y635" s="27" t="n">
        <f aca="false">IF(SUM($C635:$G635)&gt;0,T635*$C635+U635*$D635+V635*$E635+W635*$F635+X635*$G635,"")</f>
        <v>6</v>
      </c>
    </row>
    <row r="636" customFormat="false" ht="14.65" hidden="false" customHeight="true" outlineLevel="0" collapsed="false">
      <c r="A636" s="30"/>
      <c r="B636" s="2" t="n">
        <v>573</v>
      </c>
      <c r="D636" s="2" t="n">
        <v>1</v>
      </c>
      <c r="F636" s="36" t="n">
        <v>2</v>
      </c>
      <c r="H636" s="52"/>
      <c r="I636" s="52"/>
      <c r="J636" s="52"/>
      <c r="K636" s="52"/>
      <c r="L636" s="52"/>
      <c r="M636" s="27" t="n">
        <f aca="false">IF(SUM($C636:$G636)&gt;0,H636*$C636+I636*$D636+J636*$E636+K636*$F636+L636*$G636,"")</f>
        <v>0</v>
      </c>
      <c r="N636" s="52"/>
      <c r="O636" s="52"/>
      <c r="P636" s="52"/>
      <c r="Q636" s="52"/>
      <c r="R636" s="52"/>
      <c r="S636" s="27" t="n">
        <f aca="false">IF(SUM($C636:$G636)&gt;0,N636*$C636+O636*$D636+P636*$E636+Q636*$F636+R636*$G636,"")</f>
        <v>0</v>
      </c>
      <c r="T636" s="52" t="n">
        <v>7</v>
      </c>
      <c r="U636" s="52" t="n">
        <v>0.5</v>
      </c>
      <c r="V636" s="52"/>
      <c r="W636" s="52" t="n">
        <v>0.4</v>
      </c>
      <c r="X636" s="52"/>
      <c r="Y636" s="27" t="n">
        <f aca="false">IF(SUM($C636:$G636)&gt;0,T636*$C636+U636*$D636+V636*$E636+W636*$F636+X636*$G636,"")</f>
        <v>1.3</v>
      </c>
    </row>
    <row r="637" customFormat="false" ht="14.65" hidden="false" customHeight="true" outlineLevel="0" collapsed="false">
      <c r="A637" s="30"/>
      <c r="B637" s="2" t="n">
        <v>574</v>
      </c>
      <c r="F637" s="36" t="n">
        <v>12</v>
      </c>
      <c r="H637" s="52"/>
      <c r="I637" s="52"/>
      <c r="J637" s="52"/>
      <c r="K637" s="52"/>
      <c r="L637" s="52"/>
      <c r="M637" s="27" t="n">
        <f aca="false">IF(SUM($C637:$G637)&gt;0,H637*$C637+I637*$D637+J637*$E637+K637*$F637+L637*$G637,"")</f>
        <v>0</v>
      </c>
      <c r="N637" s="52"/>
      <c r="O637" s="52"/>
      <c r="P637" s="52"/>
      <c r="Q637" s="52"/>
      <c r="R637" s="52"/>
      <c r="S637" s="27" t="n">
        <f aca="false">IF(SUM($C637:$G637)&gt;0,N637*$C637+O637*$D637+P637*$E637+Q637*$F637+R637*$G637,"")</f>
        <v>0</v>
      </c>
      <c r="T637" s="52" t="n">
        <v>10</v>
      </c>
      <c r="U637" s="52" t="n">
        <v>0.5</v>
      </c>
      <c r="V637" s="52"/>
      <c r="W637" s="52" t="n">
        <v>0.4</v>
      </c>
      <c r="X637" s="52"/>
      <c r="Y637" s="27" t="n">
        <f aca="false">IF(SUM($C637:$G637)&gt;0,T637*$C637+U637*$D637+V637*$E637+W637*$F637+X637*$G637,"")</f>
        <v>4.8</v>
      </c>
    </row>
    <row r="638" customFormat="false" ht="14.65" hidden="false" customHeight="true" outlineLevel="0" collapsed="false">
      <c r="A638" s="30"/>
      <c r="B638" s="2" t="n">
        <v>575</v>
      </c>
      <c r="E638" s="2" t="n">
        <v>1</v>
      </c>
      <c r="F638" s="36" t="n">
        <v>1</v>
      </c>
      <c r="H638" s="52"/>
      <c r="I638" s="52"/>
      <c r="J638" s="52"/>
      <c r="K638" s="52"/>
      <c r="L638" s="52"/>
      <c r="M638" s="27" t="n">
        <f aca="false">IF(SUM($C638:$G638)&gt;0,H638*$C638+I638*$D638+J638*$E638+K638*$F638+L638*$G638,"")</f>
        <v>0</v>
      </c>
      <c r="N638" s="52"/>
      <c r="O638" s="52"/>
      <c r="P638" s="52"/>
      <c r="Q638" s="52"/>
      <c r="R638" s="52"/>
      <c r="S638" s="27" t="n">
        <f aca="false">IF(SUM($C638:$G638)&gt;0,N638*$C638+O638*$D638+P638*$E638+Q638*$F638+R638*$G638,"")</f>
        <v>0</v>
      </c>
      <c r="T638" s="52" t="n">
        <v>18</v>
      </c>
      <c r="U638" s="52" t="n">
        <v>3</v>
      </c>
      <c r="V638" s="52"/>
      <c r="W638" s="52" t="n">
        <v>1.7</v>
      </c>
      <c r="X638" s="52"/>
      <c r="Y638" s="27" t="n">
        <f aca="false">IF(SUM($C638:$G638)&gt;0,T638*$C638+U638*$D638+V638*$E638+W638*$F638+X638*$G638,"")</f>
        <v>1.7</v>
      </c>
    </row>
    <row r="639" customFormat="false" ht="14.65" hidden="false" customHeight="true" outlineLevel="0" collapsed="false">
      <c r="A639" s="30"/>
      <c r="B639" s="2" t="n">
        <v>580</v>
      </c>
      <c r="F639" s="36" t="n">
        <v>10</v>
      </c>
      <c r="H639" s="52"/>
      <c r="I639" s="52"/>
      <c r="J639" s="52"/>
      <c r="K639" s="52"/>
      <c r="L639" s="52"/>
      <c r="M639" s="27" t="n">
        <f aca="false">IF(SUM($C639:$G639)&gt;0,H639*$C639+I639*$D639+J639*$E639+K639*$F639+L639*$G639,"")</f>
        <v>0</v>
      </c>
      <c r="N639" s="52"/>
      <c r="O639" s="52"/>
      <c r="P639" s="52"/>
      <c r="Q639" s="52"/>
      <c r="R639" s="52"/>
      <c r="S639" s="27" t="n">
        <f aca="false">IF(SUM($C639:$G639)&gt;0,N639*$C639+O639*$D639+P639*$E639+Q639*$F639+R639*$G639,"")</f>
        <v>0</v>
      </c>
      <c r="T639" s="52" t="n">
        <v>8</v>
      </c>
      <c r="U639" s="52" t="n">
        <v>0.75</v>
      </c>
      <c r="V639" s="52"/>
      <c r="W639" s="52" t="n">
        <v>0.75</v>
      </c>
      <c r="X639" s="52"/>
      <c r="Y639" s="27" t="n">
        <f aca="false">IF(SUM($C639:$G639)&gt;0,T639*$C639+U639*$D639+V639*$E639+W639*$F639+X639*$G639,"")</f>
        <v>7.5</v>
      </c>
    </row>
    <row r="640" customFormat="false" ht="14.65" hidden="false" customHeight="true" outlineLevel="0" collapsed="false">
      <c r="A640" s="30"/>
      <c r="B640" s="2" t="n">
        <v>581</v>
      </c>
      <c r="F640" s="36" t="n">
        <v>10</v>
      </c>
      <c r="H640" s="52"/>
      <c r="I640" s="52"/>
      <c r="J640" s="52"/>
      <c r="K640" s="52"/>
      <c r="L640" s="52"/>
      <c r="M640" s="27" t="n">
        <f aca="false">IF(SUM($C640:$G640)&gt;0,H640*$C640+I640*$D640+J640*$E640+K640*$F640+L640*$G640,"")</f>
        <v>0</v>
      </c>
      <c r="N640" s="52"/>
      <c r="O640" s="52"/>
      <c r="P640" s="52"/>
      <c r="Q640" s="52"/>
      <c r="R640" s="52"/>
      <c r="S640" s="27" t="n">
        <f aca="false">IF(SUM($C640:$G640)&gt;0,N640*$C640+O640*$D640+P640*$E640+Q640*$F640+R640*$G640,"")</f>
        <v>0</v>
      </c>
      <c r="T640" s="52" t="n">
        <v>8</v>
      </c>
      <c r="U640" s="52" t="n">
        <v>0.75</v>
      </c>
      <c r="V640" s="52"/>
      <c r="W640" s="52" t="n">
        <v>0.75</v>
      </c>
      <c r="X640" s="52"/>
      <c r="Y640" s="27" t="n">
        <f aca="false">IF(SUM($C640:$G640)&gt;0,T640*$C640+U640*$D640+V640*$E640+W640*$F640+X640*$G640,"")</f>
        <v>7.5</v>
      </c>
    </row>
    <row r="641" customFormat="false" ht="14.65" hidden="false" customHeight="true" outlineLevel="0" collapsed="false">
      <c r="A641" s="30"/>
      <c r="B641" s="2" t="n">
        <v>582</v>
      </c>
      <c r="F641" s="36" t="n">
        <v>1</v>
      </c>
      <c r="H641" s="52"/>
      <c r="I641" s="52"/>
      <c r="J641" s="52"/>
      <c r="K641" s="52"/>
      <c r="L641" s="52"/>
      <c r="M641" s="27" t="n">
        <f aca="false">IF(SUM($C641:$G641)&gt;0,H641*$C641+I641*$D641+J641*$E641+K641*$F641+L641*$G641,"")</f>
        <v>0</v>
      </c>
      <c r="N641" s="52"/>
      <c r="O641" s="52"/>
      <c r="P641" s="52"/>
      <c r="Q641" s="52"/>
      <c r="R641" s="52"/>
      <c r="S641" s="27" t="n">
        <f aca="false">IF(SUM($C641:$G641)&gt;0,N641*$C641+O641*$D641+P641*$E641+Q641*$F641+R641*$G641,"")</f>
        <v>0</v>
      </c>
      <c r="T641" s="52" t="n">
        <v>45</v>
      </c>
      <c r="U641" s="52" t="n">
        <v>6</v>
      </c>
      <c r="V641" s="52"/>
      <c r="W641" s="52" t="n">
        <v>3</v>
      </c>
      <c r="X641" s="52"/>
      <c r="Y641" s="27" t="n">
        <f aca="false">IF(SUM($C641:$G641)&gt;0,T641*$C641+U641*$D641+V641*$E641+W641*$F641+X641*$G641,"")</f>
        <v>3</v>
      </c>
    </row>
    <row r="642" customFormat="false" ht="14.65" hidden="false" customHeight="true" outlineLevel="0" collapsed="false">
      <c r="A642" s="30"/>
      <c r="B642" s="2" t="n">
        <v>583</v>
      </c>
      <c r="F642" s="36" t="n">
        <v>2</v>
      </c>
      <c r="H642" s="52"/>
      <c r="I642" s="52"/>
      <c r="J642" s="52"/>
      <c r="K642" s="52"/>
      <c r="L642" s="52"/>
      <c r="M642" s="27" t="n">
        <f aca="false">IF(SUM($C642:$G642)&gt;0,H642*$C642+I642*$D642+J642*$E642+K642*$F642+L642*$G642,"")</f>
        <v>0</v>
      </c>
      <c r="N642" s="52"/>
      <c r="O642" s="52"/>
      <c r="P642" s="52"/>
      <c r="Q642" s="52"/>
      <c r="R642" s="52"/>
      <c r="S642" s="27" t="n">
        <f aca="false">IF(SUM($C642:$G642)&gt;0,N642*$C642+O642*$D642+P642*$E642+Q642*$F642+R642*$G642,"")</f>
        <v>0</v>
      </c>
      <c r="T642" s="52" t="n">
        <v>80</v>
      </c>
      <c r="U642" s="52" t="n">
        <v>15</v>
      </c>
      <c r="V642" s="52"/>
      <c r="W642" s="52" t="n">
        <v>3</v>
      </c>
      <c r="X642" s="52"/>
      <c r="Y642" s="27" t="n">
        <f aca="false">IF(SUM($C642:$G642)&gt;0,T642*$C642+U642*$D642+V642*$E642+W642*$F642+X642*$G642,"")</f>
        <v>6</v>
      </c>
    </row>
    <row r="643" customFormat="false" ht="14.65" hidden="false" customHeight="true" outlineLevel="0" collapsed="false">
      <c r="A643" s="30"/>
      <c r="B643" s="2" t="n">
        <v>584</v>
      </c>
      <c r="C643" s="2" t="n">
        <v>1</v>
      </c>
      <c r="D643" s="36" t="n">
        <v>1</v>
      </c>
      <c r="F643" s="2" t="n">
        <v>1</v>
      </c>
      <c r="H643" s="52"/>
      <c r="I643" s="52"/>
      <c r="J643" s="52"/>
      <c r="K643" s="52"/>
      <c r="L643" s="52"/>
      <c r="M643" s="27" t="n">
        <f aca="false">IF(SUM($C643:$G643)&gt;0,H643*$C643+I643*$D643+J643*$E643+K643*$F643+L643*$G643,"")</f>
        <v>0</v>
      </c>
      <c r="N643" s="52"/>
      <c r="O643" s="52"/>
      <c r="P643" s="52"/>
      <c r="Q643" s="52"/>
      <c r="R643" s="52"/>
      <c r="S643" s="27" t="n">
        <f aca="false">IF(SUM($C643:$G643)&gt;0,N643*$C643+O643*$D643+P643*$E643+Q643*$F643+R643*$G643,"")</f>
        <v>0</v>
      </c>
      <c r="T643" s="52" t="n">
        <v>11</v>
      </c>
      <c r="U643" s="52" t="n">
        <v>2</v>
      </c>
      <c r="V643" s="52"/>
      <c r="W643" s="52" t="n">
        <v>3</v>
      </c>
      <c r="X643" s="52"/>
      <c r="Y643" s="27" t="n">
        <f aca="false">IF(SUM($C643:$G643)&gt;0,T643*$C643+U643*$D643+V643*$E643+W643*$F643+X643*$G643,"")</f>
        <v>16</v>
      </c>
    </row>
    <row r="644" customFormat="false" ht="14.65" hidden="false" customHeight="true" outlineLevel="0" collapsed="false">
      <c r="A644" s="30"/>
      <c r="B644" s="2" t="n">
        <v>585</v>
      </c>
      <c r="C644" s="2" t="n">
        <v>1</v>
      </c>
      <c r="D644" s="36" t="n">
        <v>1</v>
      </c>
      <c r="H644" s="52"/>
      <c r="I644" s="52"/>
      <c r="J644" s="52"/>
      <c r="K644" s="52"/>
      <c r="L644" s="52"/>
      <c r="M644" s="27" t="n">
        <f aca="false">IF(SUM($C644:$G644)&gt;0,H644*$C644+I644*$D644+J644*$E644+K644*$F644+L644*$G644,"")</f>
        <v>0</v>
      </c>
      <c r="N644" s="52"/>
      <c r="O644" s="52"/>
      <c r="P644" s="52"/>
      <c r="Q644" s="52"/>
      <c r="R644" s="52"/>
      <c r="S644" s="27" t="n">
        <f aca="false">IF(SUM($C644:$G644)&gt;0,N644*$C644+O644*$D644+P644*$E644+Q644*$F644+R644*$G644,"")</f>
        <v>0</v>
      </c>
      <c r="T644" s="52" t="n">
        <v>19</v>
      </c>
      <c r="U644" s="52" t="n">
        <v>3</v>
      </c>
      <c r="V644" s="52"/>
      <c r="W644" s="52" t="n">
        <v>5</v>
      </c>
      <c r="X644" s="52"/>
      <c r="Y644" s="27" t="n">
        <f aca="false">IF(SUM($C644:$G644)&gt;0,T644*$C644+U644*$D644+V644*$E644+W644*$F644+X644*$G644,"")</f>
        <v>22</v>
      </c>
    </row>
    <row r="645" customFormat="false" ht="14.65" hidden="false" customHeight="true" outlineLevel="0" collapsed="false">
      <c r="A645" s="30"/>
      <c r="B645" s="2" t="s">
        <v>370</v>
      </c>
      <c r="F645" s="36" t="n">
        <v>3</v>
      </c>
      <c r="H645" s="52"/>
      <c r="I645" s="52"/>
      <c r="J645" s="52"/>
      <c r="K645" s="52"/>
      <c r="L645" s="52"/>
      <c r="M645" s="27" t="n">
        <f aca="false">IF(SUM($C645:$G645)&gt;0,H645*$C645+I645*$D645+J645*$E645+K645*$F645+L645*$G645,"")</f>
        <v>0</v>
      </c>
      <c r="N645" s="52"/>
      <c r="O645" s="52"/>
      <c r="P645" s="52"/>
      <c r="Q645" s="52"/>
      <c r="R645" s="52"/>
      <c r="S645" s="27" t="n">
        <f aca="false">IF(SUM($C645:$G645)&gt;0,N645*$C645+O645*$D645+P645*$E645+Q645*$F645+R645*$G645,"")</f>
        <v>0</v>
      </c>
      <c r="T645" s="52" t="n">
        <v>8.5</v>
      </c>
      <c r="U645" s="52" t="n">
        <v>1</v>
      </c>
      <c r="V645" s="52"/>
      <c r="W645" s="52" t="n">
        <v>0.75</v>
      </c>
      <c r="X645" s="52"/>
      <c r="Y645" s="27" t="n">
        <f aca="false">IF(SUM($C645:$G645)&gt;0,T645*$C645+U645*$D645+V645*$E645+W645*$F645+X645*$G645,"")</f>
        <v>2.25</v>
      </c>
    </row>
    <row r="646" customFormat="false" ht="14.65" hidden="false" customHeight="true" outlineLevel="0" collapsed="false">
      <c r="A646" s="30"/>
      <c r="B646" s="2" t="s">
        <v>371</v>
      </c>
      <c r="F646" s="36" t="n">
        <v>3</v>
      </c>
      <c r="H646" s="52"/>
      <c r="I646" s="52"/>
      <c r="J646" s="52"/>
      <c r="K646" s="52"/>
      <c r="L646" s="52"/>
      <c r="M646" s="27" t="n">
        <f aca="false">IF(SUM($C646:$G646)&gt;0,H646*$C646+I646*$D646+J646*$E646+K646*$F646+L646*$G646,"")</f>
        <v>0</v>
      </c>
      <c r="N646" s="52"/>
      <c r="O646" s="52"/>
      <c r="P646" s="52"/>
      <c r="Q646" s="52"/>
      <c r="R646" s="52"/>
      <c r="S646" s="27" t="n">
        <f aca="false">IF(SUM($C646:$G646)&gt;0,N646*$C646+O646*$D646+P646*$E646+Q646*$F646+R646*$G646,"")</f>
        <v>0</v>
      </c>
      <c r="T646" s="52" t="n">
        <v>17</v>
      </c>
      <c r="U646" s="52" t="n">
        <v>2.5</v>
      </c>
      <c r="V646" s="52"/>
      <c r="W646" s="52" t="n">
        <v>0.75</v>
      </c>
      <c r="X646" s="52"/>
      <c r="Y646" s="27" t="n">
        <f aca="false">IF(SUM($C646:$G646)&gt;0,T646*$C646+U646*$D646+V646*$E646+W646*$F646+X646*$G646,"")</f>
        <v>2.25</v>
      </c>
    </row>
    <row r="647" customFormat="false" ht="14.65" hidden="false" customHeight="true" outlineLevel="0" collapsed="false">
      <c r="A647" s="30"/>
      <c r="B647" s="2" t="n">
        <v>576</v>
      </c>
      <c r="H647" s="52"/>
      <c r="I647" s="52"/>
      <c r="J647" s="52"/>
      <c r="K647" s="52"/>
      <c r="L647" s="52"/>
      <c r="M647" s="27" t="str">
        <f aca="false">IF(SUM($C647:$G647)&gt;0,H647*$C647+I647*$D647+J647*$E647+K647*$F647+L647*$G647,"")</f>
        <v/>
      </c>
      <c r="N647" s="52"/>
      <c r="O647" s="52"/>
      <c r="P647" s="52"/>
      <c r="Q647" s="52"/>
      <c r="R647" s="52"/>
      <c r="S647" s="27" t="str">
        <f aca="false">IF(SUM($C647:$G647)&gt;0,N647*$C647+O647*$D647+P647*$E647+Q647*$F647+R647*$G647,"")</f>
        <v/>
      </c>
      <c r="T647" s="52"/>
      <c r="U647" s="52"/>
      <c r="V647" s="52"/>
      <c r="W647" s="52"/>
      <c r="X647" s="52"/>
      <c r="Y647" s="27" t="str">
        <f aca="false">IF(SUM($C647:$G647)&gt;0,T647*$C647+U647*$D647+V647*$E647+W647*$F647+X647*$G647,"")</f>
        <v/>
      </c>
    </row>
    <row r="648" customFormat="false" ht="14.65" hidden="false" customHeight="true" outlineLevel="0" collapsed="false">
      <c r="A648" s="30"/>
      <c r="B648" s="2" t="n">
        <v>577</v>
      </c>
      <c r="H648" s="52"/>
      <c r="I648" s="52"/>
      <c r="J648" s="52"/>
      <c r="K648" s="52"/>
      <c r="L648" s="52"/>
      <c r="M648" s="27" t="str">
        <f aca="false">IF(SUM($C648:$G648)&gt;0,H648*$C648+I648*$D648+J648*$E648+K648*$F648+L648*$G648,"")</f>
        <v/>
      </c>
      <c r="N648" s="52"/>
      <c r="O648" s="52"/>
      <c r="P648" s="52"/>
      <c r="Q648" s="52"/>
      <c r="R648" s="52"/>
      <c r="S648" s="27" t="str">
        <f aca="false">IF(SUM($C648:$G648)&gt;0,N648*$C648+O648*$D648+P648*$E648+Q648*$F648+R648*$G648,"")</f>
        <v/>
      </c>
      <c r="T648" s="52"/>
      <c r="U648" s="52"/>
      <c r="V648" s="52"/>
      <c r="W648" s="52"/>
      <c r="X648" s="52"/>
      <c r="Y648" s="27" t="str">
        <f aca="false">IF(SUM($C648:$G648)&gt;0,T648*$C648+U648*$D648+V648*$E648+W648*$F648+X648*$G648,"")</f>
        <v/>
      </c>
    </row>
    <row r="649" customFormat="false" ht="14.65" hidden="false" customHeight="true" outlineLevel="0" collapsed="false">
      <c r="A649" s="30"/>
      <c r="B649" s="2" t="n">
        <v>578</v>
      </c>
      <c r="H649" s="52"/>
      <c r="I649" s="52"/>
      <c r="J649" s="52"/>
      <c r="K649" s="52"/>
      <c r="L649" s="52"/>
      <c r="M649" s="27" t="str">
        <f aca="false">IF(SUM($C649:$G649)&gt;0,H649*$C649+I649*$D649+J649*$E649+K649*$F649+L649*$G649,"")</f>
        <v/>
      </c>
      <c r="N649" s="52"/>
      <c r="O649" s="52"/>
      <c r="P649" s="52"/>
      <c r="Q649" s="52"/>
      <c r="R649" s="52"/>
      <c r="S649" s="27" t="str">
        <f aca="false">IF(SUM($C649:$G649)&gt;0,N649*$C649+O649*$D649+P649*$E649+Q649*$F649+R649*$G649,"")</f>
        <v/>
      </c>
      <c r="T649" s="52"/>
      <c r="U649" s="52"/>
      <c r="V649" s="52"/>
      <c r="W649" s="52"/>
      <c r="X649" s="52"/>
      <c r="Y649" s="27" t="str">
        <f aca="false">IF(SUM($C649:$G649)&gt;0,T649*$C649+U649*$D649+V649*$E649+W649*$F649+X649*$G649,"")</f>
        <v/>
      </c>
    </row>
    <row r="650" customFormat="false" ht="14.65" hidden="false" customHeight="true" outlineLevel="0" collapsed="false">
      <c r="A650" s="30"/>
      <c r="B650" s="2" t="n">
        <v>579</v>
      </c>
      <c r="H650" s="29"/>
      <c r="I650" s="29"/>
      <c r="J650" s="29"/>
      <c r="K650" s="29"/>
      <c r="L650" s="29"/>
      <c r="M650" s="27" t="str">
        <f aca="false">IF(SUM($C650:$G650)&gt;0,H650*$C650+I650*$D650+J650*$E650+K650*$F650+L650*$G650,"")</f>
        <v/>
      </c>
      <c r="N650" s="29"/>
      <c r="O650" s="29"/>
      <c r="P650" s="29"/>
      <c r="Q650" s="29"/>
      <c r="R650" s="29"/>
      <c r="S650" s="27" t="str">
        <f aca="false">IF(SUM($C650:$G650)&gt;0,N650*$C650+O650*$D650+P650*$E650+Q650*$F650+R650*$G650,"")</f>
        <v/>
      </c>
      <c r="T650" s="29"/>
      <c r="U650" s="29"/>
      <c r="V650" s="29"/>
      <c r="W650" s="29"/>
      <c r="X650" s="29"/>
      <c r="Y650" s="27" t="str">
        <f aca="false">IF(SUM($C650:$G650)&gt;0,T650*$C650+U650*$D650+V650*$E650+W650*$F650+X650*$G650,"")</f>
        <v/>
      </c>
    </row>
    <row r="651" customFormat="false" ht="14.65" hidden="false" customHeight="true" outlineLevel="0" collapsed="false">
      <c r="A651" s="30"/>
      <c r="B651" s="2" t="n">
        <v>588</v>
      </c>
      <c r="H651" s="24"/>
      <c r="I651" s="24"/>
      <c r="J651" s="24"/>
      <c r="K651" s="24"/>
      <c r="L651" s="24"/>
      <c r="M651" s="27" t="str">
        <f aca="false">IF(SUM($C651:$G651)&gt;0,H651*$C651+I651*$D651+J651*$E651+K651*$F651+L651*$G651,"")</f>
        <v/>
      </c>
      <c r="N651" s="24"/>
      <c r="O651" s="24"/>
      <c r="P651" s="24"/>
      <c r="Q651" s="24"/>
      <c r="R651" s="24"/>
      <c r="S651" s="27" t="str">
        <f aca="false">IF(SUM($C651:$G651)&gt;0,N651*$C651+O651*$D651+P651*$E651+Q651*$F651+R651*$G651,"")</f>
        <v/>
      </c>
      <c r="T651" s="24"/>
      <c r="U651" s="24"/>
      <c r="V651" s="24"/>
      <c r="W651" s="24"/>
      <c r="X651" s="24"/>
      <c r="Y651" s="27" t="str">
        <f aca="false">IF(SUM($C651:$G651)&gt;0,T651*$C651+U651*$D651+V651*$E651+W651*$F651+X651*$G651,"")</f>
        <v/>
      </c>
    </row>
    <row r="652" customFormat="false" ht="14.65" hidden="false" customHeight="true" outlineLevel="0" collapsed="false">
      <c r="A652" s="30"/>
      <c r="B652" s="2" t="n">
        <v>589</v>
      </c>
      <c r="H652" s="52"/>
      <c r="I652" s="52"/>
      <c r="J652" s="52"/>
      <c r="K652" s="52"/>
      <c r="L652" s="52"/>
      <c r="M652" s="27" t="str">
        <f aca="false">IF(SUM($C652:$G652)&gt;0,H652*$C652+I652*$D652+J652*$E652+K652*$F652+L652*$G652,"")</f>
        <v/>
      </c>
      <c r="N652" s="52"/>
      <c r="O652" s="52"/>
      <c r="P652" s="52"/>
      <c r="Q652" s="52"/>
      <c r="R652" s="52"/>
      <c r="S652" s="27" t="str">
        <f aca="false">IF(SUM($C652:$G652)&gt;0,N652*$C652+O652*$D652+P652*$E652+Q652*$F652+R652*$G652,"")</f>
        <v/>
      </c>
      <c r="T652" s="52"/>
      <c r="U652" s="52"/>
      <c r="V652" s="52"/>
      <c r="W652" s="52"/>
      <c r="X652" s="52"/>
      <c r="Y652" s="27" t="str">
        <f aca="false">IF(SUM($C652:$G652)&gt;0,T652*$C652+U652*$D652+V652*$E652+W652*$F652+X652*$G652,"")</f>
        <v/>
      </c>
    </row>
    <row r="653" customFormat="false" ht="14.65" hidden="false" customHeight="true" outlineLevel="0" collapsed="false">
      <c r="A653" s="30"/>
      <c r="B653" s="2" t="n">
        <v>590</v>
      </c>
      <c r="H653" s="52"/>
      <c r="I653" s="52"/>
      <c r="J653" s="52"/>
      <c r="K653" s="52"/>
      <c r="L653" s="52"/>
      <c r="M653" s="27" t="str">
        <f aca="false">IF(SUM($C653:$G653)&gt;0,H653*$C653+I653*$D653+J653*$E653+K653*$F653+L653*$G653,"")</f>
        <v/>
      </c>
      <c r="N653" s="52"/>
      <c r="O653" s="52"/>
      <c r="P653" s="52"/>
      <c r="Q653" s="52"/>
      <c r="R653" s="52"/>
      <c r="S653" s="27" t="str">
        <f aca="false">IF(SUM($C653:$G653)&gt;0,N653*$C653+O653*$D653+P653*$E653+Q653*$F653+R653*$G653,"")</f>
        <v/>
      </c>
      <c r="T653" s="52"/>
      <c r="U653" s="52"/>
      <c r="V653" s="52"/>
      <c r="W653" s="52"/>
      <c r="X653" s="52"/>
      <c r="Y653" s="27" t="str">
        <f aca="false">IF(SUM($C653:$G653)&gt;0,T653*$C653+U653*$D653+V653*$E653+W653*$F653+X653*$G653,"")</f>
        <v/>
      </c>
    </row>
    <row r="654" customFormat="false" ht="14.65" hidden="false" customHeight="true" outlineLevel="0" collapsed="false">
      <c r="A654" s="30"/>
      <c r="B654" s="2" t="n">
        <v>591</v>
      </c>
      <c r="H654" s="52"/>
      <c r="I654" s="52"/>
      <c r="J654" s="52"/>
      <c r="K654" s="52"/>
      <c r="L654" s="52"/>
      <c r="M654" s="27" t="str">
        <f aca="false">IF(SUM($C654:$G654)&gt;0,H654*$C654+I654*$D654+J654*$E654+K654*$F654+L654*$G654,"")</f>
        <v/>
      </c>
      <c r="N654" s="52"/>
      <c r="O654" s="52"/>
      <c r="P654" s="52"/>
      <c r="Q654" s="52"/>
      <c r="R654" s="52"/>
      <c r="S654" s="27" t="str">
        <f aca="false">IF(SUM($C654:$G654)&gt;0,N654*$C654+O654*$D654+P654*$E654+Q654*$F654+R654*$G654,"")</f>
        <v/>
      </c>
      <c r="T654" s="52"/>
      <c r="U654" s="52"/>
      <c r="V654" s="52"/>
      <c r="W654" s="52"/>
      <c r="X654" s="52"/>
      <c r="Y654" s="27" t="str">
        <f aca="false">IF(SUM($C654:$G654)&gt;0,T654*$C654+U654*$D654+V654*$E654+W654*$F654+X654*$G654,"")</f>
        <v/>
      </c>
    </row>
    <row r="655" customFormat="false" ht="14.65" hidden="false" customHeight="true" outlineLevel="0" collapsed="false">
      <c r="A655" s="30"/>
      <c r="B655" s="2" t="n">
        <v>592</v>
      </c>
      <c r="F655" s="36" t="n">
        <v>1</v>
      </c>
      <c r="H655" s="52"/>
      <c r="I655" s="52"/>
      <c r="J655" s="52"/>
      <c r="K655" s="52"/>
      <c r="L655" s="52"/>
      <c r="M655" s="27" t="n">
        <f aca="false">IF(SUM($C655:$G655)&gt;0,H655*$C655+I655*$D655+J655*$E655+K655*$F655+L655*$G655,"")</f>
        <v>0</v>
      </c>
      <c r="N655" s="52"/>
      <c r="O655" s="52"/>
      <c r="P655" s="52"/>
      <c r="Q655" s="52"/>
      <c r="R655" s="52"/>
      <c r="S655" s="27" t="n">
        <f aca="false">IF(SUM($C655:$G655)&gt;0,N655*$C655+O655*$D655+P655*$E655+Q655*$F655+R655*$G655,"")</f>
        <v>0</v>
      </c>
      <c r="T655" s="52" t="n">
        <v>13</v>
      </c>
      <c r="U655" s="52" t="n">
        <v>2</v>
      </c>
      <c r="V655" s="52"/>
      <c r="W655" s="52" t="n">
        <v>4</v>
      </c>
      <c r="X655" s="52"/>
      <c r="Y655" s="27" t="n">
        <f aca="false">IF(SUM($C655:$G655)&gt;0,T655*$C655+U655*$D655+V655*$E655+W655*$F655+X655*$G655,"")</f>
        <v>4</v>
      </c>
    </row>
    <row r="656" customFormat="false" ht="14.65" hidden="false" customHeight="true" outlineLevel="0" collapsed="false">
      <c r="A656" s="30"/>
      <c r="B656" s="2" t="n">
        <v>593</v>
      </c>
      <c r="H656" s="52"/>
      <c r="I656" s="52"/>
      <c r="J656" s="52"/>
      <c r="K656" s="52"/>
      <c r="L656" s="52"/>
      <c r="M656" s="27" t="str">
        <f aca="false">IF(SUM($C656:$G656)&gt;0,H656*$C656+I656*$D656+J656*$E656+K656*$F656+L656*$G656,"")</f>
        <v/>
      </c>
      <c r="N656" s="52"/>
      <c r="O656" s="52"/>
      <c r="P656" s="52"/>
      <c r="Q656" s="52"/>
      <c r="R656" s="52"/>
      <c r="S656" s="27" t="str">
        <f aca="false">IF(SUM($C656:$G656)&gt;0,N656*$C656+O656*$D656+P656*$E656+Q656*$F656+R656*$G656,"")</f>
        <v/>
      </c>
      <c r="T656" s="52"/>
      <c r="U656" s="52"/>
      <c r="V656" s="52"/>
      <c r="W656" s="52"/>
      <c r="X656" s="52"/>
      <c r="Y656" s="27" t="str">
        <f aca="false">IF(SUM($C656:$G656)&gt;0,T656*$C656+U656*$D656+V656*$E656+W656*$F656+X656*$G656,"")</f>
        <v/>
      </c>
    </row>
    <row r="657" customFormat="false" ht="14.65" hidden="false" customHeight="true" outlineLevel="0" collapsed="false">
      <c r="A657" s="30"/>
      <c r="B657" s="2" t="n">
        <v>594</v>
      </c>
      <c r="H657" s="52"/>
      <c r="I657" s="52"/>
      <c r="J657" s="52"/>
      <c r="K657" s="52"/>
      <c r="L657" s="52"/>
      <c r="M657" s="27" t="str">
        <f aca="false">IF(SUM($C657:$G657)&gt;0,H657*$C657+I657*$D657+J657*$E657+K657*$F657+L657*$G657,"")</f>
        <v/>
      </c>
      <c r="N657" s="52"/>
      <c r="O657" s="52"/>
      <c r="P657" s="52"/>
      <c r="Q657" s="52"/>
      <c r="R657" s="52"/>
      <c r="S657" s="27" t="str">
        <f aca="false">IF(SUM($C657:$G657)&gt;0,N657*$C657+O657*$D657+P657*$E657+Q657*$F657+R657*$G657,"")</f>
        <v/>
      </c>
      <c r="T657" s="52"/>
      <c r="U657" s="52"/>
      <c r="V657" s="52"/>
      <c r="W657" s="52"/>
      <c r="X657" s="52"/>
      <c r="Y657" s="27" t="str">
        <f aca="false">IF(SUM($C657:$G657)&gt;0,T657*$C657+U657*$D657+V657*$E657+W657*$F657+X657*$G657,"")</f>
        <v/>
      </c>
    </row>
    <row r="658" customFormat="false" ht="14.65" hidden="false" customHeight="true" outlineLevel="0" collapsed="false">
      <c r="A658" s="30"/>
      <c r="B658" s="2" t="n">
        <v>595</v>
      </c>
      <c r="H658" s="52"/>
      <c r="I658" s="52"/>
      <c r="J658" s="52"/>
      <c r="K658" s="52"/>
      <c r="L658" s="52"/>
      <c r="M658" s="27" t="str">
        <f aca="false">IF(SUM($C658:$G658)&gt;0,H658*$C658+I658*$D658+J658*$E658+K658*$F658+L658*$G658,"")</f>
        <v/>
      </c>
      <c r="N658" s="52"/>
      <c r="O658" s="52"/>
      <c r="P658" s="52"/>
      <c r="Q658" s="52"/>
      <c r="R658" s="52"/>
      <c r="S658" s="27" t="str">
        <f aca="false">IF(SUM($C658:$G658)&gt;0,N658*$C658+O658*$D658+P658*$E658+Q658*$F658+R658*$G658,"")</f>
        <v/>
      </c>
      <c r="T658" s="52"/>
      <c r="U658" s="52"/>
      <c r="V658" s="52"/>
      <c r="W658" s="52"/>
      <c r="X658" s="52"/>
      <c r="Y658" s="27" t="str">
        <f aca="false">IF(SUM($C658:$G658)&gt;0,T658*$C658+U658*$D658+V658*$E658+W658*$F658+X658*$G658,"")</f>
        <v/>
      </c>
    </row>
    <row r="659" customFormat="false" ht="14.65" hidden="false" customHeight="true" outlineLevel="0" collapsed="false">
      <c r="A659" s="30"/>
      <c r="B659" s="2" t="n">
        <v>596</v>
      </c>
      <c r="H659" s="52"/>
      <c r="I659" s="52"/>
      <c r="J659" s="52"/>
      <c r="K659" s="52"/>
      <c r="L659" s="52"/>
      <c r="M659" s="27" t="str">
        <f aca="false">IF(SUM($C659:$G659)&gt;0,H659*$C659+I659*$D659+J659*$E659+K659*$F659+L659*$G659,"")</f>
        <v/>
      </c>
      <c r="N659" s="52"/>
      <c r="O659" s="52"/>
      <c r="P659" s="52"/>
      <c r="Q659" s="52"/>
      <c r="R659" s="52"/>
      <c r="S659" s="27" t="str">
        <f aca="false">IF(SUM($C659:$G659)&gt;0,N659*$C659+O659*$D659+P659*$E659+Q659*$F659+R659*$G659,"")</f>
        <v/>
      </c>
      <c r="T659" s="52"/>
      <c r="U659" s="52"/>
      <c r="V659" s="52"/>
      <c r="W659" s="52"/>
      <c r="X659" s="52"/>
      <c r="Y659" s="27" t="str">
        <f aca="false">IF(SUM($C659:$G659)&gt;0,T659*$C659+U659*$D659+V659*$E659+W659*$F659+X659*$G659,"")</f>
        <v/>
      </c>
    </row>
    <row r="660" customFormat="false" ht="14.65" hidden="false" customHeight="true" outlineLevel="0" collapsed="false">
      <c r="A660" s="30"/>
      <c r="B660" s="2" t="n">
        <v>597</v>
      </c>
      <c r="H660" s="52"/>
      <c r="I660" s="52"/>
      <c r="J660" s="52"/>
      <c r="K660" s="52"/>
      <c r="L660" s="52"/>
      <c r="M660" s="27" t="str">
        <f aca="false">IF(SUM($C660:$G660)&gt;0,H660*$C660+I660*$D660+J660*$E660+K660*$F660+L660*$G660,"")</f>
        <v/>
      </c>
      <c r="N660" s="52"/>
      <c r="O660" s="52"/>
      <c r="P660" s="52"/>
      <c r="Q660" s="52"/>
      <c r="R660" s="52"/>
      <c r="S660" s="27" t="str">
        <f aca="false">IF(SUM($C660:$G660)&gt;0,N660*$C660+O660*$D660+P660*$E660+Q660*$F660+R660*$G660,"")</f>
        <v/>
      </c>
      <c r="T660" s="52"/>
      <c r="U660" s="52"/>
      <c r="V660" s="52"/>
      <c r="W660" s="52"/>
      <c r="X660" s="52"/>
      <c r="Y660" s="27" t="str">
        <f aca="false">IF(SUM($C660:$G660)&gt;0,T660*$C660+U660*$D660+V660*$E660+W660*$F660+X660*$G660,"")</f>
        <v/>
      </c>
    </row>
    <row r="661" customFormat="false" ht="14.65" hidden="false" customHeight="true" outlineLevel="0" collapsed="false">
      <c r="A661" s="30"/>
      <c r="B661" s="2" t="n">
        <v>598</v>
      </c>
      <c r="C661" s="2" t="n">
        <v>1</v>
      </c>
      <c r="D661" s="36" t="n">
        <v>1</v>
      </c>
      <c r="F661" s="2" t="n">
        <v>1</v>
      </c>
      <c r="H661" s="52"/>
      <c r="I661" s="52"/>
      <c r="J661" s="52"/>
      <c r="K661" s="52"/>
      <c r="L661" s="52"/>
      <c r="M661" s="27" t="n">
        <f aca="false">IF(SUM($C661:$G661)&gt;0,H661*$C661+I661*$D661+J661*$E661+K661*$F661+L661*$G661,"")</f>
        <v>0</v>
      </c>
      <c r="N661" s="52"/>
      <c r="O661" s="52"/>
      <c r="P661" s="52"/>
      <c r="Q661" s="52"/>
      <c r="R661" s="52"/>
      <c r="S661" s="27" t="n">
        <f aca="false">IF(SUM($C661:$G661)&gt;0,N661*$C661+O661*$D661+P661*$E661+Q661*$F661+R661*$G661,"")</f>
        <v>0</v>
      </c>
      <c r="T661" s="52" t="n">
        <v>6</v>
      </c>
      <c r="U661" s="52"/>
      <c r="V661" s="52"/>
      <c r="W661" s="52" t="n">
        <v>0.8</v>
      </c>
      <c r="X661" s="52"/>
      <c r="Y661" s="27" t="n">
        <f aca="false">IF(SUM($C661:$G661)&gt;0,T661*$C661+U661*$D661+V661*$E661+W661*$F661+X661*$G661,"")</f>
        <v>6.8</v>
      </c>
    </row>
    <row r="662" customFormat="false" ht="14.65" hidden="false" customHeight="true" outlineLevel="0" collapsed="false">
      <c r="A662" s="30"/>
      <c r="B662" s="2" t="n">
        <v>599</v>
      </c>
      <c r="D662" s="36" t="n">
        <v>1</v>
      </c>
      <c r="F662" s="2" t="n">
        <v>2</v>
      </c>
      <c r="H662" s="52"/>
      <c r="I662" s="52"/>
      <c r="J662" s="52"/>
      <c r="K662" s="52"/>
      <c r="L662" s="52"/>
      <c r="M662" s="27" t="n">
        <f aca="false">IF(SUM($C662:$G662)&gt;0,H662*$C662+I662*$D662+J662*$E662+K662*$F662+L662*$G662,"")</f>
        <v>0</v>
      </c>
      <c r="N662" s="52"/>
      <c r="O662" s="52"/>
      <c r="P662" s="52"/>
      <c r="Q662" s="52"/>
      <c r="R662" s="52"/>
      <c r="S662" s="27" t="n">
        <f aca="false">IF(SUM($C662:$G662)&gt;0,N662*$C662+O662*$D662+P662*$E662+Q662*$F662+R662*$G662,"")</f>
        <v>0</v>
      </c>
      <c r="T662" s="52" t="n">
        <v>15</v>
      </c>
      <c r="U662" s="52"/>
      <c r="V662" s="52"/>
      <c r="W662" s="52" t="n">
        <v>1</v>
      </c>
      <c r="X662" s="52"/>
      <c r="Y662" s="27" t="n">
        <f aca="false">IF(SUM($C662:$G662)&gt;0,T662*$C662+U662*$D662+V662*$E662+W662*$F662+X662*$G662,"")</f>
        <v>2</v>
      </c>
    </row>
    <row r="663" customFormat="false" ht="14.65" hidden="false" customHeight="true" outlineLevel="0" collapsed="false">
      <c r="A663" s="30"/>
      <c r="B663" s="2" t="n">
        <v>600</v>
      </c>
      <c r="H663" s="52"/>
      <c r="I663" s="52"/>
      <c r="J663" s="52"/>
      <c r="K663" s="52"/>
      <c r="L663" s="52"/>
      <c r="M663" s="27" t="str">
        <f aca="false">IF(SUM($C663:$G663)&gt;0,H663*$C663+I663*$D663+J663*$E663+K663*$F663+L663*$G663,"")</f>
        <v/>
      </c>
      <c r="N663" s="52"/>
      <c r="O663" s="52"/>
      <c r="P663" s="52"/>
      <c r="Q663" s="52"/>
      <c r="R663" s="52"/>
      <c r="S663" s="27" t="str">
        <f aca="false">IF(SUM($C663:$G663)&gt;0,N663*$C663+O663*$D663+P663*$E663+Q663*$F663+R663*$G663,"")</f>
        <v/>
      </c>
      <c r="T663" s="52"/>
      <c r="U663" s="52"/>
      <c r="V663" s="52"/>
      <c r="W663" s="52"/>
      <c r="X663" s="52"/>
      <c r="Y663" s="27" t="str">
        <f aca="false">IF(SUM($C663:$G663)&gt;0,T663*$C663+U663*$D663+V663*$E663+W663*$F663+X663*$G663,"")</f>
        <v/>
      </c>
    </row>
    <row r="664" customFormat="false" ht="14.65" hidden="false" customHeight="true" outlineLevel="0" collapsed="false">
      <c r="A664" s="30"/>
      <c r="B664" s="2" t="n">
        <v>601</v>
      </c>
      <c r="H664" s="52"/>
      <c r="I664" s="52"/>
      <c r="J664" s="52"/>
      <c r="K664" s="52"/>
      <c r="L664" s="52"/>
      <c r="M664" s="27" t="str">
        <f aca="false">IF(SUM($C664:$G664)&gt;0,H664*$C664+I664*$D664+J664*$E664+K664*$F664+L664*$G664,"")</f>
        <v/>
      </c>
      <c r="N664" s="52"/>
      <c r="O664" s="52"/>
      <c r="P664" s="52"/>
      <c r="Q664" s="52"/>
      <c r="R664" s="52"/>
      <c r="S664" s="27" t="str">
        <f aca="false">IF(SUM($C664:$G664)&gt;0,N664*$C664+O664*$D664+P664*$E664+Q664*$F664+R664*$G664,"")</f>
        <v/>
      </c>
      <c r="T664" s="52"/>
      <c r="U664" s="52"/>
      <c r="V664" s="52"/>
      <c r="W664" s="52"/>
      <c r="X664" s="52"/>
      <c r="Y664" s="27" t="str">
        <f aca="false">IF(SUM($C664:$G664)&gt;0,T664*$C664+U664*$D664+V664*$E664+W664*$F664+X664*$G664,"")</f>
        <v/>
      </c>
    </row>
    <row r="665" customFormat="false" ht="14.65" hidden="false" customHeight="true" outlineLevel="0" collapsed="false">
      <c r="A665" s="30"/>
      <c r="B665" s="2" t="n">
        <v>602</v>
      </c>
      <c r="H665" s="52"/>
      <c r="I665" s="52"/>
      <c r="J665" s="52"/>
      <c r="K665" s="52"/>
      <c r="L665" s="52"/>
      <c r="M665" s="27" t="str">
        <f aca="false">IF(SUM($C665:$G665)&gt;0,H665*$C665+I665*$D665+J665*$E665+K665*$F665+L665*$G665,"")</f>
        <v/>
      </c>
      <c r="N665" s="52"/>
      <c r="O665" s="52"/>
      <c r="P665" s="52"/>
      <c r="Q665" s="52"/>
      <c r="R665" s="52"/>
      <c r="S665" s="27" t="str">
        <f aca="false">IF(SUM($C665:$G665)&gt;0,N665*$C665+O665*$D665+P665*$E665+Q665*$F665+R665*$G665,"")</f>
        <v/>
      </c>
      <c r="T665" s="52"/>
      <c r="U665" s="52"/>
      <c r="V665" s="52"/>
      <c r="W665" s="52"/>
      <c r="X665" s="52"/>
      <c r="Y665" s="27" t="str">
        <f aca="false">IF(SUM($C665:$G665)&gt;0,T665*$C665+U665*$D665+V665*$E665+W665*$F665+X665*$G665,"")</f>
        <v/>
      </c>
    </row>
    <row r="666" customFormat="false" ht="14.65" hidden="false" customHeight="true" outlineLevel="0" collapsed="false">
      <c r="A666" s="30"/>
      <c r="B666" s="2" t="n">
        <v>603</v>
      </c>
      <c r="F666" s="36" t="n">
        <v>2</v>
      </c>
      <c r="H666" s="52"/>
      <c r="I666" s="52"/>
      <c r="J666" s="52"/>
      <c r="K666" s="52"/>
      <c r="L666" s="52"/>
      <c r="M666" s="27" t="n">
        <f aca="false">IF(SUM($C666:$G666)&gt;0,H666*$C666+I666*$D666+J666*$E666+K666*$F666+L666*$G666,"")</f>
        <v>0</v>
      </c>
      <c r="N666" s="52"/>
      <c r="O666" s="52"/>
      <c r="P666" s="52"/>
      <c r="Q666" s="52"/>
      <c r="R666" s="52"/>
      <c r="S666" s="27" t="n">
        <f aca="false">IF(SUM($C666:$G666)&gt;0,N666*$C666+O666*$D666+P666*$E666+Q666*$F666+R666*$G666,"")</f>
        <v>0</v>
      </c>
      <c r="T666" s="52" t="n">
        <v>60</v>
      </c>
      <c r="U666" s="52" t="n">
        <v>8</v>
      </c>
      <c r="V666" s="52"/>
      <c r="W666" s="52" t="n">
        <v>4.25</v>
      </c>
      <c r="X666" s="52"/>
      <c r="Y666" s="27" t="n">
        <f aca="false">IF(SUM($C666:$G666)&gt;0,T666*$C666+U666*$D666+V666*$E666+W666*$F666+X666*$G666,"")</f>
        <v>8.5</v>
      </c>
    </row>
    <row r="667" customFormat="false" ht="14.65" hidden="false" customHeight="true" outlineLevel="0" collapsed="false">
      <c r="A667" s="30"/>
      <c r="B667" s="2" t="n">
        <v>604</v>
      </c>
      <c r="F667" s="36" t="n">
        <v>11</v>
      </c>
      <c r="H667" s="52"/>
      <c r="I667" s="52"/>
      <c r="J667" s="52"/>
      <c r="K667" s="52"/>
      <c r="L667" s="52"/>
      <c r="M667" s="27" t="n">
        <f aca="false">IF(SUM($C667:$G667)&gt;0,H667*$C667+I667*$D667+J667*$E667+K667*$F667+L667*$G667,"")</f>
        <v>0</v>
      </c>
      <c r="N667" s="52"/>
      <c r="O667" s="52"/>
      <c r="P667" s="52"/>
      <c r="Q667" s="52"/>
      <c r="R667" s="52"/>
      <c r="S667" s="27" t="n">
        <f aca="false">IF(SUM($C667:$G667)&gt;0,N667*$C667+O667*$D667+P667*$E667+Q667*$F667+R667*$G667,"")</f>
        <v>0</v>
      </c>
      <c r="T667" s="52" t="n">
        <v>8</v>
      </c>
      <c r="U667" s="52" t="n">
        <v>0.75</v>
      </c>
      <c r="V667" s="52"/>
      <c r="W667" s="52" t="n">
        <v>1</v>
      </c>
      <c r="X667" s="52"/>
      <c r="Y667" s="27" t="n">
        <f aca="false">IF(SUM($C667:$G667)&gt;0,T667*$C667+U667*$D667+V667*$E667+W667*$F667+X667*$G667,"")</f>
        <v>11</v>
      </c>
    </row>
    <row r="668" customFormat="false" ht="14.65" hidden="false" customHeight="true" outlineLevel="0" collapsed="false">
      <c r="A668" s="30"/>
      <c r="B668" s="2" t="n">
        <v>605</v>
      </c>
      <c r="F668" s="36" t="n">
        <v>2</v>
      </c>
      <c r="H668" s="52"/>
      <c r="I668" s="52"/>
      <c r="J668" s="52"/>
      <c r="K668" s="52"/>
      <c r="L668" s="52"/>
      <c r="M668" s="27" t="n">
        <f aca="false">IF(SUM($C668:$G668)&gt;0,H668*$C668+I668*$D668+J668*$E668+K668*$F668+L668*$G668,"")</f>
        <v>0</v>
      </c>
      <c r="N668" s="52"/>
      <c r="O668" s="52"/>
      <c r="P668" s="52"/>
      <c r="Q668" s="52"/>
      <c r="R668" s="52"/>
      <c r="S668" s="27" t="n">
        <f aca="false">IF(SUM($C668:$G668)&gt;0,N668*$C668+O668*$D668+P668*$E668+Q668*$F668+R668*$G668,"")</f>
        <v>0</v>
      </c>
      <c r="T668" s="52" t="n">
        <v>11</v>
      </c>
      <c r="U668" s="52" t="n">
        <v>1.25</v>
      </c>
      <c r="V668" s="52"/>
      <c r="W668" s="52" t="n">
        <v>1.25</v>
      </c>
      <c r="X668" s="52"/>
      <c r="Y668" s="27" t="n">
        <f aca="false">IF(SUM($C668:$G668)&gt;0,T668*$C668+U668*$D668+V668*$E668+W668*$F668+X668*$G668,"")</f>
        <v>2.5</v>
      </c>
    </row>
    <row r="669" customFormat="false" ht="14.65" hidden="false" customHeight="true" outlineLevel="0" collapsed="false">
      <c r="A669" s="30"/>
      <c r="B669" s="2" t="n">
        <v>606</v>
      </c>
      <c r="F669" s="36" t="n">
        <v>1</v>
      </c>
      <c r="H669" s="52"/>
      <c r="I669" s="52"/>
      <c r="J669" s="52"/>
      <c r="K669" s="52"/>
      <c r="L669" s="52"/>
      <c r="M669" s="27" t="n">
        <f aca="false">IF(SUM($C669:$G669)&gt;0,H669*$C669+I669*$D669+J669*$E669+K669*$F669+L669*$G669,"")</f>
        <v>0</v>
      </c>
      <c r="N669" s="52"/>
      <c r="O669" s="52"/>
      <c r="P669" s="52"/>
      <c r="Q669" s="52"/>
      <c r="R669" s="52"/>
      <c r="S669" s="27" t="n">
        <f aca="false">IF(SUM($C669:$G669)&gt;0,N669*$C669+O669*$D669+P669*$E669+Q669*$F669+R669*$G669,"")</f>
        <v>0</v>
      </c>
      <c r="T669" s="52" t="n">
        <v>75</v>
      </c>
      <c r="U669" s="52"/>
      <c r="V669" s="52" t="n">
        <v>22.5</v>
      </c>
      <c r="W669" s="52" t="n">
        <v>1.8</v>
      </c>
      <c r="X669" s="52"/>
      <c r="Y669" s="27" t="n">
        <f aca="false">IF(SUM($C669:$G669)&gt;0,T669*$C669+U669*$D669+V669*$E669+W669*$F669+X669*$G669,"")</f>
        <v>1.8</v>
      </c>
    </row>
    <row r="670" customFormat="false" ht="14.65" hidden="false" customHeight="true" outlineLevel="0" collapsed="false">
      <c r="A670" s="30"/>
      <c r="B670" s="2" t="n">
        <v>607</v>
      </c>
      <c r="H670" s="52"/>
      <c r="I670" s="52"/>
      <c r="J670" s="52"/>
      <c r="K670" s="52"/>
      <c r="L670" s="52"/>
      <c r="M670" s="27" t="str">
        <f aca="false">IF(SUM($C670:$G670)&gt;0,H670*$C670+I670*$D670+J670*$E670+K670*$F670+L670*$G670,"")</f>
        <v/>
      </c>
      <c r="N670" s="52"/>
      <c r="O670" s="52"/>
      <c r="P670" s="52"/>
      <c r="Q670" s="52"/>
      <c r="R670" s="52"/>
      <c r="S670" s="27" t="str">
        <f aca="false">IF(SUM($C670:$G670)&gt;0,N670*$C670+O670*$D670+P670*$E670+Q670*$F670+R670*$G670,"")</f>
        <v/>
      </c>
      <c r="T670" s="52" t="n">
        <v>75</v>
      </c>
      <c r="U670" s="52"/>
      <c r="V670" s="52" t="n">
        <v>27.5</v>
      </c>
      <c r="W670" s="52" t="n">
        <v>1.5</v>
      </c>
      <c r="X670" s="52"/>
      <c r="Y670" s="27" t="str">
        <f aca="false">IF(SUM($C670:$G670)&gt;0,T670*$C670+U670*$D670+V670*$E670+W670*$F670+X670*$G670,"")</f>
        <v/>
      </c>
    </row>
    <row r="671" customFormat="false" ht="14.65" hidden="false" customHeight="true" outlineLevel="0" collapsed="false">
      <c r="A671" s="30"/>
      <c r="B671" s="2" t="n">
        <v>608</v>
      </c>
      <c r="D671" s="36" t="n">
        <v>1</v>
      </c>
      <c r="F671" s="2" t="n">
        <v>1</v>
      </c>
      <c r="H671" s="52"/>
      <c r="I671" s="52"/>
      <c r="J671" s="52"/>
      <c r="K671" s="52"/>
      <c r="L671" s="52"/>
      <c r="M671" s="27" t="n">
        <f aca="false">IF(SUM($C671:$G671)&gt;0,H671*$C671+I671*$D671+J671*$E671+K671*$F671+L671*$G671,"")</f>
        <v>0</v>
      </c>
      <c r="N671" s="52"/>
      <c r="O671" s="52"/>
      <c r="P671" s="52"/>
      <c r="Q671" s="52"/>
      <c r="R671" s="52"/>
      <c r="S671" s="27" t="n">
        <f aca="false">IF(SUM($C671:$G671)&gt;0,N671*$C671+O671*$D671+P671*$E671+Q671*$F671+R671*$G671,"")</f>
        <v>0</v>
      </c>
      <c r="T671" s="52" t="n">
        <v>1.75</v>
      </c>
      <c r="U671" s="52"/>
      <c r="V671" s="52" t="n">
        <v>0.5</v>
      </c>
      <c r="W671" s="52" t="n">
        <v>0.75</v>
      </c>
      <c r="X671" s="52"/>
      <c r="Y671" s="27" t="n">
        <f aca="false">IF(SUM($C671:$G671)&gt;0,T671*$C671+U671*$D671+V671*$E671+W671*$F671+X671*$G671,"")</f>
        <v>0.75</v>
      </c>
    </row>
    <row r="672" customFormat="false" ht="14.65" hidden="false" customHeight="true" outlineLevel="0" collapsed="false">
      <c r="A672" s="30"/>
      <c r="B672" s="2" t="n">
        <v>609</v>
      </c>
      <c r="F672" s="36" t="n">
        <v>1</v>
      </c>
      <c r="H672" s="52"/>
      <c r="I672" s="52"/>
      <c r="J672" s="52"/>
      <c r="K672" s="52"/>
      <c r="L672" s="52"/>
      <c r="M672" s="27" t="n">
        <f aca="false">IF(SUM($C672:$G672)&gt;0,H672*$C672+I672*$D672+J672*$E672+K672*$F672+L672*$G672,"")</f>
        <v>0</v>
      </c>
      <c r="N672" s="52"/>
      <c r="O672" s="52"/>
      <c r="P672" s="52"/>
      <c r="Q672" s="52"/>
      <c r="R672" s="52"/>
      <c r="S672" s="27" t="n">
        <f aca="false">IF(SUM($C672:$G672)&gt;0,N672*$C672+O672*$D672+P672*$E672+Q672*$F672+R672*$G672,"")</f>
        <v>0</v>
      </c>
      <c r="T672" s="52" t="n">
        <v>1</v>
      </c>
      <c r="U672" s="52" t="n">
        <v>0.5</v>
      </c>
      <c r="V672" s="52"/>
      <c r="W672" s="52" t="n">
        <v>0.5</v>
      </c>
      <c r="X672" s="52"/>
      <c r="Y672" s="27" t="n">
        <f aca="false">IF(SUM($C672:$G672)&gt;0,T672*$C672+U672*$D672+V672*$E672+W672*$F672+X672*$G672,"")</f>
        <v>0.5</v>
      </c>
    </row>
    <row r="673" customFormat="false" ht="14.65" hidden="false" customHeight="true" outlineLevel="0" collapsed="false">
      <c r="A673" s="30"/>
      <c r="B673" s="2" t="n">
        <v>610</v>
      </c>
      <c r="F673" s="36" t="n">
        <v>1</v>
      </c>
      <c r="H673" s="52"/>
      <c r="I673" s="52"/>
      <c r="J673" s="52"/>
      <c r="K673" s="52"/>
      <c r="L673" s="52"/>
      <c r="M673" s="27" t="n">
        <f aca="false">IF(SUM($C673:$G673)&gt;0,H673*$C673+I673*$D673+J673*$E673+K673*$F673+L673*$G673,"")</f>
        <v>0</v>
      </c>
      <c r="N673" s="52"/>
      <c r="O673" s="52"/>
      <c r="P673" s="52"/>
      <c r="Q673" s="52"/>
      <c r="R673" s="52"/>
      <c r="S673" s="27" t="n">
        <f aca="false">IF(SUM($C673:$G673)&gt;0,N673*$C673+O673*$D673+P673*$E673+Q673*$F673+R673*$G673,"")</f>
        <v>0</v>
      </c>
      <c r="T673" s="52" t="n">
        <v>1.5</v>
      </c>
      <c r="U673" s="52" t="n">
        <v>0.75</v>
      </c>
      <c r="V673" s="52"/>
      <c r="W673" s="52" t="n">
        <v>0.75</v>
      </c>
      <c r="X673" s="52"/>
      <c r="Y673" s="27" t="n">
        <f aca="false">IF(SUM($C673:$G673)&gt;0,T673*$C673+U673*$D673+V673*$E673+W673*$F673+X673*$G673,"")</f>
        <v>0.75</v>
      </c>
    </row>
    <row r="674" customFormat="false" ht="14.65" hidden="false" customHeight="true" outlineLevel="0" collapsed="false">
      <c r="A674" s="30"/>
      <c r="B674" s="2" t="n">
        <v>611</v>
      </c>
      <c r="F674" s="36" t="n">
        <v>1</v>
      </c>
      <c r="H674" s="52"/>
      <c r="I674" s="52"/>
      <c r="J674" s="52"/>
      <c r="K674" s="52"/>
      <c r="L674" s="52"/>
      <c r="M674" s="27" t="n">
        <f aca="false">IF(SUM($C674:$G674)&gt;0,H674*$C674+I674*$D674+J674*$E674+K674*$F674+L674*$G674,"")</f>
        <v>0</v>
      </c>
      <c r="N674" s="52"/>
      <c r="O674" s="52"/>
      <c r="P674" s="52"/>
      <c r="Q674" s="52"/>
      <c r="R674" s="52"/>
      <c r="S674" s="27" t="n">
        <f aca="false">IF(SUM($C674:$G674)&gt;0,N674*$C674+O674*$D674+P674*$E674+Q674*$F674+R674*$G674,"")</f>
        <v>0</v>
      </c>
      <c r="T674" s="52" t="n">
        <v>1</v>
      </c>
      <c r="U674" s="52" t="n">
        <v>0.5</v>
      </c>
      <c r="V674" s="52"/>
      <c r="W674" s="52" t="n">
        <v>0.5</v>
      </c>
      <c r="X674" s="52"/>
      <c r="Y674" s="27" t="n">
        <f aca="false">IF(SUM($C674:$G674)&gt;0,T674*$C674+U674*$D674+V674*$E674+W674*$F674+X674*$G674,"")</f>
        <v>0.5</v>
      </c>
    </row>
    <row r="675" customFormat="false" ht="14.65" hidden="false" customHeight="true" outlineLevel="0" collapsed="false">
      <c r="A675" s="30"/>
      <c r="B675" s="2" t="n">
        <v>612</v>
      </c>
      <c r="H675" s="52"/>
      <c r="I675" s="52"/>
      <c r="J675" s="52"/>
      <c r="K675" s="52"/>
      <c r="L675" s="52"/>
      <c r="M675" s="27" t="str">
        <f aca="false">IF(SUM($C675:$G675)&gt;0,H675*$C675+I675*$D675+J675*$E675+K675*$F675+L675*$G675,"")</f>
        <v/>
      </c>
      <c r="N675" s="52"/>
      <c r="O675" s="52"/>
      <c r="P675" s="52"/>
      <c r="Q675" s="52"/>
      <c r="R675" s="52"/>
      <c r="S675" s="27" t="str">
        <f aca="false">IF(SUM($C675:$G675)&gt;0,N675*$C675+O675*$D675+P675*$E675+Q675*$F675+R675*$G675,"")</f>
        <v/>
      </c>
      <c r="T675" s="52" t="n">
        <v>25</v>
      </c>
      <c r="U675" s="52" t="n">
        <v>3</v>
      </c>
      <c r="V675" s="52"/>
      <c r="W675" s="52" t="n">
        <v>3</v>
      </c>
      <c r="X675" s="52"/>
      <c r="Y675" s="27" t="str">
        <f aca="false">IF(SUM($C675:$G675)&gt;0,T675*$C675+U675*$D675+V675*$E675+W675*$F675+X675*$G675,"")</f>
        <v/>
      </c>
    </row>
    <row r="676" customFormat="false" ht="14.65" hidden="false" customHeight="true" outlineLevel="0" collapsed="false">
      <c r="A676" s="30"/>
      <c r="B676" s="2" t="n">
        <v>613</v>
      </c>
      <c r="F676" s="36" t="n">
        <v>1</v>
      </c>
      <c r="H676" s="52"/>
      <c r="I676" s="52"/>
      <c r="J676" s="52"/>
      <c r="K676" s="52"/>
      <c r="L676" s="52"/>
      <c r="M676" s="27" t="n">
        <f aca="false">IF(SUM($C676:$G676)&gt;0,H676*$C676+I676*$D676+J676*$E676+K676*$F676+L676*$G676,"")</f>
        <v>0</v>
      </c>
      <c r="N676" s="52"/>
      <c r="O676" s="52"/>
      <c r="P676" s="52"/>
      <c r="Q676" s="52"/>
      <c r="R676" s="52"/>
      <c r="S676" s="27" t="n">
        <f aca="false">IF(SUM($C676:$G676)&gt;0,N676*$C676+O676*$D676+P676*$E676+Q676*$F676+R676*$G676,"")</f>
        <v>0</v>
      </c>
      <c r="T676" s="52" t="n">
        <v>1.5</v>
      </c>
      <c r="U676" s="52" t="n">
        <v>0.5</v>
      </c>
      <c r="V676" s="52"/>
      <c r="W676" s="52" t="n">
        <v>0.5</v>
      </c>
      <c r="X676" s="52"/>
      <c r="Y676" s="27" t="n">
        <f aca="false">IF(SUM($C676:$G676)&gt;0,T676*$C676+U676*$D676+V676*$E676+W676*$F676+X676*$G676,"")</f>
        <v>0.5</v>
      </c>
    </row>
    <row r="677" customFormat="false" ht="14.65" hidden="false" customHeight="true" outlineLevel="0" collapsed="false">
      <c r="A677" s="30"/>
      <c r="B677" s="2" t="n">
        <v>614</v>
      </c>
      <c r="H677" s="52"/>
      <c r="I677" s="52"/>
      <c r="J677" s="52"/>
      <c r="K677" s="52"/>
      <c r="L677" s="52"/>
      <c r="M677" s="27" t="str">
        <f aca="false">IF(SUM($C677:$G677)&gt;0,H677*$C677+I677*$D677+J677*$E677+K677*$F677+L677*$G677,"")</f>
        <v/>
      </c>
      <c r="N677" s="52"/>
      <c r="O677" s="52"/>
      <c r="P677" s="52"/>
      <c r="Q677" s="52"/>
      <c r="R677" s="52"/>
      <c r="S677" s="27" t="str">
        <f aca="false">IF(SUM($C677:$G677)&gt;0,N677*$C677+O677*$D677+P677*$E677+Q677*$F677+R677*$G677,"")</f>
        <v/>
      </c>
      <c r="T677" s="52"/>
      <c r="U677" s="52"/>
      <c r="V677" s="52"/>
      <c r="W677" s="52"/>
      <c r="X677" s="52"/>
      <c r="Y677" s="27" t="str">
        <f aca="false">IF(SUM($C677:$G677)&gt;0,T677*$C677+U677*$D677+V677*$E677+W677*$F677+X677*$G677,"")</f>
        <v/>
      </c>
    </row>
    <row r="678" customFormat="false" ht="14.65" hidden="false" customHeight="true" outlineLevel="0" collapsed="false">
      <c r="A678" s="30"/>
      <c r="B678" s="2" t="n">
        <v>615</v>
      </c>
      <c r="H678" s="52"/>
      <c r="I678" s="52"/>
      <c r="J678" s="52"/>
      <c r="K678" s="52"/>
      <c r="L678" s="52"/>
      <c r="M678" s="27" t="str">
        <f aca="false">IF(SUM($C678:$G678)&gt;0,H678*$C678+I678*$D678+J678*$E678+K678*$F678+L678*$G678,"")</f>
        <v/>
      </c>
      <c r="N678" s="52"/>
      <c r="O678" s="52"/>
      <c r="P678" s="52"/>
      <c r="Q678" s="52"/>
      <c r="R678" s="52"/>
      <c r="S678" s="27" t="str">
        <f aca="false">IF(SUM($C678:$G678)&gt;0,N678*$C678+O678*$D678+P678*$E678+Q678*$F678+R678*$G678,"")</f>
        <v/>
      </c>
      <c r="T678" s="52"/>
      <c r="U678" s="52"/>
      <c r="V678" s="52"/>
      <c r="W678" s="52"/>
      <c r="X678" s="52"/>
      <c r="Y678" s="27" t="str">
        <f aca="false">IF(SUM($C678:$G678)&gt;0,T678*$C678+U678*$D678+V678*$E678+W678*$F678+X678*$G678,"")</f>
        <v/>
      </c>
    </row>
    <row r="679" customFormat="false" ht="14.65" hidden="false" customHeight="true" outlineLevel="0" collapsed="false">
      <c r="A679" s="30"/>
      <c r="B679" s="2" t="n">
        <v>616</v>
      </c>
      <c r="H679" s="52"/>
      <c r="I679" s="52"/>
      <c r="J679" s="52"/>
      <c r="K679" s="52"/>
      <c r="L679" s="52"/>
      <c r="M679" s="27" t="str">
        <f aca="false">IF(SUM($C679:$G679)&gt;0,H679*$C679+I679*$D679+J679*$E679+K679*$F679+L679*$G679,"")</f>
        <v/>
      </c>
      <c r="N679" s="52"/>
      <c r="O679" s="52"/>
      <c r="P679" s="52"/>
      <c r="Q679" s="52"/>
      <c r="R679" s="52"/>
      <c r="S679" s="27" t="str">
        <f aca="false">IF(SUM($C679:$G679)&gt;0,N679*$C679+O679*$D679+P679*$E679+Q679*$F679+R679*$G679,"")</f>
        <v/>
      </c>
      <c r="T679" s="52"/>
      <c r="U679" s="52"/>
      <c r="V679" s="52"/>
      <c r="W679" s="52"/>
      <c r="X679" s="52"/>
      <c r="Y679" s="27" t="str">
        <f aca="false">IF(SUM($C679:$G679)&gt;0,T679*$C679+U679*$D679+V679*$E679+W679*$F679+X679*$G679,"")</f>
        <v/>
      </c>
    </row>
    <row r="680" customFormat="false" ht="14.65" hidden="false" customHeight="true" outlineLevel="0" collapsed="false">
      <c r="A680" s="30"/>
      <c r="B680" s="2" t="n">
        <v>622</v>
      </c>
      <c r="H680" s="29"/>
      <c r="I680" s="29"/>
      <c r="J680" s="29"/>
      <c r="K680" s="29"/>
      <c r="L680" s="29"/>
      <c r="M680" s="27" t="str">
        <f aca="false">IF(SUM($C680:$G680)&gt;0,H680*$C680+I680*$D680+J680*$E680+K680*$F680+L680*$G680,"")</f>
        <v/>
      </c>
      <c r="N680" s="29"/>
      <c r="O680" s="29"/>
      <c r="P680" s="29"/>
      <c r="Q680" s="29"/>
      <c r="R680" s="29"/>
      <c r="S680" s="27" t="str">
        <f aca="false">IF(SUM($C680:$G680)&gt;0,N680*$C680+O680*$D680+P680*$E680+Q680*$F680+R680*$G680,"")</f>
        <v/>
      </c>
      <c r="T680" s="29"/>
      <c r="U680" s="29"/>
      <c r="V680" s="29"/>
      <c r="W680" s="29"/>
      <c r="X680" s="29"/>
      <c r="Y680" s="27" t="str">
        <f aca="false">IF(SUM($C680:$G680)&gt;0,T680*$C680+U680*$D680+V680*$E680+W680*$F680+X680*$G680,"")</f>
        <v/>
      </c>
    </row>
    <row r="681" customFormat="false" ht="14.65" hidden="false" customHeight="true" outlineLevel="0" collapsed="false">
      <c r="A681" s="30"/>
      <c r="B681" s="2" t="n">
        <v>623</v>
      </c>
      <c r="H681" s="24"/>
      <c r="I681" s="24"/>
      <c r="J681" s="24"/>
      <c r="K681" s="24"/>
      <c r="L681" s="24"/>
      <c r="M681" s="27" t="str">
        <f aca="false">IF(SUM($C681:$G681)&gt;0,H681*$C681+I681*$D681+J681*$E681+K681*$F681+L681*$G681,"")</f>
        <v/>
      </c>
      <c r="N681" s="24"/>
      <c r="O681" s="24"/>
      <c r="P681" s="24"/>
      <c r="Q681" s="24"/>
      <c r="R681" s="24"/>
      <c r="S681" s="27" t="str">
        <f aca="false">IF(SUM($C681:$G681)&gt;0,N681*$C681+O681*$D681+P681*$E681+Q681*$F681+R681*$G681,"")</f>
        <v/>
      </c>
      <c r="T681" s="24"/>
      <c r="U681" s="24"/>
      <c r="V681" s="24"/>
      <c r="W681" s="24"/>
      <c r="X681" s="24"/>
      <c r="Y681" s="27" t="str">
        <f aca="false">IF(SUM($C681:$G681)&gt;0,T681*$C681+U681*$D681+V681*$E681+W681*$F681+X681*$G681,"")</f>
        <v/>
      </c>
    </row>
    <row r="682" customFormat="false" ht="14.65" hidden="false" customHeight="true" outlineLevel="0" collapsed="false">
      <c r="A682" s="30"/>
      <c r="B682" s="2" t="n">
        <v>617</v>
      </c>
      <c r="F682" s="36" t="n">
        <v>2</v>
      </c>
      <c r="H682" s="52"/>
      <c r="I682" s="52"/>
      <c r="J682" s="52"/>
      <c r="K682" s="52"/>
      <c r="L682" s="52"/>
      <c r="M682" s="27" t="n">
        <f aca="false">IF(SUM($C682:$G682)&gt;0,H682*$C682+I682*$D682+J682*$E682+K682*$F682+L682*$G682,"")</f>
        <v>0</v>
      </c>
      <c r="N682" s="52"/>
      <c r="O682" s="52"/>
      <c r="P682" s="52"/>
      <c r="Q682" s="52"/>
      <c r="R682" s="52"/>
      <c r="S682" s="27" t="n">
        <f aca="false">IF(SUM($C682:$G682)&gt;0,N682*$C682+O682*$D682+P682*$E682+Q682*$F682+R682*$G682,"")</f>
        <v>0</v>
      </c>
      <c r="T682" s="52" t="n">
        <v>3</v>
      </c>
      <c r="U682" s="52" t="n">
        <v>0.25</v>
      </c>
      <c r="V682" s="52"/>
      <c r="W682" s="52" t="n">
        <v>0.4</v>
      </c>
      <c r="X682" s="52"/>
      <c r="Y682" s="27" t="n">
        <f aca="false">IF(SUM($C682:$G682)&gt;0,T682*$C682+U682*$D682+V682*$E682+W682*$F682+X682*$G682,"")</f>
        <v>0.8</v>
      </c>
    </row>
    <row r="683" customFormat="false" ht="14.65" hidden="false" customHeight="true" outlineLevel="0" collapsed="false">
      <c r="A683" s="30"/>
      <c r="B683" s="2" t="n">
        <v>618</v>
      </c>
      <c r="F683" s="36" t="n">
        <v>3</v>
      </c>
      <c r="H683" s="52"/>
      <c r="I683" s="52"/>
      <c r="J683" s="52"/>
      <c r="K683" s="52"/>
      <c r="L683" s="52"/>
      <c r="M683" s="27" t="n">
        <f aca="false">IF(SUM($C683:$G683)&gt;0,H683*$C683+I683*$D683+J683*$E683+K683*$F683+L683*$G683,"")</f>
        <v>0</v>
      </c>
      <c r="N683" s="52"/>
      <c r="O683" s="52"/>
      <c r="P683" s="52"/>
      <c r="Q683" s="52"/>
      <c r="R683" s="52"/>
      <c r="S683" s="27" t="n">
        <f aca="false">IF(SUM($C683:$G683)&gt;0,N683*$C683+O683*$D683+P683*$E683+Q683*$F683+R683*$G683,"")</f>
        <v>0</v>
      </c>
      <c r="T683" s="52" t="n">
        <v>3.5</v>
      </c>
      <c r="U683" s="52" t="n">
        <v>0.25</v>
      </c>
      <c r="V683" s="52"/>
      <c r="W683" s="52" t="n">
        <v>0.4</v>
      </c>
      <c r="X683" s="52"/>
      <c r="Y683" s="27" t="n">
        <f aca="false">IF(SUM($C683:$G683)&gt;0,T683*$C683+U683*$D683+V683*$E683+W683*$F683+X683*$G683,"")</f>
        <v>1.2</v>
      </c>
    </row>
    <row r="684" customFormat="false" ht="14.65" hidden="false" customHeight="true" outlineLevel="0" collapsed="false">
      <c r="A684" s="30"/>
      <c r="B684" s="2" t="n">
        <v>619</v>
      </c>
      <c r="F684" s="36" t="n">
        <v>2</v>
      </c>
      <c r="H684" s="52"/>
      <c r="I684" s="52"/>
      <c r="J684" s="52"/>
      <c r="K684" s="52"/>
      <c r="L684" s="52"/>
      <c r="M684" s="27" t="n">
        <f aca="false">IF(SUM($C684:$G684)&gt;0,H684*$C684+I684*$D684+J684*$E684+K684*$F684+L684*$G684,"")</f>
        <v>0</v>
      </c>
      <c r="N684" s="52"/>
      <c r="O684" s="52"/>
      <c r="P684" s="52"/>
      <c r="Q684" s="52"/>
      <c r="R684" s="52"/>
      <c r="S684" s="27" t="n">
        <f aca="false">IF(SUM($C684:$G684)&gt;0,N684*$C684+O684*$D684+P684*$E684+Q684*$F684+R684*$G684,"")</f>
        <v>0</v>
      </c>
      <c r="T684" s="52" t="n">
        <v>7</v>
      </c>
      <c r="U684" s="52" t="n">
        <v>0.5</v>
      </c>
      <c r="V684" s="52"/>
      <c r="W684" s="52" t="n">
        <v>0.8</v>
      </c>
      <c r="X684" s="52"/>
      <c r="Y684" s="27" t="n">
        <f aca="false">IF(SUM($C684:$G684)&gt;0,T684*$C684+U684*$D684+V684*$E684+W684*$F684+X684*$G684,"")</f>
        <v>1.6</v>
      </c>
    </row>
    <row r="685" customFormat="false" ht="14.65" hidden="false" customHeight="true" outlineLevel="0" collapsed="false">
      <c r="A685" s="30"/>
      <c r="B685" s="2" t="n">
        <v>620</v>
      </c>
      <c r="F685" s="36" t="n">
        <v>2</v>
      </c>
      <c r="H685" s="52"/>
      <c r="I685" s="52"/>
      <c r="J685" s="52"/>
      <c r="K685" s="52"/>
      <c r="L685" s="52"/>
      <c r="M685" s="27" t="n">
        <f aca="false">IF(SUM($C685:$G685)&gt;0,H685*$C685+I685*$D685+J685*$E685+K685*$F685+L685*$G685,"")</f>
        <v>0</v>
      </c>
      <c r="N685" s="52"/>
      <c r="O685" s="52"/>
      <c r="P685" s="52"/>
      <c r="Q685" s="52"/>
      <c r="R685" s="52"/>
      <c r="S685" s="27" t="n">
        <f aca="false">IF(SUM($C685:$G685)&gt;0,N685*$C685+O685*$D685+P685*$E685+Q685*$F685+R685*$G685,"")</f>
        <v>0</v>
      </c>
      <c r="T685" s="52" t="n">
        <v>12</v>
      </c>
      <c r="U685" s="52" t="n">
        <v>1</v>
      </c>
      <c r="V685" s="52"/>
      <c r="W685" s="52" t="n">
        <v>2</v>
      </c>
      <c r="X685" s="52"/>
      <c r="Y685" s="27" t="n">
        <f aca="false">IF(SUM($C685:$G685)&gt;0,T685*$C685+U685*$D685+V685*$E685+W685*$F685+X685*$G685,"")</f>
        <v>4</v>
      </c>
    </row>
    <row r="686" customFormat="false" ht="14.65" hidden="false" customHeight="true" outlineLevel="0" collapsed="false">
      <c r="A686" s="30"/>
      <c r="B686" s="2" t="n">
        <v>632</v>
      </c>
      <c r="C686" s="2" t="n">
        <v>1</v>
      </c>
      <c r="F686" s="36" t="n">
        <v>3</v>
      </c>
      <c r="H686" s="52"/>
      <c r="I686" s="52"/>
      <c r="J686" s="52"/>
      <c r="K686" s="52"/>
      <c r="L686" s="52"/>
      <c r="M686" s="27" t="n">
        <f aca="false">IF(SUM($C686:$G686)&gt;0,H686*$C686+I686*$D686+J686*$E686+K686*$F686+L686*$G686,"")</f>
        <v>0</v>
      </c>
      <c r="N686" s="52"/>
      <c r="O686" s="52"/>
      <c r="P686" s="52"/>
      <c r="Q686" s="52"/>
      <c r="R686" s="52"/>
      <c r="S686" s="27" t="n">
        <f aca="false">IF(SUM($C686:$G686)&gt;0,N686*$C686+O686*$D686+P686*$E686+Q686*$F686+R686*$G686,"")</f>
        <v>0</v>
      </c>
      <c r="T686" s="52" t="n">
        <v>6</v>
      </c>
      <c r="U686" s="52" t="n">
        <v>0.75</v>
      </c>
      <c r="V686" s="52"/>
      <c r="W686" s="52" t="n">
        <v>0.7</v>
      </c>
      <c r="X686" s="52"/>
      <c r="Y686" s="27" t="n">
        <f aca="false">IF(SUM($C686:$G686)&gt;0,T686*$C686+U686*$D686+V686*$E686+W686*$F686+X686*$G686,"")</f>
        <v>8.1</v>
      </c>
    </row>
    <row r="687" customFormat="false" ht="14.65" hidden="false" customHeight="true" outlineLevel="0" collapsed="false">
      <c r="A687" s="30"/>
      <c r="B687" s="2" t="n">
        <v>633</v>
      </c>
      <c r="D687" s="2" t="n">
        <v>1</v>
      </c>
      <c r="F687" s="36" t="n">
        <v>3</v>
      </c>
      <c r="H687" s="52"/>
      <c r="I687" s="52"/>
      <c r="J687" s="52"/>
      <c r="K687" s="52"/>
      <c r="L687" s="52"/>
      <c r="M687" s="27" t="n">
        <f aca="false">IF(SUM($C687:$G687)&gt;0,H687*$C687+I687*$D687+J687*$E687+K687*$F687+L687*$G687,"")</f>
        <v>0</v>
      </c>
      <c r="N687" s="52"/>
      <c r="O687" s="52"/>
      <c r="P687" s="52"/>
      <c r="Q687" s="52"/>
      <c r="R687" s="52"/>
      <c r="S687" s="27" t="n">
        <f aca="false">IF(SUM($C687:$G687)&gt;0,N687*$C687+O687*$D687+P687*$E687+Q687*$F687+R687*$G687,"")</f>
        <v>0</v>
      </c>
      <c r="T687" s="52" t="n">
        <v>9</v>
      </c>
      <c r="U687" s="52" t="n">
        <v>1</v>
      </c>
      <c r="V687" s="52"/>
      <c r="W687" s="52" t="n">
        <v>0.9</v>
      </c>
      <c r="X687" s="52"/>
      <c r="Y687" s="27" t="n">
        <f aca="false">IF(SUM($C687:$G687)&gt;0,T687*$C687+U687*$D687+V687*$E687+W687*$F687+X687*$G687,"")</f>
        <v>3.7</v>
      </c>
    </row>
    <row r="688" customFormat="false" ht="14.65" hidden="false" customHeight="true" outlineLevel="0" collapsed="false">
      <c r="A688" s="30"/>
      <c r="B688" s="2" t="n">
        <v>634</v>
      </c>
      <c r="D688" s="36" t="n">
        <v>1</v>
      </c>
      <c r="F688" s="2" t="n">
        <v>3</v>
      </c>
      <c r="H688" s="52"/>
      <c r="I688" s="52"/>
      <c r="J688" s="52"/>
      <c r="K688" s="52"/>
      <c r="L688" s="52"/>
      <c r="M688" s="27" t="n">
        <f aca="false">IF(SUM($C688:$G688)&gt;0,H688*$C688+I688*$D688+J688*$E688+K688*$F688+L688*$G688,"")</f>
        <v>0</v>
      </c>
      <c r="N688" s="52"/>
      <c r="O688" s="52"/>
      <c r="P688" s="52"/>
      <c r="Q688" s="52"/>
      <c r="R688" s="52"/>
      <c r="S688" s="27" t="n">
        <f aca="false">IF(SUM($C688:$G688)&gt;0,N688*$C688+O688*$D688+P688*$E688+Q688*$F688+R688*$G688,"")</f>
        <v>0</v>
      </c>
      <c r="T688" s="52" t="n">
        <v>0.6</v>
      </c>
      <c r="U688" s="52" t="n">
        <v>0.2</v>
      </c>
      <c r="V688" s="52"/>
      <c r="W688" s="52" t="n">
        <v>0.5</v>
      </c>
      <c r="X688" s="52"/>
      <c r="Y688" s="27" t="n">
        <f aca="false">IF(SUM($C688:$G688)&gt;0,T688*$C688+U688*$D688+V688*$E688+W688*$F688+X688*$G688,"")</f>
        <v>1.7</v>
      </c>
    </row>
    <row r="689" customFormat="false" ht="14.65" hidden="false" customHeight="true" outlineLevel="0" collapsed="false">
      <c r="A689" s="30"/>
      <c r="B689" s="2" t="n">
        <v>635</v>
      </c>
      <c r="F689" s="36" t="n">
        <v>1</v>
      </c>
      <c r="H689" s="52"/>
      <c r="I689" s="52"/>
      <c r="J689" s="52"/>
      <c r="K689" s="52"/>
      <c r="L689" s="52"/>
      <c r="M689" s="27" t="n">
        <f aca="false">IF(SUM($C689:$G689)&gt;0,H689*$C689+I689*$D689+J689*$E689+K689*$F689+L689*$G689,"")</f>
        <v>0</v>
      </c>
      <c r="N689" s="52"/>
      <c r="O689" s="52"/>
      <c r="P689" s="52"/>
      <c r="Q689" s="52"/>
      <c r="R689" s="52"/>
      <c r="S689" s="27" t="n">
        <f aca="false">IF(SUM($C689:$G689)&gt;0,N689*$C689+O689*$D689+P689*$E689+Q689*$F689+R689*$G689,"")</f>
        <v>0</v>
      </c>
      <c r="T689" s="52" t="n">
        <v>1.5</v>
      </c>
      <c r="U689" s="52" t="n">
        <v>0.5</v>
      </c>
      <c r="V689" s="52"/>
      <c r="W689" s="52" t="n">
        <v>1.5</v>
      </c>
      <c r="X689" s="52"/>
      <c r="Y689" s="27" t="n">
        <f aca="false">IF(SUM($C689:$G689)&gt;0,T689*$C689+U689*$D689+V689*$E689+W689*$F689+X689*$G689,"")</f>
        <v>1.5</v>
      </c>
    </row>
    <row r="690" customFormat="false" ht="14.65" hidden="false" customHeight="true" outlineLevel="0" collapsed="false">
      <c r="A690" s="30"/>
      <c r="B690" s="2" t="n">
        <v>636</v>
      </c>
      <c r="D690" s="36" t="n">
        <v>1</v>
      </c>
      <c r="F690" s="2" t="n">
        <v>2</v>
      </c>
      <c r="H690" s="52"/>
      <c r="I690" s="52"/>
      <c r="J690" s="52"/>
      <c r="K690" s="52"/>
      <c r="L690" s="52"/>
      <c r="M690" s="27" t="n">
        <f aca="false">IF(SUM($C690:$G690)&gt;0,H690*$C690+I690*$D690+J690*$E690+K690*$F690+L690*$G690,"")</f>
        <v>0</v>
      </c>
      <c r="N690" s="52"/>
      <c r="O690" s="52"/>
      <c r="P690" s="52"/>
      <c r="Q690" s="52"/>
      <c r="R690" s="52"/>
      <c r="S690" s="27" t="n">
        <f aca="false">IF(SUM($C690:$G690)&gt;0,N690*$C690+O690*$D690+P690*$E690+Q690*$F690+R690*$G690,"")</f>
        <v>0</v>
      </c>
      <c r="T690" s="52" t="n">
        <v>0.8</v>
      </c>
      <c r="U690" s="52" t="n">
        <v>0.2</v>
      </c>
      <c r="V690" s="52"/>
      <c r="W690" s="52" t="n">
        <v>0.5</v>
      </c>
      <c r="X690" s="52"/>
      <c r="Y690" s="27" t="n">
        <f aca="false">IF(SUM($C690:$G690)&gt;0,T690*$C690+U690*$D690+V690*$E690+W690*$F690+X690*$G690,"")</f>
        <v>1.2</v>
      </c>
    </row>
    <row r="691" customFormat="false" ht="14.65" hidden="false" customHeight="true" outlineLevel="0" collapsed="false">
      <c r="A691" s="30"/>
      <c r="B691" s="2" t="n">
        <v>637</v>
      </c>
      <c r="D691" s="36" t="n">
        <v>1</v>
      </c>
      <c r="F691" s="2" t="n">
        <v>3</v>
      </c>
      <c r="H691" s="52"/>
      <c r="I691" s="52"/>
      <c r="J691" s="52"/>
      <c r="K691" s="52"/>
      <c r="L691" s="52"/>
      <c r="M691" s="27" t="n">
        <f aca="false">IF(SUM($C691:$G691)&gt;0,H691*$C691+I691*$D691+J691*$E691+K691*$F691+L691*$G691,"")</f>
        <v>0</v>
      </c>
      <c r="N691" s="52"/>
      <c r="O691" s="52"/>
      <c r="P691" s="52"/>
      <c r="Q691" s="52"/>
      <c r="R691" s="52"/>
      <c r="S691" s="27" t="n">
        <f aca="false">IF(SUM($C691:$G691)&gt;0,N691*$C691+O691*$D691+P691*$E691+Q691*$F691+R691*$G691,"")</f>
        <v>0</v>
      </c>
      <c r="T691" s="52" t="n">
        <v>0.5</v>
      </c>
      <c r="U691" s="52" t="n">
        <v>0.2</v>
      </c>
      <c r="V691" s="52"/>
      <c r="W691" s="52" t="n">
        <v>0.3</v>
      </c>
      <c r="X691" s="52"/>
      <c r="Y691" s="27" t="n">
        <f aca="false">IF(SUM($C691:$G691)&gt;0,T691*$C691+U691*$D691+V691*$E691+W691*$F691+X691*$G691,"")</f>
        <v>1.1</v>
      </c>
    </row>
    <row r="692" customFormat="false" ht="14.65" hidden="false" customHeight="true" outlineLevel="0" collapsed="false">
      <c r="A692" s="30"/>
      <c r="B692" s="2" t="n">
        <v>638</v>
      </c>
      <c r="E692" s="2" t="n">
        <v>1</v>
      </c>
      <c r="F692" s="36" t="n">
        <v>1</v>
      </c>
      <c r="H692" s="52"/>
      <c r="I692" s="52"/>
      <c r="J692" s="52"/>
      <c r="K692" s="52"/>
      <c r="L692" s="52"/>
      <c r="M692" s="27" t="n">
        <f aca="false">IF(SUM($C692:$G692)&gt;0,H692*$C692+I692*$D692+J692*$E692+K692*$F692+L692*$G692,"")</f>
        <v>0</v>
      </c>
      <c r="N692" s="52"/>
      <c r="O692" s="52"/>
      <c r="P692" s="52"/>
      <c r="Q692" s="52"/>
      <c r="R692" s="52"/>
      <c r="S692" s="27" t="n">
        <f aca="false">IF(SUM($C692:$G692)&gt;0,N692*$C692+O692*$D692+P692*$E692+Q692*$F692+R692*$G692,"")</f>
        <v>0</v>
      </c>
      <c r="T692" s="52" t="n">
        <v>9</v>
      </c>
      <c r="U692" s="52" t="n">
        <v>1</v>
      </c>
      <c r="V692" s="52"/>
      <c r="W692" s="52" t="n">
        <v>2.5</v>
      </c>
      <c r="X692" s="52"/>
      <c r="Y692" s="27" t="n">
        <f aca="false">IF(SUM($C692:$G692)&gt;0,T692*$C692+U692*$D692+V692*$E692+W692*$F692+X692*$G692,"")</f>
        <v>2.5</v>
      </c>
    </row>
    <row r="693" customFormat="false" ht="14.65" hidden="false" customHeight="true" outlineLevel="0" collapsed="false">
      <c r="A693" s="30"/>
      <c r="B693" s="2" t="n">
        <v>639</v>
      </c>
      <c r="D693" s="36" t="n">
        <v>1</v>
      </c>
      <c r="F693" s="2" t="n">
        <v>5</v>
      </c>
      <c r="H693" s="52"/>
      <c r="I693" s="52"/>
      <c r="J693" s="52"/>
      <c r="K693" s="52"/>
      <c r="L693" s="52"/>
      <c r="M693" s="27" t="n">
        <f aca="false">IF(SUM($C693:$G693)&gt;0,H693*$C693+I693*$D693+J693*$E693+K693*$F693+L693*$G693,"")</f>
        <v>0</v>
      </c>
      <c r="N693" s="52"/>
      <c r="O693" s="52"/>
      <c r="P693" s="52"/>
      <c r="Q693" s="52"/>
      <c r="R693" s="52"/>
      <c r="S693" s="27" t="n">
        <f aca="false">IF(SUM($C693:$G693)&gt;0,N693*$C693+O693*$D693+P693*$E693+Q693*$F693+R693*$G693,"")</f>
        <v>0</v>
      </c>
      <c r="T693" s="52" t="n">
        <v>0.5</v>
      </c>
      <c r="U693" s="52" t="n">
        <v>0.2</v>
      </c>
      <c r="V693" s="52"/>
      <c r="W693" s="52" t="n">
        <v>0.3</v>
      </c>
      <c r="X693" s="52"/>
      <c r="Y693" s="27" t="n">
        <f aca="false">IF(SUM($C693:$G693)&gt;0,T693*$C693+U693*$D693+V693*$E693+W693*$F693+X693*$G693,"")</f>
        <v>1.7</v>
      </c>
    </row>
    <row r="694" customFormat="false" ht="14.65" hidden="false" customHeight="true" outlineLevel="0" collapsed="false">
      <c r="A694" s="30"/>
      <c r="B694" s="2" t="n">
        <v>640</v>
      </c>
      <c r="H694" s="52"/>
      <c r="I694" s="52"/>
      <c r="J694" s="52"/>
      <c r="K694" s="52"/>
      <c r="L694" s="52"/>
      <c r="M694" s="27" t="str">
        <f aca="false">IF(SUM($C694:$G694)&gt;0,H694*$C694+I694*$D694+J694*$E694+K694*$F694+L694*$G694,"")</f>
        <v/>
      </c>
      <c r="N694" s="52"/>
      <c r="O694" s="52"/>
      <c r="P694" s="52"/>
      <c r="Q694" s="52"/>
      <c r="R694" s="52"/>
      <c r="S694" s="27" t="str">
        <f aca="false">IF(SUM($C694:$G694)&gt;0,N694*$C694+O694*$D694+P694*$E694+Q694*$F694+R694*$G694,"")</f>
        <v/>
      </c>
      <c r="T694" s="52"/>
      <c r="U694" s="52"/>
      <c r="V694" s="52"/>
      <c r="W694" s="52"/>
      <c r="X694" s="52"/>
      <c r="Y694" s="27" t="str">
        <f aca="false">IF(SUM($C694:$G694)&gt;0,T694*$C694+U694*$D694+V694*$E694+W694*$F694+X694*$G694,"")</f>
        <v/>
      </c>
    </row>
    <row r="695" customFormat="false" ht="14.65" hidden="false" customHeight="true" outlineLevel="0" collapsed="false">
      <c r="A695" s="30"/>
      <c r="B695" s="2" t="n">
        <v>641</v>
      </c>
      <c r="H695" s="52"/>
      <c r="I695" s="52"/>
      <c r="J695" s="52"/>
      <c r="K695" s="52"/>
      <c r="L695" s="52"/>
      <c r="M695" s="27" t="str">
        <f aca="false">IF(SUM($C695:$G695)&gt;0,H695*$C695+I695*$D695+J695*$E695+K695*$F695+L695*$G695,"")</f>
        <v/>
      </c>
      <c r="N695" s="52"/>
      <c r="O695" s="52"/>
      <c r="P695" s="52"/>
      <c r="Q695" s="52"/>
      <c r="R695" s="52"/>
      <c r="S695" s="27" t="str">
        <f aca="false">IF(SUM($C695:$G695)&gt;0,N695*$C695+O695*$D695+P695*$E695+Q695*$F695+R695*$G695,"")</f>
        <v/>
      </c>
      <c r="T695" s="52"/>
      <c r="U695" s="52"/>
      <c r="V695" s="52"/>
      <c r="W695" s="52"/>
      <c r="X695" s="52"/>
      <c r="Y695" s="27" t="str">
        <f aca="false">IF(SUM($C695:$G695)&gt;0,T695*$C695+U695*$D695+V695*$E695+W695*$F695+X695*$G695,"")</f>
        <v/>
      </c>
    </row>
    <row r="696" customFormat="false" ht="14.65" hidden="false" customHeight="true" outlineLevel="0" collapsed="false">
      <c r="A696" s="30"/>
      <c r="B696" s="2" t="n">
        <v>642</v>
      </c>
      <c r="H696" s="52"/>
      <c r="I696" s="52"/>
      <c r="J696" s="52"/>
      <c r="K696" s="52"/>
      <c r="L696" s="52"/>
      <c r="M696" s="27" t="str">
        <f aca="false">IF(SUM($C696:$G696)&gt;0,H696*$C696+I696*$D696+J696*$E696+K696*$F696+L696*$G696,"")</f>
        <v/>
      </c>
      <c r="N696" s="52"/>
      <c r="O696" s="52"/>
      <c r="P696" s="52"/>
      <c r="Q696" s="52"/>
      <c r="R696" s="52"/>
      <c r="S696" s="27" t="str">
        <f aca="false">IF(SUM($C696:$G696)&gt;0,N696*$C696+O696*$D696+P696*$E696+Q696*$F696+R696*$G696,"")</f>
        <v/>
      </c>
      <c r="T696" s="52"/>
      <c r="U696" s="52"/>
      <c r="V696" s="52"/>
      <c r="W696" s="52"/>
      <c r="X696" s="52"/>
      <c r="Y696" s="27" t="str">
        <f aca="false">IF(SUM($C696:$G696)&gt;0,T696*$C696+U696*$D696+V696*$E696+W696*$F696+X696*$G696,"")</f>
        <v/>
      </c>
    </row>
    <row r="697" customFormat="false" ht="14.65" hidden="false" customHeight="true" outlineLevel="0" collapsed="false">
      <c r="A697" s="30"/>
      <c r="B697" s="2" t="n">
        <v>621</v>
      </c>
      <c r="H697" s="52"/>
      <c r="I697" s="52"/>
      <c r="J697" s="52"/>
      <c r="K697" s="52"/>
      <c r="L697" s="52"/>
      <c r="M697" s="27" t="str">
        <f aca="false">IF(SUM($C697:$G697)&gt;0,H697*$C697+I697*$D697+J697*$E697+K697*$F697+L697*$G697,"")</f>
        <v/>
      </c>
      <c r="N697" s="52"/>
      <c r="O697" s="52"/>
      <c r="P697" s="52"/>
      <c r="Q697" s="52"/>
      <c r="R697" s="52"/>
      <c r="S697" s="27" t="str">
        <f aca="false">IF(SUM($C697:$G697)&gt;0,N697*$C697+O697*$D697+P697*$E697+Q697*$F697+R697*$G697,"")</f>
        <v/>
      </c>
      <c r="T697" s="52"/>
      <c r="U697" s="52"/>
      <c r="V697" s="52"/>
      <c r="W697" s="52"/>
      <c r="X697" s="52"/>
      <c r="Y697" s="27" t="str">
        <f aca="false">IF(SUM($C697:$G697)&gt;0,T697*$C697+U697*$D697+V697*$E697+W697*$F697+X697*$G697,"")</f>
        <v/>
      </c>
    </row>
    <row r="698" customFormat="false" ht="14.65" hidden="false" customHeight="true" outlineLevel="0" collapsed="false">
      <c r="A698" s="30"/>
      <c r="B698" s="2" t="n">
        <v>624</v>
      </c>
      <c r="H698" s="52"/>
      <c r="I698" s="52"/>
      <c r="J698" s="52"/>
      <c r="K698" s="52"/>
      <c r="L698" s="52"/>
      <c r="M698" s="27" t="str">
        <f aca="false">IF(SUM($C698:$G698)&gt;0,H698*$C698+I698*$D698+J698*$E698+K698*$F698+L698*$G698,"")</f>
        <v/>
      </c>
      <c r="N698" s="52"/>
      <c r="O698" s="52"/>
      <c r="P698" s="52"/>
      <c r="Q698" s="52"/>
      <c r="R698" s="52"/>
      <c r="S698" s="27" t="str">
        <f aca="false">IF(SUM($C698:$G698)&gt;0,N698*$C698+O698*$D698+P698*$E698+Q698*$F698+R698*$G698,"")</f>
        <v/>
      </c>
      <c r="T698" s="52"/>
      <c r="U698" s="52"/>
      <c r="V698" s="52"/>
      <c r="W698" s="52"/>
      <c r="X698" s="52"/>
      <c r="Y698" s="27" t="str">
        <f aca="false">IF(SUM($C698:$G698)&gt;0,T698*$C698+U698*$D698+V698*$E698+W698*$F698+X698*$G698,"")</f>
        <v/>
      </c>
    </row>
    <row r="699" customFormat="false" ht="14.65" hidden="false" customHeight="true" outlineLevel="0" collapsed="false">
      <c r="A699" s="30"/>
      <c r="B699" s="2" t="n">
        <v>625</v>
      </c>
      <c r="H699" s="52"/>
      <c r="I699" s="52"/>
      <c r="J699" s="52"/>
      <c r="K699" s="52"/>
      <c r="L699" s="52"/>
      <c r="M699" s="27" t="str">
        <f aca="false">IF(SUM($C699:$G699)&gt;0,H699*$C699+I699*$D699+J699*$E699+K699*$F699+L699*$G699,"")</f>
        <v/>
      </c>
      <c r="N699" s="52"/>
      <c r="O699" s="52"/>
      <c r="P699" s="52"/>
      <c r="Q699" s="52"/>
      <c r="R699" s="52"/>
      <c r="S699" s="27" t="str">
        <f aca="false">IF(SUM($C699:$G699)&gt;0,N699*$C699+O699*$D699+P699*$E699+Q699*$F699+R699*$G699,"")</f>
        <v/>
      </c>
      <c r="T699" s="52"/>
      <c r="U699" s="52"/>
      <c r="V699" s="52"/>
      <c r="W699" s="52"/>
      <c r="X699" s="52"/>
      <c r="Y699" s="27" t="str">
        <f aca="false">IF(SUM($C699:$G699)&gt;0,T699*$C699+U699*$D699+V699*$E699+W699*$F699+X699*$G699,"")</f>
        <v/>
      </c>
    </row>
    <row r="700" customFormat="false" ht="14.65" hidden="false" customHeight="true" outlineLevel="0" collapsed="false">
      <c r="A700" s="30"/>
      <c r="B700" s="2" t="n">
        <v>626</v>
      </c>
      <c r="H700" s="52"/>
      <c r="I700" s="52"/>
      <c r="J700" s="52"/>
      <c r="K700" s="52"/>
      <c r="L700" s="52"/>
      <c r="M700" s="27" t="str">
        <f aca="false">IF(SUM($C700:$G700)&gt;0,H700*$C700+I700*$D700+J700*$E700+K700*$F700+L700*$G700,"")</f>
        <v/>
      </c>
      <c r="N700" s="52"/>
      <c r="O700" s="52"/>
      <c r="P700" s="52"/>
      <c r="Q700" s="52"/>
      <c r="R700" s="52"/>
      <c r="S700" s="27" t="str">
        <f aca="false">IF(SUM($C700:$G700)&gt;0,N700*$C700+O700*$D700+P700*$E700+Q700*$F700+R700*$G700,"")</f>
        <v/>
      </c>
      <c r="T700" s="52"/>
      <c r="U700" s="52"/>
      <c r="V700" s="52"/>
      <c r="W700" s="52"/>
      <c r="X700" s="52"/>
      <c r="Y700" s="27" t="str">
        <f aca="false">IF(SUM($C700:$G700)&gt;0,T700*$C700+U700*$D700+V700*$E700+W700*$F700+X700*$G700,"")</f>
        <v/>
      </c>
    </row>
    <row r="701" customFormat="false" ht="14.65" hidden="false" customHeight="true" outlineLevel="0" collapsed="false">
      <c r="A701" s="30"/>
      <c r="B701" s="2" t="n">
        <v>627</v>
      </c>
      <c r="H701" s="52"/>
      <c r="I701" s="52"/>
      <c r="J701" s="52"/>
      <c r="K701" s="52"/>
      <c r="L701" s="52"/>
      <c r="M701" s="27" t="str">
        <f aca="false">IF(SUM($C701:$G701)&gt;0,H701*$C701+I701*$D701+J701*$E701+K701*$F701+L701*$G701,"")</f>
        <v/>
      </c>
      <c r="N701" s="52"/>
      <c r="O701" s="52"/>
      <c r="P701" s="52"/>
      <c r="Q701" s="52"/>
      <c r="R701" s="52"/>
      <c r="S701" s="27" t="str">
        <f aca="false">IF(SUM($C701:$G701)&gt;0,N701*$C701+O701*$D701+P701*$E701+Q701*$F701+R701*$G701,"")</f>
        <v/>
      </c>
      <c r="T701" s="52"/>
      <c r="U701" s="52"/>
      <c r="V701" s="52"/>
      <c r="W701" s="52"/>
      <c r="X701" s="52"/>
      <c r="Y701" s="27" t="str">
        <f aca="false">IF(SUM($C701:$G701)&gt;0,T701*$C701+U701*$D701+V701*$E701+W701*$F701+X701*$G701,"")</f>
        <v/>
      </c>
    </row>
    <row r="702" customFormat="false" ht="14.65" hidden="false" customHeight="true" outlineLevel="0" collapsed="false">
      <c r="A702" s="30"/>
      <c r="B702" s="2" t="n">
        <v>628</v>
      </c>
      <c r="H702" s="52"/>
      <c r="I702" s="52"/>
      <c r="J702" s="52"/>
      <c r="K702" s="52"/>
      <c r="L702" s="52"/>
      <c r="M702" s="27" t="str">
        <f aca="false">IF(SUM($C702:$G702)&gt;0,H702*$C702+I702*$D702+J702*$E702+K702*$F702+L702*$G702,"")</f>
        <v/>
      </c>
      <c r="N702" s="52"/>
      <c r="O702" s="52"/>
      <c r="P702" s="52"/>
      <c r="Q702" s="52"/>
      <c r="R702" s="52"/>
      <c r="S702" s="27" t="str">
        <f aca="false">IF(SUM($C702:$G702)&gt;0,N702*$C702+O702*$D702+P702*$E702+Q702*$F702+R702*$G702,"")</f>
        <v/>
      </c>
      <c r="T702" s="52"/>
      <c r="U702" s="52"/>
      <c r="V702" s="52"/>
      <c r="W702" s="52"/>
      <c r="X702" s="52"/>
      <c r="Y702" s="27" t="str">
        <f aca="false">IF(SUM($C702:$G702)&gt;0,T702*$C702+U702*$D702+V702*$E702+W702*$F702+X702*$G702,"")</f>
        <v/>
      </c>
    </row>
    <row r="703" customFormat="false" ht="14.65" hidden="false" customHeight="true" outlineLevel="0" collapsed="false">
      <c r="A703" s="30"/>
      <c r="B703" s="2" t="n">
        <v>629</v>
      </c>
      <c r="H703" s="52"/>
      <c r="I703" s="52"/>
      <c r="J703" s="52"/>
      <c r="K703" s="52"/>
      <c r="L703" s="52"/>
      <c r="M703" s="27" t="str">
        <f aca="false">IF(SUM($C703:$G703)&gt;0,H703*$C703+I703*$D703+J703*$E703+K703*$F703+L703*$G703,"")</f>
        <v/>
      </c>
      <c r="N703" s="52"/>
      <c r="O703" s="52"/>
      <c r="P703" s="52"/>
      <c r="Q703" s="52"/>
      <c r="R703" s="52"/>
      <c r="S703" s="27" t="str">
        <f aca="false">IF(SUM($C703:$G703)&gt;0,N703*$C703+O703*$D703+P703*$E703+Q703*$F703+R703*$G703,"")</f>
        <v/>
      </c>
      <c r="T703" s="52"/>
      <c r="U703" s="52"/>
      <c r="V703" s="52"/>
      <c r="W703" s="52"/>
      <c r="X703" s="52"/>
      <c r="Y703" s="27" t="str">
        <f aca="false">IF(SUM($C703:$G703)&gt;0,T703*$C703+U703*$D703+V703*$E703+W703*$F703+X703*$G703,"")</f>
        <v/>
      </c>
    </row>
    <row r="704" customFormat="false" ht="14.65" hidden="false" customHeight="true" outlineLevel="0" collapsed="false">
      <c r="A704" s="30"/>
      <c r="B704" s="2" t="n">
        <v>630</v>
      </c>
      <c r="H704" s="29"/>
      <c r="I704" s="29"/>
      <c r="J704" s="29"/>
      <c r="K704" s="29"/>
      <c r="L704" s="29"/>
      <c r="M704" s="27" t="str">
        <f aca="false">IF(SUM($C704:$G704)&gt;0,H704*$C704+I704*$D704+J704*$E704+K704*$F704+L704*$G704,"")</f>
        <v/>
      </c>
      <c r="N704" s="29"/>
      <c r="O704" s="29"/>
      <c r="P704" s="29"/>
      <c r="Q704" s="29"/>
      <c r="R704" s="29"/>
      <c r="S704" s="27" t="str">
        <f aca="false">IF(SUM($C704:$G704)&gt;0,N704*$C704+O704*$D704+P704*$E704+Q704*$F704+R704*$G704,"")</f>
        <v/>
      </c>
      <c r="T704" s="29"/>
      <c r="U704" s="29"/>
      <c r="V704" s="29"/>
      <c r="W704" s="29"/>
      <c r="X704" s="29"/>
      <c r="Y704" s="27" t="str">
        <f aca="false">IF(SUM($C704:$G704)&gt;0,T704*$C704+U704*$D704+V704*$E704+W704*$F704+X704*$G704,"")</f>
        <v/>
      </c>
    </row>
    <row r="705" customFormat="false" ht="14.65" hidden="false" customHeight="true" outlineLevel="0" collapsed="false">
      <c r="A705" s="30"/>
      <c r="B705" s="2" t="n">
        <v>631</v>
      </c>
      <c r="H705" s="24"/>
      <c r="I705" s="24"/>
      <c r="J705" s="24"/>
      <c r="K705" s="24"/>
      <c r="L705" s="24"/>
      <c r="M705" s="27" t="str">
        <f aca="false">IF(SUM($C705:$G705)&gt;0,H705*$C705+I705*$D705+J705*$E705+K705*$F705+L705*$G705,"")</f>
        <v/>
      </c>
      <c r="N705" s="24"/>
      <c r="O705" s="24"/>
      <c r="P705" s="24"/>
      <c r="Q705" s="24"/>
      <c r="R705" s="24"/>
      <c r="S705" s="27" t="str">
        <f aca="false">IF(SUM($C705:$G705)&gt;0,N705*$C705+O705*$D705+P705*$E705+Q705*$F705+R705*$G705,"")</f>
        <v/>
      </c>
      <c r="T705" s="24"/>
      <c r="U705" s="24"/>
      <c r="V705" s="24"/>
      <c r="W705" s="24"/>
      <c r="X705" s="24"/>
      <c r="Y705" s="27" t="str">
        <f aca="false">IF(SUM($C705:$G705)&gt;0,T705*$C705+U705*$D705+V705*$E705+W705*$F705+X705*$G705,"")</f>
        <v/>
      </c>
    </row>
    <row r="706" customFormat="false" ht="14.65" hidden="false" customHeight="true" outlineLevel="0" collapsed="false">
      <c r="A706" s="30"/>
      <c r="B706" s="2" t="n">
        <v>643</v>
      </c>
      <c r="F706" s="36" t="n">
        <v>2</v>
      </c>
      <c r="H706" s="52"/>
      <c r="I706" s="52"/>
      <c r="J706" s="52"/>
      <c r="K706" s="52"/>
      <c r="L706" s="52"/>
      <c r="M706" s="27" t="n">
        <f aca="false">IF(SUM($C706:$G706)&gt;0,H706*$C706+I706*$D706+J706*$E706+K706*$F706+L706*$G706,"")</f>
        <v>0</v>
      </c>
      <c r="N706" s="52"/>
      <c r="O706" s="52"/>
      <c r="P706" s="52"/>
      <c r="Q706" s="52"/>
      <c r="R706" s="52"/>
      <c r="S706" s="27" t="n">
        <f aca="false">IF(SUM($C706:$G706)&gt;0,N706*$C706+O706*$D706+P706*$E706+Q706*$F706+R706*$G706,"")</f>
        <v>0</v>
      </c>
      <c r="T706" s="52" t="n">
        <v>3</v>
      </c>
      <c r="U706" s="52" t="n">
        <v>0.4</v>
      </c>
      <c r="V706" s="52"/>
      <c r="W706" s="52" t="n">
        <v>0.75</v>
      </c>
      <c r="X706" s="52"/>
      <c r="Y706" s="27" t="n">
        <f aca="false">IF(SUM($C706:$G706)&gt;0,T706*$C706+U706*$D706+V706*$E706+W706*$F706+X706*$G706,"")</f>
        <v>1.5</v>
      </c>
    </row>
    <row r="707" customFormat="false" ht="14.65" hidden="false" customHeight="true" outlineLevel="0" collapsed="false">
      <c r="A707" s="30"/>
      <c r="B707" s="2" t="n">
        <v>644</v>
      </c>
      <c r="F707" s="36" t="n">
        <v>2</v>
      </c>
      <c r="H707" s="52"/>
      <c r="I707" s="52"/>
      <c r="J707" s="52"/>
      <c r="K707" s="52"/>
      <c r="L707" s="52"/>
      <c r="M707" s="27" t="n">
        <f aca="false">IF(SUM($C707:$G707)&gt;0,H707*$C707+I707*$D707+J707*$E707+K707*$F707+L707*$G707,"")</f>
        <v>0</v>
      </c>
      <c r="N707" s="52"/>
      <c r="O707" s="52"/>
      <c r="P707" s="52"/>
      <c r="Q707" s="52"/>
      <c r="R707" s="52"/>
      <c r="S707" s="27" t="n">
        <f aca="false">IF(SUM($C707:$G707)&gt;0,N707*$C707+O707*$D707+P707*$E707+Q707*$F707+R707*$G707,"")</f>
        <v>0</v>
      </c>
      <c r="T707" s="52" t="n">
        <v>4.5</v>
      </c>
      <c r="U707" s="52" t="n">
        <v>0.6</v>
      </c>
      <c r="V707" s="52"/>
      <c r="W707" s="52" t="n">
        <v>0.6</v>
      </c>
      <c r="X707" s="52"/>
      <c r="Y707" s="27" t="n">
        <f aca="false">IF(SUM($C707:$G707)&gt;0,T707*$C707+U707*$D707+V707*$E707+W707*$F707+X707*$G707,"")</f>
        <v>1.2</v>
      </c>
    </row>
    <row r="708" customFormat="false" ht="14.65" hidden="false" customHeight="true" outlineLevel="0" collapsed="false">
      <c r="A708" s="30"/>
      <c r="B708" s="2" t="n">
        <v>645</v>
      </c>
      <c r="F708" s="36" t="n">
        <v>3</v>
      </c>
      <c r="H708" s="52"/>
      <c r="I708" s="52"/>
      <c r="J708" s="52"/>
      <c r="K708" s="52"/>
      <c r="L708" s="52"/>
      <c r="M708" s="27" t="n">
        <f aca="false">IF(SUM($C708:$G708)&gt;0,H708*$C708+I708*$D708+J708*$E708+K708*$F708+L708*$G708,"")</f>
        <v>0</v>
      </c>
      <c r="N708" s="52"/>
      <c r="O708" s="52"/>
      <c r="P708" s="52"/>
      <c r="Q708" s="52"/>
      <c r="R708" s="52"/>
      <c r="S708" s="27" t="n">
        <f aca="false">IF(SUM($C708:$G708)&gt;0,N708*$C708+O708*$D708+P708*$E708+Q708*$F708+R708*$G708,"")</f>
        <v>0</v>
      </c>
      <c r="T708" s="52" t="n">
        <v>10</v>
      </c>
      <c r="U708" s="52" t="n">
        <v>0.8</v>
      </c>
      <c r="V708" s="52"/>
      <c r="W708" s="52" t="n">
        <v>0.8</v>
      </c>
      <c r="X708" s="52"/>
      <c r="Y708" s="27" t="n">
        <f aca="false">IF(SUM($C708:$G708)&gt;0,T708*$C708+U708*$D708+V708*$E708+W708*$F708+X708*$G708,"")</f>
        <v>2.4</v>
      </c>
    </row>
    <row r="709" customFormat="false" ht="14.65" hidden="false" customHeight="true" outlineLevel="0" collapsed="false">
      <c r="A709" s="30"/>
      <c r="B709" s="2" t="n">
        <v>651</v>
      </c>
      <c r="H709" s="52"/>
      <c r="I709" s="52"/>
      <c r="J709" s="52"/>
      <c r="K709" s="52"/>
      <c r="L709" s="52"/>
      <c r="M709" s="27" t="str">
        <f aca="false">IF(SUM($C709:$G709)&gt;0,H709*$C709+I709*$D709+J709*$E709+K709*$F709+L709*$G709,"")</f>
        <v/>
      </c>
      <c r="N709" s="52"/>
      <c r="O709" s="52"/>
      <c r="P709" s="52"/>
      <c r="Q709" s="52"/>
      <c r="R709" s="52"/>
      <c r="S709" s="27" t="str">
        <f aca="false">IF(SUM($C709:$G709)&gt;0,N709*$C709+O709*$D709+P709*$E709+Q709*$F709+R709*$G709,"")</f>
        <v/>
      </c>
      <c r="T709" s="52"/>
      <c r="U709" s="52"/>
      <c r="V709" s="52"/>
      <c r="W709" s="52"/>
      <c r="X709" s="52"/>
      <c r="Y709" s="27" t="str">
        <f aca="false">IF(SUM($C709:$G709)&gt;0,T709*$C709+U709*$D709+V709*$E709+W709*$F709+X709*$G709,"")</f>
        <v/>
      </c>
    </row>
    <row r="710" customFormat="false" ht="14.65" hidden="false" customHeight="true" outlineLevel="0" collapsed="false">
      <c r="A710" s="30"/>
      <c r="B710" s="2" t="n">
        <v>652</v>
      </c>
      <c r="H710" s="52"/>
      <c r="I710" s="52"/>
      <c r="J710" s="52"/>
      <c r="K710" s="52"/>
      <c r="L710" s="52"/>
      <c r="M710" s="27" t="str">
        <f aca="false">IF(SUM($C710:$G710)&gt;0,H710*$C710+I710*$D710+J710*$E710+K710*$F710+L710*$G710,"")</f>
        <v/>
      </c>
      <c r="N710" s="52"/>
      <c r="O710" s="52"/>
      <c r="P710" s="52"/>
      <c r="Q710" s="52"/>
      <c r="R710" s="52"/>
      <c r="S710" s="27" t="str">
        <f aca="false">IF(SUM($C710:$G710)&gt;0,N710*$C710+O710*$D710+P710*$E710+Q710*$F710+R710*$G710,"")</f>
        <v/>
      </c>
      <c r="T710" s="52"/>
      <c r="U710" s="52"/>
      <c r="V710" s="52"/>
      <c r="W710" s="52"/>
      <c r="X710" s="52"/>
      <c r="Y710" s="27" t="str">
        <f aca="false">IF(SUM($C710:$G710)&gt;0,T710*$C710+U710*$D710+V710*$E710+W710*$F710+X710*$G710,"")</f>
        <v/>
      </c>
    </row>
    <row r="711" customFormat="false" ht="14.65" hidden="false" customHeight="true" outlineLevel="0" collapsed="false">
      <c r="A711" s="30"/>
      <c r="B711" s="2" t="n">
        <v>653</v>
      </c>
      <c r="H711" s="52"/>
      <c r="I711" s="52"/>
      <c r="J711" s="52"/>
      <c r="K711" s="52"/>
      <c r="L711" s="52"/>
      <c r="M711" s="27" t="str">
        <f aca="false">IF(SUM($C711:$G711)&gt;0,H711*$C711+I711*$D711+J711*$E711+K711*$F711+L711*$G711,"")</f>
        <v/>
      </c>
      <c r="N711" s="52"/>
      <c r="O711" s="52"/>
      <c r="P711" s="52"/>
      <c r="Q711" s="52"/>
      <c r="R711" s="52"/>
      <c r="S711" s="27" t="str">
        <f aca="false">IF(SUM($C711:$G711)&gt;0,N711*$C711+O711*$D711+P711*$E711+Q711*$F711+R711*$G711,"")</f>
        <v/>
      </c>
      <c r="T711" s="52"/>
      <c r="U711" s="52"/>
      <c r="V711" s="52"/>
      <c r="W711" s="52"/>
      <c r="X711" s="52"/>
      <c r="Y711" s="27" t="str">
        <f aca="false">IF(SUM($C711:$G711)&gt;0,T711*$C711+U711*$D711+V711*$E711+W711*$F711+X711*$G711,"")</f>
        <v/>
      </c>
    </row>
    <row r="712" customFormat="false" ht="14.65" hidden="false" customHeight="true" outlineLevel="0" collapsed="false">
      <c r="A712" s="30"/>
      <c r="B712" s="2" t="n">
        <v>654</v>
      </c>
      <c r="F712" s="36" t="n">
        <v>2</v>
      </c>
      <c r="H712" s="52"/>
      <c r="I712" s="52"/>
      <c r="J712" s="52"/>
      <c r="K712" s="52"/>
      <c r="L712" s="52"/>
      <c r="M712" s="27" t="n">
        <f aca="false">IF(SUM($C712:$G712)&gt;0,H712*$C712+I712*$D712+J712*$E712+K712*$F712+L712*$G712,"")</f>
        <v>0</v>
      </c>
      <c r="N712" s="52"/>
      <c r="O712" s="52"/>
      <c r="P712" s="52"/>
      <c r="Q712" s="52"/>
      <c r="R712" s="52"/>
      <c r="S712" s="27" t="n">
        <f aca="false">IF(SUM($C712:$G712)&gt;0,N712*$C712+O712*$D712+P712*$E712+Q712*$F712+R712*$G712,"")</f>
        <v>0</v>
      </c>
      <c r="T712" s="52" t="n">
        <v>0.5</v>
      </c>
      <c r="U712" s="52" t="n">
        <v>0.2</v>
      </c>
      <c r="V712" s="52"/>
      <c r="W712" s="52" t="n">
        <v>0.3</v>
      </c>
      <c r="X712" s="52"/>
      <c r="Y712" s="27" t="n">
        <f aca="false">IF(SUM($C712:$G712)&gt;0,T712*$C712+U712*$D712+V712*$E712+W712*$F712+X712*$G712,"")</f>
        <v>0.6</v>
      </c>
    </row>
    <row r="713" customFormat="false" ht="14.65" hidden="false" customHeight="true" outlineLevel="0" collapsed="false">
      <c r="A713" s="30"/>
      <c r="B713" s="2" t="n">
        <v>655</v>
      </c>
      <c r="H713" s="52"/>
      <c r="I713" s="52"/>
      <c r="J713" s="52"/>
      <c r="K713" s="52"/>
      <c r="L713" s="52"/>
      <c r="M713" s="27" t="str">
        <f aca="false">IF(SUM($C713:$G713)&gt;0,H713*$C713+I713*$D713+J713*$E713+K713*$F713+L713*$G713,"")</f>
        <v/>
      </c>
      <c r="N713" s="52"/>
      <c r="O713" s="52"/>
      <c r="P713" s="52"/>
      <c r="Q713" s="52"/>
      <c r="R713" s="52"/>
      <c r="S713" s="27" t="str">
        <f aca="false">IF(SUM($C713:$G713)&gt;0,N713*$C713+O713*$D713+P713*$E713+Q713*$F713+R713*$G713,"")</f>
        <v/>
      </c>
      <c r="T713" s="52"/>
      <c r="U713" s="52"/>
      <c r="V713" s="52"/>
      <c r="W713" s="52"/>
      <c r="X713" s="52"/>
      <c r="Y713" s="27" t="str">
        <f aca="false">IF(SUM($C713:$G713)&gt;0,T713*$C713+U713*$D713+V713*$E713+W713*$F713+X713*$G713,"")</f>
        <v/>
      </c>
    </row>
    <row r="714" customFormat="false" ht="14.65" hidden="false" customHeight="true" outlineLevel="0" collapsed="false">
      <c r="A714" s="30"/>
      <c r="B714" s="2" t="n">
        <v>656</v>
      </c>
      <c r="F714" s="36" t="n">
        <v>1</v>
      </c>
      <c r="H714" s="52"/>
      <c r="I714" s="52"/>
      <c r="J714" s="52"/>
      <c r="K714" s="52"/>
      <c r="L714" s="52"/>
      <c r="M714" s="27" t="n">
        <f aca="false">IF(SUM($C714:$G714)&gt;0,H714*$C714+I714*$D714+J714*$E714+K714*$F714+L714*$G714,"")</f>
        <v>0</v>
      </c>
      <c r="N714" s="52"/>
      <c r="O714" s="52"/>
      <c r="P714" s="52"/>
      <c r="Q714" s="52"/>
      <c r="R714" s="52"/>
      <c r="S714" s="27" t="n">
        <f aca="false">IF(SUM($C714:$G714)&gt;0,N714*$C714+O714*$D714+P714*$E714+Q714*$F714+R714*$G714,"")</f>
        <v>0</v>
      </c>
      <c r="T714" s="52" t="n">
        <v>1</v>
      </c>
      <c r="U714" s="52" t="n">
        <v>0.2</v>
      </c>
      <c r="V714" s="52"/>
      <c r="W714" s="52" t="n">
        <v>0.3</v>
      </c>
      <c r="X714" s="52"/>
      <c r="Y714" s="27" t="n">
        <f aca="false">IF(SUM($C714:$G714)&gt;0,T714*$C714+U714*$D714+V714*$E714+W714*$F714+X714*$G714,"")</f>
        <v>0.3</v>
      </c>
    </row>
    <row r="715" customFormat="false" ht="14.65" hidden="false" customHeight="true" outlineLevel="0" collapsed="false">
      <c r="A715" s="30"/>
      <c r="B715" s="2" t="n">
        <v>657</v>
      </c>
      <c r="H715" s="52"/>
      <c r="I715" s="52"/>
      <c r="J715" s="52"/>
      <c r="K715" s="52"/>
      <c r="L715" s="52"/>
      <c r="M715" s="27" t="str">
        <f aca="false">IF(SUM($C715:$G715)&gt;0,H715*$C715+I715*$D715+J715*$E715+K715*$F715+L715*$G715,"")</f>
        <v/>
      </c>
      <c r="N715" s="52"/>
      <c r="O715" s="52"/>
      <c r="P715" s="52"/>
      <c r="Q715" s="52"/>
      <c r="R715" s="52"/>
      <c r="S715" s="27" t="str">
        <f aca="false">IF(SUM($C715:$G715)&gt;0,N715*$C715+O715*$D715+P715*$E715+Q715*$F715+R715*$G715,"")</f>
        <v/>
      </c>
      <c r="T715" s="52"/>
      <c r="U715" s="52"/>
      <c r="V715" s="52"/>
      <c r="W715" s="52"/>
      <c r="X715" s="52"/>
      <c r="Y715" s="27" t="str">
        <f aca="false">IF(SUM($C715:$G715)&gt;0,T715*$C715+U715*$D715+V715*$E715+W715*$F715+X715*$G715,"")</f>
        <v/>
      </c>
    </row>
    <row r="716" customFormat="false" ht="14.65" hidden="false" customHeight="true" outlineLevel="0" collapsed="false">
      <c r="A716" s="30"/>
      <c r="B716" s="2" t="n">
        <v>658</v>
      </c>
      <c r="H716" s="52"/>
      <c r="I716" s="52"/>
      <c r="J716" s="52"/>
      <c r="K716" s="52"/>
      <c r="L716" s="52"/>
      <c r="M716" s="27" t="str">
        <f aca="false">IF(SUM($C716:$G716)&gt;0,H716*$C716+I716*$D716+J716*$E716+K716*$F716+L716*$G716,"")</f>
        <v/>
      </c>
      <c r="N716" s="52"/>
      <c r="O716" s="52"/>
      <c r="P716" s="52"/>
      <c r="Q716" s="52"/>
      <c r="R716" s="52"/>
      <c r="S716" s="27" t="str">
        <f aca="false">IF(SUM($C716:$G716)&gt;0,N716*$C716+O716*$D716+P716*$E716+Q716*$F716+R716*$G716,"")</f>
        <v/>
      </c>
      <c r="T716" s="52"/>
      <c r="U716" s="52"/>
      <c r="V716" s="52"/>
      <c r="W716" s="52"/>
      <c r="X716" s="52"/>
      <c r="Y716" s="27" t="str">
        <f aca="false">IF(SUM($C716:$G716)&gt;0,T716*$C716+U716*$D716+V716*$E716+W716*$F716+X716*$G716,"")</f>
        <v/>
      </c>
    </row>
    <row r="717" customFormat="false" ht="14.65" hidden="false" customHeight="true" outlineLevel="0" collapsed="false">
      <c r="A717" s="30"/>
      <c r="B717" s="2" t="n">
        <v>659</v>
      </c>
      <c r="H717" s="52"/>
      <c r="I717" s="52"/>
      <c r="J717" s="52"/>
      <c r="K717" s="52"/>
      <c r="L717" s="52"/>
      <c r="M717" s="27" t="str">
        <f aca="false">IF(SUM($C717:$G717)&gt;0,H717*$C717+I717*$D717+J717*$E717+K717*$F717+L717*$G717,"")</f>
        <v/>
      </c>
      <c r="N717" s="52"/>
      <c r="O717" s="52"/>
      <c r="P717" s="52"/>
      <c r="Q717" s="52"/>
      <c r="R717" s="52"/>
      <c r="S717" s="27" t="str">
        <f aca="false">IF(SUM($C717:$G717)&gt;0,N717*$C717+O717*$D717+P717*$E717+Q717*$F717+R717*$G717,"")</f>
        <v/>
      </c>
      <c r="T717" s="52"/>
      <c r="U717" s="52"/>
      <c r="V717" s="52"/>
      <c r="W717" s="52"/>
      <c r="X717" s="52"/>
      <c r="Y717" s="27" t="str">
        <f aca="false">IF(SUM($C717:$G717)&gt;0,T717*$C717+U717*$D717+V717*$E717+W717*$F717+X717*$G717,"")</f>
        <v/>
      </c>
    </row>
    <row r="718" customFormat="false" ht="14.65" hidden="false" customHeight="true" outlineLevel="0" collapsed="false">
      <c r="A718" s="30"/>
      <c r="B718" s="2" t="n">
        <v>660</v>
      </c>
      <c r="D718" s="36" t="n">
        <v>1</v>
      </c>
      <c r="F718" s="2" t="n">
        <v>2</v>
      </c>
      <c r="H718" s="52"/>
      <c r="I718" s="52"/>
      <c r="J718" s="52"/>
      <c r="K718" s="52"/>
      <c r="L718" s="52"/>
      <c r="M718" s="27" t="n">
        <f aca="false">IF(SUM($C718:$G718)&gt;0,H718*$C718+I718*$D718+J718*$E718+K718*$F718+L718*$G718,"")</f>
        <v>0</v>
      </c>
      <c r="N718" s="52"/>
      <c r="O718" s="52"/>
      <c r="P718" s="52"/>
      <c r="Q718" s="52"/>
      <c r="R718" s="52"/>
      <c r="S718" s="27" t="n">
        <f aca="false">IF(SUM($C718:$G718)&gt;0,N718*$C718+O718*$D718+P718*$E718+Q718*$F718+R718*$G718,"")</f>
        <v>0</v>
      </c>
      <c r="T718" s="52" t="n">
        <v>9</v>
      </c>
      <c r="U718" s="52" t="n">
        <v>1.2</v>
      </c>
      <c r="V718" s="52"/>
      <c r="W718" s="52" t="n">
        <v>2.5</v>
      </c>
      <c r="X718" s="52"/>
      <c r="Y718" s="27" t="n">
        <f aca="false">IF(SUM($C718:$G718)&gt;0,T718*$C718+U718*$D718+V718*$E718+W718*$F718+X718*$G718,"")</f>
        <v>6.2</v>
      </c>
    </row>
    <row r="719" customFormat="false" ht="14.65" hidden="false" customHeight="true" outlineLevel="0" collapsed="false">
      <c r="A719" s="30"/>
      <c r="B719" s="2" t="n">
        <v>661</v>
      </c>
      <c r="D719" s="36" t="n">
        <v>1</v>
      </c>
      <c r="F719" s="2" t="n">
        <v>1</v>
      </c>
      <c r="H719" s="52"/>
      <c r="I719" s="52"/>
      <c r="J719" s="52"/>
      <c r="K719" s="52"/>
      <c r="L719" s="52"/>
      <c r="M719" s="27" t="n">
        <f aca="false">IF(SUM($C719:$G719)&gt;0,H719*$C719+I719*$D719+J719*$E719+K719*$F719+L719*$G719,"")</f>
        <v>0</v>
      </c>
      <c r="N719" s="52"/>
      <c r="O719" s="52"/>
      <c r="P719" s="52"/>
      <c r="Q719" s="52"/>
      <c r="R719" s="52"/>
      <c r="S719" s="27" t="n">
        <f aca="false">IF(SUM($C719:$G719)&gt;0,N719*$C719+O719*$D719+P719*$E719+Q719*$F719+R719*$G719,"")</f>
        <v>0</v>
      </c>
      <c r="T719" s="52" t="n">
        <v>12</v>
      </c>
      <c r="U719" s="52" t="n">
        <v>2</v>
      </c>
      <c r="V719" s="52"/>
      <c r="W719" s="52" t="n">
        <v>3.5</v>
      </c>
      <c r="X719" s="52"/>
      <c r="Y719" s="27" t="n">
        <f aca="false">IF(SUM($C719:$G719)&gt;0,T719*$C719+U719*$D719+V719*$E719+W719*$F719+X719*$G719,"")</f>
        <v>5.5</v>
      </c>
    </row>
    <row r="720" customFormat="false" ht="14.65" hidden="false" customHeight="true" outlineLevel="0" collapsed="false">
      <c r="A720" s="30"/>
      <c r="B720" s="2" t="n">
        <v>646</v>
      </c>
      <c r="H720" s="52"/>
      <c r="I720" s="52"/>
      <c r="J720" s="52"/>
      <c r="K720" s="52"/>
      <c r="L720" s="52"/>
      <c r="M720" s="27" t="str">
        <f aca="false">IF(SUM($C720:$G720)&gt;0,H720*$C720+I720*$D720+J720*$E720+K720*$F720+L720*$G720,"")</f>
        <v/>
      </c>
      <c r="N720" s="52"/>
      <c r="O720" s="52"/>
      <c r="P720" s="52"/>
      <c r="Q720" s="52"/>
      <c r="R720" s="52"/>
      <c r="S720" s="27" t="str">
        <f aca="false">IF(SUM($C720:$G720)&gt;0,N720*$C720+O720*$D720+P720*$E720+Q720*$F720+R720*$G720,"")</f>
        <v/>
      </c>
      <c r="T720" s="52"/>
      <c r="U720" s="52"/>
      <c r="V720" s="52"/>
      <c r="W720" s="52"/>
      <c r="X720" s="52"/>
      <c r="Y720" s="27" t="str">
        <f aca="false">IF(SUM($C720:$G720)&gt;0,T720*$C720+U720*$D720+V720*$E720+W720*$F720+X720*$G720,"")</f>
        <v/>
      </c>
    </row>
    <row r="721" customFormat="false" ht="14.65" hidden="false" customHeight="true" outlineLevel="0" collapsed="false">
      <c r="A721" s="30"/>
      <c r="B721" s="2" t="n">
        <v>647</v>
      </c>
      <c r="H721" s="52"/>
      <c r="I721" s="52"/>
      <c r="J721" s="52"/>
      <c r="K721" s="52"/>
      <c r="L721" s="52"/>
      <c r="M721" s="27" t="str">
        <f aca="false">IF(SUM($C721:$G721)&gt;0,H721*$C721+I721*$D721+J721*$E721+K721*$F721+L721*$G721,"")</f>
        <v/>
      </c>
      <c r="N721" s="52"/>
      <c r="O721" s="52"/>
      <c r="P721" s="52"/>
      <c r="Q721" s="52"/>
      <c r="R721" s="52"/>
      <c r="S721" s="27" t="str">
        <f aca="false">IF(SUM($C721:$G721)&gt;0,N721*$C721+O721*$D721+P721*$E721+Q721*$F721+R721*$G721,"")</f>
        <v/>
      </c>
      <c r="T721" s="52"/>
      <c r="U721" s="52"/>
      <c r="V721" s="52"/>
      <c r="W721" s="52"/>
      <c r="X721" s="52"/>
      <c r="Y721" s="27" t="str">
        <f aca="false">IF(SUM($C721:$G721)&gt;0,T721*$C721+U721*$D721+V721*$E721+W721*$F721+X721*$G721,"")</f>
        <v/>
      </c>
    </row>
    <row r="722" customFormat="false" ht="14.65" hidden="false" customHeight="true" outlineLevel="0" collapsed="false">
      <c r="A722" s="30"/>
      <c r="B722" s="2" t="n">
        <v>648</v>
      </c>
      <c r="H722" s="52"/>
      <c r="I722" s="52"/>
      <c r="J722" s="52"/>
      <c r="K722" s="52"/>
      <c r="L722" s="52"/>
      <c r="M722" s="27" t="str">
        <f aca="false">IF(SUM($C722:$G722)&gt;0,H722*$C722+I722*$D722+J722*$E722+K722*$F722+L722*$G722,"")</f>
        <v/>
      </c>
      <c r="N722" s="52"/>
      <c r="O722" s="52"/>
      <c r="P722" s="52"/>
      <c r="Q722" s="52"/>
      <c r="R722" s="52"/>
      <c r="S722" s="27" t="str">
        <f aca="false">IF(SUM($C722:$G722)&gt;0,N722*$C722+O722*$D722+P722*$E722+Q722*$F722+R722*$G722,"")</f>
        <v/>
      </c>
      <c r="T722" s="52"/>
      <c r="U722" s="52"/>
      <c r="V722" s="52"/>
      <c r="W722" s="52"/>
      <c r="X722" s="52"/>
      <c r="Y722" s="27" t="str">
        <f aca="false">IF(SUM($C722:$G722)&gt;0,T722*$C722+U722*$D722+V722*$E722+W722*$F722+X722*$G722,"")</f>
        <v/>
      </c>
    </row>
    <row r="723" customFormat="false" ht="14.65" hidden="false" customHeight="true" outlineLevel="0" collapsed="false">
      <c r="A723" s="30"/>
      <c r="B723" s="2" t="n">
        <v>649</v>
      </c>
      <c r="H723" s="52"/>
      <c r="I723" s="52"/>
      <c r="J723" s="52"/>
      <c r="K723" s="52"/>
      <c r="L723" s="52"/>
      <c r="M723" s="27" t="str">
        <f aca="false">IF(SUM($C723:$G723)&gt;0,H723*$C723+I723*$D723+J723*$E723+K723*$F723+L723*$G723,"")</f>
        <v/>
      </c>
      <c r="N723" s="52"/>
      <c r="O723" s="52"/>
      <c r="P723" s="52"/>
      <c r="Q723" s="52"/>
      <c r="R723" s="52"/>
      <c r="S723" s="27" t="str">
        <f aca="false">IF(SUM($C723:$G723)&gt;0,N723*$C723+O723*$D723+P723*$E723+Q723*$F723+R723*$G723,"")</f>
        <v/>
      </c>
      <c r="T723" s="52"/>
      <c r="U723" s="52"/>
      <c r="V723" s="52"/>
      <c r="W723" s="52"/>
      <c r="X723" s="52"/>
      <c r="Y723" s="27" t="str">
        <f aca="false">IF(SUM($C723:$G723)&gt;0,T723*$C723+U723*$D723+V723*$E723+W723*$F723+X723*$G723,"")</f>
        <v/>
      </c>
    </row>
    <row r="724" customFormat="false" ht="14.65" hidden="false" customHeight="true" outlineLevel="0" collapsed="false">
      <c r="A724" s="30"/>
      <c r="B724" s="2" t="n">
        <v>650</v>
      </c>
      <c r="H724" s="52"/>
      <c r="I724" s="52"/>
      <c r="J724" s="52"/>
      <c r="K724" s="52"/>
      <c r="L724" s="52"/>
      <c r="M724" s="27" t="str">
        <f aca="false">IF(SUM($C724:$G724)&gt;0,H724*$C724+I724*$D724+J724*$E724+K724*$F724+L724*$G724,"")</f>
        <v/>
      </c>
      <c r="N724" s="52"/>
      <c r="O724" s="52"/>
      <c r="P724" s="52"/>
      <c r="Q724" s="52"/>
      <c r="R724" s="52"/>
      <c r="S724" s="27" t="str">
        <f aca="false">IF(SUM($C724:$G724)&gt;0,N724*$C724+O724*$D724+P724*$E724+Q724*$F724+R724*$G724,"")</f>
        <v/>
      </c>
      <c r="T724" s="52"/>
      <c r="U724" s="52"/>
      <c r="V724" s="52"/>
      <c r="W724" s="52"/>
      <c r="X724" s="52"/>
      <c r="Y724" s="27" t="str">
        <f aca="false">IF(SUM($C724:$G724)&gt;0,T724*$C724+U724*$D724+V724*$E724+W724*$F724+X724*$G724,"")</f>
        <v/>
      </c>
    </row>
    <row r="725" customFormat="false" ht="14.65" hidden="false" customHeight="true" outlineLevel="0" collapsed="false">
      <c r="A725" s="30"/>
      <c r="B725" s="2" t="n">
        <v>662</v>
      </c>
      <c r="F725" s="36" t="n">
        <v>9</v>
      </c>
      <c r="H725" s="52"/>
      <c r="I725" s="52"/>
      <c r="J725" s="52"/>
      <c r="K725" s="52"/>
      <c r="L725" s="52"/>
      <c r="M725" s="27" t="n">
        <f aca="false">IF(SUM($C725:$G725)&gt;0,H725*$C725+I725*$D725+J725*$E725+K725*$F725+L725*$G725,"")</f>
        <v>0</v>
      </c>
      <c r="N725" s="52"/>
      <c r="O725" s="52"/>
      <c r="P725" s="52"/>
      <c r="Q725" s="52"/>
      <c r="R725" s="52"/>
      <c r="S725" s="27" t="n">
        <f aca="false">IF(SUM($C725:$G725)&gt;0,N725*$C725+O725*$D725+P725*$E725+Q725*$F725+R725*$G725,"")</f>
        <v>0</v>
      </c>
      <c r="T725" s="52" t="n">
        <v>1.5</v>
      </c>
      <c r="U725" s="52" t="n">
        <v>0.4</v>
      </c>
      <c r="V725" s="52"/>
      <c r="W725" s="52" t="n">
        <v>0.6</v>
      </c>
      <c r="X725" s="52"/>
      <c r="Y725" s="27" t="n">
        <f aca="false">IF(SUM($C725:$G725)&gt;0,T725*$C725+U725*$D725+V725*$E725+W725*$F725+X725*$G725,"")</f>
        <v>5.4</v>
      </c>
    </row>
    <row r="726" customFormat="false" ht="14.65" hidden="false" customHeight="true" outlineLevel="0" collapsed="false">
      <c r="A726" s="30"/>
      <c r="B726" s="2" t="n">
        <v>663</v>
      </c>
      <c r="H726" s="52"/>
      <c r="I726" s="52"/>
      <c r="J726" s="52"/>
      <c r="K726" s="52"/>
      <c r="L726" s="52"/>
      <c r="M726" s="27" t="str">
        <f aca="false">IF(SUM($C726:$G726)&gt;0,H726*$C726+I726*$D726+J726*$E726+K726*$F726+L726*$G726,"")</f>
        <v/>
      </c>
      <c r="N726" s="52"/>
      <c r="O726" s="52"/>
      <c r="P726" s="52"/>
      <c r="Q726" s="52"/>
      <c r="R726" s="52"/>
      <c r="S726" s="27" t="str">
        <f aca="false">IF(SUM($C726:$G726)&gt;0,N726*$C726+O726*$D726+P726*$E726+Q726*$F726+R726*$G726,"")</f>
        <v/>
      </c>
      <c r="T726" s="52"/>
      <c r="U726" s="52"/>
      <c r="V726" s="52"/>
      <c r="W726" s="52"/>
      <c r="X726" s="52"/>
      <c r="Y726" s="27" t="str">
        <f aca="false">IF(SUM($C726:$G726)&gt;0,T726*$C726+U726*$D726+V726*$E726+W726*$F726+X726*$G726,"")</f>
        <v/>
      </c>
    </row>
    <row r="727" customFormat="false" ht="14.65" hidden="false" customHeight="true" outlineLevel="0" collapsed="false">
      <c r="A727" s="30"/>
      <c r="B727" s="2" t="n">
        <v>664</v>
      </c>
      <c r="H727" s="52"/>
      <c r="I727" s="52"/>
      <c r="J727" s="52"/>
      <c r="K727" s="52"/>
      <c r="L727" s="52"/>
      <c r="M727" s="27" t="str">
        <f aca="false">IF(SUM($C727:$G727)&gt;0,H727*$C727+I727*$D727+J727*$E727+K727*$F727+L727*$G727,"")</f>
        <v/>
      </c>
      <c r="N727" s="52"/>
      <c r="O727" s="52"/>
      <c r="P727" s="52"/>
      <c r="Q727" s="52"/>
      <c r="R727" s="52"/>
      <c r="S727" s="27" t="str">
        <f aca="false">IF(SUM($C727:$G727)&gt;0,N727*$C727+O727*$D727+P727*$E727+Q727*$F727+R727*$G727,"")</f>
        <v/>
      </c>
      <c r="T727" s="52"/>
      <c r="U727" s="52"/>
      <c r="V727" s="52"/>
      <c r="W727" s="52"/>
      <c r="X727" s="52"/>
      <c r="Y727" s="27" t="str">
        <f aca="false">IF(SUM($C727:$G727)&gt;0,T727*$C727+U727*$D727+V727*$E727+W727*$F727+X727*$G727,"")</f>
        <v/>
      </c>
    </row>
    <row r="728" customFormat="false" ht="14.65" hidden="false" customHeight="true" outlineLevel="0" collapsed="false">
      <c r="A728" s="30"/>
      <c r="B728" s="2" t="n">
        <v>665</v>
      </c>
      <c r="F728" s="36" t="n">
        <v>2</v>
      </c>
      <c r="H728" s="52"/>
      <c r="I728" s="52"/>
      <c r="J728" s="52"/>
      <c r="K728" s="52"/>
      <c r="L728" s="52"/>
      <c r="M728" s="27" t="n">
        <f aca="false">IF(SUM($C728:$G728)&gt;0,H728*$C728+I728*$D728+J728*$E728+K728*$F728+L728*$G728,"")</f>
        <v>0</v>
      </c>
      <c r="N728" s="52"/>
      <c r="O728" s="52"/>
      <c r="P728" s="52"/>
      <c r="Q728" s="52"/>
      <c r="R728" s="52"/>
      <c r="S728" s="27" t="n">
        <f aca="false">IF(SUM($C728:$G728)&gt;0,N728*$C728+O728*$D728+P728*$E728+Q728*$F728+R728*$G728,"")</f>
        <v>0</v>
      </c>
      <c r="T728" s="52" t="n">
        <v>1.5</v>
      </c>
      <c r="U728" s="52" t="n">
        <v>0.4</v>
      </c>
      <c r="V728" s="52"/>
      <c r="W728" s="52" t="n">
        <v>0.4</v>
      </c>
      <c r="X728" s="52"/>
      <c r="Y728" s="27" t="n">
        <f aca="false">IF(SUM($C728:$G728)&gt;0,T728*$C728+U728*$D728+V728*$E728+W728*$F728+X728*$G728,"")</f>
        <v>0.8</v>
      </c>
    </row>
    <row r="729" customFormat="false" ht="14.65" hidden="false" customHeight="true" outlineLevel="0" collapsed="false">
      <c r="A729" s="30"/>
      <c r="B729" s="2" t="n">
        <v>666</v>
      </c>
      <c r="F729" s="36" t="n">
        <v>3</v>
      </c>
      <c r="H729" s="52"/>
      <c r="I729" s="52"/>
      <c r="J729" s="52"/>
      <c r="K729" s="52"/>
      <c r="L729" s="52"/>
      <c r="M729" s="27" t="n">
        <f aca="false">IF(SUM($C729:$G729)&gt;0,H729*$C729+I729*$D729+J729*$E729+K729*$F729+L729*$G729,"")</f>
        <v>0</v>
      </c>
      <c r="N729" s="52"/>
      <c r="O729" s="52"/>
      <c r="P729" s="52"/>
      <c r="Q729" s="52"/>
      <c r="R729" s="52"/>
      <c r="S729" s="27" t="n">
        <f aca="false">IF(SUM($C729:$G729)&gt;0,N729*$C729+O729*$D729+P729*$E729+Q729*$F729+R729*$G729,"")</f>
        <v>0</v>
      </c>
      <c r="T729" s="52" t="n">
        <v>2.5</v>
      </c>
      <c r="U729" s="52" t="n">
        <v>0.4</v>
      </c>
      <c r="V729" s="52"/>
      <c r="W729" s="52" t="n">
        <v>0.4</v>
      </c>
      <c r="X729" s="52"/>
      <c r="Y729" s="27" t="n">
        <f aca="false">IF(SUM($C729:$G729)&gt;0,T729*$C729+U729*$D729+V729*$E729+W729*$F729+X729*$G729,"")</f>
        <v>1.2</v>
      </c>
    </row>
    <row r="730" customFormat="false" ht="14.65" hidden="false" customHeight="true" outlineLevel="0" collapsed="false">
      <c r="A730" s="30"/>
      <c r="B730" s="2" t="n">
        <v>667</v>
      </c>
      <c r="F730" s="36" t="n">
        <v>1</v>
      </c>
      <c r="H730" s="52"/>
      <c r="I730" s="52"/>
      <c r="J730" s="52"/>
      <c r="K730" s="52"/>
      <c r="L730" s="52"/>
      <c r="M730" s="27" t="n">
        <f aca="false">IF(SUM($C730:$G730)&gt;0,H730*$C730+I730*$D730+J730*$E730+K730*$F730+L730*$G730,"")</f>
        <v>0</v>
      </c>
      <c r="N730" s="52"/>
      <c r="O730" s="52"/>
      <c r="P730" s="52"/>
      <c r="Q730" s="52"/>
      <c r="R730" s="52"/>
      <c r="S730" s="27" t="n">
        <f aca="false">IF(SUM($C730:$G730)&gt;0,N730*$C730+O730*$D730+P730*$E730+Q730*$F730+R730*$G730,"")</f>
        <v>0</v>
      </c>
      <c r="T730" s="52" t="n">
        <v>4.5</v>
      </c>
      <c r="U730" s="52" t="n">
        <v>0.5</v>
      </c>
      <c r="V730" s="52"/>
      <c r="W730" s="52" t="n">
        <v>0.4</v>
      </c>
      <c r="X730" s="52"/>
      <c r="Y730" s="27" t="n">
        <f aca="false">IF(SUM($C730:$G730)&gt;0,T730*$C730+U730*$D730+V730*$E730+W730*$F730+X730*$G730,"")</f>
        <v>0.4</v>
      </c>
    </row>
    <row r="731" customFormat="false" ht="14.65" hidden="false" customHeight="true" outlineLevel="0" collapsed="false">
      <c r="A731" s="30"/>
      <c r="B731" s="2" t="n">
        <v>668</v>
      </c>
      <c r="F731" s="36" t="n">
        <v>1</v>
      </c>
      <c r="H731" s="52"/>
      <c r="I731" s="52"/>
      <c r="J731" s="52"/>
      <c r="K731" s="52"/>
      <c r="L731" s="52"/>
      <c r="M731" s="27" t="n">
        <f aca="false">IF(SUM($C731:$G731)&gt;0,H731*$C731+I731*$D731+J731*$E731+K731*$F731+L731*$G731,"")</f>
        <v>0</v>
      </c>
      <c r="N731" s="52"/>
      <c r="O731" s="52"/>
      <c r="P731" s="52"/>
      <c r="Q731" s="52"/>
      <c r="R731" s="52"/>
      <c r="S731" s="27" t="n">
        <f aca="false">IF(SUM($C731:$G731)&gt;0,N731*$C731+O731*$D731+P731*$E731+Q731*$F731+R731*$G731,"")</f>
        <v>0</v>
      </c>
      <c r="T731" s="52" t="n">
        <v>10</v>
      </c>
      <c r="U731" s="52" t="n">
        <v>1.4</v>
      </c>
      <c r="V731" s="52"/>
      <c r="W731" s="52" t="n">
        <v>1.5</v>
      </c>
      <c r="X731" s="52"/>
      <c r="Y731" s="27" t="n">
        <f aca="false">IF(SUM($C731:$G731)&gt;0,T731*$C731+U731*$D731+V731*$E731+W731*$F731+X731*$G731,"")</f>
        <v>1.5</v>
      </c>
    </row>
    <row r="732" customFormat="false" ht="14.65" hidden="false" customHeight="true" outlineLevel="0" collapsed="false">
      <c r="A732" s="30"/>
      <c r="B732" s="2" t="n">
        <v>669</v>
      </c>
      <c r="F732" s="36" t="n">
        <v>1</v>
      </c>
      <c r="H732" s="29"/>
      <c r="I732" s="29"/>
      <c r="J732" s="29"/>
      <c r="K732" s="29"/>
      <c r="L732" s="29"/>
      <c r="M732" s="27" t="n">
        <f aca="false">IF(SUM($C732:$G732)&gt;0,H732*$C732+I732*$D732+J732*$E732+K732*$F732+L732*$G732,"")</f>
        <v>0</v>
      </c>
      <c r="N732" s="29"/>
      <c r="O732" s="29"/>
      <c r="P732" s="29"/>
      <c r="Q732" s="29"/>
      <c r="R732" s="29"/>
      <c r="S732" s="27" t="n">
        <f aca="false">IF(SUM($C732:$G732)&gt;0,N732*$C732+O732*$D732+P732*$E732+Q732*$F732+R732*$G732,"")</f>
        <v>0</v>
      </c>
      <c r="T732" s="29" t="n">
        <v>20</v>
      </c>
      <c r="U732" s="29" t="n">
        <v>4</v>
      </c>
      <c r="V732" s="29"/>
      <c r="W732" s="29" t="n">
        <v>1</v>
      </c>
      <c r="X732" s="29"/>
      <c r="Y732" s="27" t="n">
        <f aca="false">IF(SUM($C732:$G732)&gt;0,T732*$C732+U732*$D732+V732*$E732+W732*$F732+X732*$G732,"")</f>
        <v>1</v>
      </c>
    </row>
    <row r="733" customFormat="false" ht="14.65" hidden="false" customHeight="true" outlineLevel="0" collapsed="false">
      <c r="A733" s="30"/>
      <c r="B733" s="2" t="n">
        <v>670</v>
      </c>
      <c r="F733" s="36" t="n">
        <v>2</v>
      </c>
      <c r="H733" s="24"/>
      <c r="I733" s="24"/>
      <c r="J733" s="24"/>
      <c r="K733" s="24"/>
      <c r="L733" s="24"/>
      <c r="M733" s="27" t="n">
        <f aca="false">IF(SUM($C733:$G733)&gt;0,H733*$C733+I733*$D733+J733*$E733+K733*$F733+L733*$G733,"")</f>
        <v>0</v>
      </c>
      <c r="N733" s="24"/>
      <c r="O733" s="24"/>
      <c r="P733" s="24"/>
      <c r="Q733" s="24"/>
      <c r="R733" s="24"/>
      <c r="S733" s="27" t="n">
        <f aca="false">IF(SUM($C733:$G733)&gt;0,N733*$C733+O733*$D733+P733*$E733+Q733*$F733+R733*$G733,"")</f>
        <v>0</v>
      </c>
      <c r="T733" s="24" t="n">
        <v>35</v>
      </c>
      <c r="U733" s="24" t="n">
        <v>5</v>
      </c>
      <c r="V733" s="24"/>
      <c r="W733" s="24" t="n">
        <v>2</v>
      </c>
      <c r="X733" s="24"/>
      <c r="Y733" s="27" t="n">
        <f aca="false">IF(SUM($C733:$G733)&gt;0,T733*$C733+U733*$D733+V733*$E733+W733*$F733+X733*$G733,"")</f>
        <v>4</v>
      </c>
    </row>
    <row r="734" customFormat="false" ht="14.65" hidden="false" customHeight="true" outlineLevel="0" collapsed="false">
      <c r="A734" s="30"/>
      <c r="B734" s="2" t="n">
        <v>671</v>
      </c>
      <c r="H734" s="52"/>
      <c r="I734" s="52"/>
      <c r="J734" s="52"/>
      <c r="K734" s="52"/>
      <c r="L734" s="52"/>
      <c r="M734" s="27" t="str">
        <f aca="false">IF(SUM($C734:$G734)&gt;0,H734*$C734+I734*$D734+J734*$E734+K734*$F734+L734*$G734,"")</f>
        <v/>
      </c>
      <c r="N734" s="52"/>
      <c r="O734" s="52"/>
      <c r="P734" s="52"/>
      <c r="Q734" s="52"/>
      <c r="R734" s="52"/>
      <c r="S734" s="27" t="str">
        <f aca="false">IF(SUM($C734:$G734)&gt;0,N734*$C734+O734*$D734+P734*$E734+Q734*$F734+R734*$G734,"")</f>
        <v/>
      </c>
      <c r="T734" s="52"/>
      <c r="U734" s="52"/>
      <c r="V734" s="52"/>
      <c r="W734" s="52"/>
      <c r="X734" s="52"/>
      <c r="Y734" s="27" t="str">
        <f aca="false">IF(SUM($C734:$G734)&gt;0,T734*$C734+U734*$D734+V734*$E734+W734*$F734+X734*$G734,"")</f>
        <v/>
      </c>
    </row>
    <row r="735" customFormat="false" ht="14.65" hidden="false" customHeight="true" outlineLevel="0" collapsed="false">
      <c r="A735" s="30"/>
      <c r="B735" s="2" t="n">
        <v>672</v>
      </c>
      <c r="H735" s="52"/>
      <c r="I735" s="52"/>
      <c r="J735" s="52"/>
      <c r="K735" s="52"/>
      <c r="L735" s="52"/>
      <c r="M735" s="27" t="str">
        <f aca="false">IF(SUM($C735:$G735)&gt;0,H735*$C735+I735*$D735+J735*$E735+K735*$F735+L735*$G735,"")</f>
        <v/>
      </c>
      <c r="N735" s="52"/>
      <c r="O735" s="52"/>
      <c r="P735" s="52"/>
      <c r="Q735" s="52"/>
      <c r="R735" s="52"/>
      <c r="S735" s="27" t="str">
        <f aca="false">IF(SUM($C735:$G735)&gt;0,N735*$C735+O735*$D735+P735*$E735+Q735*$F735+R735*$G735,"")</f>
        <v/>
      </c>
      <c r="T735" s="52"/>
      <c r="U735" s="52"/>
      <c r="V735" s="52"/>
      <c r="W735" s="52"/>
      <c r="X735" s="52"/>
      <c r="Y735" s="27" t="str">
        <f aca="false">IF(SUM($C735:$G735)&gt;0,T735*$C735+U735*$D735+V735*$E735+W735*$F735+X735*$G735,"")</f>
        <v/>
      </c>
    </row>
    <row r="736" customFormat="false" ht="14.65" hidden="false" customHeight="true" outlineLevel="0" collapsed="false">
      <c r="A736" s="30"/>
      <c r="B736" s="2" t="n">
        <v>673</v>
      </c>
      <c r="H736" s="52"/>
      <c r="I736" s="52"/>
      <c r="J736" s="52"/>
      <c r="K736" s="52"/>
      <c r="L736" s="52"/>
      <c r="M736" s="27" t="str">
        <f aca="false">IF(SUM($C736:$G736)&gt;0,H736*$C736+I736*$D736+J736*$E736+K736*$F736+L736*$G736,"")</f>
        <v/>
      </c>
      <c r="N736" s="52"/>
      <c r="O736" s="52"/>
      <c r="P736" s="52"/>
      <c r="Q736" s="52"/>
      <c r="R736" s="52"/>
      <c r="S736" s="27" t="str">
        <f aca="false">IF(SUM($C736:$G736)&gt;0,N736*$C736+O736*$D736+P736*$E736+Q736*$F736+R736*$G736,"")</f>
        <v/>
      </c>
      <c r="T736" s="52"/>
      <c r="U736" s="52"/>
      <c r="V736" s="52"/>
      <c r="W736" s="52"/>
      <c r="X736" s="52"/>
      <c r="Y736" s="27" t="str">
        <f aca="false">IF(SUM($C736:$G736)&gt;0,T736*$C736+U736*$D736+V736*$E736+W736*$F736+X736*$G736,"")</f>
        <v/>
      </c>
    </row>
    <row r="737" customFormat="false" ht="14.65" hidden="false" customHeight="true" outlineLevel="0" collapsed="false">
      <c r="A737" s="30"/>
      <c r="B737" s="2" t="n">
        <v>674</v>
      </c>
      <c r="H737" s="52"/>
      <c r="I737" s="52"/>
      <c r="J737" s="52"/>
      <c r="K737" s="52"/>
      <c r="L737" s="52"/>
      <c r="M737" s="27" t="str">
        <f aca="false">IF(SUM($C737:$G737)&gt;0,H737*$C737+I737*$D737+J737*$E737+K737*$F737+L737*$G737,"")</f>
        <v/>
      </c>
      <c r="N737" s="52"/>
      <c r="O737" s="52"/>
      <c r="P737" s="52"/>
      <c r="Q737" s="52"/>
      <c r="R737" s="52"/>
      <c r="S737" s="27" t="str">
        <f aca="false">IF(SUM($C737:$G737)&gt;0,N737*$C737+O737*$D737+P737*$E737+Q737*$F737+R737*$G737,"")</f>
        <v/>
      </c>
      <c r="T737" s="52"/>
      <c r="U737" s="52"/>
      <c r="V737" s="52"/>
      <c r="W737" s="52"/>
      <c r="X737" s="52"/>
      <c r="Y737" s="27" t="str">
        <f aca="false">IF(SUM($C737:$G737)&gt;0,T737*$C737+U737*$D737+V737*$E737+W737*$F737+X737*$G737,"")</f>
        <v/>
      </c>
    </row>
    <row r="738" customFormat="false" ht="14.65" hidden="false" customHeight="true" outlineLevel="0" collapsed="false">
      <c r="A738" s="30"/>
      <c r="B738" s="2" t="n">
        <v>675</v>
      </c>
      <c r="F738" s="36" t="n">
        <v>2</v>
      </c>
      <c r="H738" s="52"/>
      <c r="I738" s="52"/>
      <c r="J738" s="52"/>
      <c r="K738" s="52"/>
      <c r="L738" s="52"/>
      <c r="M738" s="27" t="n">
        <f aca="false">IF(SUM($C738:$G738)&gt;0,H738*$C738+I738*$D738+J738*$E738+K738*$F738+L738*$G738,"")</f>
        <v>0</v>
      </c>
      <c r="N738" s="52"/>
      <c r="O738" s="52"/>
      <c r="P738" s="52"/>
      <c r="Q738" s="52"/>
      <c r="R738" s="52"/>
      <c r="S738" s="27" t="n">
        <f aca="false">IF(SUM($C738:$G738)&gt;0,N738*$C738+O738*$D738+P738*$E738+Q738*$F738+R738*$G738,"")</f>
        <v>0</v>
      </c>
      <c r="T738" s="52" t="n">
        <v>0.75</v>
      </c>
      <c r="U738" s="52" t="n">
        <v>0.2</v>
      </c>
      <c r="V738" s="52"/>
      <c r="W738" s="52" t="n">
        <v>0.4</v>
      </c>
      <c r="X738" s="52"/>
      <c r="Y738" s="27" t="n">
        <f aca="false">IF(SUM($C738:$G738)&gt;0,T738*$C738+U738*$D738+V738*$E738+W738*$F738+X738*$G738,"")</f>
        <v>0.8</v>
      </c>
    </row>
    <row r="739" customFormat="false" ht="14.65" hidden="false" customHeight="true" outlineLevel="0" collapsed="false">
      <c r="A739" s="30"/>
      <c r="B739" s="2" t="n">
        <v>676</v>
      </c>
      <c r="F739" s="36" t="n">
        <v>2</v>
      </c>
      <c r="H739" s="52"/>
      <c r="I739" s="52"/>
      <c r="J739" s="52"/>
      <c r="K739" s="52"/>
      <c r="L739" s="52"/>
      <c r="M739" s="27" t="n">
        <f aca="false">IF(SUM($C739:$G739)&gt;0,H739*$C739+I739*$D739+J739*$E739+K739*$F739+L739*$G739,"")</f>
        <v>0</v>
      </c>
      <c r="N739" s="52"/>
      <c r="O739" s="52"/>
      <c r="P739" s="52"/>
      <c r="Q739" s="52"/>
      <c r="R739" s="52"/>
      <c r="S739" s="27" t="n">
        <f aca="false">IF(SUM($C739:$G739)&gt;0,N739*$C739+O739*$D739+P739*$E739+Q739*$F739+R739*$G739,"")</f>
        <v>0</v>
      </c>
      <c r="T739" s="52" t="n">
        <v>14</v>
      </c>
      <c r="U739" s="52" t="n">
        <v>2.5</v>
      </c>
      <c r="V739" s="52"/>
      <c r="W739" s="52" t="n">
        <v>2.5</v>
      </c>
      <c r="X739" s="52"/>
      <c r="Y739" s="27" t="n">
        <f aca="false">IF(SUM($C739:$G739)&gt;0,T739*$C739+U739*$D739+V739*$E739+W739*$F739+X739*$G739,"")</f>
        <v>5</v>
      </c>
    </row>
    <row r="740" customFormat="false" ht="14.65" hidden="false" customHeight="true" outlineLevel="0" collapsed="false">
      <c r="A740" s="30"/>
      <c r="B740" s="2" t="n">
        <v>677</v>
      </c>
      <c r="F740" s="36" t="n">
        <v>2</v>
      </c>
      <c r="H740" s="52"/>
      <c r="I740" s="52"/>
      <c r="J740" s="52"/>
      <c r="K740" s="52"/>
      <c r="L740" s="52"/>
      <c r="M740" s="27" t="n">
        <f aca="false">IF(SUM($C740:$G740)&gt;0,H740*$C740+I740*$D740+J740*$E740+K740*$F740+L740*$G740,"")</f>
        <v>0</v>
      </c>
      <c r="N740" s="52"/>
      <c r="O740" s="52"/>
      <c r="P740" s="52"/>
      <c r="Q740" s="52"/>
      <c r="R740" s="52"/>
      <c r="S740" s="27" t="n">
        <f aca="false">IF(SUM($C740:$G740)&gt;0,N740*$C740+O740*$D740+P740*$E740+Q740*$F740+R740*$G740,"")</f>
        <v>0</v>
      </c>
      <c r="T740" s="52" t="n">
        <v>1</v>
      </c>
      <c r="U740" s="52" t="n">
        <v>0.3</v>
      </c>
      <c r="V740" s="52"/>
      <c r="W740" s="52" t="n">
        <v>0.6</v>
      </c>
      <c r="X740" s="52"/>
      <c r="Y740" s="27" t="n">
        <f aca="false">IF(SUM($C740:$G740)&gt;0,T740*$C740+U740*$D740+V740*$E740+W740*$F740+X740*$G740,"")</f>
        <v>1.2</v>
      </c>
    </row>
    <row r="741" customFormat="false" ht="14.65" hidden="false" customHeight="true" outlineLevel="0" collapsed="false">
      <c r="A741" s="30"/>
      <c r="B741" s="2" t="n">
        <v>678</v>
      </c>
      <c r="F741" s="36" t="n">
        <v>3</v>
      </c>
      <c r="H741" s="52"/>
      <c r="I741" s="52"/>
      <c r="J741" s="52"/>
      <c r="K741" s="52"/>
      <c r="L741" s="52"/>
      <c r="M741" s="27" t="n">
        <f aca="false">IF(SUM($C741:$G741)&gt;0,H741*$C741+I741*$D741+J741*$E741+K741*$F741+L741*$G741,"")</f>
        <v>0</v>
      </c>
      <c r="N741" s="52"/>
      <c r="O741" s="52"/>
      <c r="P741" s="52"/>
      <c r="Q741" s="52"/>
      <c r="R741" s="52"/>
      <c r="S741" s="27" t="n">
        <f aca="false">IF(SUM($C741:$G741)&gt;0,N741*$C741+O741*$D741+P741*$E741+Q741*$F741+R741*$G741,"")</f>
        <v>0</v>
      </c>
      <c r="T741" s="52" t="n">
        <v>0.5</v>
      </c>
      <c r="U741" s="52" t="n">
        <v>0.2</v>
      </c>
      <c r="V741" s="52"/>
      <c r="W741" s="52" t="n">
        <v>0.25</v>
      </c>
      <c r="X741" s="52"/>
      <c r="Y741" s="27" t="n">
        <f aca="false">IF(SUM($C741:$G741)&gt;0,T741*$C741+U741*$D741+V741*$E741+W741*$F741+X741*$G741,"")</f>
        <v>0.75</v>
      </c>
    </row>
    <row r="742" customFormat="false" ht="14.65" hidden="false" customHeight="true" outlineLevel="0" collapsed="false">
      <c r="A742" s="30"/>
      <c r="B742" s="2" t="n">
        <v>679</v>
      </c>
      <c r="F742" s="36" t="n">
        <v>2</v>
      </c>
      <c r="H742" s="52"/>
      <c r="I742" s="52"/>
      <c r="J742" s="52"/>
      <c r="K742" s="52"/>
      <c r="L742" s="52"/>
      <c r="M742" s="27" t="n">
        <f aca="false">IF(SUM($C742:$G742)&gt;0,H742*$C742+I742*$D742+J742*$E742+K742*$F742+L742*$G742,"")</f>
        <v>0</v>
      </c>
      <c r="N742" s="52"/>
      <c r="O742" s="52"/>
      <c r="P742" s="52"/>
      <c r="Q742" s="52"/>
      <c r="R742" s="52"/>
      <c r="S742" s="27" t="n">
        <f aca="false">IF(SUM($C742:$G742)&gt;0,N742*$C742+O742*$D742+P742*$E742+Q742*$F742+R742*$G742,"")</f>
        <v>0</v>
      </c>
      <c r="T742" s="52" t="n">
        <v>13</v>
      </c>
      <c r="U742" s="52" t="n">
        <v>2.5</v>
      </c>
      <c r="V742" s="52"/>
      <c r="W742" s="52" t="n">
        <v>2.5</v>
      </c>
      <c r="X742" s="52"/>
      <c r="Y742" s="27" t="n">
        <f aca="false">IF(SUM($C742:$G742)&gt;0,T742*$C742+U742*$D742+V742*$E742+W742*$F742+X742*$G742,"")</f>
        <v>5</v>
      </c>
    </row>
    <row r="743" customFormat="false" ht="14.65" hidden="false" customHeight="true" outlineLevel="0" collapsed="false">
      <c r="A743" s="30"/>
      <c r="B743" s="2" t="n">
        <v>680</v>
      </c>
      <c r="F743" s="36" t="n">
        <v>2</v>
      </c>
      <c r="H743" s="52"/>
      <c r="I743" s="52"/>
      <c r="J743" s="52"/>
      <c r="K743" s="52"/>
      <c r="L743" s="52"/>
      <c r="M743" s="27" t="n">
        <f aca="false">IF(SUM($C743:$G743)&gt;0,H743*$C743+I743*$D743+J743*$E743+K743*$F743+L743*$G743,"")</f>
        <v>0</v>
      </c>
      <c r="N743" s="52"/>
      <c r="O743" s="52"/>
      <c r="P743" s="52"/>
      <c r="Q743" s="52"/>
      <c r="R743" s="52"/>
      <c r="S743" s="27" t="n">
        <f aca="false">IF(SUM($C743:$G743)&gt;0,N743*$C743+O743*$D743+P743*$E743+Q743*$F743+R743*$G743,"")</f>
        <v>0</v>
      </c>
      <c r="T743" s="52" t="n">
        <v>0.75</v>
      </c>
      <c r="U743" s="52" t="n">
        <v>0.2</v>
      </c>
      <c r="V743" s="52"/>
      <c r="W743" s="52" t="n">
        <v>0.4</v>
      </c>
      <c r="X743" s="52"/>
      <c r="Y743" s="27" t="n">
        <f aca="false">IF(SUM($C743:$G743)&gt;0,T743*$C743+U743*$D743+V743*$E743+W743*$F743+X743*$G743,"")</f>
        <v>0.8</v>
      </c>
    </row>
    <row r="744" customFormat="false" ht="14.65" hidden="false" customHeight="true" outlineLevel="0" collapsed="false">
      <c r="A744" s="30"/>
      <c r="B744" s="2" t="n">
        <v>681</v>
      </c>
      <c r="F744" s="36" t="n">
        <v>1</v>
      </c>
      <c r="H744" s="52"/>
      <c r="I744" s="52"/>
      <c r="J744" s="52"/>
      <c r="K744" s="52"/>
      <c r="L744" s="52"/>
      <c r="M744" s="27" t="n">
        <f aca="false">IF(SUM($C744:$G744)&gt;0,H744*$C744+I744*$D744+J744*$E744+K744*$F744+L744*$G744,"")</f>
        <v>0</v>
      </c>
      <c r="N744" s="52"/>
      <c r="O744" s="52"/>
      <c r="P744" s="52"/>
      <c r="Q744" s="52"/>
      <c r="R744" s="52"/>
      <c r="S744" s="27" t="n">
        <f aca="false">IF(SUM($C744:$G744)&gt;0,N744*$C744+O744*$D744+P744*$E744+Q744*$F744+R744*$G744,"")</f>
        <v>0</v>
      </c>
      <c r="T744" s="52" t="n">
        <v>20</v>
      </c>
      <c r="U744" s="52" t="n">
        <v>5.5</v>
      </c>
      <c r="V744" s="52"/>
      <c r="W744" s="52" t="n">
        <v>5.5</v>
      </c>
      <c r="X744" s="52"/>
      <c r="Y744" s="27" t="n">
        <f aca="false">IF(SUM($C744:$G744)&gt;0,T744*$C744+U744*$D744+V744*$E744+W744*$F744+X744*$G744,"")</f>
        <v>5.5</v>
      </c>
    </row>
    <row r="745" customFormat="false" ht="14.65" hidden="false" customHeight="true" outlineLevel="0" collapsed="false">
      <c r="A745" s="30"/>
      <c r="B745" s="2" t="n">
        <v>682</v>
      </c>
      <c r="F745" s="36" t="n">
        <v>1</v>
      </c>
      <c r="H745" s="52"/>
      <c r="I745" s="52"/>
      <c r="J745" s="52"/>
      <c r="K745" s="52"/>
      <c r="L745" s="52"/>
      <c r="M745" s="27" t="n">
        <f aca="false">IF(SUM($C745:$G745)&gt;0,H745*$C745+I745*$D745+J745*$E745+K745*$F745+L745*$G745,"")</f>
        <v>0</v>
      </c>
      <c r="N745" s="52"/>
      <c r="O745" s="52"/>
      <c r="P745" s="52"/>
      <c r="Q745" s="52"/>
      <c r="R745" s="52"/>
      <c r="S745" s="27" t="n">
        <f aca="false">IF(SUM($C745:$G745)&gt;0,N745*$C745+O745*$D745+P745*$E745+Q745*$F745+R745*$G745,"")</f>
        <v>0</v>
      </c>
      <c r="T745" s="52" t="n">
        <v>18</v>
      </c>
      <c r="U745" s="52" t="n">
        <v>5</v>
      </c>
      <c r="V745" s="52"/>
      <c r="W745" s="52" t="n">
        <v>5.5</v>
      </c>
      <c r="X745" s="52"/>
      <c r="Y745" s="27" t="n">
        <f aca="false">IF(SUM($C745:$G745)&gt;0,T745*$C745+U745*$D745+V745*$E745+W745*$F745+X745*$G745,"")</f>
        <v>5.5</v>
      </c>
    </row>
    <row r="746" customFormat="false" ht="14.65" hidden="false" customHeight="true" outlineLevel="0" collapsed="false">
      <c r="A746" s="30"/>
      <c r="B746" s="2" t="n">
        <v>683</v>
      </c>
      <c r="F746" s="36" t="n">
        <v>1</v>
      </c>
      <c r="H746" s="52"/>
      <c r="I746" s="52"/>
      <c r="J746" s="52"/>
      <c r="K746" s="52"/>
      <c r="L746" s="52"/>
      <c r="M746" s="27" t="n">
        <f aca="false">IF(SUM($C746:$G746)&gt;0,H746*$C746+I746*$D746+J746*$E746+K746*$F746+L746*$G746,"")</f>
        <v>0</v>
      </c>
      <c r="N746" s="52"/>
      <c r="O746" s="52"/>
      <c r="P746" s="52"/>
      <c r="Q746" s="52"/>
      <c r="R746" s="52"/>
      <c r="S746" s="27" t="n">
        <f aca="false">IF(SUM($C746:$G746)&gt;0,N746*$C746+O746*$D746+P746*$E746+Q746*$F746+R746*$G746,"")</f>
        <v>0</v>
      </c>
      <c r="T746" s="52" t="n">
        <v>45</v>
      </c>
      <c r="U746" s="52" t="n">
        <v>10</v>
      </c>
      <c r="V746" s="52"/>
      <c r="W746" s="52" t="n">
        <v>10</v>
      </c>
      <c r="X746" s="52"/>
      <c r="Y746" s="27" t="n">
        <f aca="false">IF(SUM($C746:$G746)&gt;0,T746*$C746+U746*$D746+V746*$E746+W746*$F746+X746*$G746,"")</f>
        <v>10</v>
      </c>
    </row>
    <row r="747" customFormat="false" ht="14.65" hidden="false" customHeight="true" outlineLevel="0" collapsed="false">
      <c r="A747" s="30"/>
      <c r="B747" s="2" t="n">
        <v>684</v>
      </c>
      <c r="H747" s="52"/>
      <c r="I747" s="52"/>
      <c r="J747" s="52"/>
      <c r="K747" s="52"/>
      <c r="L747" s="52"/>
      <c r="M747" s="27" t="str">
        <f aca="false">IF(SUM($C747:$G747)&gt;0,H747*$C747+I747*$D747+J747*$E747+K747*$F747+L747*$G747,"")</f>
        <v/>
      </c>
      <c r="N747" s="52"/>
      <c r="O747" s="52"/>
      <c r="P747" s="52"/>
      <c r="Q747" s="52"/>
      <c r="R747" s="52"/>
      <c r="S747" s="27" t="str">
        <f aca="false">IF(SUM($C747:$G747)&gt;0,N747*$C747+O747*$D747+P747*$E747+Q747*$F747+R747*$G747,"")</f>
        <v/>
      </c>
      <c r="T747" s="52"/>
      <c r="U747" s="52"/>
      <c r="V747" s="52"/>
      <c r="W747" s="52"/>
      <c r="X747" s="52"/>
      <c r="Y747" s="27" t="str">
        <f aca="false">IF(SUM($C747:$G747)&gt;0,T747*$C747+U747*$D747+V747*$E747+W747*$F747+X747*$G747,"")</f>
        <v/>
      </c>
    </row>
    <row r="748" customFormat="false" ht="14.65" hidden="false" customHeight="true" outlineLevel="0" collapsed="false">
      <c r="A748" s="30"/>
      <c r="B748" s="2" t="n">
        <v>685</v>
      </c>
      <c r="F748" s="36" t="n">
        <v>1</v>
      </c>
      <c r="H748" s="52"/>
      <c r="I748" s="52"/>
      <c r="J748" s="52"/>
      <c r="K748" s="52"/>
      <c r="L748" s="52"/>
      <c r="M748" s="27" t="n">
        <f aca="false">IF(SUM($C748:$G748)&gt;0,H748*$C748+I748*$D748+J748*$E748+K748*$F748+L748*$G748,"")</f>
        <v>0</v>
      </c>
      <c r="N748" s="52"/>
      <c r="O748" s="52"/>
      <c r="P748" s="52"/>
      <c r="Q748" s="52"/>
      <c r="R748" s="52"/>
      <c r="S748" s="27" t="n">
        <f aca="false">IF(SUM($C748:$G748)&gt;0,N748*$C748+O748*$D748+P748*$E748+Q748*$F748+R748*$G748,"")</f>
        <v>0</v>
      </c>
      <c r="T748" s="52" t="n">
        <v>24</v>
      </c>
      <c r="U748" s="52" t="n">
        <v>3</v>
      </c>
      <c r="V748" s="52"/>
      <c r="W748" s="52"/>
      <c r="X748" s="52"/>
      <c r="Y748" s="27" t="n">
        <f aca="false">IF(SUM($C748:$G748)&gt;0,T748*$C748+U748*$D748+V748*$E748+W748*$F748+X748*$G748,"")</f>
        <v>0</v>
      </c>
    </row>
    <row r="749" customFormat="false" ht="14.65" hidden="false" customHeight="true" outlineLevel="0" collapsed="false">
      <c r="A749" s="30"/>
      <c r="B749" s="2" t="n">
        <v>686</v>
      </c>
      <c r="H749" s="52"/>
      <c r="I749" s="52"/>
      <c r="J749" s="52"/>
      <c r="K749" s="52"/>
      <c r="L749" s="52"/>
      <c r="M749" s="27" t="str">
        <f aca="false">IF(SUM($C749:$G749)&gt;0,H749*$C749+I749*$D749+J749*$E749+K749*$F749+L749*$G749,"")</f>
        <v/>
      </c>
      <c r="N749" s="52"/>
      <c r="O749" s="52"/>
      <c r="P749" s="52"/>
      <c r="Q749" s="52"/>
      <c r="R749" s="52"/>
      <c r="S749" s="27" t="str">
        <f aca="false">IF(SUM($C749:$G749)&gt;0,N749*$C749+O749*$D749+P749*$E749+Q749*$F749+R749*$G749,"")</f>
        <v/>
      </c>
      <c r="T749" s="52"/>
      <c r="U749" s="52"/>
      <c r="V749" s="52"/>
      <c r="W749" s="52"/>
      <c r="X749" s="52"/>
      <c r="Y749" s="27" t="str">
        <f aca="false">IF(SUM($C749:$G749)&gt;0,T749*$C749+U749*$D749+V749*$E749+W749*$F749+X749*$G749,"")</f>
        <v/>
      </c>
    </row>
    <row r="750" customFormat="false" ht="14.65" hidden="false" customHeight="true" outlineLevel="0" collapsed="false">
      <c r="A750" s="30"/>
      <c r="B750" s="2" t="n">
        <v>687</v>
      </c>
      <c r="H750" s="52"/>
      <c r="I750" s="52"/>
      <c r="J750" s="52"/>
      <c r="K750" s="52"/>
      <c r="L750" s="52"/>
      <c r="M750" s="27" t="str">
        <f aca="false">IF(SUM($C750:$G750)&gt;0,H750*$C750+I750*$D750+J750*$E750+K750*$F750+L750*$G750,"")</f>
        <v/>
      </c>
      <c r="N750" s="52"/>
      <c r="O750" s="52"/>
      <c r="P750" s="52"/>
      <c r="Q750" s="52"/>
      <c r="R750" s="52"/>
      <c r="S750" s="27" t="str">
        <f aca="false">IF(SUM($C750:$G750)&gt;0,N750*$C750+O750*$D750+P750*$E750+Q750*$F750+R750*$G750,"")</f>
        <v/>
      </c>
      <c r="T750" s="52"/>
      <c r="U750" s="52"/>
      <c r="V750" s="52"/>
      <c r="W750" s="52"/>
      <c r="X750" s="52"/>
      <c r="Y750" s="27" t="str">
        <f aca="false">IF(SUM($C750:$G750)&gt;0,T750*$C750+U750*$D750+V750*$E750+W750*$F750+X750*$G750,"")</f>
        <v/>
      </c>
    </row>
    <row r="751" customFormat="false" ht="14.65" hidden="false" customHeight="true" outlineLevel="0" collapsed="false">
      <c r="A751" s="30"/>
      <c r="B751" s="2" t="n">
        <v>688</v>
      </c>
      <c r="H751" s="52"/>
      <c r="I751" s="52"/>
      <c r="J751" s="52"/>
      <c r="K751" s="52"/>
      <c r="L751" s="52"/>
      <c r="M751" s="27" t="str">
        <f aca="false">IF(SUM($C751:$G751)&gt;0,H751*$C751+I751*$D751+J751*$E751+K751*$F751+L751*$G751,"")</f>
        <v/>
      </c>
      <c r="N751" s="52"/>
      <c r="O751" s="52"/>
      <c r="P751" s="52"/>
      <c r="Q751" s="52"/>
      <c r="R751" s="52"/>
      <c r="S751" s="27" t="str">
        <f aca="false">IF(SUM($C751:$G751)&gt;0,N751*$C751+O751*$D751+P751*$E751+Q751*$F751+R751*$G751,"")</f>
        <v/>
      </c>
      <c r="T751" s="52"/>
      <c r="U751" s="52"/>
      <c r="V751" s="52"/>
      <c r="W751" s="52"/>
      <c r="X751" s="52"/>
      <c r="Y751" s="27" t="str">
        <f aca="false">IF(SUM($C751:$G751)&gt;0,T751*$C751+U751*$D751+V751*$E751+W751*$F751+X751*$G751,"")</f>
        <v/>
      </c>
    </row>
    <row r="752" customFormat="false" ht="14.65" hidden="false" customHeight="true" outlineLevel="0" collapsed="false">
      <c r="A752" s="30"/>
      <c r="B752" s="2" t="n">
        <v>689</v>
      </c>
      <c r="F752" s="36" t="n">
        <v>1</v>
      </c>
      <c r="H752" s="52"/>
      <c r="I752" s="52"/>
      <c r="J752" s="52"/>
      <c r="K752" s="52"/>
      <c r="L752" s="52"/>
      <c r="M752" s="27" t="n">
        <f aca="false">IF(SUM($C752:$G752)&gt;0,H752*$C752+I752*$D752+J752*$E752+K752*$F752+L752*$G752,"")</f>
        <v>0</v>
      </c>
      <c r="N752" s="52"/>
      <c r="O752" s="52"/>
      <c r="P752" s="52"/>
      <c r="Q752" s="52"/>
      <c r="R752" s="52"/>
      <c r="S752" s="27" t="n">
        <f aca="false">IF(SUM($C752:$G752)&gt;0,N752*$C752+O752*$D752+P752*$E752+Q752*$F752+R752*$G752,"")</f>
        <v>0</v>
      </c>
      <c r="T752" s="52" t="n">
        <v>10</v>
      </c>
      <c r="U752" s="52" t="n">
        <v>1</v>
      </c>
      <c r="V752" s="52"/>
      <c r="W752" s="52" t="n">
        <v>3.5</v>
      </c>
      <c r="X752" s="52"/>
      <c r="Y752" s="27" t="n">
        <f aca="false">IF(SUM($C752:$G752)&gt;0,T752*$C752+U752*$D752+V752*$E752+W752*$F752+X752*$G752,"")</f>
        <v>3.5</v>
      </c>
    </row>
    <row r="753" customFormat="false" ht="14.65" hidden="false" customHeight="true" outlineLevel="0" collapsed="false">
      <c r="A753" s="30"/>
      <c r="B753" s="2" t="n">
        <v>690</v>
      </c>
      <c r="F753" s="36" t="n">
        <v>2</v>
      </c>
      <c r="H753" s="52"/>
      <c r="I753" s="52"/>
      <c r="J753" s="52"/>
      <c r="K753" s="52"/>
      <c r="L753" s="52"/>
      <c r="M753" s="27" t="n">
        <f aca="false">IF(SUM($C753:$G753)&gt;0,H753*$C753+I753*$D753+J753*$E753+K753*$F753+L753*$G753,"")</f>
        <v>0</v>
      </c>
      <c r="N753" s="52"/>
      <c r="O753" s="52"/>
      <c r="P753" s="52"/>
      <c r="Q753" s="52"/>
      <c r="R753" s="52"/>
      <c r="S753" s="27" t="n">
        <f aca="false">IF(SUM($C753:$G753)&gt;0,N753*$C753+O753*$D753+P753*$E753+Q753*$F753+R753*$G753,"")</f>
        <v>0</v>
      </c>
      <c r="T753" s="52" t="n">
        <v>17.5</v>
      </c>
      <c r="U753" s="52" t="n">
        <v>4</v>
      </c>
      <c r="V753" s="52"/>
      <c r="W753" s="52" t="n">
        <v>6.5</v>
      </c>
      <c r="X753" s="52"/>
      <c r="Y753" s="27" t="n">
        <f aca="false">IF(SUM($C753:$G753)&gt;0,T753*$C753+U753*$D753+V753*$E753+W753*$F753+X753*$G753,"")</f>
        <v>13</v>
      </c>
    </row>
    <row r="754" customFormat="false" ht="14.65" hidden="false" customHeight="true" outlineLevel="0" collapsed="false">
      <c r="A754" s="30"/>
      <c r="B754" s="2" t="n">
        <v>691</v>
      </c>
      <c r="H754" s="52"/>
      <c r="I754" s="52"/>
      <c r="J754" s="52"/>
      <c r="K754" s="52"/>
      <c r="L754" s="52"/>
      <c r="M754" s="27" t="str">
        <f aca="false">IF(SUM($C754:$G754)&gt;0,H754*$C754+I754*$D754+J754*$E754+K754*$F754+L754*$G754,"")</f>
        <v/>
      </c>
      <c r="N754" s="52"/>
      <c r="O754" s="52"/>
      <c r="P754" s="52"/>
      <c r="Q754" s="52"/>
      <c r="R754" s="52"/>
      <c r="S754" s="27" t="str">
        <f aca="false">IF(SUM($C754:$G754)&gt;0,N754*$C754+O754*$D754+P754*$E754+Q754*$F754+R754*$G754,"")</f>
        <v/>
      </c>
      <c r="T754" s="52"/>
      <c r="U754" s="52"/>
      <c r="V754" s="52"/>
      <c r="W754" s="52"/>
      <c r="X754" s="52"/>
      <c r="Y754" s="27" t="str">
        <f aca="false">IF(SUM($C754:$G754)&gt;0,T754*$C754+U754*$D754+V754*$E754+W754*$F754+X754*$G754,"")</f>
        <v/>
      </c>
    </row>
    <row r="755" customFormat="false" ht="14.65" hidden="false" customHeight="true" outlineLevel="0" collapsed="false">
      <c r="A755" s="30"/>
      <c r="B755" s="2" t="n">
        <v>692</v>
      </c>
      <c r="H755" s="52"/>
      <c r="I755" s="52"/>
      <c r="J755" s="52"/>
      <c r="K755" s="52"/>
      <c r="L755" s="52"/>
      <c r="M755" s="27" t="str">
        <f aca="false">IF(SUM($C755:$G755)&gt;0,H755*$C755+I755*$D755+J755*$E755+K755*$F755+L755*$G755,"")</f>
        <v/>
      </c>
      <c r="N755" s="52"/>
      <c r="O755" s="52"/>
      <c r="P755" s="52"/>
      <c r="Q755" s="52"/>
      <c r="R755" s="52"/>
      <c r="S755" s="27" t="str">
        <f aca="false">IF(SUM($C755:$G755)&gt;0,N755*$C755+O755*$D755+P755*$E755+Q755*$F755+R755*$G755,"")</f>
        <v/>
      </c>
      <c r="T755" s="52"/>
      <c r="U755" s="52"/>
      <c r="V755" s="52"/>
      <c r="W755" s="52"/>
      <c r="X755" s="52"/>
      <c r="Y755" s="27" t="str">
        <f aca="false">IF(SUM($C755:$G755)&gt;0,T755*$C755+U755*$D755+V755*$E755+W755*$F755+X755*$G755,"")</f>
        <v/>
      </c>
    </row>
    <row r="756" customFormat="false" ht="14.65" hidden="false" customHeight="true" outlineLevel="0" collapsed="false">
      <c r="A756" s="30"/>
      <c r="B756" s="2" t="n">
        <v>693</v>
      </c>
      <c r="H756" s="52"/>
      <c r="I756" s="52"/>
      <c r="J756" s="52"/>
      <c r="K756" s="52"/>
      <c r="L756" s="52"/>
      <c r="M756" s="27" t="str">
        <f aca="false">IF(SUM($C756:$G756)&gt;0,H756*$C756+I756*$D756+J756*$E756+K756*$F756+L756*$G756,"")</f>
        <v/>
      </c>
      <c r="N756" s="52"/>
      <c r="O756" s="52"/>
      <c r="P756" s="52"/>
      <c r="Q756" s="52"/>
      <c r="R756" s="52"/>
      <c r="S756" s="27" t="str">
        <f aca="false">IF(SUM($C756:$G756)&gt;0,N756*$C756+O756*$D756+P756*$E756+Q756*$F756+R756*$G756,"")</f>
        <v/>
      </c>
      <c r="T756" s="52"/>
      <c r="U756" s="52"/>
      <c r="V756" s="52"/>
      <c r="W756" s="52"/>
      <c r="X756" s="52"/>
      <c r="Y756" s="27" t="str">
        <f aca="false">IF(SUM($C756:$G756)&gt;0,T756*$C756+U756*$D756+V756*$E756+W756*$F756+X756*$G756,"")</f>
        <v/>
      </c>
    </row>
    <row r="757" customFormat="false" ht="14.65" hidden="false" customHeight="true" outlineLevel="0" collapsed="false">
      <c r="A757" s="30"/>
      <c r="B757" s="2" t="n">
        <v>695</v>
      </c>
      <c r="H757" s="52"/>
      <c r="I757" s="52"/>
      <c r="J757" s="52"/>
      <c r="K757" s="52"/>
      <c r="L757" s="52"/>
      <c r="M757" s="27" t="str">
        <f aca="false">IF(SUM($C757:$G757)&gt;0,H757*$C757+I757*$D757+J757*$E757+K757*$F757+L757*$G757,"")</f>
        <v/>
      </c>
      <c r="N757" s="52"/>
      <c r="O757" s="52"/>
      <c r="P757" s="52"/>
      <c r="Q757" s="52"/>
      <c r="R757" s="52"/>
      <c r="S757" s="27" t="str">
        <f aca="false">IF(SUM($C757:$G757)&gt;0,N757*$C757+O757*$D757+P757*$E757+Q757*$F757+R757*$G757,"")</f>
        <v/>
      </c>
      <c r="T757" s="52"/>
      <c r="U757" s="52"/>
      <c r="V757" s="52"/>
      <c r="W757" s="52"/>
      <c r="X757" s="52"/>
      <c r="Y757" s="27" t="str">
        <f aca="false">IF(SUM($C757:$G757)&gt;0,T757*$C757+U757*$D757+V757*$E757+W757*$F757+X757*$G757,"")</f>
        <v/>
      </c>
    </row>
    <row r="758" customFormat="false" ht="14.65" hidden="false" customHeight="true" outlineLevel="0" collapsed="false">
      <c r="A758" s="30"/>
      <c r="B758" s="2" t="n">
        <v>696</v>
      </c>
      <c r="H758" s="52"/>
      <c r="I758" s="52"/>
      <c r="J758" s="52"/>
      <c r="K758" s="52"/>
      <c r="L758" s="52"/>
      <c r="M758" s="27" t="str">
        <f aca="false">IF(SUM($C758:$G758)&gt;0,H758*$C758+I758*$D758+J758*$E758+K758*$F758+L758*$G758,"")</f>
        <v/>
      </c>
      <c r="N758" s="52"/>
      <c r="O758" s="52"/>
      <c r="P758" s="52"/>
      <c r="Q758" s="52"/>
      <c r="R758" s="52"/>
      <c r="S758" s="27" t="str">
        <f aca="false">IF(SUM($C758:$G758)&gt;0,N758*$C758+O758*$D758+P758*$E758+Q758*$F758+R758*$G758,"")</f>
        <v/>
      </c>
      <c r="T758" s="52"/>
      <c r="U758" s="52"/>
      <c r="V758" s="52"/>
      <c r="W758" s="52"/>
      <c r="X758" s="52"/>
      <c r="Y758" s="27" t="str">
        <f aca="false">IF(SUM($C758:$G758)&gt;0,T758*$C758+U758*$D758+V758*$E758+W758*$F758+X758*$G758,"")</f>
        <v/>
      </c>
    </row>
    <row r="759" customFormat="false" ht="14.65" hidden="false" customHeight="true" outlineLevel="0" collapsed="false">
      <c r="A759" s="30"/>
      <c r="B759" s="2" t="n">
        <v>697</v>
      </c>
      <c r="H759" s="52"/>
      <c r="I759" s="52"/>
      <c r="J759" s="52"/>
      <c r="K759" s="52"/>
      <c r="L759" s="52"/>
      <c r="M759" s="27" t="str">
        <f aca="false">IF(SUM($C759:$G759)&gt;0,H759*$C759+I759*$D759+J759*$E759+K759*$F759+L759*$G759,"")</f>
        <v/>
      </c>
      <c r="N759" s="52"/>
      <c r="O759" s="52"/>
      <c r="P759" s="52"/>
      <c r="Q759" s="52"/>
      <c r="R759" s="52"/>
      <c r="S759" s="27" t="str">
        <f aca="false">IF(SUM($C759:$G759)&gt;0,N759*$C759+O759*$D759+P759*$E759+Q759*$F759+R759*$G759,"")</f>
        <v/>
      </c>
      <c r="T759" s="52"/>
      <c r="U759" s="52"/>
      <c r="V759" s="52"/>
      <c r="W759" s="52"/>
      <c r="X759" s="52"/>
      <c r="Y759" s="27" t="str">
        <f aca="false">IF(SUM($C759:$G759)&gt;0,T759*$C759+U759*$D759+V759*$E759+W759*$F759+X759*$G759,"")</f>
        <v/>
      </c>
    </row>
    <row r="760" customFormat="false" ht="14.65" hidden="false" customHeight="true" outlineLevel="0" collapsed="false">
      <c r="A760" s="30"/>
      <c r="B760" s="2" t="n">
        <v>698</v>
      </c>
      <c r="H760" s="52"/>
      <c r="I760" s="52"/>
      <c r="J760" s="52"/>
      <c r="K760" s="52"/>
      <c r="L760" s="52"/>
      <c r="M760" s="27" t="str">
        <f aca="false">IF(SUM($C760:$G760)&gt;0,H760*$C760+I760*$D760+J760*$E760+K760*$F760+L760*$G760,"")</f>
        <v/>
      </c>
      <c r="N760" s="52"/>
      <c r="O760" s="52"/>
      <c r="P760" s="52"/>
      <c r="Q760" s="52"/>
      <c r="R760" s="52"/>
      <c r="S760" s="27" t="str">
        <f aca="false">IF(SUM($C760:$G760)&gt;0,N760*$C760+O760*$D760+P760*$E760+Q760*$F760+R760*$G760,"")</f>
        <v/>
      </c>
      <c r="T760" s="52"/>
      <c r="U760" s="52"/>
      <c r="V760" s="52"/>
      <c r="W760" s="52"/>
      <c r="X760" s="52"/>
      <c r="Y760" s="27" t="str">
        <f aca="false">IF(SUM($C760:$G760)&gt;0,T760*$C760+U760*$D760+V760*$E760+W760*$F760+X760*$G760,"")</f>
        <v/>
      </c>
    </row>
    <row r="761" customFormat="false" ht="14.65" hidden="false" customHeight="true" outlineLevel="0" collapsed="false">
      <c r="A761" s="30"/>
      <c r="B761" s="2" t="n">
        <v>699</v>
      </c>
      <c r="H761" s="52"/>
      <c r="I761" s="52"/>
      <c r="J761" s="52"/>
      <c r="K761" s="52"/>
      <c r="L761" s="52"/>
      <c r="M761" s="27" t="str">
        <f aca="false">IF(SUM($C761:$G761)&gt;0,H761*$C761+I761*$D761+J761*$E761+K761*$F761+L761*$G761,"")</f>
        <v/>
      </c>
      <c r="N761" s="52"/>
      <c r="O761" s="52"/>
      <c r="P761" s="52"/>
      <c r="Q761" s="52"/>
      <c r="R761" s="52"/>
      <c r="S761" s="27" t="str">
        <f aca="false">IF(SUM($C761:$G761)&gt;0,N761*$C761+O761*$D761+P761*$E761+Q761*$F761+R761*$G761,"")</f>
        <v/>
      </c>
      <c r="T761" s="52"/>
      <c r="U761" s="52"/>
      <c r="V761" s="52"/>
      <c r="W761" s="52"/>
      <c r="X761" s="52"/>
      <c r="Y761" s="27" t="str">
        <f aca="false">IF(SUM($C761:$G761)&gt;0,T761*$C761+U761*$D761+V761*$E761+W761*$F761+X761*$G761,"")</f>
        <v/>
      </c>
    </row>
    <row r="762" customFormat="false" ht="14.65" hidden="false" customHeight="true" outlineLevel="0" collapsed="false">
      <c r="A762" s="30"/>
      <c r="B762" s="2" t="n">
        <v>694</v>
      </c>
      <c r="D762" s="36" t="n">
        <v>1</v>
      </c>
      <c r="H762" s="52"/>
      <c r="I762" s="52"/>
      <c r="J762" s="52"/>
      <c r="K762" s="52"/>
      <c r="L762" s="52"/>
      <c r="M762" s="27" t="n">
        <f aca="false">IF(SUM($C762:$G762)&gt;0,H762*$C762+I762*$D762+J762*$E762+K762*$F762+L762*$G762,"")</f>
        <v>0</v>
      </c>
      <c r="N762" s="52"/>
      <c r="O762" s="52"/>
      <c r="P762" s="52"/>
      <c r="Q762" s="52"/>
      <c r="R762" s="52"/>
      <c r="S762" s="27" t="n">
        <f aca="false">IF(SUM($C762:$G762)&gt;0,N762*$C762+O762*$D762+P762*$E762+Q762*$F762+R762*$G762,"")</f>
        <v>0</v>
      </c>
      <c r="T762" s="52" t="n">
        <v>15</v>
      </c>
      <c r="U762" s="52" t="n">
        <v>4</v>
      </c>
      <c r="V762" s="52"/>
      <c r="W762" s="52" t="n">
        <v>7</v>
      </c>
      <c r="X762" s="52"/>
      <c r="Y762" s="27" t="n">
        <f aca="false">IF(SUM($C762:$G762)&gt;0,T762*$C762+U762*$D762+V762*$E762+W762*$F762+X762*$G762,"")</f>
        <v>4</v>
      </c>
    </row>
    <row r="763" customFormat="false" ht="14.65" hidden="false" customHeight="true" outlineLevel="0" collapsed="false">
      <c r="A763" s="30"/>
      <c r="B763" s="2" t="n">
        <v>700</v>
      </c>
      <c r="H763" s="52"/>
      <c r="I763" s="52"/>
      <c r="J763" s="52"/>
      <c r="K763" s="52"/>
      <c r="L763" s="52"/>
      <c r="M763" s="27" t="str">
        <f aca="false">IF(SUM($C763:$G763)&gt;0,H763*$C763+I763*$D763+J763*$E763+K763*$F763+L763*$G763,"")</f>
        <v/>
      </c>
      <c r="N763" s="52"/>
      <c r="O763" s="52"/>
      <c r="P763" s="52"/>
      <c r="Q763" s="52"/>
      <c r="R763" s="52"/>
      <c r="S763" s="27" t="str">
        <f aca="false">IF(SUM($C763:$G763)&gt;0,N763*$C763+O763*$D763+P763*$E763+Q763*$F763+R763*$G763,"")</f>
        <v/>
      </c>
      <c r="T763" s="52"/>
      <c r="U763" s="52"/>
      <c r="V763" s="52"/>
      <c r="W763" s="52"/>
      <c r="X763" s="52"/>
      <c r="Y763" s="27" t="str">
        <f aca="false">IF(SUM($C763:$G763)&gt;0,T763*$C763+U763*$D763+V763*$E763+W763*$F763+X763*$G763,"")</f>
        <v/>
      </c>
    </row>
    <row r="764" customFormat="false" ht="14.65" hidden="false" customHeight="true" outlineLevel="0" collapsed="false">
      <c r="A764" s="30"/>
      <c r="B764" s="2" t="n">
        <v>701</v>
      </c>
      <c r="H764" s="52"/>
      <c r="I764" s="52"/>
      <c r="J764" s="52"/>
      <c r="K764" s="52"/>
      <c r="L764" s="52"/>
      <c r="M764" s="27" t="str">
        <f aca="false">IF(SUM($C764:$G764)&gt;0,H764*$C764+I764*$D764+J764*$E764+K764*$F764+L764*$G764,"")</f>
        <v/>
      </c>
      <c r="N764" s="52"/>
      <c r="O764" s="52"/>
      <c r="P764" s="52"/>
      <c r="Q764" s="52"/>
      <c r="R764" s="52"/>
      <c r="S764" s="27" t="str">
        <f aca="false">IF(SUM($C764:$G764)&gt;0,N764*$C764+O764*$D764+P764*$E764+Q764*$F764+R764*$G764,"")</f>
        <v/>
      </c>
      <c r="T764" s="52"/>
      <c r="U764" s="52"/>
      <c r="V764" s="52"/>
      <c r="W764" s="52"/>
      <c r="X764" s="52"/>
      <c r="Y764" s="27" t="str">
        <f aca="false">IF(SUM($C764:$G764)&gt;0,T764*$C764+U764*$D764+V764*$E764+W764*$F764+X764*$G764,"")</f>
        <v/>
      </c>
    </row>
    <row r="765" customFormat="false" ht="14.65" hidden="false" customHeight="true" outlineLevel="0" collapsed="false">
      <c r="A765" s="30"/>
      <c r="B765" s="2" t="n">
        <v>702</v>
      </c>
      <c r="H765" s="52"/>
      <c r="I765" s="52"/>
      <c r="J765" s="52"/>
      <c r="K765" s="52"/>
      <c r="L765" s="52"/>
      <c r="M765" s="27" t="str">
        <f aca="false">IF(SUM($C765:$G765)&gt;0,H765*$C765+I765*$D765+J765*$E765+K765*$F765+L765*$G765,"")</f>
        <v/>
      </c>
      <c r="N765" s="52"/>
      <c r="O765" s="52"/>
      <c r="P765" s="52"/>
      <c r="Q765" s="52"/>
      <c r="R765" s="52"/>
      <c r="S765" s="27" t="str">
        <f aca="false">IF(SUM($C765:$G765)&gt;0,N765*$C765+O765*$D765+P765*$E765+Q765*$F765+R765*$G765,"")</f>
        <v/>
      </c>
      <c r="T765" s="52"/>
      <c r="U765" s="52"/>
      <c r="V765" s="52"/>
      <c r="W765" s="52"/>
      <c r="X765" s="52"/>
      <c r="Y765" s="27" t="str">
        <f aca="false">IF(SUM($C765:$G765)&gt;0,T765*$C765+U765*$D765+V765*$E765+W765*$F765+X765*$G765,"")</f>
        <v/>
      </c>
    </row>
    <row r="766" customFormat="false" ht="14.65" hidden="false" customHeight="true" outlineLevel="0" collapsed="false">
      <c r="A766" s="30"/>
      <c r="B766" s="2" t="n">
        <v>703</v>
      </c>
      <c r="H766" s="52"/>
      <c r="I766" s="52"/>
      <c r="J766" s="52"/>
      <c r="K766" s="52"/>
      <c r="L766" s="52"/>
      <c r="M766" s="27" t="str">
        <f aca="false">IF(SUM($C766:$G766)&gt;0,H766*$C766+I766*$D766+J766*$E766+K766*$F766+L766*$G766,"")</f>
        <v/>
      </c>
      <c r="N766" s="52"/>
      <c r="O766" s="52"/>
      <c r="P766" s="52"/>
      <c r="Q766" s="52"/>
      <c r="R766" s="52"/>
      <c r="S766" s="27" t="str">
        <f aca="false">IF(SUM($C766:$G766)&gt;0,N766*$C766+O766*$D766+P766*$E766+Q766*$F766+R766*$G766,"")</f>
        <v/>
      </c>
      <c r="T766" s="52"/>
      <c r="U766" s="52"/>
      <c r="V766" s="52"/>
      <c r="W766" s="52"/>
      <c r="X766" s="52"/>
      <c r="Y766" s="27" t="str">
        <f aca="false">IF(SUM($C766:$G766)&gt;0,T766*$C766+U766*$D766+V766*$E766+W766*$F766+X766*$G766,"")</f>
        <v/>
      </c>
    </row>
    <row r="767" customFormat="false" ht="14.65" hidden="false" customHeight="true" outlineLevel="0" collapsed="false">
      <c r="A767" s="30"/>
      <c r="B767" s="2" t="n">
        <v>704</v>
      </c>
      <c r="H767" s="52"/>
      <c r="I767" s="52"/>
      <c r="J767" s="52"/>
      <c r="K767" s="52"/>
      <c r="L767" s="52"/>
      <c r="M767" s="27" t="str">
        <f aca="false">IF(SUM($C767:$G767)&gt;0,H767*$C767+I767*$D767+J767*$E767+K767*$F767+L767*$G767,"")</f>
        <v/>
      </c>
      <c r="N767" s="52"/>
      <c r="O767" s="52"/>
      <c r="P767" s="52"/>
      <c r="Q767" s="52"/>
      <c r="R767" s="52"/>
      <c r="S767" s="27" t="str">
        <f aca="false">IF(SUM($C767:$G767)&gt;0,N767*$C767+O767*$D767+P767*$E767+Q767*$F767+R767*$G767,"")</f>
        <v/>
      </c>
      <c r="T767" s="52"/>
      <c r="U767" s="52"/>
      <c r="V767" s="52"/>
      <c r="W767" s="52"/>
      <c r="X767" s="52"/>
      <c r="Y767" s="27" t="str">
        <f aca="false">IF(SUM($C767:$G767)&gt;0,T767*$C767+U767*$D767+V767*$E767+W767*$F767+X767*$G767,"")</f>
        <v/>
      </c>
    </row>
    <row r="768" customFormat="false" ht="14.65" hidden="false" customHeight="true" outlineLevel="0" collapsed="false">
      <c r="A768" s="30"/>
      <c r="B768" s="2" t="n">
        <v>705</v>
      </c>
      <c r="H768" s="52"/>
      <c r="I768" s="52"/>
      <c r="J768" s="52"/>
      <c r="K768" s="52"/>
      <c r="L768" s="52"/>
      <c r="M768" s="27" t="str">
        <f aca="false">IF(SUM($C768:$G768)&gt;0,H768*$C768+I768*$D768+J768*$E768+K768*$F768+L768*$G768,"")</f>
        <v/>
      </c>
      <c r="N768" s="52"/>
      <c r="O768" s="52"/>
      <c r="P768" s="52"/>
      <c r="Q768" s="52"/>
      <c r="R768" s="52"/>
      <c r="S768" s="27" t="str">
        <f aca="false">IF(SUM($C768:$G768)&gt;0,N768*$C768+O768*$D768+P768*$E768+Q768*$F768+R768*$G768,"")</f>
        <v/>
      </c>
      <c r="T768" s="52"/>
      <c r="U768" s="52"/>
      <c r="V768" s="52"/>
      <c r="W768" s="52"/>
      <c r="X768" s="52"/>
      <c r="Y768" s="27" t="str">
        <f aca="false">IF(SUM($C768:$G768)&gt;0,T768*$C768+U768*$D768+V768*$E768+W768*$F768+X768*$G768,"")</f>
        <v/>
      </c>
    </row>
    <row r="769" customFormat="false" ht="14.65" hidden="false" customHeight="true" outlineLevel="0" collapsed="false">
      <c r="A769" s="30"/>
      <c r="B769" s="2" t="n">
        <v>706</v>
      </c>
      <c r="H769" s="52"/>
      <c r="I769" s="52"/>
      <c r="J769" s="52"/>
      <c r="K769" s="52"/>
      <c r="L769" s="52"/>
      <c r="M769" s="27" t="str">
        <f aca="false">IF(SUM($C769:$G769)&gt;0,H769*$C769+I769*$D769+J769*$E769+K769*$F769+L769*$G769,"")</f>
        <v/>
      </c>
      <c r="N769" s="52"/>
      <c r="O769" s="52"/>
      <c r="P769" s="52"/>
      <c r="Q769" s="52"/>
      <c r="R769" s="52"/>
      <c r="S769" s="27" t="str">
        <f aca="false">IF(SUM($C769:$G769)&gt;0,N769*$C769+O769*$D769+P769*$E769+Q769*$F769+R769*$G769,"")</f>
        <v/>
      </c>
      <c r="T769" s="52"/>
      <c r="U769" s="52"/>
      <c r="V769" s="52"/>
      <c r="W769" s="52"/>
      <c r="X769" s="52"/>
      <c r="Y769" s="27" t="str">
        <f aca="false">IF(SUM($C769:$G769)&gt;0,T769*$C769+U769*$D769+V769*$E769+W769*$F769+X769*$G769,"")</f>
        <v/>
      </c>
    </row>
    <row r="770" customFormat="false" ht="14.65" hidden="false" customHeight="true" outlineLevel="0" collapsed="false">
      <c r="A770" s="30"/>
      <c r="B770" s="2" t="n">
        <v>707</v>
      </c>
      <c r="H770" s="52"/>
      <c r="I770" s="52"/>
      <c r="J770" s="52"/>
      <c r="K770" s="52"/>
      <c r="L770" s="52"/>
      <c r="M770" s="27" t="str">
        <f aca="false">IF(SUM($C770:$G770)&gt;0,H770*$C770+I770*$D770+J770*$E770+K770*$F770+L770*$G770,"")</f>
        <v/>
      </c>
      <c r="N770" s="52"/>
      <c r="O770" s="52"/>
      <c r="P770" s="52"/>
      <c r="Q770" s="52"/>
      <c r="R770" s="52"/>
      <c r="S770" s="27" t="str">
        <f aca="false">IF(SUM($C770:$G770)&gt;0,N770*$C770+O770*$D770+P770*$E770+Q770*$F770+R770*$G770,"")</f>
        <v/>
      </c>
      <c r="T770" s="52"/>
      <c r="U770" s="52"/>
      <c r="V770" s="52"/>
      <c r="W770" s="52"/>
      <c r="X770" s="52"/>
      <c r="Y770" s="27" t="str">
        <f aca="false">IF(SUM($C770:$G770)&gt;0,T770*$C770+U770*$D770+V770*$E770+W770*$F770+X770*$G770,"")</f>
        <v/>
      </c>
    </row>
    <row r="771" customFormat="false" ht="14.65" hidden="false" customHeight="true" outlineLevel="0" collapsed="false">
      <c r="A771" s="30"/>
      <c r="B771" s="2" t="n">
        <v>708</v>
      </c>
      <c r="H771" s="52"/>
      <c r="I771" s="52"/>
      <c r="J771" s="52"/>
      <c r="K771" s="52"/>
      <c r="L771" s="52"/>
      <c r="M771" s="27" t="str">
        <f aca="false">IF(SUM($C771:$G771)&gt;0,H771*$C771+I771*$D771+J771*$E771+K771*$F771+L771*$G771,"")</f>
        <v/>
      </c>
      <c r="N771" s="52"/>
      <c r="O771" s="52"/>
      <c r="P771" s="52"/>
      <c r="Q771" s="52"/>
      <c r="R771" s="52"/>
      <c r="S771" s="27" t="str">
        <f aca="false">IF(SUM($C771:$G771)&gt;0,N771*$C771+O771*$D771+P771*$E771+Q771*$F771+R771*$G771,"")</f>
        <v/>
      </c>
      <c r="T771" s="52"/>
      <c r="U771" s="52"/>
      <c r="V771" s="52"/>
      <c r="W771" s="52"/>
      <c r="X771" s="52"/>
      <c r="Y771" s="27" t="str">
        <f aca="false">IF(SUM($C771:$G771)&gt;0,T771*$C771+U771*$D771+V771*$E771+W771*$F771+X771*$G771,"")</f>
        <v/>
      </c>
    </row>
    <row r="772" customFormat="false" ht="14.65" hidden="false" customHeight="true" outlineLevel="0" collapsed="false">
      <c r="A772" s="30"/>
      <c r="B772" s="2" t="n">
        <v>709</v>
      </c>
      <c r="H772" s="52"/>
      <c r="I772" s="52"/>
      <c r="J772" s="52"/>
      <c r="K772" s="52"/>
      <c r="L772" s="52"/>
      <c r="M772" s="27" t="str">
        <f aca="false">IF(SUM($C772:$G772)&gt;0,H772*$C772+I772*$D772+J772*$E772+K772*$F772+L772*$G772,"")</f>
        <v/>
      </c>
      <c r="N772" s="52"/>
      <c r="O772" s="52"/>
      <c r="P772" s="52"/>
      <c r="Q772" s="52"/>
      <c r="R772" s="52"/>
      <c r="S772" s="27" t="str">
        <f aca="false">IF(SUM($C772:$G772)&gt;0,N772*$C772+O772*$D772+P772*$E772+Q772*$F772+R772*$G772,"")</f>
        <v/>
      </c>
      <c r="T772" s="52"/>
      <c r="U772" s="52"/>
      <c r="V772" s="52"/>
      <c r="W772" s="52"/>
      <c r="X772" s="52"/>
      <c r="Y772" s="27" t="str">
        <f aca="false">IF(SUM($C772:$G772)&gt;0,T772*$C772+U772*$D772+V772*$E772+W772*$F772+X772*$G772,"")</f>
        <v/>
      </c>
    </row>
    <row r="773" customFormat="false" ht="14.65" hidden="false" customHeight="true" outlineLevel="0" collapsed="false">
      <c r="A773" s="30"/>
      <c r="B773" s="2" t="n">
        <v>710</v>
      </c>
      <c r="H773" s="52"/>
      <c r="I773" s="52"/>
      <c r="J773" s="52"/>
      <c r="K773" s="52"/>
      <c r="L773" s="52"/>
      <c r="M773" s="27" t="str">
        <f aca="false">IF(SUM($C773:$G773)&gt;0,H773*$C773+I773*$D773+J773*$E773+K773*$F773+L773*$G773,"")</f>
        <v/>
      </c>
      <c r="N773" s="52"/>
      <c r="O773" s="52"/>
      <c r="P773" s="52"/>
      <c r="Q773" s="52"/>
      <c r="R773" s="52"/>
      <c r="S773" s="27" t="str">
        <f aca="false">IF(SUM($C773:$G773)&gt;0,N773*$C773+O773*$D773+P773*$E773+Q773*$F773+R773*$G773,"")</f>
        <v/>
      </c>
      <c r="T773" s="52"/>
      <c r="U773" s="52"/>
      <c r="V773" s="52"/>
      <c r="W773" s="52"/>
      <c r="X773" s="52"/>
      <c r="Y773" s="27" t="str">
        <f aca="false">IF(SUM($C773:$G773)&gt;0,T773*$C773+U773*$D773+V773*$E773+W773*$F773+X773*$G773,"")</f>
        <v/>
      </c>
    </row>
    <row r="774" customFormat="false" ht="14.65" hidden="false" customHeight="true" outlineLevel="0" collapsed="false">
      <c r="A774" s="30"/>
      <c r="B774" s="2" t="n">
        <v>711</v>
      </c>
      <c r="H774" s="52"/>
      <c r="I774" s="52"/>
      <c r="J774" s="52"/>
      <c r="K774" s="52"/>
      <c r="L774" s="52"/>
      <c r="M774" s="27" t="str">
        <f aca="false">IF(SUM($C774:$G774)&gt;0,H774*$C774+I774*$D774+J774*$E774+K774*$F774+L774*$G774,"")</f>
        <v/>
      </c>
      <c r="N774" s="52"/>
      <c r="O774" s="52"/>
      <c r="P774" s="52"/>
      <c r="Q774" s="52"/>
      <c r="R774" s="52"/>
      <c r="S774" s="27" t="str">
        <f aca="false">IF(SUM($C774:$G774)&gt;0,N774*$C774+O774*$D774+P774*$E774+Q774*$F774+R774*$G774,"")</f>
        <v/>
      </c>
      <c r="T774" s="52"/>
      <c r="U774" s="52"/>
      <c r="V774" s="52"/>
      <c r="W774" s="52"/>
      <c r="X774" s="52"/>
      <c r="Y774" s="27" t="str">
        <f aca="false">IF(SUM($C774:$G774)&gt;0,T774*$C774+U774*$D774+V774*$E774+W774*$F774+X774*$G774,"")</f>
        <v/>
      </c>
    </row>
    <row r="775" customFormat="false" ht="14.65" hidden="false" customHeight="true" outlineLevel="0" collapsed="false">
      <c r="A775" s="30"/>
      <c r="B775" s="2" t="n">
        <v>712</v>
      </c>
      <c r="H775" s="52"/>
      <c r="I775" s="52"/>
      <c r="J775" s="52"/>
      <c r="K775" s="52"/>
      <c r="L775" s="52"/>
      <c r="M775" s="27" t="str">
        <f aca="false">IF(SUM($C775:$G775)&gt;0,H775*$C775+I775*$D775+J775*$E775+K775*$F775+L775*$G775,"")</f>
        <v/>
      </c>
      <c r="N775" s="52"/>
      <c r="O775" s="52"/>
      <c r="P775" s="52"/>
      <c r="Q775" s="52"/>
      <c r="R775" s="52"/>
      <c r="S775" s="27" t="str">
        <f aca="false">IF(SUM($C775:$G775)&gt;0,N775*$C775+O775*$D775+P775*$E775+Q775*$F775+R775*$G775,"")</f>
        <v/>
      </c>
      <c r="T775" s="52"/>
      <c r="U775" s="52"/>
      <c r="V775" s="52"/>
      <c r="W775" s="52"/>
      <c r="X775" s="52"/>
      <c r="Y775" s="27" t="str">
        <f aca="false">IF(SUM($C775:$G775)&gt;0,T775*$C775+U775*$D775+V775*$E775+W775*$F775+X775*$G775,"")</f>
        <v/>
      </c>
    </row>
    <row r="776" customFormat="false" ht="14.65" hidden="false" customHeight="true" outlineLevel="0" collapsed="false">
      <c r="A776" s="30"/>
      <c r="B776" s="2" t="n">
        <v>713</v>
      </c>
      <c r="H776" s="52"/>
      <c r="I776" s="52"/>
      <c r="J776" s="52"/>
      <c r="K776" s="52"/>
      <c r="L776" s="52"/>
      <c r="M776" s="27" t="str">
        <f aca="false">IF(SUM($C776:$G776)&gt;0,H776*$C776+I776*$D776+J776*$E776+K776*$F776+L776*$G776,"")</f>
        <v/>
      </c>
      <c r="N776" s="52"/>
      <c r="O776" s="52"/>
      <c r="P776" s="52"/>
      <c r="Q776" s="52"/>
      <c r="R776" s="52"/>
      <c r="S776" s="27" t="str">
        <f aca="false">IF(SUM($C776:$G776)&gt;0,N776*$C776+O776*$D776+P776*$E776+Q776*$F776+R776*$G776,"")</f>
        <v/>
      </c>
      <c r="T776" s="52"/>
      <c r="U776" s="52"/>
      <c r="V776" s="52"/>
      <c r="W776" s="52"/>
      <c r="X776" s="52"/>
      <c r="Y776" s="27" t="str">
        <f aca="false">IF(SUM($C776:$G776)&gt;0,T776*$C776+U776*$D776+V776*$E776+W776*$F776+X776*$G776,"")</f>
        <v/>
      </c>
    </row>
    <row r="777" customFormat="false" ht="14.65" hidden="false" customHeight="true" outlineLevel="0" collapsed="false">
      <c r="A777" s="30"/>
      <c r="B777" s="2" t="n">
        <v>714</v>
      </c>
      <c r="F777" s="36" t="n">
        <v>5</v>
      </c>
      <c r="H777" s="52"/>
      <c r="I777" s="52"/>
      <c r="J777" s="52"/>
      <c r="K777" s="52"/>
      <c r="L777" s="52"/>
      <c r="M777" s="27" t="n">
        <f aca="false">IF(SUM($C777:$G777)&gt;0,H777*$C777+I777*$D777+J777*$E777+K777*$F777+L777*$G777,"")</f>
        <v>0</v>
      </c>
      <c r="N777" s="52"/>
      <c r="O777" s="52"/>
      <c r="P777" s="52"/>
      <c r="Q777" s="52"/>
      <c r="R777" s="52"/>
      <c r="S777" s="27" t="n">
        <f aca="false">IF(SUM($C777:$G777)&gt;0,N777*$C777+O777*$D777+P777*$E777+Q777*$F777+R777*$G777,"")</f>
        <v>0</v>
      </c>
      <c r="T777" s="52" t="n">
        <v>2.5</v>
      </c>
      <c r="U777" s="52" t="n">
        <v>0.4</v>
      </c>
      <c r="V777" s="52"/>
      <c r="W777" s="52" t="n">
        <v>0.75</v>
      </c>
      <c r="X777" s="52"/>
      <c r="Y777" s="27" t="n">
        <f aca="false">IF(SUM($C777:$G777)&gt;0,T777*$C777+U777*$D777+V777*$E777+W777*$F777+X777*$G777,"")</f>
        <v>3.75</v>
      </c>
    </row>
    <row r="778" customFormat="false" ht="14.65" hidden="false" customHeight="true" outlineLevel="0" collapsed="false">
      <c r="A778" s="30"/>
      <c r="B778" s="2" t="n">
        <v>715</v>
      </c>
      <c r="F778" s="36" t="n">
        <v>4</v>
      </c>
      <c r="H778" s="52"/>
      <c r="I778" s="52"/>
      <c r="J778" s="52"/>
      <c r="K778" s="52"/>
      <c r="L778" s="52"/>
      <c r="M778" s="27" t="n">
        <f aca="false">IF(SUM($C778:$G778)&gt;0,H778*$C778+I778*$D778+J778*$E778+K778*$F778+L778*$G778,"")</f>
        <v>0</v>
      </c>
      <c r="N778" s="52"/>
      <c r="O778" s="52"/>
      <c r="P778" s="52"/>
      <c r="Q778" s="52"/>
      <c r="R778" s="52"/>
      <c r="S778" s="27" t="n">
        <f aca="false">IF(SUM($C778:$G778)&gt;0,N778*$C778+O778*$D778+P778*$E778+Q778*$F778+R778*$G778,"")</f>
        <v>0</v>
      </c>
      <c r="T778" s="52" t="n">
        <v>3.5</v>
      </c>
      <c r="U778" s="52" t="n">
        <v>0.7</v>
      </c>
      <c r="V778" s="52"/>
      <c r="W778" s="52" t="n">
        <v>1.25</v>
      </c>
      <c r="X778" s="52"/>
      <c r="Y778" s="27" t="n">
        <f aca="false">IF(SUM($C778:$G778)&gt;0,T778*$C778+U778*$D778+V778*$E778+W778*$F778+X778*$G778,"")</f>
        <v>5</v>
      </c>
    </row>
    <row r="779" customFormat="false" ht="14.65" hidden="false" customHeight="true" outlineLevel="0" collapsed="false">
      <c r="A779" s="30"/>
      <c r="B779" s="2" t="n">
        <v>716</v>
      </c>
      <c r="H779" s="52"/>
      <c r="I779" s="52"/>
      <c r="J779" s="52"/>
      <c r="K779" s="52"/>
      <c r="L779" s="52"/>
      <c r="M779" s="27" t="str">
        <f aca="false">IF(SUM($C779:$G779)&gt;0,H779*$C779+I779*$D779+J779*$E779+K779*$F779+L779*$G779,"")</f>
        <v/>
      </c>
      <c r="N779" s="52"/>
      <c r="O779" s="52"/>
      <c r="P779" s="52"/>
      <c r="Q779" s="52"/>
      <c r="R779" s="52"/>
      <c r="S779" s="27" t="str">
        <f aca="false">IF(SUM($C779:$G779)&gt;0,N779*$C779+O779*$D779+P779*$E779+Q779*$F779+R779*$G779,"")</f>
        <v/>
      </c>
      <c r="T779" s="52"/>
      <c r="U779" s="52"/>
      <c r="V779" s="52"/>
      <c r="W779" s="52"/>
      <c r="X779" s="52"/>
      <c r="Y779" s="27" t="str">
        <f aca="false">IF(SUM($C779:$G779)&gt;0,T779*$C779+U779*$D779+V779*$E779+W779*$F779+X779*$G779,"")</f>
        <v/>
      </c>
    </row>
    <row r="780" customFormat="false" ht="14.65" hidden="false" customHeight="true" outlineLevel="0" collapsed="false">
      <c r="A780" s="30"/>
      <c r="B780" s="2" t="n">
        <v>717</v>
      </c>
      <c r="H780" s="52"/>
      <c r="I780" s="52"/>
      <c r="J780" s="52"/>
      <c r="K780" s="52"/>
      <c r="L780" s="52"/>
      <c r="M780" s="27" t="str">
        <f aca="false">IF(SUM($C780:$G780)&gt;0,H780*$C780+I780*$D780+J780*$E780+K780*$F780+L780*$G780,"")</f>
        <v/>
      </c>
      <c r="N780" s="52"/>
      <c r="O780" s="52"/>
      <c r="P780" s="52"/>
      <c r="Q780" s="52"/>
      <c r="R780" s="52"/>
      <c r="S780" s="27" t="str">
        <f aca="false">IF(SUM($C780:$G780)&gt;0,N780*$C780+O780*$D780+P780*$E780+Q780*$F780+R780*$G780,"")</f>
        <v/>
      </c>
      <c r="T780" s="52"/>
      <c r="U780" s="52"/>
      <c r="V780" s="52"/>
      <c r="W780" s="52"/>
      <c r="X780" s="52"/>
      <c r="Y780" s="27" t="str">
        <f aca="false">IF(SUM($C780:$G780)&gt;0,T780*$C780+U780*$D780+V780*$E780+W780*$F780+X780*$G780,"")</f>
        <v/>
      </c>
    </row>
    <row r="781" customFormat="false" ht="14.65" hidden="false" customHeight="true" outlineLevel="0" collapsed="false">
      <c r="A781" s="30"/>
      <c r="B781" s="2" t="n">
        <v>718</v>
      </c>
      <c r="H781" s="52"/>
      <c r="I781" s="52"/>
      <c r="J781" s="52"/>
      <c r="K781" s="52"/>
      <c r="L781" s="52"/>
      <c r="M781" s="27" t="str">
        <f aca="false">IF(SUM($C781:$G781)&gt;0,H781*$C781+I781*$D781+J781*$E781+K781*$F781+L781*$G781,"")</f>
        <v/>
      </c>
      <c r="N781" s="52"/>
      <c r="O781" s="52"/>
      <c r="P781" s="52"/>
      <c r="Q781" s="52"/>
      <c r="R781" s="52"/>
      <c r="S781" s="27" t="str">
        <f aca="false">IF(SUM($C781:$G781)&gt;0,N781*$C781+O781*$D781+P781*$E781+Q781*$F781+R781*$G781,"")</f>
        <v/>
      </c>
      <c r="T781" s="52"/>
      <c r="U781" s="52"/>
      <c r="V781" s="52"/>
      <c r="W781" s="52"/>
      <c r="X781" s="52"/>
      <c r="Y781" s="27" t="str">
        <f aca="false">IF(SUM($C781:$G781)&gt;0,T781*$C781+U781*$D781+V781*$E781+W781*$F781+X781*$G781,"")</f>
        <v/>
      </c>
    </row>
    <row r="782" customFormat="false" ht="14.65" hidden="false" customHeight="true" outlineLevel="0" collapsed="false">
      <c r="A782" s="30"/>
      <c r="B782" s="2" t="n">
        <v>719</v>
      </c>
      <c r="H782" s="52"/>
      <c r="I782" s="52"/>
      <c r="J782" s="52"/>
      <c r="K782" s="52"/>
      <c r="L782" s="52"/>
      <c r="M782" s="27" t="str">
        <f aca="false">IF(SUM($C782:$G782)&gt;0,H782*$C782+I782*$D782+J782*$E782+K782*$F782+L782*$G782,"")</f>
        <v/>
      </c>
      <c r="N782" s="52"/>
      <c r="O782" s="52"/>
      <c r="P782" s="52"/>
      <c r="Q782" s="52"/>
      <c r="R782" s="52"/>
      <c r="S782" s="27" t="str">
        <f aca="false">IF(SUM($C782:$G782)&gt;0,N782*$C782+O782*$D782+P782*$E782+Q782*$F782+R782*$G782,"")</f>
        <v/>
      </c>
      <c r="T782" s="52"/>
      <c r="U782" s="52"/>
      <c r="V782" s="52"/>
      <c r="W782" s="52"/>
      <c r="X782" s="52"/>
      <c r="Y782" s="27" t="str">
        <f aca="false">IF(SUM($C782:$G782)&gt;0,T782*$C782+U782*$D782+V782*$E782+W782*$F782+X782*$G782,"")</f>
        <v/>
      </c>
    </row>
    <row r="783" customFormat="false" ht="14.65" hidden="false" customHeight="true" outlineLevel="0" collapsed="false">
      <c r="A783" s="30"/>
      <c r="B783" s="2" t="n">
        <v>720</v>
      </c>
      <c r="H783" s="52"/>
      <c r="I783" s="52"/>
      <c r="J783" s="52"/>
      <c r="K783" s="52"/>
      <c r="L783" s="52"/>
      <c r="M783" s="27" t="str">
        <f aca="false">IF(SUM($C783:$G783)&gt;0,H783*$C783+I783*$D783+J783*$E783+K783*$F783+L783*$G783,"")</f>
        <v/>
      </c>
      <c r="N783" s="52"/>
      <c r="O783" s="52"/>
      <c r="P783" s="52"/>
      <c r="Q783" s="52"/>
      <c r="R783" s="52"/>
      <c r="S783" s="27" t="str">
        <f aca="false">IF(SUM($C783:$G783)&gt;0,N783*$C783+O783*$D783+P783*$E783+Q783*$F783+R783*$G783,"")</f>
        <v/>
      </c>
      <c r="T783" s="52"/>
      <c r="U783" s="52"/>
      <c r="V783" s="52"/>
      <c r="W783" s="52"/>
      <c r="X783" s="52"/>
      <c r="Y783" s="27" t="str">
        <f aca="false">IF(SUM($C783:$G783)&gt;0,T783*$C783+U783*$D783+V783*$E783+W783*$F783+X783*$G783,"")</f>
        <v/>
      </c>
    </row>
    <row r="784" customFormat="false" ht="14.65" hidden="false" customHeight="true" outlineLevel="0" collapsed="false">
      <c r="A784" s="30"/>
      <c r="B784" s="2" t="n">
        <v>721</v>
      </c>
      <c r="H784" s="52"/>
      <c r="I784" s="52"/>
      <c r="J784" s="52"/>
      <c r="K784" s="52"/>
      <c r="L784" s="52"/>
      <c r="M784" s="27" t="str">
        <f aca="false">IF(SUM($C784:$G784)&gt;0,H784*$C784+I784*$D784+J784*$E784+K784*$F784+L784*$G784,"")</f>
        <v/>
      </c>
      <c r="N784" s="52"/>
      <c r="O784" s="52"/>
      <c r="P784" s="52"/>
      <c r="Q784" s="52"/>
      <c r="R784" s="52"/>
      <c r="S784" s="27" t="str">
        <f aca="false">IF(SUM($C784:$G784)&gt;0,N784*$C784+O784*$D784+P784*$E784+Q784*$F784+R784*$G784,"")</f>
        <v/>
      </c>
      <c r="T784" s="52"/>
      <c r="U784" s="52"/>
      <c r="V784" s="52"/>
      <c r="W784" s="52"/>
      <c r="X784" s="52"/>
      <c r="Y784" s="27" t="str">
        <f aca="false">IF(SUM($C784:$G784)&gt;0,T784*$C784+U784*$D784+V784*$E784+W784*$F784+X784*$G784,"")</f>
        <v/>
      </c>
    </row>
    <row r="785" customFormat="false" ht="14.65" hidden="false" customHeight="true" outlineLevel="0" collapsed="false">
      <c r="A785" s="30"/>
      <c r="B785" s="2" t="n">
        <v>722</v>
      </c>
      <c r="H785" s="52"/>
      <c r="I785" s="52"/>
      <c r="J785" s="52"/>
      <c r="K785" s="52"/>
      <c r="L785" s="52"/>
      <c r="M785" s="27" t="str">
        <f aca="false">IF(SUM($C785:$G785)&gt;0,H785*$C785+I785*$D785+J785*$E785+K785*$F785+L785*$G785,"")</f>
        <v/>
      </c>
      <c r="N785" s="52"/>
      <c r="O785" s="52"/>
      <c r="P785" s="52"/>
      <c r="Q785" s="52"/>
      <c r="R785" s="52"/>
      <c r="S785" s="27" t="str">
        <f aca="false">IF(SUM($C785:$G785)&gt;0,N785*$C785+O785*$D785+P785*$E785+Q785*$F785+R785*$G785,"")</f>
        <v/>
      </c>
      <c r="T785" s="52"/>
      <c r="U785" s="52"/>
      <c r="V785" s="52"/>
      <c r="W785" s="52"/>
      <c r="X785" s="52"/>
      <c r="Y785" s="27" t="str">
        <f aca="false">IF(SUM($C785:$G785)&gt;0,T785*$C785+U785*$D785+V785*$E785+W785*$F785+X785*$G785,"")</f>
        <v/>
      </c>
    </row>
    <row r="786" customFormat="false" ht="14.65" hidden="false" customHeight="true" outlineLevel="0" collapsed="false">
      <c r="A786" s="30"/>
      <c r="B786" s="2" t="n">
        <v>723</v>
      </c>
      <c r="H786" s="52"/>
      <c r="I786" s="52"/>
      <c r="J786" s="52"/>
      <c r="K786" s="52"/>
      <c r="L786" s="52"/>
      <c r="M786" s="27" t="str">
        <f aca="false">IF(SUM($C786:$G786)&gt;0,H786*$C786+I786*$D786+J786*$E786+K786*$F786+L786*$G786,"")</f>
        <v/>
      </c>
      <c r="N786" s="52"/>
      <c r="O786" s="52"/>
      <c r="P786" s="52"/>
      <c r="Q786" s="52"/>
      <c r="R786" s="52"/>
      <c r="S786" s="27" t="str">
        <f aca="false">IF(SUM($C786:$G786)&gt;0,N786*$C786+O786*$D786+P786*$E786+Q786*$F786+R786*$G786,"")</f>
        <v/>
      </c>
      <c r="T786" s="52"/>
      <c r="U786" s="52"/>
      <c r="V786" s="52"/>
      <c r="W786" s="52"/>
      <c r="X786" s="52"/>
      <c r="Y786" s="27" t="str">
        <f aca="false">IF(SUM($C786:$G786)&gt;0,T786*$C786+U786*$D786+V786*$E786+W786*$F786+X786*$G786,"")</f>
        <v/>
      </c>
    </row>
    <row r="787" customFormat="false" ht="14.65" hidden="false" customHeight="true" outlineLevel="0" collapsed="false">
      <c r="A787" s="30"/>
      <c r="B787" s="2" t="n">
        <v>724</v>
      </c>
      <c r="H787" s="52"/>
      <c r="I787" s="52"/>
      <c r="J787" s="52"/>
      <c r="K787" s="52"/>
      <c r="L787" s="52"/>
      <c r="M787" s="27" t="str">
        <f aca="false">IF(SUM($C787:$G787)&gt;0,H787*$C787+I787*$D787+J787*$E787+K787*$F787+L787*$G787,"")</f>
        <v/>
      </c>
      <c r="N787" s="52"/>
      <c r="O787" s="52"/>
      <c r="P787" s="52"/>
      <c r="Q787" s="52"/>
      <c r="R787" s="52"/>
      <c r="S787" s="27" t="str">
        <f aca="false">IF(SUM($C787:$G787)&gt;0,N787*$C787+O787*$D787+P787*$E787+Q787*$F787+R787*$G787,"")</f>
        <v/>
      </c>
      <c r="T787" s="52"/>
      <c r="U787" s="52"/>
      <c r="V787" s="52"/>
      <c r="W787" s="52"/>
      <c r="X787" s="52"/>
      <c r="Y787" s="27" t="str">
        <f aca="false">IF(SUM($C787:$G787)&gt;0,T787*$C787+U787*$D787+V787*$E787+W787*$F787+X787*$G787,"")</f>
        <v/>
      </c>
    </row>
    <row r="788" customFormat="false" ht="14.65" hidden="false" customHeight="true" outlineLevel="0" collapsed="false">
      <c r="A788" s="30"/>
      <c r="B788" s="2" t="n">
        <v>725</v>
      </c>
      <c r="H788" s="29"/>
      <c r="I788" s="29"/>
      <c r="J788" s="29"/>
      <c r="K788" s="29"/>
      <c r="L788" s="29"/>
      <c r="M788" s="27" t="str">
        <f aca="false">IF(SUM($C788:$G788)&gt;0,H788*$C788+I788*$D788+J788*$E788+K788*$F788+L788*$G788,"")</f>
        <v/>
      </c>
      <c r="N788" s="29"/>
      <c r="O788" s="29"/>
      <c r="P788" s="29"/>
      <c r="Q788" s="29"/>
      <c r="R788" s="29"/>
      <c r="S788" s="27" t="str">
        <f aca="false">IF(SUM($C788:$G788)&gt;0,N788*$C788+O788*$D788+P788*$E788+Q788*$F788+R788*$G788,"")</f>
        <v/>
      </c>
      <c r="T788" s="29"/>
      <c r="U788" s="29"/>
      <c r="V788" s="29"/>
      <c r="W788" s="29"/>
      <c r="X788" s="29"/>
      <c r="Y788" s="27" t="str">
        <f aca="false">IF(SUM($C788:$G788)&gt;0,T788*$C788+U788*$D788+V788*$E788+W788*$F788+X788*$G788,"")</f>
        <v/>
      </c>
    </row>
    <row r="789" customFormat="false" ht="14.65" hidden="false" customHeight="true" outlineLevel="0" collapsed="false">
      <c r="A789" s="30"/>
      <c r="B789" s="2" t="n">
        <v>726</v>
      </c>
      <c r="H789" s="24"/>
      <c r="I789" s="24"/>
      <c r="J789" s="24"/>
      <c r="K789" s="24"/>
      <c r="L789" s="24"/>
      <c r="M789" s="27" t="str">
        <f aca="false">IF(SUM($C789:$G789)&gt;0,H789*$C789+I789*$D789+J789*$E789+K789*$F789+L789*$G789,"")</f>
        <v/>
      </c>
      <c r="N789" s="24"/>
      <c r="O789" s="24"/>
      <c r="P789" s="24"/>
      <c r="Q789" s="24"/>
      <c r="R789" s="24"/>
      <c r="S789" s="27" t="str">
        <f aca="false">IF(SUM($C789:$G789)&gt;0,N789*$C789+O789*$D789+P789*$E789+Q789*$F789+R789*$G789,"")</f>
        <v/>
      </c>
      <c r="T789" s="24"/>
      <c r="U789" s="24"/>
      <c r="V789" s="24"/>
      <c r="W789" s="24"/>
      <c r="X789" s="24"/>
      <c r="Y789" s="27" t="str">
        <f aca="false">IF(SUM($C789:$G789)&gt;0,T789*$C789+U789*$D789+V789*$E789+W789*$F789+X789*$G789,"")</f>
        <v/>
      </c>
    </row>
    <row r="790" customFormat="false" ht="14.65" hidden="false" customHeight="true" outlineLevel="0" collapsed="false">
      <c r="A790" s="30"/>
      <c r="B790" s="2" t="n">
        <v>727</v>
      </c>
      <c r="H790" s="52"/>
      <c r="I790" s="52"/>
      <c r="J790" s="52"/>
      <c r="K790" s="52"/>
      <c r="L790" s="52"/>
      <c r="M790" s="27" t="str">
        <f aca="false">IF(SUM($C790:$G790)&gt;0,H790*$C790+I790*$D790+J790*$E790+K790*$F790+L790*$G790,"")</f>
        <v/>
      </c>
      <c r="N790" s="52"/>
      <c r="O790" s="52"/>
      <c r="P790" s="52"/>
      <c r="Q790" s="52"/>
      <c r="R790" s="52"/>
      <c r="S790" s="27" t="str">
        <f aca="false">IF(SUM($C790:$G790)&gt;0,N790*$C790+O790*$D790+P790*$E790+Q790*$F790+R790*$G790,"")</f>
        <v/>
      </c>
      <c r="T790" s="52"/>
      <c r="U790" s="52"/>
      <c r="V790" s="52"/>
      <c r="W790" s="52"/>
      <c r="X790" s="52"/>
      <c r="Y790" s="27" t="str">
        <f aca="false">IF(SUM($C790:$G790)&gt;0,T790*$C790+U790*$D790+V790*$E790+W790*$F790+X790*$G790,"")</f>
        <v/>
      </c>
    </row>
    <row r="791" customFormat="false" ht="14.65" hidden="false" customHeight="true" outlineLevel="0" collapsed="false">
      <c r="A791" s="30"/>
      <c r="B791" s="2" t="n">
        <v>728</v>
      </c>
      <c r="H791" s="52"/>
      <c r="I791" s="52"/>
      <c r="J791" s="52"/>
      <c r="K791" s="52"/>
      <c r="L791" s="52"/>
      <c r="M791" s="27" t="str">
        <f aca="false">IF(SUM($C791:$G791)&gt;0,H791*$C791+I791*$D791+J791*$E791+K791*$F791+L791*$G791,"")</f>
        <v/>
      </c>
      <c r="N791" s="52"/>
      <c r="O791" s="52"/>
      <c r="P791" s="52"/>
      <c r="Q791" s="52"/>
      <c r="R791" s="52"/>
      <c r="S791" s="27" t="str">
        <f aca="false">IF(SUM($C791:$G791)&gt;0,N791*$C791+O791*$D791+P791*$E791+Q791*$F791+R791*$G791,"")</f>
        <v/>
      </c>
      <c r="T791" s="52"/>
      <c r="U791" s="52"/>
      <c r="V791" s="52"/>
      <c r="W791" s="52"/>
      <c r="X791" s="52"/>
      <c r="Y791" s="27" t="str">
        <f aca="false">IF(SUM($C791:$G791)&gt;0,T791*$C791+U791*$D791+V791*$E791+W791*$F791+X791*$G791,"")</f>
        <v/>
      </c>
    </row>
    <row r="792" customFormat="false" ht="14.65" hidden="false" customHeight="true" outlineLevel="0" collapsed="false">
      <c r="A792" s="30"/>
      <c r="B792" s="2" t="n">
        <v>729</v>
      </c>
      <c r="H792" s="52"/>
      <c r="I792" s="52"/>
      <c r="J792" s="52"/>
      <c r="K792" s="52"/>
      <c r="L792" s="52"/>
      <c r="M792" s="27" t="str">
        <f aca="false">IF(SUM($C792:$G792)&gt;0,H792*$C792+I792*$D792+J792*$E792+K792*$F792+L792*$G792,"")</f>
        <v/>
      </c>
      <c r="N792" s="52"/>
      <c r="O792" s="52"/>
      <c r="P792" s="52"/>
      <c r="Q792" s="52"/>
      <c r="R792" s="52"/>
      <c r="S792" s="27" t="str">
        <f aca="false">IF(SUM($C792:$G792)&gt;0,N792*$C792+O792*$D792+P792*$E792+Q792*$F792+R792*$G792,"")</f>
        <v/>
      </c>
      <c r="T792" s="52"/>
      <c r="U792" s="52"/>
      <c r="V792" s="52"/>
      <c r="W792" s="52"/>
      <c r="X792" s="52"/>
      <c r="Y792" s="27" t="str">
        <f aca="false">IF(SUM($C792:$G792)&gt;0,T792*$C792+U792*$D792+V792*$E792+W792*$F792+X792*$G792,"")</f>
        <v/>
      </c>
    </row>
    <row r="793" customFormat="false" ht="14.65" hidden="false" customHeight="true" outlineLevel="0" collapsed="false">
      <c r="A793" s="30"/>
      <c r="B793" s="2" t="n">
        <v>730</v>
      </c>
      <c r="D793" s="36" t="n">
        <v>1</v>
      </c>
      <c r="F793" s="2" t="n">
        <v>1</v>
      </c>
      <c r="H793" s="52"/>
      <c r="I793" s="52"/>
      <c r="J793" s="52"/>
      <c r="K793" s="52"/>
      <c r="L793" s="52"/>
      <c r="M793" s="27" t="n">
        <f aca="false">IF(SUM($C793:$G793)&gt;0,H793*$C793+I793*$D793+J793*$E793+K793*$F793+L793*$G793,"")</f>
        <v>0</v>
      </c>
      <c r="N793" s="52"/>
      <c r="O793" s="52"/>
      <c r="P793" s="52"/>
      <c r="Q793" s="52"/>
      <c r="R793" s="52"/>
      <c r="S793" s="27" t="n">
        <f aca="false">IF(SUM($C793:$G793)&gt;0,N793*$C793+O793*$D793+P793*$E793+Q793*$F793+R793*$G793,"")</f>
        <v>0</v>
      </c>
      <c r="T793" s="52" t="n">
        <v>0.6</v>
      </c>
      <c r="U793" s="52" t="n">
        <v>0.2</v>
      </c>
      <c r="V793" s="52"/>
      <c r="W793" s="52" t="n">
        <v>0.75</v>
      </c>
      <c r="X793" s="52"/>
      <c r="Y793" s="27" t="n">
        <f aca="false">IF(SUM($C793:$G793)&gt;0,T793*$C793+U793*$D793+V793*$E793+W793*$F793+X793*$G793,"")</f>
        <v>0.95</v>
      </c>
    </row>
    <row r="794" customFormat="false" ht="14.65" hidden="false" customHeight="true" outlineLevel="0" collapsed="false">
      <c r="A794" s="30"/>
      <c r="B794" s="2" t="n">
        <v>731</v>
      </c>
      <c r="D794" s="36" t="n">
        <v>1</v>
      </c>
      <c r="F794" s="2" t="n">
        <v>1</v>
      </c>
      <c r="H794" s="52"/>
      <c r="I794" s="52"/>
      <c r="J794" s="52"/>
      <c r="K794" s="52"/>
      <c r="L794" s="52"/>
      <c r="M794" s="27" t="n">
        <f aca="false">IF(SUM($C794:$G794)&gt;0,H794*$C794+I794*$D794+J794*$E794+K794*$F794+L794*$G794,"")</f>
        <v>0</v>
      </c>
      <c r="N794" s="52"/>
      <c r="O794" s="52"/>
      <c r="P794" s="52"/>
      <c r="Q794" s="52"/>
      <c r="R794" s="52"/>
      <c r="S794" s="27" t="n">
        <f aca="false">IF(SUM($C794:$G794)&gt;0,N794*$C794+O794*$D794+P794*$E794+Q794*$F794+R794*$G794,"")</f>
        <v>0</v>
      </c>
      <c r="T794" s="52" t="n">
        <v>10</v>
      </c>
      <c r="U794" s="52" t="n">
        <v>2</v>
      </c>
      <c r="V794" s="52"/>
      <c r="W794" s="52" t="n">
        <v>2.8</v>
      </c>
      <c r="X794" s="52"/>
      <c r="Y794" s="27" t="n">
        <f aca="false">IF(SUM($C794:$G794)&gt;0,T794*$C794+U794*$D794+V794*$E794+W794*$F794+X794*$G794,"")</f>
        <v>4.8</v>
      </c>
    </row>
    <row r="795" customFormat="false" ht="14.65" hidden="false" customHeight="true" outlineLevel="0" collapsed="false">
      <c r="A795" s="30"/>
      <c r="B795" s="2" t="n">
        <v>732</v>
      </c>
      <c r="D795" s="36" t="n">
        <v>1</v>
      </c>
      <c r="F795" s="2" t="n">
        <v>1</v>
      </c>
      <c r="H795" s="52"/>
      <c r="I795" s="52"/>
      <c r="J795" s="52"/>
      <c r="K795" s="52"/>
      <c r="L795" s="52"/>
      <c r="M795" s="27" t="n">
        <f aca="false">IF(SUM($C795:$G795)&gt;0,H795*$C795+I795*$D795+J795*$E795+K795*$F795+L795*$G795,"")</f>
        <v>0</v>
      </c>
      <c r="N795" s="52"/>
      <c r="O795" s="52"/>
      <c r="P795" s="52"/>
      <c r="Q795" s="52"/>
      <c r="R795" s="52"/>
      <c r="S795" s="27" t="n">
        <f aca="false">IF(SUM($C795:$G795)&gt;0,N795*$C795+O795*$D795+P795*$E795+Q795*$F795+R795*$G795,"")</f>
        <v>0</v>
      </c>
      <c r="T795" s="52" t="n">
        <v>1.2</v>
      </c>
      <c r="U795" s="52" t="n">
        <v>0.3</v>
      </c>
      <c r="V795" s="52"/>
      <c r="W795" s="52" t="n">
        <v>0.8</v>
      </c>
      <c r="X795" s="52"/>
      <c r="Y795" s="27" t="n">
        <f aca="false">IF(SUM($C795:$G795)&gt;0,T795*$C795+U795*$D795+V795*$E795+W795*$F795+X795*$G795,"")</f>
        <v>1.1</v>
      </c>
    </row>
    <row r="796" customFormat="false" ht="14.65" hidden="false" customHeight="true" outlineLevel="0" collapsed="false">
      <c r="A796" s="30"/>
      <c r="B796" s="2" t="n">
        <v>733</v>
      </c>
      <c r="F796" s="36" t="n">
        <v>2</v>
      </c>
      <c r="H796" s="52"/>
      <c r="I796" s="52"/>
      <c r="J796" s="52"/>
      <c r="K796" s="52"/>
      <c r="L796" s="52"/>
      <c r="M796" s="27" t="n">
        <f aca="false">IF(SUM($C796:$G796)&gt;0,H796*$C796+I796*$D796+J796*$E796+K796*$F796+L796*$G796,"")</f>
        <v>0</v>
      </c>
      <c r="N796" s="52"/>
      <c r="O796" s="52"/>
      <c r="P796" s="52"/>
      <c r="Q796" s="52"/>
      <c r="R796" s="52"/>
      <c r="S796" s="27" t="n">
        <f aca="false">IF(SUM($C796:$G796)&gt;0,N796*$C796+O796*$D796+P796*$E796+Q796*$F796+R796*$G796,"")</f>
        <v>0</v>
      </c>
      <c r="T796" s="52" t="n">
        <v>1</v>
      </c>
      <c r="U796" s="52" t="n">
        <v>0.2</v>
      </c>
      <c r="V796" s="52"/>
      <c r="W796" s="52" t="n">
        <v>0.3</v>
      </c>
      <c r="X796" s="52"/>
      <c r="Y796" s="27" t="n">
        <f aca="false">IF(SUM($C796:$G796)&gt;0,T796*$C796+U796*$D796+V796*$E796+W796*$F796+X796*$G796,"")</f>
        <v>0.6</v>
      </c>
    </row>
    <row r="797" customFormat="false" ht="14.65" hidden="false" customHeight="true" outlineLevel="0" collapsed="false">
      <c r="A797" s="30"/>
      <c r="B797" s="2" t="n">
        <v>734</v>
      </c>
      <c r="F797" s="36" t="n">
        <v>1</v>
      </c>
      <c r="H797" s="52"/>
      <c r="I797" s="52"/>
      <c r="J797" s="52"/>
      <c r="K797" s="52"/>
      <c r="L797" s="52"/>
      <c r="M797" s="27" t="n">
        <f aca="false">IF(SUM($C797:$G797)&gt;0,H797*$C797+I797*$D797+J797*$E797+K797*$F797+L797*$G797,"")</f>
        <v>0</v>
      </c>
      <c r="N797" s="52"/>
      <c r="O797" s="52"/>
      <c r="P797" s="52"/>
      <c r="Q797" s="52"/>
      <c r="R797" s="52"/>
      <c r="S797" s="27" t="n">
        <f aca="false">IF(SUM($C797:$G797)&gt;0,N797*$C797+O797*$D797+P797*$E797+Q797*$F797+R797*$G797,"")</f>
        <v>0</v>
      </c>
      <c r="T797" s="52" t="n">
        <v>11</v>
      </c>
      <c r="U797" s="52" t="n">
        <v>2.5</v>
      </c>
      <c r="V797" s="52"/>
      <c r="W797" s="52" t="n">
        <v>3</v>
      </c>
      <c r="X797" s="52"/>
      <c r="Y797" s="27" t="n">
        <f aca="false">IF(SUM($C797:$G797)&gt;0,T797*$C797+U797*$D797+V797*$E797+W797*$F797+X797*$G797,"")</f>
        <v>3</v>
      </c>
    </row>
    <row r="798" customFormat="false" ht="14.65" hidden="false" customHeight="true" outlineLevel="0" collapsed="false">
      <c r="A798" s="30"/>
      <c r="B798" s="2" t="n">
        <v>735</v>
      </c>
      <c r="D798" s="36" t="n">
        <v>1</v>
      </c>
      <c r="F798" s="2" t="n">
        <v>1</v>
      </c>
      <c r="H798" s="52"/>
      <c r="I798" s="52"/>
      <c r="J798" s="52"/>
      <c r="K798" s="52"/>
      <c r="L798" s="52"/>
      <c r="M798" s="27" t="n">
        <f aca="false">IF(SUM($C798:$G798)&gt;0,H798*$C798+I798*$D798+J798*$E798+K798*$F798+L798*$G798,"")</f>
        <v>0</v>
      </c>
      <c r="N798" s="52"/>
      <c r="O798" s="52"/>
      <c r="P798" s="52"/>
      <c r="Q798" s="52"/>
      <c r="R798" s="52"/>
      <c r="S798" s="27" t="n">
        <f aca="false">IF(SUM($C798:$G798)&gt;0,N798*$C798+O798*$D798+P798*$E798+Q798*$F798+R798*$G798,"")</f>
        <v>0</v>
      </c>
      <c r="T798" s="52" t="n">
        <v>1</v>
      </c>
      <c r="U798" s="52" t="n">
        <v>0.2</v>
      </c>
      <c r="V798" s="52"/>
      <c r="W798" s="52" t="n">
        <v>0.4</v>
      </c>
      <c r="X798" s="52"/>
      <c r="Y798" s="27" t="n">
        <f aca="false">IF(SUM($C798:$G798)&gt;0,T798*$C798+U798*$D798+V798*$E798+W798*$F798+X798*$G798,"")</f>
        <v>0.6</v>
      </c>
    </row>
    <row r="799" customFormat="false" ht="14.65" hidden="false" customHeight="true" outlineLevel="0" collapsed="false">
      <c r="A799" s="30"/>
      <c r="B799" s="2" t="n">
        <v>736</v>
      </c>
      <c r="D799" s="36" t="n">
        <v>1</v>
      </c>
      <c r="H799" s="52"/>
      <c r="I799" s="52"/>
      <c r="J799" s="52"/>
      <c r="K799" s="52"/>
      <c r="L799" s="52"/>
      <c r="M799" s="27" t="n">
        <f aca="false">IF(SUM($C799:$G799)&gt;0,H799*$C799+I799*$D799+J799*$E799+K799*$F799+L799*$G799,"")</f>
        <v>0</v>
      </c>
      <c r="N799" s="52"/>
      <c r="O799" s="52"/>
      <c r="P799" s="52"/>
      <c r="Q799" s="52"/>
      <c r="R799" s="52"/>
      <c r="S799" s="27" t="n">
        <f aca="false">IF(SUM($C799:$G799)&gt;0,N799*$C799+O799*$D799+P799*$E799+Q799*$F799+R799*$G799,"")</f>
        <v>0</v>
      </c>
      <c r="T799" s="52" t="n">
        <v>18</v>
      </c>
      <c r="U799" s="52" t="n">
        <v>4</v>
      </c>
      <c r="V799" s="52"/>
      <c r="W799" s="52" t="n">
        <v>8.5</v>
      </c>
      <c r="X799" s="52"/>
      <c r="Y799" s="27" t="n">
        <f aca="false">IF(SUM($C799:$G799)&gt;0,T799*$C799+U799*$D799+V799*$E799+W799*$F799+X799*$G799,"")</f>
        <v>4</v>
      </c>
    </row>
    <row r="800" customFormat="false" ht="14.65" hidden="false" customHeight="true" outlineLevel="0" collapsed="false">
      <c r="A800" s="30"/>
      <c r="B800" s="2" t="n">
        <v>737</v>
      </c>
      <c r="H800" s="52"/>
      <c r="I800" s="52"/>
      <c r="J800" s="52"/>
      <c r="K800" s="52"/>
      <c r="L800" s="52"/>
      <c r="M800" s="27" t="str">
        <f aca="false">IF(SUM($C800:$G800)&gt;0,H800*$C800+I800*$D800+J800*$E800+K800*$F800+L800*$G800,"")</f>
        <v/>
      </c>
      <c r="N800" s="52"/>
      <c r="O800" s="52"/>
      <c r="P800" s="52"/>
      <c r="Q800" s="52"/>
      <c r="R800" s="52"/>
      <c r="S800" s="27" t="str">
        <f aca="false">IF(SUM($C800:$G800)&gt;0,N800*$C800+O800*$D800+P800*$E800+Q800*$F800+R800*$G800,"")</f>
        <v/>
      </c>
      <c r="T800" s="52" t="n">
        <v>16</v>
      </c>
      <c r="U800" s="52" t="n">
        <v>4</v>
      </c>
      <c r="V800" s="52"/>
      <c r="W800" s="52" t="n">
        <v>8</v>
      </c>
      <c r="X800" s="52"/>
      <c r="Y800" s="27" t="str">
        <f aca="false">IF(SUM($C800:$G800)&gt;0,T800*$C800+U800*$D800+V800*$E800+W800*$F800+X800*$G800,"")</f>
        <v/>
      </c>
    </row>
    <row r="801" customFormat="false" ht="14.65" hidden="false" customHeight="true" outlineLevel="0" collapsed="false">
      <c r="A801" s="30"/>
      <c r="B801" s="2" t="n">
        <v>738</v>
      </c>
      <c r="H801" s="52"/>
      <c r="I801" s="52"/>
      <c r="J801" s="52"/>
      <c r="K801" s="52"/>
      <c r="L801" s="52"/>
      <c r="M801" s="27" t="str">
        <f aca="false">IF(SUM($C801:$G801)&gt;0,H801*$C801+I801*$D801+J801*$E801+K801*$F801+L801*$G801,"")</f>
        <v/>
      </c>
      <c r="N801" s="52"/>
      <c r="O801" s="52"/>
      <c r="P801" s="52"/>
      <c r="Q801" s="52"/>
      <c r="R801" s="52"/>
      <c r="S801" s="27" t="str">
        <f aca="false">IF(SUM($C801:$G801)&gt;0,N801*$C801+O801*$D801+P801*$E801+Q801*$F801+R801*$G801,"")</f>
        <v/>
      </c>
      <c r="T801" s="52" t="n">
        <v>22</v>
      </c>
      <c r="U801" s="52" t="n">
        <v>6</v>
      </c>
      <c r="V801" s="52"/>
      <c r="W801" s="52" t="n">
        <v>10</v>
      </c>
      <c r="X801" s="52"/>
      <c r="Y801" s="27" t="str">
        <f aca="false">IF(SUM($C801:$G801)&gt;0,T801*$C801+U801*$D801+V801*$E801+W801*$F801+X801*$G801,"")</f>
        <v/>
      </c>
    </row>
    <row r="802" customFormat="false" ht="14.65" hidden="false" customHeight="true" outlineLevel="0" collapsed="false">
      <c r="A802" s="30"/>
      <c r="B802" s="2" t="s">
        <v>372</v>
      </c>
      <c r="E802" s="2" t="n">
        <v>1</v>
      </c>
      <c r="F802" s="36" t="n">
        <v>1</v>
      </c>
      <c r="H802" s="52"/>
      <c r="I802" s="52"/>
      <c r="J802" s="52"/>
      <c r="K802" s="52"/>
      <c r="L802" s="52"/>
      <c r="M802" s="27" t="n">
        <f aca="false">IF(SUM($C802:$G802)&gt;0,H802*$C802+I802*$D802+J802*$E802+K802*$F802+L802*$G802,"")</f>
        <v>0</v>
      </c>
      <c r="N802" s="52"/>
      <c r="O802" s="52"/>
      <c r="P802" s="52"/>
      <c r="Q802" s="52"/>
      <c r="R802" s="52"/>
      <c r="S802" s="27" t="n">
        <f aca="false">IF(SUM($C802:$G802)&gt;0,N802*$C802+O802*$D802+P802*$E802+Q802*$F802+R802*$G802,"")</f>
        <v>0</v>
      </c>
      <c r="T802" s="52" t="n">
        <v>3</v>
      </c>
      <c r="U802" s="52" t="n">
        <v>0.75</v>
      </c>
      <c r="V802" s="52"/>
      <c r="W802" s="52" t="n">
        <v>6</v>
      </c>
      <c r="X802" s="52"/>
      <c r="Y802" s="27" t="n">
        <f aca="false">IF(SUM($C802:$G802)&gt;0,T802*$C802+U802*$D802+V802*$E802+W802*$F802+X802*$G802,"")</f>
        <v>6</v>
      </c>
    </row>
    <row r="803" customFormat="false" ht="14.65" hidden="false" customHeight="true" outlineLevel="0" collapsed="false">
      <c r="A803" s="30"/>
      <c r="B803" s="2" t="s">
        <v>373</v>
      </c>
      <c r="E803" s="2" t="n">
        <v>1</v>
      </c>
      <c r="F803" s="36" t="n">
        <v>1</v>
      </c>
      <c r="H803" s="52"/>
      <c r="I803" s="52"/>
      <c r="J803" s="52"/>
      <c r="K803" s="52"/>
      <c r="L803" s="52"/>
      <c r="M803" s="27" t="n">
        <f aca="false">IF(SUM($C803:$G803)&gt;0,H803*$C803+I803*$D803+J803*$E803+K803*$F803+L803*$G803,"")</f>
        <v>0</v>
      </c>
      <c r="N803" s="52"/>
      <c r="O803" s="52"/>
      <c r="P803" s="52"/>
      <c r="Q803" s="52"/>
      <c r="R803" s="52"/>
      <c r="S803" s="27" t="n">
        <f aca="false">IF(SUM($C803:$G803)&gt;0,N803*$C803+O803*$D803+P803*$E803+Q803*$F803+R803*$G803,"")</f>
        <v>0</v>
      </c>
      <c r="T803" s="52" t="n">
        <v>3</v>
      </c>
      <c r="U803" s="52" t="n">
        <v>0.75</v>
      </c>
      <c r="V803" s="52"/>
      <c r="W803" s="52" t="n">
        <v>6</v>
      </c>
      <c r="X803" s="52"/>
      <c r="Y803" s="27" t="n">
        <f aca="false">IF(SUM($C803:$G803)&gt;0,T803*$C803+U803*$D803+V803*$E803+W803*$F803+X803*$G803,"")</f>
        <v>6</v>
      </c>
    </row>
    <row r="804" customFormat="false" ht="14.65" hidden="false" customHeight="true" outlineLevel="0" collapsed="false">
      <c r="A804" s="30"/>
      <c r="B804" s="2" t="n">
        <v>739</v>
      </c>
      <c r="D804" s="36" t="n">
        <v>1</v>
      </c>
      <c r="F804" s="2" t="n">
        <v>1</v>
      </c>
      <c r="H804" s="52"/>
      <c r="I804" s="52"/>
      <c r="J804" s="52"/>
      <c r="K804" s="52"/>
      <c r="L804" s="52"/>
      <c r="M804" s="27" t="n">
        <f aca="false">IF(SUM($C804:$G804)&gt;0,H804*$C804+I804*$D804+J804*$E804+K804*$F804+L804*$G804,"")</f>
        <v>0</v>
      </c>
      <c r="N804" s="52"/>
      <c r="O804" s="52"/>
      <c r="P804" s="52"/>
      <c r="Q804" s="52"/>
      <c r="R804" s="52"/>
      <c r="S804" s="27" t="n">
        <f aca="false">IF(SUM($C804:$G804)&gt;0,N804*$C804+O804*$D804+P804*$E804+Q804*$F804+R804*$G804,"")</f>
        <v>0</v>
      </c>
      <c r="T804" s="52" t="n">
        <v>2</v>
      </c>
      <c r="U804" s="52" t="n">
        <v>0.5</v>
      </c>
      <c r="V804" s="52"/>
      <c r="W804" s="52" t="n">
        <v>1</v>
      </c>
      <c r="X804" s="52"/>
      <c r="Y804" s="27" t="n">
        <f aca="false">IF(SUM($C804:$G804)&gt;0,T804*$C804+U804*$D804+V804*$E804+W804*$F804+X804*$G804,"")</f>
        <v>1.5</v>
      </c>
    </row>
    <row r="805" customFormat="false" ht="14.65" hidden="false" customHeight="true" outlineLevel="0" collapsed="false">
      <c r="A805" s="30"/>
      <c r="B805" s="2" t="n">
        <v>740</v>
      </c>
      <c r="F805" s="36" t="n">
        <v>3</v>
      </c>
      <c r="H805" s="52"/>
      <c r="I805" s="52"/>
      <c r="J805" s="52"/>
      <c r="K805" s="52"/>
      <c r="L805" s="52"/>
      <c r="M805" s="27" t="n">
        <f aca="false">IF(SUM($C805:$G805)&gt;0,H805*$C805+I805*$D805+J805*$E805+K805*$F805+L805*$G805,"")</f>
        <v>0</v>
      </c>
      <c r="N805" s="52"/>
      <c r="O805" s="52"/>
      <c r="P805" s="52"/>
      <c r="Q805" s="52"/>
      <c r="R805" s="52"/>
      <c r="S805" s="27" t="n">
        <f aca="false">IF(SUM($C805:$G805)&gt;0,N805*$C805+O805*$D805+P805*$E805+Q805*$F805+R805*$G805,"")</f>
        <v>0</v>
      </c>
      <c r="T805" s="52" t="n">
        <v>2</v>
      </c>
      <c r="U805" s="52" t="n">
        <v>0.5</v>
      </c>
      <c r="V805" s="52"/>
      <c r="W805" s="52" t="n">
        <v>1</v>
      </c>
      <c r="X805" s="52"/>
      <c r="Y805" s="27" t="n">
        <f aca="false">IF(SUM($C805:$G805)&gt;0,T805*$C805+U805*$D805+V805*$E805+W805*$F805+X805*$G805,"")</f>
        <v>3</v>
      </c>
    </row>
    <row r="806" customFormat="false" ht="14.65" hidden="false" customHeight="true" outlineLevel="0" collapsed="false">
      <c r="A806" s="30"/>
      <c r="B806" s="2" t="n">
        <v>741</v>
      </c>
      <c r="F806" s="36" t="n">
        <v>1</v>
      </c>
      <c r="H806" s="52"/>
      <c r="I806" s="52"/>
      <c r="J806" s="52"/>
      <c r="K806" s="52"/>
      <c r="L806" s="52"/>
      <c r="M806" s="27" t="n">
        <f aca="false">IF(SUM($C806:$G806)&gt;0,H806*$C806+I806*$D806+J806*$E806+K806*$F806+L806*$G806,"")</f>
        <v>0</v>
      </c>
      <c r="N806" s="52"/>
      <c r="O806" s="52"/>
      <c r="P806" s="52"/>
      <c r="Q806" s="52"/>
      <c r="R806" s="52"/>
      <c r="S806" s="27" t="n">
        <f aca="false">IF(SUM($C806:$G806)&gt;0,N806*$C806+O806*$D806+P806*$E806+Q806*$F806+R806*$G806,"")</f>
        <v>0</v>
      </c>
      <c r="T806" s="52" t="n">
        <v>2.5</v>
      </c>
      <c r="U806" s="52" t="n">
        <v>0.5</v>
      </c>
      <c r="V806" s="52"/>
      <c r="W806" s="52" t="n">
        <v>0.8</v>
      </c>
      <c r="X806" s="52"/>
      <c r="Y806" s="27" t="n">
        <f aca="false">IF(SUM($C806:$G806)&gt;0,T806*$C806+U806*$D806+V806*$E806+W806*$F806+X806*$G806,"")</f>
        <v>0.8</v>
      </c>
    </row>
    <row r="807" customFormat="false" ht="14.65" hidden="false" customHeight="true" outlineLevel="0" collapsed="false">
      <c r="A807" s="30"/>
      <c r="B807" s="2" t="n">
        <v>742</v>
      </c>
      <c r="F807" s="36" t="n">
        <v>1</v>
      </c>
      <c r="H807" s="52"/>
      <c r="I807" s="52"/>
      <c r="J807" s="52"/>
      <c r="K807" s="52"/>
      <c r="L807" s="52"/>
      <c r="M807" s="27" t="n">
        <f aca="false">IF(SUM($C807:$G807)&gt;0,H807*$C807+I807*$D807+J807*$E807+K807*$F807+L807*$G807,"")</f>
        <v>0</v>
      </c>
      <c r="N807" s="52"/>
      <c r="O807" s="52"/>
      <c r="P807" s="52"/>
      <c r="Q807" s="52"/>
      <c r="R807" s="52"/>
      <c r="S807" s="27" t="n">
        <f aca="false">IF(SUM($C807:$G807)&gt;0,N807*$C807+O807*$D807+P807*$E807+Q807*$F807+R807*$G807,"")</f>
        <v>0</v>
      </c>
      <c r="T807" s="52" t="n">
        <v>4.5</v>
      </c>
      <c r="U807" s="52" t="n">
        <v>1</v>
      </c>
      <c r="V807" s="52"/>
      <c r="W807" s="52" t="n">
        <v>2</v>
      </c>
      <c r="X807" s="52"/>
      <c r="Y807" s="27" t="n">
        <f aca="false">IF(SUM($C807:$G807)&gt;0,T807*$C807+U807*$D807+V807*$E807+W807*$F807+X807*$G807,"")</f>
        <v>2</v>
      </c>
    </row>
    <row r="808" customFormat="false" ht="14.65" hidden="false" customHeight="true" outlineLevel="0" collapsed="false">
      <c r="A808" s="30"/>
      <c r="B808" s="2" t="n">
        <v>743</v>
      </c>
      <c r="H808" s="52"/>
      <c r="I808" s="52"/>
      <c r="J808" s="52"/>
      <c r="K808" s="52"/>
      <c r="L808" s="52"/>
      <c r="M808" s="27" t="str">
        <f aca="false">IF(SUM($C808:$G808)&gt;0,H808*$C808+I808*$D808+J808*$E808+K808*$F808+L808*$G808,"")</f>
        <v/>
      </c>
      <c r="N808" s="52"/>
      <c r="O808" s="52"/>
      <c r="P808" s="52"/>
      <c r="Q808" s="52"/>
      <c r="R808" s="52"/>
      <c r="S808" s="27" t="str">
        <f aca="false">IF(SUM($C808:$G808)&gt;0,N808*$C808+O808*$D808+P808*$E808+Q808*$F808+R808*$G808,"")</f>
        <v/>
      </c>
      <c r="T808" s="52"/>
      <c r="U808" s="52"/>
      <c r="V808" s="52"/>
      <c r="W808" s="52"/>
      <c r="X808" s="52"/>
      <c r="Y808" s="27" t="str">
        <f aca="false">IF(SUM($C808:$G808)&gt;0,T808*$C808+U808*$D808+V808*$E808+W808*$F808+X808*$G808,"")</f>
        <v/>
      </c>
    </row>
    <row r="809" customFormat="false" ht="14.65" hidden="false" customHeight="true" outlineLevel="0" collapsed="false">
      <c r="A809" s="30"/>
      <c r="B809" s="2" t="n">
        <v>744</v>
      </c>
      <c r="H809" s="52"/>
      <c r="I809" s="52"/>
      <c r="J809" s="52"/>
      <c r="K809" s="52"/>
      <c r="L809" s="52"/>
      <c r="M809" s="27" t="str">
        <f aca="false">IF(SUM($C809:$G809)&gt;0,H809*$C809+I809*$D809+J809*$E809+K809*$F809+L809*$G809,"")</f>
        <v/>
      </c>
      <c r="N809" s="52"/>
      <c r="O809" s="52"/>
      <c r="P809" s="52"/>
      <c r="Q809" s="52"/>
      <c r="R809" s="52"/>
      <c r="S809" s="27" t="str">
        <f aca="false">IF(SUM($C809:$G809)&gt;0,N809*$C809+O809*$D809+P809*$E809+Q809*$F809+R809*$G809,"")</f>
        <v/>
      </c>
      <c r="T809" s="52"/>
      <c r="U809" s="52"/>
      <c r="V809" s="52"/>
      <c r="W809" s="52"/>
      <c r="X809" s="52"/>
      <c r="Y809" s="27" t="str">
        <f aca="false">IF(SUM($C809:$G809)&gt;0,T809*$C809+U809*$D809+V809*$E809+W809*$F809+X809*$G809,"")</f>
        <v/>
      </c>
    </row>
    <row r="810" customFormat="false" ht="14.65" hidden="false" customHeight="true" outlineLevel="0" collapsed="false">
      <c r="A810" s="30"/>
      <c r="B810" s="2" t="n">
        <v>745</v>
      </c>
      <c r="H810" s="52"/>
      <c r="I810" s="52"/>
      <c r="J810" s="52"/>
      <c r="K810" s="52"/>
      <c r="L810" s="52"/>
      <c r="M810" s="27" t="str">
        <f aca="false">IF(SUM($C810:$G810)&gt;0,H810*$C810+I810*$D810+J810*$E810+K810*$F810+L810*$G810,"")</f>
        <v/>
      </c>
      <c r="N810" s="52"/>
      <c r="O810" s="52"/>
      <c r="P810" s="52"/>
      <c r="Q810" s="52"/>
      <c r="R810" s="52"/>
      <c r="S810" s="27" t="str">
        <f aca="false">IF(SUM($C810:$G810)&gt;0,N810*$C810+O810*$D810+P810*$E810+Q810*$F810+R810*$G810,"")</f>
        <v/>
      </c>
      <c r="T810" s="52"/>
      <c r="U810" s="52"/>
      <c r="V810" s="52"/>
      <c r="W810" s="52"/>
      <c r="X810" s="52"/>
      <c r="Y810" s="27" t="str">
        <f aca="false">IF(SUM($C810:$G810)&gt;0,T810*$C810+U810*$D810+V810*$E810+W810*$F810+X810*$G810,"")</f>
        <v/>
      </c>
    </row>
    <row r="811" customFormat="false" ht="14.65" hidden="false" customHeight="true" outlineLevel="0" collapsed="false">
      <c r="A811" s="30"/>
      <c r="B811" s="2" t="n">
        <v>746</v>
      </c>
      <c r="H811" s="52"/>
      <c r="I811" s="52"/>
      <c r="J811" s="52"/>
      <c r="K811" s="52"/>
      <c r="L811" s="52"/>
      <c r="M811" s="27" t="str">
        <f aca="false">IF(SUM($C811:$G811)&gt;0,H811*$C811+I811*$D811+J811*$E811+K811*$F811+L811*$G811,"")</f>
        <v/>
      </c>
      <c r="N811" s="52"/>
      <c r="O811" s="52"/>
      <c r="P811" s="52"/>
      <c r="Q811" s="52"/>
      <c r="R811" s="52"/>
      <c r="S811" s="27" t="str">
        <f aca="false">IF(SUM($C811:$G811)&gt;0,N811*$C811+O811*$D811+P811*$E811+Q811*$F811+R811*$G811,"")</f>
        <v/>
      </c>
      <c r="T811" s="52"/>
      <c r="U811" s="52"/>
      <c r="V811" s="52"/>
      <c r="W811" s="52"/>
      <c r="X811" s="52"/>
      <c r="Y811" s="27" t="str">
        <f aca="false">IF(SUM($C811:$G811)&gt;0,T811*$C811+U811*$D811+V811*$E811+W811*$F811+X811*$G811,"")</f>
        <v/>
      </c>
    </row>
    <row r="812" customFormat="false" ht="14.65" hidden="false" customHeight="true" outlineLevel="0" collapsed="false">
      <c r="A812" s="30"/>
      <c r="B812" s="2" t="n">
        <v>747</v>
      </c>
      <c r="H812" s="52"/>
      <c r="I812" s="52"/>
      <c r="J812" s="52"/>
      <c r="K812" s="52"/>
      <c r="L812" s="52"/>
      <c r="M812" s="27" t="str">
        <f aca="false">IF(SUM($C812:$G812)&gt;0,H812*$C812+I812*$D812+J812*$E812+K812*$F812+L812*$G812,"")</f>
        <v/>
      </c>
      <c r="N812" s="52"/>
      <c r="O812" s="52"/>
      <c r="P812" s="52"/>
      <c r="Q812" s="52"/>
      <c r="R812" s="52"/>
      <c r="S812" s="27" t="str">
        <f aca="false">IF(SUM($C812:$G812)&gt;0,N812*$C812+O812*$D812+P812*$E812+Q812*$F812+R812*$G812,"")</f>
        <v/>
      </c>
      <c r="T812" s="52"/>
      <c r="U812" s="52"/>
      <c r="V812" s="52"/>
      <c r="W812" s="52"/>
      <c r="X812" s="52"/>
      <c r="Y812" s="27" t="str">
        <f aca="false">IF(SUM($C812:$G812)&gt;0,T812*$C812+U812*$D812+V812*$E812+W812*$F812+X812*$G812,"")</f>
        <v/>
      </c>
    </row>
    <row r="813" customFormat="false" ht="14.65" hidden="false" customHeight="true" outlineLevel="0" collapsed="false">
      <c r="A813" s="30"/>
      <c r="B813" s="2" t="n">
        <v>748</v>
      </c>
      <c r="D813" s="36" t="n">
        <v>1</v>
      </c>
      <c r="H813" s="52"/>
      <c r="I813" s="52"/>
      <c r="J813" s="52"/>
      <c r="K813" s="52"/>
      <c r="L813" s="52"/>
      <c r="M813" s="27" t="n">
        <f aca="false">IF(SUM($C813:$G813)&gt;0,H813*$C813+I813*$D813+J813*$E813+K813*$F813+L813*$G813,"")</f>
        <v>0</v>
      </c>
      <c r="N813" s="52"/>
      <c r="O813" s="52"/>
      <c r="P813" s="52"/>
      <c r="Q813" s="52"/>
      <c r="R813" s="52"/>
      <c r="S813" s="27" t="n">
        <f aca="false">IF(SUM($C813:$G813)&gt;0,N813*$C813+O813*$D813+P813*$E813+Q813*$F813+R813*$G813,"")</f>
        <v>0</v>
      </c>
      <c r="T813" s="52" t="n">
        <v>6.5</v>
      </c>
      <c r="U813" s="52" t="n">
        <v>1</v>
      </c>
      <c r="V813" s="52"/>
      <c r="W813" s="52" t="n">
        <v>3.5</v>
      </c>
      <c r="X813" s="52"/>
      <c r="Y813" s="27" t="n">
        <f aca="false">IF(SUM($C813:$G813)&gt;0,T813*$C813+U813*$D813+V813*$E813+W813*$F813+X813*$G813,"")</f>
        <v>1</v>
      </c>
    </row>
    <row r="814" customFormat="false" ht="14.65" hidden="false" customHeight="true" outlineLevel="0" collapsed="false">
      <c r="A814" s="30"/>
      <c r="B814" s="2" t="n">
        <v>749</v>
      </c>
      <c r="D814" s="36" t="n">
        <v>1</v>
      </c>
      <c r="H814" s="52"/>
      <c r="I814" s="52"/>
      <c r="J814" s="52"/>
      <c r="K814" s="52"/>
      <c r="L814" s="52"/>
      <c r="M814" s="27" t="n">
        <f aca="false">IF(SUM($C814:$G814)&gt;0,H814*$C814+I814*$D814+J814*$E814+K814*$F814+L814*$G814,"")</f>
        <v>0</v>
      </c>
      <c r="N814" s="52"/>
      <c r="O814" s="52"/>
      <c r="P814" s="52"/>
      <c r="Q814" s="52"/>
      <c r="R814" s="52"/>
      <c r="S814" s="27" t="n">
        <f aca="false">IF(SUM($C814:$G814)&gt;0,N814*$C814+O814*$D814+P814*$E814+Q814*$F814+R814*$G814,"")</f>
        <v>0</v>
      </c>
      <c r="T814" s="52" t="n">
        <v>6.5</v>
      </c>
      <c r="U814" s="52" t="n">
        <v>1</v>
      </c>
      <c r="V814" s="52"/>
      <c r="W814" s="52" t="n">
        <v>3.5</v>
      </c>
      <c r="X814" s="52"/>
      <c r="Y814" s="27" t="n">
        <f aca="false">IF(SUM($C814:$G814)&gt;0,T814*$C814+U814*$D814+V814*$E814+W814*$F814+X814*$G814,"")</f>
        <v>1</v>
      </c>
    </row>
    <row r="815" customFormat="false" ht="14.65" hidden="false" customHeight="true" outlineLevel="0" collapsed="false">
      <c r="A815" s="30"/>
      <c r="B815" s="2" t="n">
        <v>750</v>
      </c>
      <c r="H815" s="52"/>
      <c r="I815" s="52"/>
      <c r="J815" s="52"/>
      <c r="K815" s="52"/>
      <c r="L815" s="52"/>
      <c r="M815" s="27" t="str">
        <f aca="false">IF(SUM($C815:$G815)&gt;0,H815*$C815+I815*$D815+J815*$E815+K815*$F815+L815*$G815,"")</f>
        <v/>
      </c>
      <c r="N815" s="52"/>
      <c r="O815" s="52"/>
      <c r="P815" s="52"/>
      <c r="Q815" s="52"/>
      <c r="R815" s="52"/>
      <c r="S815" s="27" t="str">
        <f aca="false">IF(SUM($C815:$G815)&gt;0,N815*$C815+O815*$D815+P815*$E815+Q815*$F815+R815*$G815,"")</f>
        <v/>
      </c>
      <c r="T815" s="52"/>
      <c r="U815" s="52"/>
      <c r="V815" s="52"/>
      <c r="W815" s="52"/>
      <c r="X815" s="52"/>
      <c r="Y815" s="27" t="str">
        <f aca="false">IF(SUM($C815:$G815)&gt;0,T815*$C815+U815*$D815+V815*$E815+W815*$F815+X815*$G815,"")</f>
        <v/>
      </c>
    </row>
    <row r="816" customFormat="false" ht="14.65" hidden="false" customHeight="true" outlineLevel="0" collapsed="false">
      <c r="A816" s="30"/>
      <c r="B816" s="2" t="n">
        <v>751</v>
      </c>
      <c r="H816" s="52"/>
      <c r="I816" s="52"/>
      <c r="J816" s="52"/>
      <c r="K816" s="52"/>
      <c r="L816" s="52"/>
      <c r="M816" s="27" t="str">
        <f aca="false">IF(SUM($C816:$G816)&gt;0,H816*$C816+I816*$D816+J816*$E816+K816*$F816+L816*$G816,"")</f>
        <v/>
      </c>
      <c r="N816" s="52"/>
      <c r="O816" s="52"/>
      <c r="P816" s="52"/>
      <c r="Q816" s="52"/>
      <c r="R816" s="52"/>
      <c r="S816" s="27" t="str">
        <f aca="false">IF(SUM($C816:$G816)&gt;0,N816*$C816+O816*$D816+P816*$E816+Q816*$F816+R816*$G816,"")</f>
        <v/>
      </c>
      <c r="T816" s="52" t="n">
        <v>0.5</v>
      </c>
      <c r="U816" s="52" t="n">
        <v>0.2</v>
      </c>
      <c r="V816" s="52"/>
      <c r="W816" s="52" t="n">
        <v>0.4</v>
      </c>
      <c r="X816" s="52"/>
      <c r="Y816" s="27" t="str">
        <f aca="false">IF(SUM($C816:$G816)&gt;0,T816*$C816+U816*$D816+V816*$E816+W816*$F816+X816*$G816,"")</f>
        <v/>
      </c>
    </row>
    <row r="817" customFormat="false" ht="14.65" hidden="false" customHeight="true" outlineLevel="0" collapsed="false">
      <c r="A817" s="30"/>
      <c r="B817" s="2" t="n">
        <v>752</v>
      </c>
      <c r="H817" s="52"/>
      <c r="I817" s="52"/>
      <c r="J817" s="52"/>
      <c r="K817" s="52"/>
      <c r="L817" s="52"/>
      <c r="M817" s="27" t="str">
        <f aca="false">IF(SUM($C817:$G817)&gt;0,H817*$C817+I817*$D817+J817*$E817+K817*$F817+L817*$G817,"")</f>
        <v/>
      </c>
      <c r="N817" s="52"/>
      <c r="O817" s="52"/>
      <c r="P817" s="52"/>
      <c r="Q817" s="52"/>
      <c r="R817" s="52"/>
      <c r="S817" s="27" t="str">
        <f aca="false">IF(SUM($C817:$G817)&gt;0,N817*$C817+O817*$D817+P817*$E817+Q817*$F817+R817*$G817,"")</f>
        <v/>
      </c>
      <c r="T817" s="52" t="n">
        <v>4</v>
      </c>
      <c r="U817" s="52" t="n">
        <v>1.25</v>
      </c>
      <c r="V817" s="52"/>
      <c r="W817" s="52" t="n">
        <v>1.5</v>
      </c>
      <c r="X817" s="52"/>
      <c r="Y817" s="27" t="str">
        <f aca="false">IF(SUM($C817:$G817)&gt;0,T817*$C817+U817*$D817+V817*$E817+W817*$F817+X817*$G817,"")</f>
        <v/>
      </c>
    </row>
    <row r="818" customFormat="false" ht="14.65" hidden="false" customHeight="true" outlineLevel="0" collapsed="false">
      <c r="A818" s="30"/>
      <c r="B818" s="2" t="n">
        <v>753</v>
      </c>
      <c r="D818" s="36" t="n">
        <v>1</v>
      </c>
      <c r="H818" s="52"/>
      <c r="I818" s="52"/>
      <c r="J818" s="52"/>
      <c r="K818" s="52"/>
      <c r="L818" s="52"/>
      <c r="M818" s="27" t="n">
        <f aca="false">IF(SUM($C818:$G818)&gt;0,H818*$C818+I818*$D818+J818*$E818+K818*$F818+L818*$G818,"")</f>
        <v>0</v>
      </c>
      <c r="N818" s="52"/>
      <c r="O818" s="52"/>
      <c r="P818" s="52"/>
      <c r="Q818" s="52"/>
      <c r="R818" s="52"/>
      <c r="S818" s="27" t="n">
        <f aca="false">IF(SUM($C818:$G818)&gt;0,N818*$C818+O818*$D818+P818*$E818+Q818*$F818+R818*$G818,"")</f>
        <v>0</v>
      </c>
      <c r="T818" s="52" t="n">
        <v>0.9</v>
      </c>
      <c r="U818" s="52" t="n">
        <v>0.3</v>
      </c>
      <c r="V818" s="52"/>
      <c r="W818" s="52" t="n">
        <v>0.8</v>
      </c>
      <c r="X818" s="52"/>
      <c r="Y818" s="27" t="n">
        <f aca="false">IF(SUM($C818:$G818)&gt;0,T818*$C818+U818*$D818+V818*$E818+W818*$F818+X818*$G818,"")</f>
        <v>0.3</v>
      </c>
    </row>
    <row r="819" customFormat="false" ht="14.65" hidden="false" customHeight="true" outlineLevel="0" collapsed="false">
      <c r="A819" s="30"/>
      <c r="B819" s="2" t="n">
        <v>754</v>
      </c>
      <c r="D819" s="36" t="n">
        <v>1</v>
      </c>
      <c r="H819" s="52"/>
      <c r="I819" s="52"/>
      <c r="J819" s="52"/>
      <c r="K819" s="52"/>
      <c r="L819" s="52"/>
      <c r="M819" s="27" t="n">
        <f aca="false">IF(SUM($C819:$G819)&gt;0,H819*$C819+I819*$D819+J819*$E819+K819*$F819+L819*$G819,"")</f>
        <v>0</v>
      </c>
      <c r="N819" s="52"/>
      <c r="O819" s="52"/>
      <c r="P819" s="52"/>
      <c r="Q819" s="52"/>
      <c r="R819" s="52"/>
      <c r="S819" s="27" t="n">
        <f aca="false">IF(SUM($C819:$G819)&gt;0,N819*$C819+O819*$D819+P819*$E819+Q819*$F819+R819*$G819,"")</f>
        <v>0</v>
      </c>
      <c r="T819" s="52" t="n">
        <v>0.7</v>
      </c>
      <c r="U819" s="52" t="n">
        <v>0.2</v>
      </c>
      <c r="V819" s="52"/>
      <c r="W819" s="52" t="n">
        <v>0.2</v>
      </c>
      <c r="X819" s="52"/>
      <c r="Y819" s="27" t="n">
        <f aca="false">IF(SUM($C819:$G819)&gt;0,T819*$C819+U819*$D819+V819*$E819+W819*$F819+X819*$G819,"")</f>
        <v>0.2</v>
      </c>
    </row>
    <row r="820" customFormat="false" ht="14.65" hidden="false" customHeight="true" outlineLevel="0" collapsed="false">
      <c r="A820" s="30"/>
      <c r="B820" s="2" t="n">
        <v>755</v>
      </c>
      <c r="D820" s="36" t="n">
        <v>1</v>
      </c>
      <c r="H820" s="52"/>
      <c r="I820" s="52"/>
      <c r="J820" s="52"/>
      <c r="K820" s="52"/>
      <c r="L820" s="52"/>
      <c r="M820" s="27" t="n">
        <f aca="false">IF(SUM($C820:$G820)&gt;0,H820*$C820+I820*$D820+J820*$E820+K820*$F820+L820*$G820,"")</f>
        <v>0</v>
      </c>
      <c r="N820" s="52"/>
      <c r="O820" s="52"/>
      <c r="P820" s="52"/>
      <c r="Q820" s="52"/>
      <c r="R820" s="52"/>
      <c r="S820" s="27" t="n">
        <f aca="false">IF(SUM($C820:$G820)&gt;0,N820*$C820+O820*$D820+P820*$E820+Q820*$F820+R820*$G820,"")</f>
        <v>0</v>
      </c>
      <c r="T820" s="52" t="n">
        <v>7</v>
      </c>
      <c r="U820" s="52" t="n">
        <v>2.2</v>
      </c>
      <c r="V820" s="52"/>
      <c r="W820" s="52" t="n">
        <v>1.8</v>
      </c>
      <c r="X820" s="52"/>
      <c r="Y820" s="27" t="n">
        <f aca="false">IF(SUM($C820:$G820)&gt;0,T820*$C820+U820*$D820+V820*$E820+W820*$F820+X820*$G820,"")</f>
        <v>2.2</v>
      </c>
    </row>
    <row r="821" customFormat="false" ht="14.65" hidden="false" customHeight="true" outlineLevel="0" collapsed="false">
      <c r="A821" s="30"/>
      <c r="B821" s="2" t="n">
        <v>756</v>
      </c>
      <c r="D821" s="36" t="n">
        <v>1</v>
      </c>
      <c r="H821" s="52"/>
      <c r="I821" s="52"/>
      <c r="J821" s="52"/>
      <c r="K821" s="52"/>
      <c r="L821" s="52"/>
      <c r="M821" s="27" t="n">
        <f aca="false">IF(SUM($C821:$G821)&gt;0,H821*$C821+I821*$D821+J821*$E821+K821*$F821+L821*$G821,"")</f>
        <v>0</v>
      </c>
      <c r="N821" s="52"/>
      <c r="O821" s="52"/>
      <c r="P821" s="52"/>
      <c r="Q821" s="52"/>
      <c r="R821" s="52"/>
      <c r="S821" s="27" t="n">
        <f aca="false">IF(SUM($C821:$G821)&gt;0,N821*$C821+O821*$D821+P821*$E821+Q821*$F821+R821*$G821,"")</f>
        <v>0</v>
      </c>
      <c r="T821" s="52" t="n">
        <v>1</v>
      </c>
      <c r="U821" s="52" t="n">
        <v>0.3</v>
      </c>
      <c r="V821" s="52"/>
      <c r="W821" s="52" t="n">
        <v>0.3</v>
      </c>
      <c r="X821" s="52"/>
      <c r="Y821" s="27" t="n">
        <f aca="false">IF(SUM($C821:$G821)&gt;0,T821*$C821+U821*$D821+V821*$E821+W821*$F821+X821*$G821,"")</f>
        <v>0.3</v>
      </c>
    </row>
    <row r="822" customFormat="false" ht="14.65" hidden="false" customHeight="true" outlineLevel="0" collapsed="false">
      <c r="A822" s="30"/>
      <c r="B822" s="2" t="n">
        <v>757</v>
      </c>
      <c r="H822" s="52"/>
      <c r="I822" s="52"/>
      <c r="J822" s="52"/>
      <c r="K822" s="52"/>
      <c r="L822" s="52"/>
      <c r="M822" s="27" t="str">
        <f aca="false">IF(SUM($C822:$G822)&gt;0,H822*$C822+I822*$D822+J822*$E822+K822*$F822+L822*$G822,"")</f>
        <v/>
      </c>
      <c r="N822" s="52"/>
      <c r="O822" s="52"/>
      <c r="P822" s="52"/>
      <c r="Q822" s="52"/>
      <c r="R822" s="52"/>
      <c r="S822" s="27" t="str">
        <f aca="false">IF(SUM($C822:$G822)&gt;0,N822*$C822+O822*$D822+P822*$E822+Q822*$F822+R822*$G822,"")</f>
        <v/>
      </c>
      <c r="T822" s="52" t="n">
        <v>9</v>
      </c>
      <c r="U822" s="52" t="n">
        <v>2.4</v>
      </c>
      <c r="V822" s="52"/>
      <c r="W822" s="52" t="n">
        <v>4.25</v>
      </c>
      <c r="X822" s="52"/>
      <c r="Y822" s="27" t="str">
        <f aca="false">IF(SUM($C822:$G822)&gt;0,T822*$C822+U822*$D822+V822*$E822+W822*$F822+X822*$G822,"")</f>
        <v/>
      </c>
    </row>
    <row r="823" customFormat="false" ht="14.65" hidden="false" customHeight="true" outlineLevel="0" collapsed="false">
      <c r="A823" s="30"/>
      <c r="B823" s="2" t="n">
        <v>758</v>
      </c>
      <c r="H823" s="52"/>
      <c r="I823" s="52"/>
      <c r="J823" s="52"/>
      <c r="K823" s="52"/>
      <c r="L823" s="52"/>
      <c r="M823" s="27" t="str">
        <f aca="false">IF(SUM($C823:$G823)&gt;0,H823*$C823+I823*$D823+J823*$E823+K823*$F823+L823*$G823,"")</f>
        <v/>
      </c>
      <c r="N823" s="52"/>
      <c r="O823" s="52"/>
      <c r="P823" s="52"/>
      <c r="Q823" s="52"/>
      <c r="R823" s="52"/>
      <c r="S823" s="27" t="str">
        <f aca="false">IF(SUM($C823:$G823)&gt;0,N823*$C823+O823*$D823+P823*$E823+Q823*$F823+R823*$G823,"")</f>
        <v/>
      </c>
      <c r="T823" s="52" t="n">
        <v>9</v>
      </c>
      <c r="U823" s="52" t="n">
        <v>2.4</v>
      </c>
      <c r="V823" s="52"/>
      <c r="W823" s="52" t="n">
        <v>4.25</v>
      </c>
      <c r="X823" s="52"/>
      <c r="Y823" s="27" t="str">
        <f aca="false">IF(SUM($C823:$G823)&gt;0,T823*$C823+U823*$D823+V823*$E823+W823*$F823+X823*$G823,"")</f>
        <v/>
      </c>
    </row>
    <row r="824" customFormat="false" ht="14.65" hidden="false" customHeight="true" outlineLevel="0" collapsed="false">
      <c r="A824" s="30"/>
      <c r="B824" s="2" t="n">
        <v>759</v>
      </c>
      <c r="H824" s="52"/>
      <c r="I824" s="52"/>
      <c r="J824" s="52"/>
      <c r="K824" s="52"/>
      <c r="L824" s="52"/>
      <c r="M824" s="27" t="str">
        <f aca="false">IF(SUM($C824:$G824)&gt;0,H824*$C824+I824*$D824+J824*$E824+K824*$F824+L824*$G824,"")</f>
        <v/>
      </c>
      <c r="N824" s="52"/>
      <c r="O824" s="52"/>
      <c r="P824" s="52"/>
      <c r="Q824" s="52"/>
      <c r="R824" s="52"/>
      <c r="S824" s="27" t="str">
        <f aca="false">IF(SUM($C824:$G824)&gt;0,N824*$C824+O824*$D824+P824*$E824+Q824*$F824+R824*$G824,"")</f>
        <v/>
      </c>
      <c r="T824" s="52" t="n">
        <v>15</v>
      </c>
      <c r="U824" s="52" t="n">
        <v>5</v>
      </c>
      <c r="V824" s="52"/>
      <c r="W824" s="52" t="n">
        <v>10</v>
      </c>
      <c r="X824" s="52"/>
      <c r="Y824" s="27" t="str">
        <f aca="false">IF(SUM($C824:$G824)&gt;0,T824*$C824+U824*$D824+V824*$E824+W824*$F824+X824*$G824,"")</f>
        <v/>
      </c>
    </row>
    <row r="825" customFormat="false" ht="14.65" hidden="false" customHeight="true" outlineLevel="0" collapsed="false">
      <c r="A825" s="30"/>
      <c r="B825" s="2" t="n">
        <v>760</v>
      </c>
      <c r="D825" s="36" t="n">
        <v>1</v>
      </c>
      <c r="H825" s="52"/>
      <c r="I825" s="52"/>
      <c r="J825" s="52"/>
      <c r="K825" s="52"/>
      <c r="L825" s="52"/>
      <c r="M825" s="27" t="n">
        <f aca="false">IF(SUM($C825:$G825)&gt;0,H825*$C825+I825*$D825+J825*$E825+K825*$F825+L825*$G825,"")</f>
        <v>0</v>
      </c>
      <c r="N825" s="52"/>
      <c r="O825" s="52"/>
      <c r="P825" s="52"/>
      <c r="Q825" s="52"/>
      <c r="R825" s="52"/>
      <c r="S825" s="27" t="n">
        <f aca="false">IF(SUM($C825:$G825)&gt;0,N825*$C825+O825*$D825+P825*$E825+Q825*$F825+R825*$G825,"")</f>
        <v>0</v>
      </c>
      <c r="T825" s="52" t="n">
        <v>6.5</v>
      </c>
      <c r="U825" s="52" t="n">
        <v>0.8</v>
      </c>
      <c r="V825" s="52"/>
      <c r="W825" s="52" t="n">
        <v>2.5</v>
      </c>
      <c r="X825" s="52"/>
      <c r="Y825" s="27" t="n">
        <f aca="false">IF(SUM($C825:$G825)&gt;0,T825*$C825+U825*$D825+V825*$E825+W825*$F825+X825*$G825,"")</f>
        <v>0.8</v>
      </c>
    </row>
    <row r="826" customFormat="false" ht="14.65" hidden="false" customHeight="true" outlineLevel="0" collapsed="false">
      <c r="A826" s="30"/>
      <c r="B826" s="2" t="n">
        <v>761</v>
      </c>
      <c r="D826" s="36" t="n">
        <v>1</v>
      </c>
      <c r="H826" s="52"/>
      <c r="I826" s="52"/>
      <c r="J826" s="52"/>
      <c r="K826" s="52"/>
      <c r="L826" s="52"/>
      <c r="M826" s="27" t="n">
        <f aca="false">IF(SUM($C826:$G826)&gt;0,H826*$C826+I826*$D826+J826*$E826+K826*$F826+L826*$G826,"")</f>
        <v>0</v>
      </c>
      <c r="N826" s="52"/>
      <c r="O826" s="52"/>
      <c r="P826" s="52"/>
      <c r="Q826" s="52"/>
      <c r="R826" s="52"/>
      <c r="S826" s="27" t="n">
        <f aca="false">IF(SUM($C826:$G826)&gt;0,N826*$C826+O826*$D826+P826*$E826+Q826*$F826+R826*$G826,"")</f>
        <v>0</v>
      </c>
      <c r="T826" s="52" t="n">
        <v>10</v>
      </c>
      <c r="U826" s="52" t="n">
        <v>1.7</v>
      </c>
      <c r="V826" s="52"/>
      <c r="W826" s="52" t="n">
        <v>3.5</v>
      </c>
      <c r="X826" s="52"/>
      <c r="Y826" s="27" t="n">
        <f aca="false">IF(SUM($C826:$G826)&gt;0,T826*$C826+U826*$D826+V826*$E826+W826*$F826+X826*$G826,"")</f>
        <v>1.7</v>
      </c>
    </row>
    <row r="827" customFormat="false" ht="14.65" hidden="false" customHeight="true" outlineLevel="0" collapsed="false">
      <c r="A827" s="30"/>
      <c r="B827" s="2" t="n">
        <v>762</v>
      </c>
      <c r="D827" s="36" t="n">
        <v>1</v>
      </c>
      <c r="H827" s="52"/>
      <c r="I827" s="52"/>
      <c r="J827" s="52"/>
      <c r="K827" s="52"/>
      <c r="L827" s="52"/>
      <c r="M827" s="27" t="n">
        <f aca="false">IF(SUM($C827:$G827)&gt;0,H827*$C827+I827*$D827+J827*$E827+K827*$F827+L827*$G827,"")</f>
        <v>0</v>
      </c>
      <c r="N827" s="52"/>
      <c r="O827" s="52"/>
      <c r="P827" s="52"/>
      <c r="Q827" s="52"/>
      <c r="R827" s="52"/>
      <c r="S827" s="27" t="n">
        <f aca="false">IF(SUM($C827:$G827)&gt;0,N827*$C827+O827*$D827+P827*$E827+Q827*$F827+R827*$G827,"")</f>
        <v>0</v>
      </c>
      <c r="T827" s="52" t="n">
        <v>7</v>
      </c>
      <c r="U827" s="52" t="n">
        <v>1.4</v>
      </c>
      <c r="V827" s="52"/>
      <c r="W827" s="52" t="n">
        <v>3.25</v>
      </c>
      <c r="X827" s="52"/>
      <c r="Y827" s="27" t="n">
        <f aca="false">IF(SUM($C827:$G827)&gt;0,T827*$C827+U827*$D827+V827*$E827+W827*$F827+X827*$G827,"")</f>
        <v>1.4</v>
      </c>
    </row>
    <row r="828" customFormat="false" ht="14.65" hidden="false" customHeight="true" outlineLevel="0" collapsed="false">
      <c r="A828" s="30"/>
      <c r="B828" s="2" t="n">
        <v>763</v>
      </c>
      <c r="F828" s="36" t="n">
        <v>1</v>
      </c>
      <c r="H828" s="52"/>
      <c r="I828" s="52"/>
      <c r="J828" s="52"/>
      <c r="K828" s="52"/>
      <c r="L828" s="52"/>
      <c r="M828" s="27" t="n">
        <f aca="false">IF(SUM($C828:$G828)&gt;0,H828*$C828+I828*$D828+J828*$E828+K828*$F828+L828*$G828,"")</f>
        <v>0</v>
      </c>
      <c r="N828" s="52"/>
      <c r="O828" s="52"/>
      <c r="P828" s="52"/>
      <c r="Q828" s="52"/>
      <c r="R828" s="52"/>
      <c r="S828" s="27" t="n">
        <f aca="false">IF(SUM($C828:$G828)&gt;0,N828*$C828+O828*$D828+P828*$E828+Q828*$F828+R828*$G828,"")</f>
        <v>0</v>
      </c>
      <c r="T828" s="52" t="n">
        <v>8</v>
      </c>
      <c r="U828" s="52" t="n">
        <v>1</v>
      </c>
      <c r="V828" s="52"/>
      <c r="W828" s="52" t="n">
        <v>4.5</v>
      </c>
      <c r="X828" s="52"/>
      <c r="Y828" s="27" t="n">
        <f aca="false">IF(SUM($C828:$G828)&gt;0,T828*$C828+U828*$D828+V828*$E828+W828*$F828+X828*$G828,"")</f>
        <v>4.5</v>
      </c>
    </row>
    <row r="829" customFormat="false" ht="14.65" hidden="false" customHeight="true" outlineLevel="0" collapsed="false">
      <c r="A829" s="30"/>
      <c r="B829" s="2" t="n">
        <v>764</v>
      </c>
      <c r="F829" s="36" t="n">
        <v>2</v>
      </c>
      <c r="H829" s="52"/>
      <c r="I829" s="52"/>
      <c r="J829" s="52"/>
      <c r="K829" s="52"/>
      <c r="L829" s="52"/>
      <c r="M829" s="27" t="n">
        <f aca="false">IF(SUM($C829:$G829)&gt;0,H829*$C829+I829*$D829+J829*$E829+K829*$F829+L829*$G829,"")</f>
        <v>0</v>
      </c>
      <c r="N829" s="52"/>
      <c r="O829" s="52"/>
      <c r="P829" s="52"/>
      <c r="Q829" s="52"/>
      <c r="R829" s="52"/>
      <c r="S829" s="27" t="n">
        <f aca="false">IF(SUM($C829:$G829)&gt;0,N829*$C829+O829*$D829+P829*$E829+Q829*$F829+R829*$G829,"")</f>
        <v>0</v>
      </c>
      <c r="T829" s="52" t="n">
        <v>1.5</v>
      </c>
      <c r="U829" s="52" t="n">
        <v>0.4</v>
      </c>
      <c r="V829" s="52"/>
      <c r="W829" s="52" t="n">
        <v>1</v>
      </c>
      <c r="X829" s="52"/>
      <c r="Y829" s="27" t="n">
        <f aca="false">IF(SUM($C829:$G829)&gt;0,T829*$C829+U829*$D829+V829*$E829+W829*$F829+X829*$G829,"")</f>
        <v>2</v>
      </c>
    </row>
    <row r="830" customFormat="false" ht="14.65" hidden="false" customHeight="true" outlineLevel="0" collapsed="false">
      <c r="A830" s="30"/>
      <c r="B830" s="2" t="n">
        <v>765</v>
      </c>
      <c r="F830" s="36" t="n">
        <v>2</v>
      </c>
      <c r="H830" s="52"/>
      <c r="I830" s="52"/>
      <c r="J830" s="52"/>
      <c r="K830" s="52"/>
      <c r="L830" s="52"/>
      <c r="M830" s="27" t="n">
        <f aca="false">IF(SUM($C830:$G830)&gt;0,H830*$C830+I830*$D830+J830*$E830+K830*$F830+L830*$G830,"")</f>
        <v>0</v>
      </c>
      <c r="N830" s="52"/>
      <c r="O830" s="52"/>
      <c r="P830" s="52"/>
      <c r="Q830" s="52"/>
      <c r="R830" s="52"/>
      <c r="S830" s="27" t="n">
        <f aca="false">IF(SUM($C830:$G830)&gt;0,N830*$C830+O830*$D830+P830*$E830+Q830*$F830+R830*$G830,"")</f>
        <v>0</v>
      </c>
      <c r="T830" s="52" t="n">
        <v>1.5</v>
      </c>
      <c r="U830" s="52" t="n">
        <v>0.4</v>
      </c>
      <c r="V830" s="52"/>
      <c r="W830" s="52" t="n">
        <v>1</v>
      </c>
      <c r="X830" s="52"/>
      <c r="Y830" s="27" t="n">
        <f aca="false">IF(SUM($C830:$G830)&gt;0,T830*$C830+U830*$D830+V830*$E830+W830*$F830+X830*$G830,"")</f>
        <v>2</v>
      </c>
    </row>
    <row r="831" customFormat="false" ht="14.65" hidden="false" customHeight="true" outlineLevel="0" collapsed="false">
      <c r="A831" s="30"/>
      <c r="B831" s="2" t="n">
        <v>766</v>
      </c>
      <c r="F831" s="36" t="n">
        <v>2</v>
      </c>
      <c r="H831" s="52"/>
      <c r="I831" s="52"/>
      <c r="J831" s="52"/>
      <c r="K831" s="52"/>
      <c r="L831" s="52"/>
      <c r="M831" s="27" t="n">
        <f aca="false">IF(SUM($C831:$G831)&gt;0,H831*$C831+I831*$D831+J831*$E831+K831*$F831+L831*$G831,"")</f>
        <v>0</v>
      </c>
      <c r="N831" s="52"/>
      <c r="O831" s="52"/>
      <c r="P831" s="52"/>
      <c r="Q831" s="52"/>
      <c r="R831" s="52"/>
      <c r="S831" s="27" t="n">
        <f aca="false">IF(SUM($C831:$G831)&gt;0,N831*$C831+O831*$D831+P831*$E831+Q831*$F831+R831*$G831,"")</f>
        <v>0</v>
      </c>
      <c r="T831" s="52" t="n">
        <v>2.75</v>
      </c>
      <c r="U831" s="52" t="n">
        <v>0.8</v>
      </c>
      <c r="V831" s="52"/>
      <c r="W831" s="52" t="n">
        <v>1.2</v>
      </c>
      <c r="X831" s="52"/>
      <c r="Y831" s="27" t="n">
        <f aca="false">IF(SUM($C831:$G831)&gt;0,T831*$C831+U831*$D831+V831*$E831+W831*$F831+X831*$G831,"")</f>
        <v>2.4</v>
      </c>
    </row>
    <row r="832" customFormat="false" ht="14.65" hidden="false" customHeight="true" outlineLevel="0" collapsed="false">
      <c r="A832" s="30"/>
      <c r="B832" s="2" t="n">
        <v>767</v>
      </c>
      <c r="F832" s="36" t="n">
        <v>2</v>
      </c>
      <c r="H832" s="52"/>
      <c r="I832" s="52"/>
      <c r="J832" s="52"/>
      <c r="K832" s="52"/>
      <c r="L832" s="52"/>
      <c r="M832" s="27" t="n">
        <f aca="false">IF(SUM($C832:$G832)&gt;0,H832*$C832+I832*$D832+J832*$E832+K832*$F832+L832*$G832,"")</f>
        <v>0</v>
      </c>
      <c r="N832" s="52"/>
      <c r="O832" s="52"/>
      <c r="P832" s="52"/>
      <c r="Q832" s="52"/>
      <c r="R832" s="52"/>
      <c r="S832" s="27" t="n">
        <f aca="false">IF(SUM($C832:$G832)&gt;0,N832*$C832+O832*$D832+P832*$E832+Q832*$F832+R832*$G832,"")</f>
        <v>0</v>
      </c>
      <c r="T832" s="52" t="n">
        <v>6.25</v>
      </c>
      <c r="U832" s="52" t="n">
        <v>1</v>
      </c>
      <c r="V832" s="52"/>
      <c r="W832" s="52" t="n">
        <v>2.8</v>
      </c>
      <c r="X832" s="52"/>
      <c r="Y832" s="27" t="n">
        <f aca="false">IF(SUM($C832:$G832)&gt;0,T832*$C832+U832*$D832+V832*$E832+W832*$F832+X832*$G832,"")</f>
        <v>5.6</v>
      </c>
    </row>
    <row r="833" customFormat="false" ht="14.65" hidden="false" customHeight="true" outlineLevel="0" collapsed="false">
      <c r="A833" s="30"/>
      <c r="B833" s="2" t="n">
        <v>768</v>
      </c>
      <c r="D833" s="36" t="n">
        <v>1</v>
      </c>
      <c r="F833" s="2" t="n">
        <v>3</v>
      </c>
      <c r="H833" s="52"/>
      <c r="I833" s="52"/>
      <c r="J833" s="52"/>
      <c r="K833" s="52"/>
      <c r="L833" s="52"/>
      <c r="M833" s="27" t="n">
        <f aca="false">IF(SUM($C833:$G833)&gt;0,H833*$C833+I833*$D833+J833*$E833+K833*$F833+L833*$G833,"")</f>
        <v>0</v>
      </c>
      <c r="N833" s="52"/>
      <c r="O833" s="52"/>
      <c r="P833" s="52"/>
      <c r="Q833" s="52"/>
      <c r="R833" s="52"/>
      <c r="S833" s="27" t="n">
        <f aca="false">IF(SUM($C833:$G833)&gt;0,N833*$C833+O833*$D833+P833*$E833+Q833*$F833+R833*$G833,"")</f>
        <v>0</v>
      </c>
      <c r="T833" s="52" t="n">
        <v>1.5</v>
      </c>
      <c r="U833" s="52" t="n">
        <v>0.6</v>
      </c>
      <c r="V833" s="52"/>
      <c r="W833" s="52" t="n">
        <v>1</v>
      </c>
      <c r="X833" s="52"/>
      <c r="Y833" s="27" t="n">
        <f aca="false">IF(SUM($C833:$G833)&gt;0,T833*$C833+U833*$D833+V833*$E833+W833*$F833+X833*$G833,"")</f>
        <v>3.6</v>
      </c>
    </row>
    <row r="834" customFormat="false" ht="14.65" hidden="false" customHeight="true" outlineLevel="0" collapsed="false">
      <c r="A834" s="30"/>
      <c r="B834" s="2" t="n">
        <v>769</v>
      </c>
      <c r="D834" s="36" t="n">
        <v>1</v>
      </c>
      <c r="F834" s="2" t="n">
        <v>3</v>
      </c>
      <c r="H834" s="52"/>
      <c r="I834" s="52"/>
      <c r="J834" s="52"/>
      <c r="K834" s="52"/>
      <c r="L834" s="52"/>
      <c r="M834" s="27" t="n">
        <f aca="false">IF(SUM($C834:$G834)&gt;0,H834*$C834+I834*$D834+J834*$E834+K834*$F834+L834*$G834,"")</f>
        <v>0</v>
      </c>
      <c r="N834" s="52"/>
      <c r="O834" s="52"/>
      <c r="P834" s="52"/>
      <c r="Q834" s="52"/>
      <c r="R834" s="52"/>
      <c r="S834" s="27" t="n">
        <f aca="false">IF(SUM($C834:$G834)&gt;0,N834*$C834+O834*$D834+P834*$E834+Q834*$F834+R834*$G834,"")</f>
        <v>0</v>
      </c>
      <c r="T834" s="52" t="n">
        <v>1.5</v>
      </c>
      <c r="U834" s="52" t="n">
        <v>0.6</v>
      </c>
      <c r="V834" s="52"/>
      <c r="W834" s="52" t="n">
        <v>1</v>
      </c>
      <c r="X834" s="52"/>
      <c r="Y834" s="27" t="n">
        <f aca="false">IF(SUM($C834:$G834)&gt;0,T834*$C834+U834*$D834+V834*$E834+W834*$F834+X834*$G834,"")</f>
        <v>3.6</v>
      </c>
    </row>
    <row r="835" customFormat="false" ht="14.65" hidden="false" customHeight="true" outlineLevel="0" collapsed="false">
      <c r="A835" s="30"/>
      <c r="B835" s="2" t="n">
        <v>770</v>
      </c>
      <c r="D835" s="36" t="n">
        <v>1</v>
      </c>
      <c r="F835" s="2" t="n">
        <v>2</v>
      </c>
      <c r="H835" s="52"/>
      <c r="I835" s="52"/>
      <c r="J835" s="52"/>
      <c r="K835" s="52"/>
      <c r="L835" s="52"/>
      <c r="M835" s="27" t="n">
        <f aca="false">IF(SUM($C835:$G835)&gt;0,H835*$C835+I835*$D835+J835*$E835+K835*$F835+L835*$G835,"")</f>
        <v>0</v>
      </c>
      <c r="N835" s="52"/>
      <c r="O835" s="52"/>
      <c r="P835" s="52"/>
      <c r="Q835" s="52"/>
      <c r="R835" s="52"/>
      <c r="S835" s="27" t="n">
        <f aca="false">IF(SUM($C835:$G835)&gt;0,N835*$C835+O835*$D835+P835*$E835+Q835*$F835+R835*$G835,"")</f>
        <v>0</v>
      </c>
      <c r="T835" s="52" t="n">
        <v>2.75</v>
      </c>
      <c r="U835" s="52" t="n">
        <v>0.6</v>
      </c>
      <c r="V835" s="52"/>
      <c r="W835" s="52" t="n">
        <v>1</v>
      </c>
      <c r="X835" s="52"/>
      <c r="Y835" s="27" t="n">
        <f aca="false">IF(SUM($C835:$G835)&gt;0,T835*$C835+U835*$D835+V835*$E835+W835*$F835+X835*$G835,"")</f>
        <v>2.6</v>
      </c>
    </row>
    <row r="836" customFormat="false" ht="14.65" hidden="false" customHeight="true" outlineLevel="0" collapsed="false">
      <c r="A836" s="30"/>
      <c r="B836" s="2" t="n">
        <v>771</v>
      </c>
      <c r="D836" s="36" t="n">
        <v>1</v>
      </c>
      <c r="F836" s="2" t="n">
        <v>2</v>
      </c>
      <c r="H836" s="52"/>
      <c r="I836" s="52"/>
      <c r="J836" s="52"/>
      <c r="K836" s="52"/>
      <c r="L836" s="52"/>
      <c r="M836" s="27" t="n">
        <f aca="false">IF(SUM($C836:$G836)&gt;0,H836*$C836+I836*$D836+J836*$E836+K836*$F836+L836*$G836,"")</f>
        <v>0</v>
      </c>
      <c r="N836" s="52"/>
      <c r="O836" s="52"/>
      <c r="P836" s="52"/>
      <c r="Q836" s="52"/>
      <c r="R836" s="52"/>
      <c r="S836" s="27" t="n">
        <f aca="false">IF(SUM($C836:$G836)&gt;0,N836*$C836+O836*$D836+P836*$E836+Q836*$F836+R836*$G836,"")</f>
        <v>0</v>
      </c>
      <c r="T836" s="52" t="n">
        <v>6.25</v>
      </c>
      <c r="U836" s="52" t="n">
        <v>1</v>
      </c>
      <c r="V836" s="52"/>
      <c r="W836" s="52" t="n">
        <v>2</v>
      </c>
      <c r="X836" s="52"/>
      <c r="Y836" s="27" t="n">
        <f aca="false">IF(SUM($C836:$G836)&gt;0,T836*$C836+U836*$D836+V836*$E836+W836*$F836+X836*$G836,"")</f>
        <v>5</v>
      </c>
    </row>
    <row r="837" customFormat="false" ht="14.65" hidden="false" customHeight="true" outlineLevel="0" collapsed="false">
      <c r="A837" s="30"/>
      <c r="B837" s="2" t="n">
        <v>772</v>
      </c>
      <c r="F837" s="36" t="n">
        <v>1</v>
      </c>
      <c r="H837" s="52"/>
      <c r="I837" s="52"/>
      <c r="J837" s="52"/>
      <c r="K837" s="52"/>
      <c r="L837" s="52"/>
      <c r="M837" s="27" t="n">
        <f aca="false">IF(SUM($C837:$G837)&gt;0,H837*$C837+I837*$D837+J837*$E837+K837*$F837+L837*$G837,"")</f>
        <v>0</v>
      </c>
      <c r="N837" s="52"/>
      <c r="O837" s="52"/>
      <c r="P837" s="52"/>
      <c r="Q837" s="52"/>
      <c r="R837" s="52"/>
      <c r="S837" s="27" t="n">
        <f aca="false">IF(SUM($C837:$G837)&gt;0,N837*$C837+O837*$D837+P837*$E837+Q837*$F837+R837*$G837,"")</f>
        <v>0</v>
      </c>
      <c r="T837" s="52" t="n">
        <v>10</v>
      </c>
      <c r="U837" s="52" t="n">
        <v>2</v>
      </c>
      <c r="V837" s="52"/>
      <c r="W837" s="52" t="n">
        <v>5</v>
      </c>
      <c r="X837" s="52"/>
      <c r="Y837" s="27" t="n">
        <f aca="false">IF(SUM($C837:$G837)&gt;0,T837*$C837+U837*$D837+V837*$E837+W837*$F837+X837*$G837,"")</f>
        <v>5</v>
      </c>
    </row>
    <row r="838" customFormat="false" ht="14.65" hidden="false" customHeight="true" outlineLevel="0" collapsed="false">
      <c r="A838" s="30"/>
      <c r="B838" s="2" t="n">
        <v>773</v>
      </c>
      <c r="H838" s="52"/>
      <c r="I838" s="52"/>
      <c r="J838" s="52"/>
      <c r="K838" s="52"/>
      <c r="L838" s="52"/>
      <c r="M838" s="27" t="str">
        <f aca="false">IF(SUM($C838:$G838)&gt;0,H838*$C838+I838*$D838+J838*$E838+K838*$F838+L838*$G838,"")</f>
        <v/>
      </c>
      <c r="N838" s="52"/>
      <c r="O838" s="52"/>
      <c r="P838" s="52"/>
      <c r="Q838" s="52"/>
      <c r="R838" s="52"/>
      <c r="S838" s="27" t="str">
        <f aca="false">IF(SUM($C838:$G838)&gt;0,N838*$C838+O838*$D838+P838*$E838+Q838*$F838+R838*$G838,"")</f>
        <v/>
      </c>
      <c r="T838" s="52"/>
      <c r="U838" s="52"/>
      <c r="V838" s="52"/>
      <c r="W838" s="52"/>
      <c r="X838" s="52"/>
      <c r="Y838" s="27" t="str">
        <f aca="false">IF(SUM($C838:$G838)&gt;0,T838*$C838+U838*$D838+V838*$E838+W838*$F838+X838*$G838,"")</f>
        <v/>
      </c>
    </row>
    <row r="839" customFormat="false" ht="14.65" hidden="false" customHeight="true" outlineLevel="0" collapsed="false">
      <c r="A839" s="30"/>
      <c r="B839" s="2" t="n">
        <v>774</v>
      </c>
      <c r="H839" s="52"/>
      <c r="I839" s="52"/>
      <c r="J839" s="52"/>
      <c r="K839" s="52"/>
      <c r="L839" s="52"/>
      <c r="M839" s="27" t="str">
        <f aca="false">IF(SUM($C839:$G839)&gt;0,H839*$C839+I839*$D839+J839*$E839+K839*$F839+L839*$G839,"")</f>
        <v/>
      </c>
      <c r="N839" s="52"/>
      <c r="O839" s="52"/>
      <c r="P839" s="52"/>
      <c r="Q839" s="52"/>
      <c r="R839" s="52"/>
      <c r="S839" s="27" t="str">
        <f aca="false">IF(SUM($C839:$G839)&gt;0,N839*$C839+O839*$D839+P839*$E839+Q839*$F839+R839*$G839,"")</f>
        <v/>
      </c>
      <c r="T839" s="52"/>
      <c r="U839" s="52"/>
      <c r="V839" s="52"/>
      <c r="W839" s="52"/>
      <c r="X839" s="52"/>
      <c r="Y839" s="27" t="str">
        <f aca="false">IF(SUM($C839:$G839)&gt;0,T839*$C839+U839*$D839+V839*$E839+W839*$F839+X839*$G839,"")</f>
        <v/>
      </c>
    </row>
    <row r="840" customFormat="false" ht="14.65" hidden="false" customHeight="true" outlineLevel="0" collapsed="false">
      <c r="A840" s="30"/>
      <c r="B840" s="2" t="n">
        <v>775</v>
      </c>
      <c r="H840" s="52"/>
      <c r="I840" s="52"/>
      <c r="J840" s="52"/>
      <c r="K840" s="52"/>
      <c r="L840" s="52"/>
      <c r="M840" s="27" t="str">
        <f aca="false">IF(SUM($C840:$G840)&gt;0,H840*$C840+I840*$D840+J840*$E840+K840*$F840+L840*$G840,"")</f>
        <v/>
      </c>
      <c r="N840" s="52"/>
      <c r="O840" s="52"/>
      <c r="P840" s="52"/>
      <c r="Q840" s="52"/>
      <c r="R840" s="52"/>
      <c r="S840" s="27" t="str">
        <f aca="false">IF(SUM($C840:$G840)&gt;0,N840*$C840+O840*$D840+P840*$E840+Q840*$F840+R840*$G840,"")</f>
        <v/>
      </c>
      <c r="T840" s="52"/>
      <c r="U840" s="52"/>
      <c r="V840" s="52"/>
      <c r="W840" s="52"/>
      <c r="X840" s="52"/>
      <c r="Y840" s="27" t="str">
        <f aca="false">IF(SUM($C840:$G840)&gt;0,T840*$C840+U840*$D840+V840*$E840+W840*$F840+X840*$G840,"")</f>
        <v/>
      </c>
    </row>
    <row r="841" customFormat="false" ht="14.65" hidden="false" customHeight="true" outlineLevel="0" collapsed="false">
      <c r="A841" s="30"/>
      <c r="B841" s="2" t="n">
        <v>776</v>
      </c>
      <c r="H841" s="52"/>
      <c r="I841" s="52"/>
      <c r="J841" s="52"/>
      <c r="K841" s="52"/>
      <c r="L841" s="52"/>
      <c r="M841" s="27" t="str">
        <f aca="false">IF(SUM($C841:$G841)&gt;0,H841*$C841+I841*$D841+J841*$E841+K841*$F841+L841*$G841,"")</f>
        <v/>
      </c>
      <c r="N841" s="52"/>
      <c r="O841" s="52"/>
      <c r="P841" s="52"/>
      <c r="Q841" s="52"/>
      <c r="R841" s="52"/>
      <c r="S841" s="27" t="str">
        <f aca="false">IF(SUM($C841:$G841)&gt;0,N841*$C841+O841*$D841+P841*$E841+Q841*$F841+R841*$G841,"")</f>
        <v/>
      </c>
      <c r="T841" s="52"/>
      <c r="U841" s="52"/>
      <c r="V841" s="52"/>
      <c r="W841" s="52"/>
      <c r="X841" s="52"/>
      <c r="Y841" s="27" t="str">
        <f aca="false">IF(SUM($C841:$G841)&gt;0,T841*$C841+U841*$D841+V841*$E841+W841*$F841+X841*$G841,"")</f>
        <v/>
      </c>
    </row>
    <row r="842" customFormat="false" ht="14.65" hidden="false" customHeight="true" outlineLevel="0" collapsed="false">
      <c r="A842" s="30"/>
      <c r="B842" s="2" t="n">
        <v>777</v>
      </c>
      <c r="H842" s="52"/>
      <c r="I842" s="52"/>
      <c r="J842" s="52"/>
      <c r="K842" s="52"/>
      <c r="L842" s="52"/>
      <c r="M842" s="27" t="str">
        <f aca="false">IF(SUM($C842:$G842)&gt;0,H842*$C842+I842*$D842+J842*$E842+K842*$F842+L842*$G842,"")</f>
        <v/>
      </c>
      <c r="N842" s="52"/>
      <c r="O842" s="52"/>
      <c r="P842" s="52"/>
      <c r="Q842" s="52"/>
      <c r="R842" s="52"/>
      <c r="S842" s="27" t="str">
        <f aca="false">IF(SUM($C842:$G842)&gt;0,N842*$C842+O842*$D842+P842*$E842+Q842*$F842+R842*$G842,"")</f>
        <v/>
      </c>
      <c r="T842" s="52"/>
      <c r="U842" s="52"/>
      <c r="V842" s="52"/>
      <c r="W842" s="52"/>
      <c r="X842" s="52"/>
      <c r="Y842" s="27" t="str">
        <f aca="false">IF(SUM($C842:$G842)&gt;0,T842*$C842+U842*$D842+V842*$E842+W842*$F842+X842*$G842,"")</f>
        <v/>
      </c>
    </row>
    <row r="843" customFormat="false" ht="14.65" hidden="false" customHeight="true" outlineLevel="0" collapsed="false">
      <c r="A843" s="30"/>
      <c r="B843" s="2" t="n">
        <v>778</v>
      </c>
      <c r="H843" s="52"/>
      <c r="I843" s="52"/>
      <c r="J843" s="52"/>
      <c r="K843" s="52"/>
      <c r="L843" s="52"/>
      <c r="M843" s="27" t="str">
        <f aca="false">IF(SUM($C843:$G843)&gt;0,H843*$C843+I843*$D843+J843*$E843+K843*$F843+L843*$G843,"")</f>
        <v/>
      </c>
      <c r="N843" s="52"/>
      <c r="O843" s="52"/>
      <c r="P843" s="52"/>
      <c r="Q843" s="52"/>
      <c r="R843" s="52"/>
      <c r="S843" s="27" t="str">
        <f aca="false">IF(SUM($C843:$G843)&gt;0,N843*$C843+O843*$D843+P843*$E843+Q843*$F843+R843*$G843,"")</f>
        <v/>
      </c>
      <c r="T843" s="52"/>
      <c r="U843" s="52"/>
      <c r="V843" s="52"/>
      <c r="W843" s="52"/>
      <c r="X843" s="52"/>
      <c r="Y843" s="27" t="str">
        <f aca="false">IF(SUM($C843:$G843)&gt;0,T843*$C843+U843*$D843+V843*$E843+W843*$F843+X843*$G843,"")</f>
        <v/>
      </c>
    </row>
    <row r="844" customFormat="false" ht="14.65" hidden="false" customHeight="true" outlineLevel="0" collapsed="false">
      <c r="A844" s="30"/>
      <c r="B844" s="2" t="n">
        <v>779</v>
      </c>
      <c r="H844" s="52"/>
      <c r="I844" s="52"/>
      <c r="J844" s="52"/>
      <c r="K844" s="52"/>
      <c r="L844" s="52"/>
      <c r="M844" s="27" t="str">
        <f aca="false">IF(SUM($C844:$G844)&gt;0,H844*$C844+I844*$D844+J844*$E844+K844*$F844+L844*$G844,"")</f>
        <v/>
      </c>
      <c r="N844" s="52"/>
      <c r="O844" s="52"/>
      <c r="P844" s="52"/>
      <c r="Q844" s="52"/>
      <c r="R844" s="52"/>
      <c r="S844" s="27" t="str">
        <f aca="false">IF(SUM($C844:$G844)&gt;0,N844*$C844+O844*$D844+P844*$E844+Q844*$F844+R844*$G844,"")</f>
        <v/>
      </c>
      <c r="T844" s="52"/>
      <c r="U844" s="52"/>
      <c r="V844" s="52"/>
      <c r="W844" s="52"/>
      <c r="X844" s="52"/>
      <c r="Y844" s="27" t="str">
        <f aca="false">IF(SUM($C844:$G844)&gt;0,T844*$C844+U844*$D844+V844*$E844+W844*$F844+X844*$G844,"")</f>
        <v/>
      </c>
    </row>
    <row r="845" customFormat="false" ht="14.65" hidden="false" customHeight="true" outlineLevel="0" collapsed="false">
      <c r="A845" s="30"/>
      <c r="B845" s="2" t="n">
        <v>780</v>
      </c>
      <c r="H845" s="52"/>
      <c r="I845" s="52"/>
      <c r="J845" s="52"/>
      <c r="K845" s="52"/>
      <c r="L845" s="52"/>
      <c r="M845" s="27" t="str">
        <f aca="false">IF(SUM($C845:$G845)&gt;0,H845*$C845+I845*$D845+J845*$E845+K845*$F845+L845*$G845,"")</f>
        <v/>
      </c>
      <c r="N845" s="52"/>
      <c r="O845" s="52"/>
      <c r="P845" s="52"/>
      <c r="Q845" s="52"/>
      <c r="R845" s="52"/>
      <c r="S845" s="27" t="str">
        <f aca="false">IF(SUM($C845:$G845)&gt;0,N845*$C845+O845*$D845+P845*$E845+Q845*$F845+R845*$G845,"")</f>
        <v/>
      </c>
      <c r="T845" s="52"/>
      <c r="U845" s="52"/>
      <c r="V845" s="52"/>
      <c r="W845" s="52"/>
      <c r="X845" s="52"/>
      <c r="Y845" s="27" t="str">
        <f aca="false">IF(SUM($C845:$G845)&gt;0,T845*$C845+U845*$D845+V845*$E845+W845*$F845+X845*$G845,"")</f>
        <v/>
      </c>
    </row>
    <row r="846" customFormat="false" ht="14.65" hidden="false" customHeight="true" outlineLevel="0" collapsed="false">
      <c r="A846" s="30"/>
      <c r="B846" s="2" t="n">
        <v>803</v>
      </c>
      <c r="H846" s="52"/>
      <c r="I846" s="52"/>
      <c r="J846" s="52"/>
      <c r="K846" s="52"/>
      <c r="L846" s="52"/>
      <c r="M846" s="27" t="str">
        <f aca="false">IF(SUM($C846:$G846)&gt;0,H846*$C846+I846*$D846+J846*$E846+K846*$F846+L846*$G846,"")</f>
        <v/>
      </c>
      <c r="N846" s="52"/>
      <c r="O846" s="52"/>
      <c r="P846" s="52"/>
      <c r="Q846" s="52"/>
      <c r="R846" s="52"/>
      <c r="S846" s="27" t="str">
        <f aca="false">IF(SUM($C846:$G846)&gt;0,N846*$C846+O846*$D846+P846*$E846+Q846*$F846+R846*$G846,"")</f>
        <v/>
      </c>
      <c r="T846" s="52"/>
      <c r="U846" s="52"/>
      <c r="V846" s="52"/>
      <c r="W846" s="52"/>
      <c r="X846" s="52"/>
      <c r="Y846" s="27" t="str">
        <f aca="false">IF(SUM($C846:$G846)&gt;0,T846*$C846+U846*$D846+V846*$E846+W846*$F846+X846*$G846,"")</f>
        <v/>
      </c>
    </row>
    <row r="847" customFormat="false" ht="14.65" hidden="false" customHeight="true" outlineLevel="0" collapsed="false">
      <c r="A847" s="30"/>
      <c r="B847" s="2" t="n">
        <v>804</v>
      </c>
      <c r="D847" s="36" t="n">
        <v>1</v>
      </c>
      <c r="H847" s="52"/>
      <c r="I847" s="52"/>
      <c r="J847" s="52"/>
      <c r="K847" s="52"/>
      <c r="L847" s="52"/>
      <c r="M847" s="27" t="n">
        <f aca="false">IF(SUM($C847:$G847)&gt;0,H847*$C847+I847*$D847+J847*$E847+K847*$F847+L847*$G847,"")</f>
        <v>0</v>
      </c>
      <c r="N847" s="52"/>
      <c r="O847" s="52"/>
      <c r="P847" s="52"/>
      <c r="Q847" s="52"/>
      <c r="R847" s="52"/>
      <c r="S847" s="27" t="n">
        <f aca="false">IF(SUM($C847:$G847)&gt;0,N847*$C847+O847*$D847+P847*$E847+Q847*$F847+R847*$G847,"")</f>
        <v>0</v>
      </c>
      <c r="T847" s="52" t="n">
        <v>5</v>
      </c>
      <c r="U847" s="52"/>
      <c r="V847" s="52"/>
      <c r="W847" s="52" t="n">
        <v>3.5</v>
      </c>
      <c r="X847" s="52"/>
      <c r="Y847" s="27" t="n">
        <f aca="false">IF(SUM($C847:$G847)&gt;0,T847*$C847+U847*$D847+V847*$E847+W847*$F847+X847*$G847,"")</f>
        <v>0</v>
      </c>
    </row>
    <row r="848" customFormat="false" ht="14.65" hidden="false" customHeight="true" outlineLevel="0" collapsed="false">
      <c r="A848" s="30"/>
      <c r="B848" s="2" t="n">
        <v>805</v>
      </c>
      <c r="D848" s="36" t="n">
        <v>1</v>
      </c>
      <c r="H848" s="52"/>
      <c r="I848" s="52"/>
      <c r="J848" s="52"/>
      <c r="K848" s="52"/>
      <c r="L848" s="52"/>
      <c r="M848" s="27" t="n">
        <f aca="false">IF(SUM($C848:$G848)&gt;0,H848*$C848+I848*$D848+J848*$E848+K848*$F848+L848*$G848,"")</f>
        <v>0</v>
      </c>
      <c r="N848" s="52"/>
      <c r="O848" s="52"/>
      <c r="P848" s="52"/>
      <c r="Q848" s="52"/>
      <c r="R848" s="52"/>
      <c r="S848" s="27" t="n">
        <f aca="false">IF(SUM($C848:$G848)&gt;0,N848*$C848+O848*$D848+P848*$E848+Q848*$F848+R848*$G848,"")</f>
        <v>0</v>
      </c>
      <c r="T848" s="52" t="n">
        <v>7.5</v>
      </c>
      <c r="U848" s="52"/>
      <c r="V848" s="52"/>
      <c r="W848" s="52" t="n">
        <v>4.8</v>
      </c>
      <c r="X848" s="52"/>
      <c r="Y848" s="27" t="n">
        <f aca="false">IF(SUM($C848:$G848)&gt;0,T848*$C848+U848*$D848+V848*$E848+W848*$F848+X848*$G848,"")</f>
        <v>0</v>
      </c>
    </row>
    <row r="849" customFormat="false" ht="14.65" hidden="false" customHeight="true" outlineLevel="0" collapsed="false">
      <c r="A849" s="30"/>
      <c r="B849" s="2" t="n">
        <v>781</v>
      </c>
      <c r="E849" s="36" t="n">
        <v>2</v>
      </c>
      <c r="H849" s="52"/>
      <c r="I849" s="52"/>
      <c r="J849" s="52"/>
      <c r="K849" s="52"/>
      <c r="L849" s="52"/>
      <c r="M849" s="27" t="n">
        <f aca="false">IF(SUM($C849:$G849)&gt;0,H849*$C849+I849*$D849+J849*$E849+K849*$F849+L849*$G849,"")</f>
        <v>0</v>
      </c>
      <c r="N849" s="52"/>
      <c r="O849" s="52"/>
      <c r="P849" s="52"/>
      <c r="Q849" s="52"/>
      <c r="R849" s="52"/>
      <c r="S849" s="27" t="n">
        <f aca="false">IF(SUM($C849:$G849)&gt;0,N849*$C849+O849*$D849+P849*$E849+Q849*$F849+R849*$G849,"")</f>
        <v>0</v>
      </c>
      <c r="T849" s="52" t="n">
        <v>0.25</v>
      </c>
      <c r="U849" s="52"/>
      <c r="V849" s="52"/>
      <c r="W849" s="52" t="n">
        <v>0.3</v>
      </c>
      <c r="X849" s="52"/>
      <c r="Y849" s="27" t="n">
        <f aca="false">IF(SUM($C849:$G849)&gt;0,T849*$C849+U849*$D849+V849*$E849+W849*$F849+X849*$G849,"")</f>
        <v>0</v>
      </c>
    </row>
    <row r="850" customFormat="false" ht="14.65" hidden="false" customHeight="true" outlineLevel="0" collapsed="false">
      <c r="A850" s="30"/>
      <c r="B850" s="2" t="n">
        <v>782</v>
      </c>
      <c r="E850" s="36" t="n">
        <v>2</v>
      </c>
      <c r="F850" s="2" t="n">
        <v>1</v>
      </c>
      <c r="H850" s="52"/>
      <c r="I850" s="52"/>
      <c r="J850" s="52"/>
      <c r="K850" s="52"/>
      <c r="L850" s="52"/>
      <c r="M850" s="27" t="n">
        <f aca="false">IF(SUM($C850:$G850)&gt;0,H850*$C850+I850*$D850+J850*$E850+K850*$F850+L850*$G850,"")</f>
        <v>0</v>
      </c>
      <c r="N850" s="52"/>
      <c r="O850" s="52"/>
      <c r="P850" s="52"/>
      <c r="Q850" s="52"/>
      <c r="R850" s="52"/>
      <c r="S850" s="27" t="n">
        <f aca="false">IF(SUM($C850:$G850)&gt;0,N850*$C850+O850*$D850+P850*$E850+Q850*$F850+R850*$G850,"")</f>
        <v>0</v>
      </c>
      <c r="T850" s="52" t="n">
        <v>0.25</v>
      </c>
      <c r="U850" s="52"/>
      <c r="V850" s="52"/>
      <c r="W850" s="52" t="n">
        <v>0.25</v>
      </c>
      <c r="X850" s="52"/>
      <c r="Y850" s="27" t="n">
        <f aca="false">IF(SUM($C850:$G850)&gt;0,T850*$C850+U850*$D850+V850*$E850+W850*$F850+X850*$G850,"")</f>
        <v>0.25</v>
      </c>
    </row>
    <row r="851" customFormat="false" ht="14.65" hidden="false" customHeight="true" outlineLevel="0" collapsed="false">
      <c r="A851" s="30"/>
      <c r="B851" s="2" t="n">
        <v>783</v>
      </c>
      <c r="F851" s="36" t="n">
        <v>2</v>
      </c>
      <c r="H851" s="52"/>
      <c r="I851" s="52"/>
      <c r="J851" s="52"/>
      <c r="K851" s="52"/>
      <c r="L851" s="52"/>
      <c r="M851" s="27" t="n">
        <f aca="false">IF(SUM($C851:$G851)&gt;0,H851*$C851+I851*$D851+J851*$E851+K851*$F851+L851*$G851,"")</f>
        <v>0</v>
      </c>
      <c r="N851" s="52"/>
      <c r="O851" s="52"/>
      <c r="P851" s="52"/>
      <c r="Q851" s="52"/>
      <c r="R851" s="52"/>
      <c r="S851" s="27" t="n">
        <f aca="false">IF(SUM($C851:$G851)&gt;0,N851*$C851+O851*$D851+P851*$E851+Q851*$F851+R851*$G851,"")</f>
        <v>0</v>
      </c>
      <c r="T851" s="52" t="n">
        <v>0.25</v>
      </c>
      <c r="U851" s="52"/>
      <c r="V851" s="52"/>
      <c r="W851" s="52" t="n">
        <v>0.25</v>
      </c>
      <c r="X851" s="52"/>
      <c r="Y851" s="27" t="n">
        <f aca="false">IF(SUM($C851:$G851)&gt;0,T851*$C851+U851*$D851+V851*$E851+W851*$F851+X851*$G851,"")</f>
        <v>0.5</v>
      </c>
    </row>
    <row r="852" customFormat="false" ht="14.65" hidden="false" customHeight="true" outlineLevel="0" collapsed="false">
      <c r="A852" s="30"/>
      <c r="B852" s="2" t="n">
        <v>784</v>
      </c>
      <c r="E852" s="2" t="n">
        <v>1</v>
      </c>
      <c r="F852" s="36" t="n">
        <v>1</v>
      </c>
      <c r="H852" s="52"/>
      <c r="I852" s="52"/>
      <c r="J852" s="52"/>
      <c r="K852" s="52"/>
      <c r="L852" s="52"/>
      <c r="M852" s="27" t="n">
        <f aca="false">IF(SUM($C852:$G852)&gt;0,H852*$C852+I852*$D852+J852*$E852+K852*$F852+L852*$G852,"")</f>
        <v>0</v>
      </c>
      <c r="N852" s="52"/>
      <c r="O852" s="52"/>
      <c r="P852" s="52"/>
      <c r="Q852" s="52"/>
      <c r="R852" s="52"/>
      <c r="S852" s="27" t="n">
        <f aca="false">IF(SUM($C852:$G852)&gt;0,N852*$C852+O852*$D852+P852*$E852+Q852*$F852+R852*$G852,"")</f>
        <v>0</v>
      </c>
      <c r="T852" s="52" t="n">
        <v>0.25</v>
      </c>
      <c r="U852" s="52"/>
      <c r="V852" s="52"/>
      <c r="W852" s="52" t="n">
        <v>0.25</v>
      </c>
      <c r="X852" s="52"/>
      <c r="Y852" s="27" t="n">
        <f aca="false">IF(SUM($C852:$G852)&gt;0,T852*$C852+U852*$D852+V852*$E852+W852*$F852+X852*$G852,"")</f>
        <v>0.25</v>
      </c>
    </row>
    <row r="853" customFormat="false" ht="14.65" hidden="false" customHeight="true" outlineLevel="0" collapsed="false">
      <c r="A853" s="30"/>
      <c r="B853" s="2" t="n">
        <v>785</v>
      </c>
      <c r="C853" s="2" t="n">
        <v>2</v>
      </c>
      <c r="D853" s="36" t="n">
        <v>1</v>
      </c>
      <c r="E853" s="2" t="n">
        <v>1</v>
      </c>
      <c r="F853" s="2" t="n">
        <v>2</v>
      </c>
      <c r="H853" s="44"/>
      <c r="I853" s="44"/>
      <c r="J853" s="44"/>
      <c r="K853" s="44"/>
      <c r="L853" s="44"/>
      <c r="M853" s="27" t="n">
        <f aca="false">IF(SUM($C853:$G853)&gt;0,H853*$C853+I853*$D853+J853*$E853+K853*$F853+L853*$G853,"")</f>
        <v>0</v>
      </c>
      <c r="N853" s="44"/>
      <c r="O853" s="44"/>
      <c r="P853" s="44"/>
      <c r="Q853" s="44"/>
      <c r="R853" s="44"/>
      <c r="S853" s="27" t="n">
        <f aca="false">IF(SUM($C853:$G853)&gt;0,N853*$C853+O853*$D853+P853*$E853+Q853*$F853+R853*$G853,"")</f>
        <v>0</v>
      </c>
      <c r="T853" s="44" t="n">
        <v>0.25</v>
      </c>
      <c r="U853" s="44"/>
      <c r="V853" s="44"/>
      <c r="W853" s="44" t="n">
        <v>0.2</v>
      </c>
      <c r="X853" s="44"/>
      <c r="Y853" s="27" t="n">
        <f aca="false">IF(SUM($C853:$G853)&gt;0,T853*$C853+U853*$D853+V853*$E853+W853*$F853+X853*$G853,"")</f>
        <v>0.9</v>
      </c>
    </row>
    <row r="854" customFormat="false" ht="14.65" hidden="false" customHeight="true" outlineLevel="0" collapsed="false">
      <c r="A854" s="30"/>
      <c r="B854" s="2" t="n">
        <v>786</v>
      </c>
      <c r="C854" s="2" t="n">
        <v>1</v>
      </c>
      <c r="D854" s="36" t="n">
        <v>1</v>
      </c>
      <c r="E854" s="2" t="n">
        <v>2</v>
      </c>
      <c r="F854" s="2" t="n">
        <v>1</v>
      </c>
      <c r="H854" s="52"/>
      <c r="I854" s="52"/>
      <c r="J854" s="52"/>
      <c r="K854" s="52"/>
      <c r="L854" s="52"/>
      <c r="M854" s="27" t="n">
        <f aca="false">IF(SUM($C854:$G854)&gt;0,H854*$C854+I854*$D854+J854*$E854+K854*$F854+L854*$G854,"")</f>
        <v>0</v>
      </c>
      <c r="N854" s="52"/>
      <c r="O854" s="52"/>
      <c r="P854" s="52"/>
      <c r="Q854" s="52"/>
      <c r="R854" s="52"/>
      <c r="S854" s="27" t="n">
        <f aca="false">IF(SUM($C854:$G854)&gt;0,N854*$C854+O854*$D854+P854*$E854+Q854*$F854+R854*$G854,"")</f>
        <v>0</v>
      </c>
      <c r="T854" s="52" t="n">
        <v>0.25</v>
      </c>
      <c r="U854" s="52"/>
      <c r="V854" s="52"/>
      <c r="W854" s="52" t="n">
        <v>0.25</v>
      </c>
      <c r="X854" s="52"/>
      <c r="Y854" s="27" t="n">
        <f aca="false">IF(SUM($C854:$G854)&gt;0,T854*$C854+U854*$D854+V854*$E854+W854*$F854+X854*$G854,"")</f>
        <v>0.5</v>
      </c>
    </row>
    <row r="855" customFormat="false" ht="14.65" hidden="false" customHeight="true" outlineLevel="0" collapsed="false">
      <c r="A855" s="30"/>
      <c r="B855" s="2" t="n">
        <v>787</v>
      </c>
      <c r="E855" s="36" t="n">
        <v>1</v>
      </c>
      <c r="H855" s="52"/>
      <c r="I855" s="52"/>
      <c r="J855" s="52"/>
      <c r="K855" s="52"/>
      <c r="L855" s="52"/>
      <c r="M855" s="27" t="n">
        <f aca="false">IF(SUM($C855:$G855)&gt;0,H855*$C855+I855*$D855+J855*$E855+K855*$F855+L855*$G855,"")</f>
        <v>0</v>
      </c>
      <c r="N855" s="52"/>
      <c r="O855" s="52"/>
      <c r="P855" s="52"/>
      <c r="Q855" s="52"/>
      <c r="R855" s="52"/>
      <c r="S855" s="27" t="n">
        <f aca="false">IF(SUM($C855:$G855)&gt;0,N855*$C855+O855*$D855+P855*$E855+Q855*$F855+R855*$G855,"")</f>
        <v>0</v>
      </c>
      <c r="T855" s="52" t="n">
        <v>2</v>
      </c>
      <c r="U855" s="52"/>
      <c r="V855" s="52"/>
      <c r="W855" s="52" t="n">
        <v>0.35</v>
      </c>
      <c r="X855" s="52"/>
      <c r="Y855" s="27" t="n">
        <f aca="false">IF(SUM($C855:$G855)&gt;0,T855*$C855+U855*$D855+V855*$E855+W855*$F855+X855*$G855,"")</f>
        <v>0</v>
      </c>
    </row>
    <row r="856" customFormat="false" ht="14.65" hidden="false" customHeight="true" outlineLevel="0" collapsed="false">
      <c r="A856" s="30"/>
      <c r="B856" s="2" t="n">
        <v>788</v>
      </c>
      <c r="C856" s="2" t="n">
        <v>3</v>
      </c>
      <c r="D856" s="36" t="n">
        <v>1</v>
      </c>
      <c r="E856" s="2" t="n">
        <v>2</v>
      </c>
      <c r="H856" s="52"/>
      <c r="I856" s="52"/>
      <c r="J856" s="52"/>
      <c r="K856" s="52"/>
      <c r="L856" s="52"/>
      <c r="M856" s="27" t="n">
        <f aca="false">IF(SUM($C856:$G856)&gt;0,H856*$C856+I856*$D856+J856*$E856+K856*$F856+L856*$G856,"")</f>
        <v>0</v>
      </c>
      <c r="N856" s="52"/>
      <c r="O856" s="52"/>
      <c r="P856" s="52"/>
      <c r="Q856" s="52"/>
      <c r="R856" s="52"/>
      <c r="S856" s="27" t="n">
        <f aca="false">IF(SUM($C856:$G856)&gt;0,N856*$C856+O856*$D856+P856*$E856+Q856*$F856+R856*$G856,"")</f>
        <v>0</v>
      </c>
      <c r="T856" s="52" t="n">
        <v>2</v>
      </c>
      <c r="U856" s="52"/>
      <c r="V856" s="52"/>
      <c r="W856" s="52" t="n">
        <v>0.35</v>
      </c>
      <c r="X856" s="52"/>
      <c r="Y856" s="27" t="n">
        <f aca="false">IF(SUM($C856:$G856)&gt;0,T856*$C856+U856*$D856+V856*$E856+W856*$F856+X856*$G856,"")</f>
        <v>6</v>
      </c>
    </row>
    <row r="857" customFormat="false" ht="14.65" hidden="false" customHeight="true" outlineLevel="0" collapsed="false">
      <c r="A857" s="30"/>
      <c r="B857" s="2" t="n">
        <v>789</v>
      </c>
      <c r="C857" s="2" t="n">
        <v>1</v>
      </c>
      <c r="E857" s="36" t="n">
        <v>1</v>
      </c>
      <c r="F857" s="2" t="n">
        <v>1</v>
      </c>
      <c r="H857" s="52"/>
      <c r="I857" s="52"/>
      <c r="J857" s="52"/>
      <c r="K857" s="52"/>
      <c r="L857" s="52"/>
      <c r="M857" s="27" t="n">
        <f aca="false">IF(SUM($C857:$G857)&gt;0,H857*$C857+I857*$D857+J857*$E857+K857*$F857+L857*$G857,"")</f>
        <v>0</v>
      </c>
      <c r="N857" s="52"/>
      <c r="O857" s="52"/>
      <c r="P857" s="52"/>
      <c r="Q857" s="52"/>
      <c r="R857" s="52"/>
      <c r="S857" s="27" t="n">
        <f aca="false">IF(SUM($C857:$G857)&gt;0,N857*$C857+O857*$D857+P857*$E857+Q857*$F857+R857*$G857,"")</f>
        <v>0</v>
      </c>
      <c r="T857" s="52" t="n">
        <v>0.3</v>
      </c>
      <c r="U857" s="52"/>
      <c r="V857" s="52"/>
      <c r="W857" s="52" t="n">
        <v>0.35</v>
      </c>
      <c r="X857" s="52"/>
      <c r="Y857" s="27" t="n">
        <f aca="false">IF(SUM($C857:$G857)&gt;0,T857*$C857+U857*$D857+V857*$E857+W857*$F857+X857*$G857,"")</f>
        <v>0.65</v>
      </c>
    </row>
    <row r="858" customFormat="false" ht="14.65" hidden="false" customHeight="true" outlineLevel="0" collapsed="false">
      <c r="A858" s="30"/>
      <c r="B858" s="2" t="n">
        <v>790</v>
      </c>
      <c r="E858" s="36" t="n">
        <v>1</v>
      </c>
      <c r="H858" s="29"/>
      <c r="I858" s="29"/>
      <c r="J858" s="29"/>
      <c r="K858" s="29"/>
      <c r="L858" s="29"/>
      <c r="M858" s="27" t="n">
        <f aca="false">IF(SUM($C858:$G858)&gt;0,H858*$C858+I858*$D858+J858*$E858+K858*$F858+L858*$G858,"")</f>
        <v>0</v>
      </c>
      <c r="N858" s="29"/>
      <c r="O858" s="29"/>
      <c r="P858" s="29"/>
      <c r="Q858" s="29"/>
      <c r="R858" s="29"/>
      <c r="S858" s="27" t="n">
        <f aca="false">IF(SUM($C858:$G858)&gt;0,N858*$C858+O858*$D858+P858*$E858+Q858*$F858+R858*$G858,"")</f>
        <v>0</v>
      </c>
      <c r="T858" s="29" t="n">
        <v>0.3</v>
      </c>
      <c r="U858" s="29"/>
      <c r="V858" s="29"/>
      <c r="W858" s="29" t="n">
        <v>2</v>
      </c>
      <c r="X858" s="29"/>
      <c r="Y858" s="27" t="n">
        <f aca="false">IF(SUM($C858:$G858)&gt;0,T858*$C858+U858*$D858+V858*$E858+W858*$F858+X858*$G858,"")</f>
        <v>0</v>
      </c>
    </row>
    <row r="859" customFormat="false" ht="14.65" hidden="false" customHeight="true" outlineLevel="0" collapsed="false">
      <c r="A859" s="30"/>
      <c r="B859" s="2" t="n">
        <v>791</v>
      </c>
      <c r="C859" s="2" t="n">
        <v>1</v>
      </c>
      <c r="E859" s="36" t="n">
        <v>1</v>
      </c>
      <c r="F859" s="2" t="n">
        <v>1</v>
      </c>
      <c r="H859" s="24"/>
      <c r="I859" s="24"/>
      <c r="J859" s="24"/>
      <c r="K859" s="24"/>
      <c r="L859" s="24"/>
      <c r="M859" s="27" t="n">
        <f aca="false">IF(SUM($C859:$G859)&gt;0,H859*$C859+I859*$D859+J859*$E859+K859*$F859+L859*$G859,"")</f>
        <v>0</v>
      </c>
      <c r="N859" s="24"/>
      <c r="O859" s="24"/>
      <c r="P859" s="24"/>
      <c r="Q859" s="24"/>
      <c r="R859" s="24"/>
      <c r="S859" s="27" t="n">
        <f aca="false">IF(SUM($C859:$G859)&gt;0,N859*$C859+O859*$D859+P859*$E859+Q859*$F859+R859*$G859,"")</f>
        <v>0</v>
      </c>
      <c r="T859" s="24" t="n">
        <v>0.25</v>
      </c>
      <c r="U859" s="24"/>
      <c r="V859" s="24"/>
      <c r="W859" s="24" t="n">
        <v>0.35</v>
      </c>
      <c r="X859" s="24"/>
      <c r="Y859" s="27" t="n">
        <f aca="false">IF(SUM($C859:$G859)&gt;0,T859*$C859+U859*$D859+V859*$E859+W859*$F859+X859*$G859,"")</f>
        <v>0.6</v>
      </c>
    </row>
    <row r="860" customFormat="false" ht="14.65" hidden="false" customHeight="true" outlineLevel="0" collapsed="false">
      <c r="A860" s="30"/>
      <c r="B860" s="2" t="n">
        <v>792</v>
      </c>
      <c r="E860" s="36" t="n">
        <v>1</v>
      </c>
      <c r="F860" s="2" t="n">
        <v>1</v>
      </c>
      <c r="H860" s="52"/>
      <c r="I860" s="52"/>
      <c r="J860" s="52"/>
      <c r="K860" s="52"/>
      <c r="L860" s="52"/>
      <c r="M860" s="27" t="n">
        <f aca="false">IF(SUM($C860:$G860)&gt;0,H860*$C860+I860*$D860+J860*$E860+K860*$F860+L860*$G860,"")</f>
        <v>0</v>
      </c>
      <c r="N860" s="52"/>
      <c r="O860" s="52"/>
      <c r="P860" s="52"/>
      <c r="Q860" s="52"/>
      <c r="R860" s="52"/>
      <c r="S860" s="27" t="n">
        <f aca="false">IF(SUM($C860:$G860)&gt;0,N860*$C860+O860*$D860+P860*$E860+Q860*$F860+R860*$G860,"")</f>
        <v>0</v>
      </c>
      <c r="T860" s="52" t="n">
        <v>0.3</v>
      </c>
      <c r="U860" s="52"/>
      <c r="V860" s="52"/>
      <c r="W860" s="52" t="n">
        <v>2</v>
      </c>
      <c r="X860" s="52"/>
      <c r="Y860" s="27" t="n">
        <f aca="false">IF(SUM($C860:$G860)&gt;0,T860*$C860+U860*$D860+V860*$E860+W860*$F860+X860*$G860,"")</f>
        <v>2</v>
      </c>
    </row>
    <row r="861" customFormat="false" ht="14.65" hidden="false" customHeight="true" outlineLevel="0" collapsed="false">
      <c r="A861" s="30"/>
      <c r="B861" s="2" t="n">
        <v>793</v>
      </c>
      <c r="D861" s="36" t="n">
        <v>1</v>
      </c>
      <c r="F861" s="36" t="n">
        <v>1</v>
      </c>
      <c r="H861" s="52"/>
      <c r="I861" s="52"/>
      <c r="J861" s="52"/>
      <c r="K861" s="52"/>
      <c r="L861" s="52"/>
      <c r="M861" s="27" t="n">
        <f aca="false">IF(SUM($C861:$G861)&gt;0,H861*$C861+I861*$D861+J861*$E861+K861*$F861+L861*$G861,"")</f>
        <v>0</v>
      </c>
      <c r="N861" s="52"/>
      <c r="O861" s="52"/>
      <c r="P861" s="52"/>
      <c r="Q861" s="52"/>
      <c r="R861" s="52"/>
      <c r="S861" s="27" t="n">
        <f aca="false">IF(SUM($C861:$G861)&gt;0,N861*$C861+O861*$D861+P861*$E861+Q861*$F861+R861*$G861,"")</f>
        <v>0</v>
      </c>
      <c r="T861" s="52" t="n">
        <v>0.3</v>
      </c>
      <c r="U861" s="52"/>
      <c r="V861" s="52"/>
      <c r="W861" s="52" t="n">
        <v>0.5</v>
      </c>
      <c r="X861" s="52"/>
      <c r="Y861" s="27" t="n">
        <f aca="false">IF(SUM($C861:$G861)&gt;0,T861*$C861+U861*$D861+V861*$E861+W861*$F861+X861*$G861,"")</f>
        <v>0.5</v>
      </c>
    </row>
    <row r="862" customFormat="false" ht="14.65" hidden="false" customHeight="true" outlineLevel="0" collapsed="false">
      <c r="A862" s="30"/>
      <c r="B862" s="2" t="n">
        <v>794</v>
      </c>
      <c r="D862" s="36" t="n">
        <v>1</v>
      </c>
      <c r="F862" s="36" t="n">
        <v>2</v>
      </c>
      <c r="H862" s="52"/>
      <c r="I862" s="52"/>
      <c r="J862" s="52"/>
      <c r="K862" s="52"/>
      <c r="L862" s="52"/>
      <c r="M862" s="27" t="n">
        <f aca="false">IF(SUM($C862:$G862)&gt;0,H862*$C862+I862*$D862+J862*$E862+K862*$F862+L862*$G862,"")</f>
        <v>0</v>
      </c>
      <c r="N862" s="52"/>
      <c r="O862" s="52"/>
      <c r="P862" s="52"/>
      <c r="Q862" s="52"/>
      <c r="R862" s="52"/>
      <c r="S862" s="27" t="n">
        <f aca="false">IF(SUM($C862:$G862)&gt;0,N862*$C862+O862*$D862+P862*$E862+Q862*$F862+R862*$G862,"")</f>
        <v>0</v>
      </c>
      <c r="T862" s="52" t="n">
        <v>0.3</v>
      </c>
      <c r="U862" s="52"/>
      <c r="V862" s="52"/>
      <c r="W862" s="52" t="n">
        <v>0.5</v>
      </c>
      <c r="X862" s="52"/>
      <c r="Y862" s="27" t="n">
        <f aca="false">IF(SUM($C862:$G862)&gt;0,T862*$C862+U862*$D862+V862*$E862+W862*$F862+X862*$G862,"")</f>
        <v>1</v>
      </c>
    </row>
    <row r="863" customFormat="false" ht="14.65" hidden="false" customHeight="true" outlineLevel="0" collapsed="false">
      <c r="A863" s="30"/>
      <c r="B863" s="2" t="n">
        <v>795</v>
      </c>
      <c r="C863" s="2" t="n">
        <v>1</v>
      </c>
      <c r="D863" s="36" t="n">
        <v>1</v>
      </c>
      <c r="F863" s="36" t="n">
        <v>2</v>
      </c>
      <c r="H863" s="52"/>
      <c r="I863" s="52"/>
      <c r="J863" s="52"/>
      <c r="K863" s="52"/>
      <c r="L863" s="52"/>
      <c r="M863" s="27" t="n">
        <f aca="false">IF(SUM($C863:$G863)&gt;0,H863*$C863+I863*$D863+J863*$E863+K863*$F863+L863*$G863,"")</f>
        <v>0</v>
      </c>
      <c r="N863" s="52"/>
      <c r="O863" s="52"/>
      <c r="P863" s="52"/>
      <c r="Q863" s="52"/>
      <c r="R863" s="52"/>
      <c r="S863" s="27" t="n">
        <f aca="false">IF(SUM($C863:$G863)&gt;0,N863*$C863+O863*$D863+P863*$E863+Q863*$F863+R863*$G863,"")</f>
        <v>0</v>
      </c>
      <c r="T863" s="52" t="n">
        <v>0.3</v>
      </c>
      <c r="U863" s="52"/>
      <c r="V863" s="52"/>
      <c r="W863" s="52" t="n">
        <v>0.5</v>
      </c>
      <c r="X863" s="52"/>
      <c r="Y863" s="27" t="n">
        <f aca="false">IF(SUM($C863:$G863)&gt;0,T863*$C863+U863*$D863+V863*$E863+W863*$F863+X863*$G863,"")</f>
        <v>1.3</v>
      </c>
    </row>
    <row r="864" customFormat="false" ht="14.65" hidden="false" customHeight="true" outlineLevel="0" collapsed="false">
      <c r="A864" s="30"/>
      <c r="B864" s="2" t="n">
        <v>796</v>
      </c>
      <c r="D864" s="36" t="n">
        <v>1</v>
      </c>
      <c r="F864" s="36" t="n">
        <v>1</v>
      </c>
      <c r="H864" s="52"/>
      <c r="I864" s="52"/>
      <c r="J864" s="52"/>
      <c r="K864" s="52"/>
      <c r="L864" s="52"/>
      <c r="M864" s="27" t="n">
        <f aca="false">IF(SUM($C864:$G864)&gt;0,H864*$C864+I864*$D864+J864*$E864+K864*$F864+L864*$G864,"")</f>
        <v>0</v>
      </c>
      <c r="N864" s="52"/>
      <c r="O864" s="52"/>
      <c r="P864" s="52"/>
      <c r="Q864" s="52"/>
      <c r="R864" s="52"/>
      <c r="S864" s="27" t="n">
        <f aca="false">IF(SUM($C864:$G864)&gt;0,N864*$C864+O864*$D864+P864*$E864+Q864*$F864+R864*$G864,"")</f>
        <v>0</v>
      </c>
      <c r="T864" s="52" t="n">
        <v>0.5</v>
      </c>
      <c r="U864" s="52"/>
      <c r="V864" s="52"/>
      <c r="W864" s="52" t="n">
        <v>2.5</v>
      </c>
      <c r="X864" s="52"/>
      <c r="Y864" s="27" t="n">
        <f aca="false">IF(SUM($C864:$G864)&gt;0,T864*$C864+U864*$D864+V864*$E864+W864*$F864+X864*$G864,"")</f>
        <v>2.5</v>
      </c>
    </row>
    <row r="865" customFormat="false" ht="14.65" hidden="false" customHeight="true" outlineLevel="0" collapsed="false">
      <c r="A865" s="30"/>
      <c r="B865" s="2" t="n">
        <v>797</v>
      </c>
      <c r="D865" s="36" t="n">
        <v>1</v>
      </c>
      <c r="F865" s="36" t="n">
        <v>2</v>
      </c>
      <c r="H865" s="52"/>
      <c r="I865" s="52"/>
      <c r="J865" s="52"/>
      <c r="K865" s="52"/>
      <c r="L865" s="52"/>
      <c r="M865" s="27" t="n">
        <f aca="false">IF(SUM($C865:$G865)&gt;0,H865*$C865+I865*$D865+J865*$E865+K865*$F865+L865*$G865,"")</f>
        <v>0</v>
      </c>
      <c r="N865" s="52"/>
      <c r="O865" s="52"/>
      <c r="P865" s="52"/>
      <c r="Q865" s="52"/>
      <c r="R865" s="52"/>
      <c r="S865" s="27" t="n">
        <f aca="false">IF(SUM($C865:$G865)&gt;0,N865*$C865+O865*$D865+P865*$E865+Q865*$F865+R865*$G865,"")</f>
        <v>0</v>
      </c>
      <c r="T865" s="52" t="n">
        <v>0.3</v>
      </c>
      <c r="U865" s="52"/>
      <c r="V865" s="52"/>
      <c r="W865" s="52" t="n">
        <v>0.5</v>
      </c>
      <c r="X865" s="52"/>
      <c r="Y865" s="27" t="n">
        <f aca="false">IF(SUM($C865:$G865)&gt;0,T865*$C865+U865*$D865+V865*$E865+W865*$F865+X865*$G865,"")</f>
        <v>1</v>
      </c>
    </row>
    <row r="866" customFormat="false" ht="14.65" hidden="false" customHeight="true" outlineLevel="0" collapsed="false">
      <c r="A866" s="30"/>
      <c r="B866" s="2" t="n">
        <v>798</v>
      </c>
      <c r="C866" s="2" t="n">
        <v>1</v>
      </c>
      <c r="D866" s="36" t="n">
        <v>1</v>
      </c>
      <c r="H866" s="52"/>
      <c r="I866" s="52"/>
      <c r="J866" s="52"/>
      <c r="K866" s="52"/>
      <c r="L866" s="52"/>
      <c r="M866" s="27" t="n">
        <f aca="false">IF(SUM($C866:$G866)&gt;0,H866*$C866+I866*$D866+J866*$E866+K866*$F866+L866*$G866,"")</f>
        <v>0</v>
      </c>
      <c r="N866" s="52"/>
      <c r="O866" s="52"/>
      <c r="P866" s="52"/>
      <c r="Q866" s="52"/>
      <c r="R866" s="52"/>
      <c r="S866" s="27" t="n">
        <f aca="false">IF(SUM($C866:$G866)&gt;0,N866*$C866+O866*$D866+P866*$E866+Q866*$F866+R866*$G866,"")</f>
        <v>0</v>
      </c>
      <c r="T866" s="52" t="n">
        <v>0.3</v>
      </c>
      <c r="U866" s="52"/>
      <c r="V866" s="52"/>
      <c r="W866" s="52" t="n">
        <v>0.5</v>
      </c>
      <c r="X866" s="52"/>
      <c r="Y866" s="27" t="n">
        <f aca="false">IF(SUM($C866:$G866)&gt;0,T866*$C866+U866*$D866+V866*$E866+W866*$F866+X866*$G866,"")</f>
        <v>0.3</v>
      </c>
    </row>
    <row r="867" customFormat="false" ht="14.65" hidden="false" customHeight="true" outlineLevel="0" collapsed="false">
      <c r="A867" s="30"/>
      <c r="B867" s="2" t="n">
        <v>799</v>
      </c>
      <c r="E867" s="36" t="n">
        <v>1</v>
      </c>
      <c r="F867" s="2" t="n">
        <v>1</v>
      </c>
      <c r="H867" s="52"/>
      <c r="I867" s="52"/>
      <c r="J867" s="52"/>
      <c r="K867" s="52"/>
      <c r="L867" s="52"/>
      <c r="M867" s="27" t="n">
        <f aca="false">IF(SUM($C867:$G867)&gt;0,H867*$C867+I867*$D867+J867*$E867+K867*$F867+L867*$G867,"")</f>
        <v>0</v>
      </c>
      <c r="N867" s="52"/>
      <c r="O867" s="52"/>
      <c r="P867" s="52"/>
      <c r="Q867" s="52"/>
      <c r="R867" s="52"/>
      <c r="S867" s="27" t="n">
        <f aca="false">IF(SUM($C867:$G867)&gt;0,N867*$C867+O867*$D867+P867*$E867+Q867*$F867+R867*$G867,"")</f>
        <v>0</v>
      </c>
      <c r="T867" s="52" t="n">
        <v>0.6</v>
      </c>
      <c r="U867" s="52"/>
      <c r="V867" s="52"/>
      <c r="W867" s="52" t="n">
        <v>0.6</v>
      </c>
      <c r="X867" s="52"/>
      <c r="Y867" s="27" t="n">
        <f aca="false">IF(SUM($C867:$G867)&gt;0,T867*$C867+U867*$D867+V867*$E867+W867*$F867+X867*$G867,"")</f>
        <v>0.6</v>
      </c>
    </row>
    <row r="868" customFormat="false" ht="14.65" hidden="false" customHeight="true" outlineLevel="0" collapsed="false">
      <c r="A868" s="30"/>
      <c r="B868" s="2" t="n">
        <v>800</v>
      </c>
      <c r="H868" s="52"/>
      <c r="I868" s="52"/>
      <c r="J868" s="52"/>
      <c r="K868" s="52"/>
      <c r="L868" s="52"/>
      <c r="M868" s="27" t="str">
        <f aca="false">IF(SUM($C868:$G868)&gt;0,H868*$C868+I868*$D868+J868*$E868+K868*$F868+L868*$G868,"")</f>
        <v/>
      </c>
      <c r="N868" s="52"/>
      <c r="O868" s="52"/>
      <c r="P868" s="52"/>
      <c r="Q868" s="52"/>
      <c r="R868" s="52"/>
      <c r="S868" s="27" t="str">
        <f aca="false">IF(SUM($C868:$G868)&gt;0,N868*$C868+O868*$D868+P868*$E868+Q868*$F868+R868*$G868,"")</f>
        <v/>
      </c>
      <c r="T868" s="52"/>
      <c r="U868" s="52"/>
      <c r="V868" s="52"/>
      <c r="W868" s="52"/>
      <c r="X868" s="52"/>
      <c r="Y868" s="27" t="str">
        <f aca="false">IF(SUM($C868:$G868)&gt;0,T868*$C868+U868*$D868+V868*$E868+W868*$F868+X868*$G868,"")</f>
        <v/>
      </c>
    </row>
    <row r="869" customFormat="false" ht="14.65" hidden="false" customHeight="true" outlineLevel="0" collapsed="false">
      <c r="A869" s="30"/>
      <c r="B869" s="2" t="n">
        <v>801</v>
      </c>
      <c r="H869" s="52"/>
      <c r="I869" s="52"/>
      <c r="J869" s="52"/>
      <c r="K869" s="52"/>
      <c r="L869" s="52"/>
      <c r="M869" s="27" t="str">
        <f aca="false">IF(SUM($C869:$G869)&gt;0,H869*$C869+I869*$D869+J869*$E869+K869*$F869+L869*$G869,"")</f>
        <v/>
      </c>
      <c r="N869" s="52"/>
      <c r="O869" s="52"/>
      <c r="P869" s="52"/>
      <c r="Q869" s="52"/>
      <c r="R869" s="52"/>
      <c r="S869" s="27" t="str">
        <f aca="false">IF(SUM($C869:$G869)&gt;0,N869*$C869+O869*$D869+P869*$E869+Q869*$F869+R869*$G869,"")</f>
        <v/>
      </c>
      <c r="T869" s="52"/>
      <c r="U869" s="52"/>
      <c r="V869" s="52"/>
      <c r="W869" s="52"/>
      <c r="X869" s="52"/>
      <c r="Y869" s="27" t="str">
        <f aca="false">IF(SUM($C869:$G869)&gt;0,T869*$C869+U869*$D869+V869*$E869+W869*$F869+X869*$G869,"")</f>
        <v/>
      </c>
    </row>
    <row r="870" customFormat="false" ht="14.65" hidden="false" customHeight="true" outlineLevel="0" collapsed="false">
      <c r="A870" s="30"/>
      <c r="B870" s="2" t="n">
        <v>802</v>
      </c>
      <c r="H870" s="52"/>
      <c r="I870" s="52"/>
      <c r="J870" s="52"/>
      <c r="K870" s="52"/>
      <c r="L870" s="52"/>
      <c r="M870" s="27" t="str">
        <f aca="false">IF(SUM($C870:$G870)&gt;0,H870*$C870+I870*$D870+J870*$E870+K870*$F870+L870*$G870,"")</f>
        <v/>
      </c>
      <c r="N870" s="52"/>
      <c r="O870" s="52"/>
      <c r="P870" s="52"/>
      <c r="Q870" s="52"/>
      <c r="R870" s="52"/>
      <c r="S870" s="27" t="str">
        <f aca="false">IF(SUM($C870:$G870)&gt;0,N870*$C870+O870*$D870+P870*$E870+Q870*$F870+R870*$G870,"")</f>
        <v/>
      </c>
      <c r="T870" s="52"/>
      <c r="U870" s="52"/>
      <c r="V870" s="52"/>
      <c r="W870" s="52"/>
      <c r="X870" s="52"/>
      <c r="Y870" s="27" t="str">
        <f aca="false">IF(SUM($C870:$G870)&gt;0,T870*$C870+U870*$D870+V870*$E870+W870*$F870+X870*$G870,"")</f>
        <v/>
      </c>
    </row>
    <row r="871" customFormat="false" ht="14.65" hidden="false" customHeight="true" outlineLevel="0" collapsed="false">
      <c r="A871" s="30"/>
      <c r="B871" s="2" t="n">
        <v>806</v>
      </c>
      <c r="H871" s="52"/>
      <c r="I871" s="52"/>
      <c r="J871" s="52"/>
      <c r="K871" s="52"/>
      <c r="L871" s="52"/>
      <c r="M871" s="27" t="str">
        <f aca="false">IF(SUM($C871:$G871)&gt;0,H871*$C871+I871*$D871+J871*$E871+K871*$F871+L871*$G871,"")</f>
        <v/>
      </c>
      <c r="N871" s="52"/>
      <c r="O871" s="52"/>
      <c r="P871" s="52"/>
      <c r="Q871" s="52"/>
      <c r="R871" s="52"/>
      <c r="S871" s="27" t="str">
        <f aca="false">IF(SUM($C871:$G871)&gt;0,N871*$C871+O871*$D871+P871*$E871+Q871*$F871+R871*$G871,"")</f>
        <v/>
      </c>
      <c r="T871" s="52"/>
      <c r="U871" s="52"/>
      <c r="V871" s="52"/>
      <c r="W871" s="52"/>
      <c r="X871" s="52"/>
      <c r="Y871" s="27" t="str">
        <f aca="false">IF(SUM($C871:$G871)&gt;0,T871*$C871+U871*$D871+V871*$E871+W871*$F871+X871*$G871,"")</f>
        <v/>
      </c>
    </row>
    <row r="872" customFormat="false" ht="14.65" hidden="false" customHeight="true" outlineLevel="0" collapsed="false">
      <c r="A872" s="30"/>
      <c r="B872" s="2" t="n">
        <v>807</v>
      </c>
      <c r="H872" s="52"/>
      <c r="I872" s="52"/>
      <c r="J872" s="52"/>
      <c r="K872" s="52"/>
      <c r="L872" s="52"/>
      <c r="M872" s="27" t="str">
        <f aca="false">IF(SUM($C872:$G872)&gt;0,H872*$C872+I872*$D872+J872*$E872+K872*$F872+L872*$G872,"")</f>
        <v/>
      </c>
      <c r="N872" s="52"/>
      <c r="O872" s="52"/>
      <c r="P872" s="52"/>
      <c r="Q872" s="52"/>
      <c r="R872" s="52"/>
      <c r="S872" s="27" t="str">
        <f aca="false">IF(SUM($C872:$G872)&gt;0,N872*$C872+O872*$D872+P872*$E872+Q872*$F872+R872*$G872,"")</f>
        <v/>
      </c>
      <c r="T872" s="52"/>
      <c r="U872" s="52"/>
      <c r="V872" s="52"/>
      <c r="W872" s="52"/>
      <c r="X872" s="52"/>
      <c r="Y872" s="27" t="str">
        <f aca="false">IF(SUM($C872:$G872)&gt;0,T872*$C872+U872*$D872+V872*$E872+W872*$F872+X872*$G872,"")</f>
        <v/>
      </c>
    </row>
    <row r="873" customFormat="false" ht="14.65" hidden="false" customHeight="true" outlineLevel="0" collapsed="false">
      <c r="A873" s="30"/>
      <c r="B873" s="2" t="n">
        <v>808</v>
      </c>
      <c r="H873" s="52"/>
      <c r="I873" s="52"/>
      <c r="J873" s="52"/>
      <c r="K873" s="52"/>
      <c r="L873" s="52"/>
      <c r="M873" s="27" t="str">
        <f aca="false">IF(SUM($C873:$G873)&gt;0,H873*$C873+I873*$D873+J873*$E873+K873*$F873+L873*$G873,"")</f>
        <v/>
      </c>
      <c r="N873" s="52"/>
      <c r="O873" s="52"/>
      <c r="P873" s="52"/>
      <c r="Q873" s="52"/>
      <c r="R873" s="52"/>
      <c r="S873" s="27" t="str">
        <f aca="false">IF(SUM($C873:$G873)&gt;0,N873*$C873+O873*$D873+P873*$E873+Q873*$F873+R873*$G873,"")</f>
        <v/>
      </c>
      <c r="T873" s="52"/>
      <c r="U873" s="52"/>
      <c r="V873" s="52"/>
      <c r="W873" s="52"/>
      <c r="X873" s="52"/>
      <c r="Y873" s="27" t="str">
        <f aca="false">IF(SUM($C873:$G873)&gt;0,T873*$C873+U873*$D873+V873*$E873+W873*$F873+X873*$G873,"")</f>
        <v/>
      </c>
    </row>
    <row r="874" customFormat="false" ht="14.65" hidden="false" customHeight="true" outlineLevel="0" collapsed="false">
      <c r="A874" s="30"/>
      <c r="B874" s="2" t="n">
        <v>809</v>
      </c>
      <c r="H874" s="52"/>
      <c r="I874" s="52"/>
      <c r="J874" s="52"/>
      <c r="K874" s="52"/>
      <c r="L874" s="52"/>
      <c r="M874" s="27" t="str">
        <f aca="false">IF(SUM($C874:$G874)&gt;0,H874*$C874+I874*$D874+J874*$E874+K874*$F874+L874*$G874,"")</f>
        <v/>
      </c>
      <c r="N874" s="52"/>
      <c r="O874" s="52"/>
      <c r="P874" s="52"/>
      <c r="Q874" s="52"/>
      <c r="R874" s="52"/>
      <c r="S874" s="27" t="str">
        <f aca="false">IF(SUM($C874:$G874)&gt;0,N874*$C874+O874*$D874+P874*$E874+Q874*$F874+R874*$G874,"")</f>
        <v/>
      </c>
      <c r="T874" s="52"/>
      <c r="U874" s="52"/>
      <c r="V874" s="52"/>
      <c r="W874" s="52"/>
      <c r="X874" s="52"/>
      <c r="Y874" s="27" t="str">
        <f aca="false">IF(SUM($C874:$G874)&gt;0,T874*$C874+U874*$D874+V874*$E874+W874*$F874+X874*$G874,"")</f>
        <v/>
      </c>
    </row>
    <row r="875" customFormat="false" ht="14.65" hidden="false" customHeight="true" outlineLevel="0" collapsed="false">
      <c r="A875" s="30"/>
      <c r="B875" s="2" t="n">
        <v>810</v>
      </c>
      <c r="F875" s="36" t="n">
        <v>1</v>
      </c>
      <c r="H875" s="52"/>
      <c r="I875" s="52"/>
      <c r="J875" s="52"/>
      <c r="K875" s="52"/>
      <c r="L875" s="52"/>
      <c r="M875" s="27" t="n">
        <f aca="false">IF(SUM($C875:$G875)&gt;0,H875*$C875+I875*$D875+J875*$E875+K875*$F875+L875*$G875,"")</f>
        <v>0</v>
      </c>
      <c r="N875" s="52"/>
      <c r="O875" s="52"/>
      <c r="P875" s="52"/>
      <c r="Q875" s="52"/>
      <c r="R875" s="52"/>
      <c r="S875" s="27" t="n">
        <f aca="false">IF(SUM($C875:$G875)&gt;0,N875*$C875+O875*$D875+P875*$E875+Q875*$F875+R875*$G875,"")</f>
        <v>0</v>
      </c>
      <c r="T875" s="52" t="n">
        <v>1.2</v>
      </c>
      <c r="U875" s="52"/>
      <c r="V875" s="52"/>
      <c r="W875" s="52" t="n">
        <v>1</v>
      </c>
      <c r="X875" s="52"/>
      <c r="Y875" s="27" t="n">
        <f aca="false">IF(SUM($C875:$G875)&gt;0,T875*$C875+U875*$D875+V875*$E875+W875*$F875+X875*$G875,"")</f>
        <v>1</v>
      </c>
    </row>
    <row r="876" customFormat="false" ht="14.65" hidden="false" customHeight="true" outlineLevel="0" collapsed="false">
      <c r="A876" s="30"/>
      <c r="B876" s="2" t="n">
        <v>811</v>
      </c>
      <c r="D876" s="36" t="n">
        <v>1</v>
      </c>
      <c r="H876" s="52"/>
      <c r="I876" s="52"/>
      <c r="J876" s="52"/>
      <c r="K876" s="52"/>
      <c r="L876" s="52"/>
      <c r="M876" s="27" t="n">
        <f aca="false">IF(SUM($C876:$G876)&gt;0,H876*$C876+I876*$D876+J876*$E876+K876*$F876+L876*$G876,"")</f>
        <v>0</v>
      </c>
      <c r="N876" s="52"/>
      <c r="O876" s="52"/>
      <c r="P876" s="52"/>
      <c r="Q876" s="52"/>
      <c r="R876" s="52"/>
      <c r="S876" s="27" t="n">
        <f aca="false">IF(SUM($C876:$G876)&gt;0,N876*$C876+O876*$D876+P876*$E876+Q876*$F876+R876*$G876,"")</f>
        <v>0</v>
      </c>
      <c r="T876" s="52" t="n">
        <v>4</v>
      </c>
      <c r="U876" s="52"/>
      <c r="V876" s="52"/>
      <c r="W876" s="52" t="n">
        <v>4</v>
      </c>
      <c r="X876" s="52"/>
      <c r="Y876" s="27" t="n">
        <f aca="false">IF(SUM($C876:$G876)&gt;0,T876*$C876+U876*$D876+V876*$E876+W876*$F876+X876*$G876,"")</f>
        <v>0</v>
      </c>
    </row>
    <row r="877" customFormat="false" ht="14.65" hidden="false" customHeight="true" outlineLevel="0" collapsed="false">
      <c r="A877" s="30"/>
      <c r="B877" s="2" t="n">
        <v>812</v>
      </c>
      <c r="E877" s="36" t="n">
        <v>1</v>
      </c>
      <c r="H877" s="52"/>
      <c r="I877" s="52"/>
      <c r="J877" s="52"/>
      <c r="K877" s="52"/>
      <c r="L877" s="52"/>
      <c r="M877" s="27" t="n">
        <f aca="false">IF(SUM($C877:$G877)&gt;0,H877*$C877+I877*$D877+J877*$E877+K877*$F877+L877*$G877,"")</f>
        <v>0</v>
      </c>
      <c r="N877" s="52"/>
      <c r="O877" s="52"/>
      <c r="P877" s="52"/>
      <c r="Q877" s="52"/>
      <c r="R877" s="52"/>
      <c r="S877" s="27" t="n">
        <f aca="false">IF(SUM($C877:$G877)&gt;0,N877*$C877+O877*$D877+P877*$E877+Q877*$F877+R877*$G877,"")</f>
        <v>0</v>
      </c>
      <c r="T877" s="52" t="n">
        <v>2.5</v>
      </c>
      <c r="U877" s="52"/>
      <c r="V877" s="52"/>
      <c r="W877" s="52" t="n">
        <v>2.5</v>
      </c>
      <c r="X877" s="52"/>
      <c r="Y877" s="27" t="n">
        <f aca="false">IF(SUM($C877:$G877)&gt;0,T877*$C877+U877*$D877+V877*$E877+W877*$F877+X877*$G877,"")</f>
        <v>0</v>
      </c>
    </row>
    <row r="878" customFormat="false" ht="14.65" hidden="false" customHeight="true" outlineLevel="0" collapsed="false">
      <c r="A878" s="30"/>
      <c r="B878" s="2" t="n">
        <v>813</v>
      </c>
      <c r="E878" s="36" t="n">
        <v>1</v>
      </c>
      <c r="H878" s="52"/>
      <c r="I878" s="52"/>
      <c r="J878" s="52"/>
      <c r="K878" s="52"/>
      <c r="L878" s="52"/>
      <c r="M878" s="27" t="n">
        <f aca="false">IF(SUM($C878:$G878)&gt;0,H878*$C878+I878*$D878+J878*$E878+K878*$F878+L878*$G878,"")</f>
        <v>0</v>
      </c>
      <c r="N878" s="52"/>
      <c r="O878" s="52"/>
      <c r="P878" s="52"/>
      <c r="Q878" s="52"/>
      <c r="R878" s="52"/>
      <c r="S878" s="27" t="n">
        <f aca="false">IF(SUM($C878:$G878)&gt;0,N878*$C878+O878*$D878+P878*$E878+Q878*$F878+R878*$G878,"")</f>
        <v>0</v>
      </c>
      <c r="T878" s="52" t="n">
        <v>15</v>
      </c>
      <c r="U878" s="52"/>
      <c r="V878" s="52"/>
      <c r="W878" s="52" t="n">
        <v>9</v>
      </c>
      <c r="X878" s="52"/>
      <c r="Y878" s="27" t="n">
        <f aca="false">IF(SUM($C878:$G878)&gt;0,T878*$C878+U878*$D878+V878*$E878+W878*$F878+X878*$G878,"")</f>
        <v>0</v>
      </c>
    </row>
    <row r="879" customFormat="false" ht="14.65" hidden="false" customHeight="true" outlineLevel="0" collapsed="false">
      <c r="A879" s="30"/>
      <c r="B879" s="2" t="n">
        <v>814</v>
      </c>
      <c r="H879" s="52"/>
      <c r="I879" s="52"/>
      <c r="J879" s="52"/>
      <c r="K879" s="52"/>
      <c r="L879" s="52"/>
      <c r="M879" s="27" t="str">
        <f aca="false">IF(SUM($C879:$G879)&gt;0,H879*$C879+I879*$D879+J879*$E879+K879*$F879+L879*$G879,"")</f>
        <v/>
      </c>
      <c r="N879" s="52"/>
      <c r="O879" s="52"/>
      <c r="P879" s="52"/>
      <c r="Q879" s="52"/>
      <c r="R879" s="52"/>
      <c r="S879" s="27" t="str">
        <f aca="false">IF(SUM($C879:$G879)&gt;0,N879*$C879+O879*$D879+P879*$E879+Q879*$F879+R879*$G879,"")</f>
        <v/>
      </c>
      <c r="T879" s="52" t="n">
        <v>20</v>
      </c>
      <c r="U879" s="52"/>
      <c r="V879" s="52"/>
      <c r="W879" s="52" t="n">
        <v>18</v>
      </c>
      <c r="X879" s="52"/>
      <c r="Y879" s="27" t="str">
        <f aca="false">IF(SUM($C879:$G879)&gt;0,T879*$C879+U879*$D879+V879*$E879+W879*$F879+X879*$G879,"")</f>
        <v/>
      </c>
    </row>
    <row r="880" customFormat="false" ht="14.65" hidden="false" customHeight="true" outlineLevel="0" collapsed="false">
      <c r="A880" s="30"/>
      <c r="B880" s="2" t="n">
        <v>815</v>
      </c>
      <c r="D880" s="36" t="n">
        <v>1</v>
      </c>
      <c r="H880" s="52"/>
      <c r="I880" s="52"/>
      <c r="J880" s="52"/>
      <c r="K880" s="52"/>
      <c r="L880" s="52"/>
      <c r="M880" s="27" t="n">
        <f aca="false">IF(SUM($C880:$G880)&gt;0,H880*$C880+I880*$D880+J880*$E880+K880*$F880+L880*$G880,"")</f>
        <v>0</v>
      </c>
      <c r="N880" s="52"/>
      <c r="O880" s="52"/>
      <c r="P880" s="52"/>
      <c r="Q880" s="52"/>
      <c r="R880" s="52"/>
      <c r="S880" s="27" t="n">
        <f aca="false">IF(SUM($C880:$G880)&gt;0,N880*$C880+O880*$D880+P880*$E880+Q880*$F880+R880*$G880,"")</f>
        <v>0</v>
      </c>
      <c r="T880" s="52" t="n">
        <v>10</v>
      </c>
      <c r="U880" s="52"/>
      <c r="V880" s="52"/>
      <c r="W880" s="52" t="n">
        <v>7.5</v>
      </c>
      <c r="X880" s="52"/>
      <c r="Y880" s="27" t="n">
        <f aca="false">IF(SUM($C880:$G880)&gt;0,T880*$C880+U880*$D880+V880*$E880+W880*$F880+X880*$G880,"")</f>
        <v>0</v>
      </c>
    </row>
    <row r="881" customFormat="false" ht="14.65" hidden="false" customHeight="true" outlineLevel="0" collapsed="false">
      <c r="A881" s="30"/>
      <c r="B881" s="2" t="n">
        <v>816</v>
      </c>
      <c r="C881" s="2" t="n">
        <v>1</v>
      </c>
      <c r="D881" s="36" t="n">
        <v>1</v>
      </c>
      <c r="H881" s="52"/>
      <c r="I881" s="52"/>
      <c r="J881" s="52"/>
      <c r="K881" s="52"/>
      <c r="L881" s="52"/>
      <c r="M881" s="27" t="n">
        <f aca="false">IF(SUM($C881:$G881)&gt;0,H881*$C881+I881*$D881+J881*$E881+K881*$F881+L881*$G881,"")</f>
        <v>0</v>
      </c>
      <c r="N881" s="52"/>
      <c r="O881" s="52"/>
      <c r="P881" s="52"/>
      <c r="Q881" s="52"/>
      <c r="R881" s="52"/>
      <c r="S881" s="27" t="n">
        <f aca="false">IF(SUM($C881:$G881)&gt;0,N881*$C881+O881*$D881+P881*$E881+Q881*$F881+R881*$G881,"")</f>
        <v>0</v>
      </c>
      <c r="T881" s="52" t="n">
        <v>1.5</v>
      </c>
      <c r="U881" s="52"/>
      <c r="V881" s="52"/>
      <c r="W881" s="52" t="n">
        <v>1.5</v>
      </c>
      <c r="X881" s="52"/>
      <c r="Y881" s="27" t="n">
        <f aca="false">IF(SUM($C881:$G881)&gt;0,T881*$C881+U881*$D881+V881*$E881+W881*$F881+X881*$G881,"")</f>
        <v>1.5</v>
      </c>
    </row>
    <row r="882" customFormat="false" ht="14.65" hidden="false" customHeight="true" outlineLevel="0" collapsed="false">
      <c r="A882" s="30"/>
      <c r="B882" s="2" t="n">
        <v>817</v>
      </c>
      <c r="C882" s="2" t="n">
        <v>1</v>
      </c>
      <c r="D882" s="36" t="n">
        <v>1</v>
      </c>
      <c r="H882" s="52"/>
      <c r="I882" s="52"/>
      <c r="J882" s="52"/>
      <c r="K882" s="52"/>
      <c r="L882" s="52"/>
      <c r="M882" s="27" t="n">
        <f aca="false">IF(SUM($C882:$G882)&gt;0,H882*$C882+I882*$D882+J882*$E882+K882*$F882+L882*$G882,"")</f>
        <v>0</v>
      </c>
      <c r="N882" s="52"/>
      <c r="O882" s="52"/>
      <c r="P882" s="52"/>
      <c r="Q882" s="52"/>
      <c r="R882" s="52"/>
      <c r="S882" s="27" t="n">
        <f aca="false">IF(SUM($C882:$G882)&gt;0,N882*$C882+O882*$D882+P882*$E882+Q882*$F882+R882*$G882,"")</f>
        <v>0</v>
      </c>
      <c r="T882" s="52" t="n">
        <v>2.5</v>
      </c>
      <c r="U882" s="52"/>
      <c r="V882" s="52"/>
      <c r="W882" s="52" t="n">
        <v>3.5</v>
      </c>
      <c r="X882" s="52"/>
      <c r="Y882" s="27" t="n">
        <f aca="false">IF(SUM($C882:$G882)&gt;0,T882*$C882+U882*$D882+V882*$E882+W882*$F882+X882*$G882,"")</f>
        <v>2.5</v>
      </c>
    </row>
    <row r="883" customFormat="false" ht="14.65" hidden="false" customHeight="true" outlineLevel="0" collapsed="false">
      <c r="A883" s="30"/>
      <c r="B883" s="2" t="n">
        <v>818</v>
      </c>
      <c r="E883" s="36" t="n">
        <v>12</v>
      </c>
      <c r="H883" s="52"/>
      <c r="I883" s="52"/>
      <c r="J883" s="52"/>
      <c r="K883" s="52"/>
      <c r="L883" s="52"/>
      <c r="M883" s="27" t="n">
        <f aca="false">IF(SUM($C883:$G883)&gt;0,H883*$C883+I883*$D883+J883*$E883+K883*$F883+L883*$G883,"")</f>
        <v>0</v>
      </c>
      <c r="N883" s="52"/>
      <c r="O883" s="52"/>
      <c r="P883" s="52"/>
      <c r="Q883" s="52"/>
      <c r="R883" s="52"/>
      <c r="S883" s="27" t="n">
        <f aca="false">IF(SUM($C883:$G883)&gt;0,N883*$C883+O883*$D883+P883*$E883+Q883*$F883+R883*$G883,"")</f>
        <v>0</v>
      </c>
      <c r="T883" s="52" t="n">
        <v>1</v>
      </c>
      <c r="U883" s="52"/>
      <c r="V883" s="52"/>
      <c r="W883" s="52" t="n">
        <v>1</v>
      </c>
      <c r="X883" s="52"/>
      <c r="Y883" s="27" t="n">
        <f aca="false">IF(SUM($C883:$G883)&gt;0,T883*$C883+U883*$D883+V883*$E883+W883*$F883+X883*$G883,"")</f>
        <v>0</v>
      </c>
    </row>
    <row r="884" customFormat="false" ht="14.65" hidden="false" customHeight="true" outlineLevel="0" collapsed="false">
      <c r="A884" s="30"/>
      <c r="B884" s="2" t="n">
        <v>819</v>
      </c>
      <c r="D884" s="36" t="n">
        <v>1</v>
      </c>
      <c r="H884" s="52"/>
      <c r="I884" s="52"/>
      <c r="J884" s="52"/>
      <c r="K884" s="52"/>
      <c r="L884" s="52"/>
      <c r="M884" s="27" t="n">
        <f aca="false">IF(SUM($C884:$G884)&gt;0,H884*$C884+I884*$D884+J884*$E884+K884*$F884+L884*$G884,"")</f>
        <v>0</v>
      </c>
      <c r="N884" s="52"/>
      <c r="O884" s="52"/>
      <c r="P884" s="52"/>
      <c r="Q884" s="52"/>
      <c r="R884" s="52"/>
      <c r="S884" s="27" t="n">
        <f aca="false">IF(SUM($C884:$G884)&gt;0,N884*$C884+O884*$D884+P884*$E884+Q884*$F884+R884*$G884,"")</f>
        <v>0</v>
      </c>
      <c r="T884" s="52" t="n">
        <v>1.5</v>
      </c>
      <c r="U884" s="52"/>
      <c r="V884" s="52"/>
      <c r="W884" s="52" t="n">
        <v>2</v>
      </c>
      <c r="X884" s="52"/>
      <c r="Y884" s="27" t="n">
        <f aca="false">IF(SUM($C884:$G884)&gt;0,T884*$C884+U884*$D884+V884*$E884+W884*$F884+X884*$G884,"")</f>
        <v>0</v>
      </c>
    </row>
    <row r="885" customFormat="false" ht="14.65" hidden="false" customHeight="true" outlineLevel="0" collapsed="false">
      <c r="A885" s="30"/>
      <c r="B885" s="2" t="n">
        <v>820</v>
      </c>
      <c r="C885" s="2" t="n">
        <v>1</v>
      </c>
      <c r="E885" s="36" t="n">
        <v>1</v>
      </c>
      <c r="H885" s="52"/>
      <c r="I885" s="52"/>
      <c r="J885" s="52"/>
      <c r="K885" s="52"/>
      <c r="L885" s="52"/>
      <c r="M885" s="27" t="n">
        <f aca="false">IF(SUM($C885:$G885)&gt;0,H885*$C885+I885*$D885+J885*$E885+K885*$F885+L885*$G885,"")</f>
        <v>0</v>
      </c>
      <c r="N885" s="52"/>
      <c r="O885" s="52"/>
      <c r="P885" s="52"/>
      <c r="Q885" s="52"/>
      <c r="R885" s="52"/>
      <c r="S885" s="27" t="n">
        <f aca="false">IF(SUM($C885:$G885)&gt;0,N885*$C885+O885*$D885+P885*$E885+Q885*$F885+R885*$G885,"")</f>
        <v>0</v>
      </c>
      <c r="T885" s="52" t="n">
        <v>1.5</v>
      </c>
      <c r="U885" s="52"/>
      <c r="V885" s="52"/>
      <c r="W885" s="52" t="n">
        <v>2</v>
      </c>
      <c r="X885" s="52"/>
      <c r="Y885" s="27" t="n">
        <f aca="false">IF(SUM($C885:$G885)&gt;0,T885*$C885+U885*$D885+V885*$E885+W885*$F885+X885*$G885,"")</f>
        <v>1.5</v>
      </c>
    </row>
    <row r="886" customFormat="false" ht="14.65" hidden="false" customHeight="true" outlineLevel="0" collapsed="false">
      <c r="A886" s="30"/>
      <c r="B886" s="2" t="n">
        <v>821</v>
      </c>
      <c r="C886" s="2" t="n">
        <v>1</v>
      </c>
      <c r="E886" s="36" t="n">
        <v>1</v>
      </c>
      <c r="H886" s="52"/>
      <c r="I886" s="52"/>
      <c r="J886" s="52"/>
      <c r="K886" s="52"/>
      <c r="L886" s="52"/>
      <c r="M886" s="27" t="n">
        <f aca="false">IF(SUM($C886:$G886)&gt;0,H886*$C886+I886*$D886+J886*$E886+K886*$F886+L886*$G886,"")</f>
        <v>0</v>
      </c>
      <c r="N886" s="52"/>
      <c r="O886" s="52"/>
      <c r="P886" s="52"/>
      <c r="Q886" s="52"/>
      <c r="R886" s="52"/>
      <c r="S886" s="27" t="n">
        <f aca="false">IF(SUM($C886:$G886)&gt;0,N886*$C886+O886*$D886+P886*$E886+Q886*$F886+R886*$G886,"")</f>
        <v>0</v>
      </c>
      <c r="T886" s="52" t="n">
        <v>2</v>
      </c>
      <c r="U886" s="52"/>
      <c r="V886" s="52"/>
      <c r="W886" s="52" t="n">
        <v>2</v>
      </c>
      <c r="X886" s="52"/>
      <c r="Y886" s="27" t="n">
        <f aca="false">IF(SUM($C886:$G886)&gt;0,T886*$C886+U886*$D886+V886*$E886+W886*$F886+X886*$G886,"")</f>
        <v>2</v>
      </c>
    </row>
    <row r="887" customFormat="false" ht="14.65" hidden="false" customHeight="true" outlineLevel="0" collapsed="false">
      <c r="A887" s="30"/>
      <c r="B887" s="2" t="n">
        <v>822</v>
      </c>
      <c r="C887" s="2" t="n">
        <v>1</v>
      </c>
      <c r="D887" s="36" t="n">
        <v>1</v>
      </c>
      <c r="H887" s="52"/>
      <c r="I887" s="52"/>
      <c r="J887" s="52"/>
      <c r="K887" s="52"/>
      <c r="L887" s="52"/>
      <c r="M887" s="27" t="n">
        <f aca="false">IF(SUM($C887:$G887)&gt;0,H887*$C887+I887*$D887+J887*$E887+K887*$F887+L887*$G887,"")</f>
        <v>0</v>
      </c>
      <c r="N887" s="52"/>
      <c r="O887" s="52"/>
      <c r="P887" s="52"/>
      <c r="Q887" s="52"/>
      <c r="R887" s="52"/>
      <c r="S887" s="27" t="n">
        <f aca="false">IF(SUM($C887:$G887)&gt;0,N887*$C887+O887*$D887+P887*$E887+Q887*$F887+R887*$G887,"")</f>
        <v>0</v>
      </c>
      <c r="T887" s="52" t="n">
        <v>3</v>
      </c>
      <c r="U887" s="52"/>
      <c r="V887" s="52"/>
      <c r="W887" s="52" t="n">
        <v>3</v>
      </c>
      <c r="X887" s="52"/>
      <c r="Y887" s="27" t="n">
        <f aca="false">IF(SUM($C887:$G887)&gt;0,T887*$C887+U887*$D887+V887*$E887+W887*$F887+X887*$G887,"")</f>
        <v>3</v>
      </c>
    </row>
    <row r="888" customFormat="false" ht="14.65" hidden="false" customHeight="true" outlineLevel="0" collapsed="false">
      <c r="A888" s="30"/>
      <c r="B888" s="2" t="n">
        <v>823</v>
      </c>
      <c r="H888" s="52"/>
      <c r="I888" s="52"/>
      <c r="J888" s="52"/>
      <c r="K888" s="52"/>
      <c r="L888" s="52"/>
      <c r="M888" s="27" t="str">
        <f aca="false">IF(SUM($C888:$G888)&gt;0,H888*$C888+I888*$D888+J888*$E888+K888*$F888+L888*$G888,"")</f>
        <v/>
      </c>
      <c r="N888" s="52"/>
      <c r="O888" s="52"/>
      <c r="P888" s="52"/>
      <c r="Q888" s="52"/>
      <c r="R888" s="52"/>
      <c r="S888" s="27" t="str">
        <f aca="false">IF(SUM($C888:$G888)&gt;0,N888*$C888+O888*$D888+P888*$E888+Q888*$F888+R888*$G888,"")</f>
        <v/>
      </c>
      <c r="T888" s="52" t="n">
        <v>2.5</v>
      </c>
      <c r="U888" s="52"/>
      <c r="V888" s="52"/>
      <c r="W888" s="52" t="n">
        <v>3.5</v>
      </c>
      <c r="X888" s="52"/>
      <c r="Y888" s="27" t="str">
        <f aca="false">IF(SUM($C888:$G888)&gt;0,T888*$C888+U888*$D888+V888*$E888+W888*$F888+X888*$G888,"")</f>
        <v/>
      </c>
    </row>
    <row r="889" customFormat="false" ht="14.65" hidden="false" customHeight="true" outlineLevel="0" collapsed="false">
      <c r="A889" s="30"/>
      <c r="B889" s="2" t="n">
        <v>824</v>
      </c>
      <c r="H889" s="52"/>
      <c r="I889" s="52"/>
      <c r="J889" s="52"/>
      <c r="K889" s="52"/>
      <c r="L889" s="52"/>
      <c r="M889" s="27" t="str">
        <f aca="false">IF(SUM($C889:$G889)&gt;0,H889*$C889+I889*$D889+J889*$E889+K889*$F889+L889*$G889,"")</f>
        <v/>
      </c>
      <c r="N889" s="52"/>
      <c r="O889" s="52"/>
      <c r="P889" s="52"/>
      <c r="Q889" s="52"/>
      <c r="R889" s="52"/>
      <c r="S889" s="27" t="str">
        <f aca="false">IF(SUM($C889:$G889)&gt;0,N889*$C889+O889*$D889+P889*$E889+Q889*$F889+R889*$G889,"")</f>
        <v/>
      </c>
      <c r="T889" s="52" t="n">
        <v>2.5</v>
      </c>
      <c r="U889" s="52"/>
      <c r="V889" s="52"/>
      <c r="W889" s="52" t="n">
        <v>4.25</v>
      </c>
      <c r="X889" s="52"/>
      <c r="Y889" s="27" t="str">
        <f aca="false">IF(SUM($C889:$G889)&gt;0,T889*$C889+U889*$D889+V889*$E889+W889*$F889+X889*$G889,"")</f>
        <v/>
      </c>
    </row>
    <row r="890" customFormat="false" ht="14.65" hidden="false" customHeight="true" outlineLevel="0" collapsed="false">
      <c r="A890" s="30"/>
      <c r="B890" s="2" t="n">
        <v>825</v>
      </c>
      <c r="H890" s="52"/>
      <c r="I890" s="52"/>
      <c r="J890" s="52"/>
      <c r="K890" s="52"/>
      <c r="L890" s="52"/>
      <c r="M890" s="27" t="str">
        <f aca="false">IF(SUM($C890:$G890)&gt;0,H890*$C890+I890*$D890+J890*$E890+K890*$F890+L890*$G890,"")</f>
        <v/>
      </c>
      <c r="N890" s="52"/>
      <c r="O890" s="52"/>
      <c r="P890" s="52"/>
      <c r="Q890" s="52"/>
      <c r="R890" s="52"/>
      <c r="S890" s="27" t="str">
        <f aca="false">IF(SUM($C890:$G890)&gt;0,N890*$C890+O890*$D890+P890*$E890+Q890*$F890+R890*$G890,"")</f>
        <v/>
      </c>
      <c r="T890" s="52" t="n">
        <v>5</v>
      </c>
      <c r="U890" s="52"/>
      <c r="V890" s="52"/>
      <c r="W890" s="52" t="n">
        <v>7.25</v>
      </c>
      <c r="X890" s="52"/>
      <c r="Y890" s="27" t="str">
        <f aca="false">IF(SUM($C890:$G890)&gt;0,T890*$C890+U890*$D890+V890*$E890+W890*$F890+X890*$G890,"")</f>
        <v/>
      </c>
    </row>
    <row r="891" customFormat="false" ht="14.65" hidden="false" customHeight="true" outlineLevel="0" collapsed="false">
      <c r="A891" s="30"/>
      <c r="B891" s="2" t="n">
        <v>826</v>
      </c>
      <c r="F891" s="36" t="n">
        <v>1</v>
      </c>
      <c r="H891" s="52"/>
      <c r="I891" s="52"/>
      <c r="J891" s="52"/>
      <c r="K891" s="52"/>
      <c r="L891" s="52"/>
      <c r="M891" s="27" t="n">
        <f aca="false">IF(SUM($C891:$G891)&gt;0,H891*$C891+I891*$D891+J891*$E891+K891*$F891+L891*$G891,"")</f>
        <v>0</v>
      </c>
      <c r="N891" s="52"/>
      <c r="O891" s="52"/>
      <c r="P891" s="52"/>
      <c r="Q891" s="52"/>
      <c r="R891" s="52"/>
      <c r="S891" s="27" t="n">
        <f aca="false">IF(SUM($C891:$G891)&gt;0,N891*$C891+O891*$D891+P891*$E891+Q891*$F891+R891*$G891,"")</f>
        <v>0</v>
      </c>
      <c r="T891" s="52" t="n">
        <v>0.5</v>
      </c>
      <c r="U891" s="52"/>
      <c r="V891" s="52"/>
      <c r="W891" s="52" t="n">
        <v>0.7</v>
      </c>
      <c r="X891" s="52"/>
      <c r="Y891" s="27" t="n">
        <f aca="false">IF(SUM($C891:$G891)&gt;0,T891*$C891+U891*$D891+V891*$E891+W891*$F891+X891*$G891,"")</f>
        <v>0.7</v>
      </c>
    </row>
    <row r="892" customFormat="false" ht="14.65" hidden="false" customHeight="true" outlineLevel="0" collapsed="false">
      <c r="A892" s="30"/>
      <c r="B892" s="2" t="n">
        <v>827</v>
      </c>
      <c r="D892" s="36" t="n">
        <v>1</v>
      </c>
      <c r="E892" s="2" t="n">
        <v>1</v>
      </c>
      <c r="F892" s="36" t="n">
        <v>1</v>
      </c>
      <c r="H892" s="52"/>
      <c r="I892" s="52"/>
      <c r="J892" s="52"/>
      <c r="K892" s="52"/>
      <c r="L892" s="52"/>
      <c r="M892" s="27" t="n">
        <f aca="false">IF(SUM($C892:$G892)&gt;0,H892*$C892+I892*$D892+J892*$E892+K892*$F892+L892*$G892,"")</f>
        <v>0</v>
      </c>
      <c r="N892" s="52"/>
      <c r="O892" s="52"/>
      <c r="P892" s="52"/>
      <c r="Q892" s="52"/>
      <c r="R892" s="52"/>
      <c r="S892" s="27" t="n">
        <f aca="false">IF(SUM($C892:$G892)&gt;0,N892*$C892+O892*$D892+P892*$E892+Q892*$F892+R892*$G892,"")</f>
        <v>0</v>
      </c>
      <c r="T892" s="52" t="n">
        <v>0.5</v>
      </c>
      <c r="U892" s="52"/>
      <c r="V892" s="52"/>
      <c r="W892" s="52" t="n">
        <v>0.8</v>
      </c>
      <c r="X892" s="52"/>
      <c r="Y892" s="27" t="n">
        <f aca="false">IF(SUM($C892:$G892)&gt;0,T892*$C892+U892*$D892+V892*$E892+W892*$F892+X892*$G892,"")</f>
        <v>0.8</v>
      </c>
    </row>
    <row r="893" customFormat="false" ht="14.65" hidden="false" customHeight="true" outlineLevel="0" collapsed="false">
      <c r="A893" s="30"/>
      <c r="B893" s="2" t="n">
        <v>828</v>
      </c>
      <c r="D893" s="36" t="n">
        <v>1</v>
      </c>
      <c r="H893" s="52"/>
      <c r="I893" s="52"/>
      <c r="J893" s="52"/>
      <c r="K893" s="52"/>
      <c r="L893" s="52"/>
      <c r="M893" s="27" t="n">
        <f aca="false">IF(SUM($C893:$G893)&gt;0,H893*$C893+I893*$D893+J893*$E893+K893*$F893+L893*$G893,"")</f>
        <v>0</v>
      </c>
      <c r="N893" s="52"/>
      <c r="O893" s="52"/>
      <c r="P893" s="52"/>
      <c r="Q893" s="52"/>
      <c r="R893" s="52"/>
      <c r="S893" s="27" t="n">
        <f aca="false">IF(SUM($C893:$G893)&gt;0,N893*$C893+O893*$D893+P893*$E893+Q893*$F893+R893*$G893,"")</f>
        <v>0</v>
      </c>
      <c r="T893" s="52" t="n">
        <v>1</v>
      </c>
      <c r="U893" s="52"/>
      <c r="V893" s="52"/>
      <c r="W893" s="52" t="n">
        <v>1.5</v>
      </c>
      <c r="X893" s="52"/>
      <c r="Y893" s="27" t="n">
        <f aca="false">IF(SUM($C893:$G893)&gt;0,T893*$C893+U893*$D893+V893*$E893+W893*$F893+X893*$G893,"")</f>
        <v>0</v>
      </c>
    </row>
    <row r="894" customFormat="false" ht="14.65" hidden="false" customHeight="true" outlineLevel="0" collapsed="false">
      <c r="A894" s="30"/>
      <c r="B894" s="2" t="n">
        <v>829</v>
      </c>
      <c r="D894" s="36" t="n">
        <v>1</v>
      </c>
      <c r="H894" s="52"/>
      <c r="I894" s="52"/>
      <c r="J894" s="52"/>
      <c r="K894" s="52"/>
      <c r="L894" s="52"/>
      <c r="M894" s="27" t="n">
        <f aca="false">IF(SUM($C894:$G894)&gt;0,H894*$C894+I894*$D894+J894*$E894+K894*$F894+L894*$G894,"")</f>
        <v>0</v>
      </c>
      <c r="N894" s="52"/>
      <c r="O894" s="52"/>
      <c r="P894" s="52"/>
      <c r="Q894" s="52"/>
      <c r="R894" s="52"/>
      <c r="S894" s="27" t="n">
        <f aca="false">IF(SUM($C894:$G894)&gt;0,N894*$C894+O894*$D894+P894*$E894+Q894*$F894+R894*$G894,"")</f>
        <v>0</v>
      </c>
      <c r="T894" s="52" t="n">
        <v>2.5</v>
      </c>
      <c r="U894" s="52"/>
      <c r="V894" s="52"/>
      <c r="W894" s="52" t="n">
        <v>3</v>
      </c>
      <c r="X894" s="52"/>
      <c r="Y894" s="27" t="n">
        <f aca="false">IF(SUM($C894:$G894)&gt;0,T894*$C894+U894*$D894+V894*$E894+W894*$F894+X894*$G894,"")</f>
        <v>0</v>
      </c>
    </row>
    <row r="895" customFormat="false" ht="14.65" hidden="false" customHeight="true" outlineLevel="0" collapsed="false">
      <c r="A895" s="30"/>
      <c r="B895" s="2" t="n">
        <v>830</v>
      </c>
      <c r="E895" s="36" t="n">
        <v>2</v>
      </c>
      <c r="F895" s="2" t="n">
        <v>1</v>
      </c>
      <c r="H895" s="52"/>
      <c r="I895" s="52"/>
      <c r="J895" s="52"/>
      <c r="K895" s="52"/>
      <c r="L895" s="52"/>
      <c r="M895" s="27" t="n">
        <f aca="false">IF(SUM($C895:$G895)&gt;0,H895*$C895+I895*$D895+J895*$E895+K895*$F895+L895*$G895,"")</f>
        <v>0</v>
      </c>
      <c r="N895" s="52"/>
      <c r="O895" s="52"/>
      <c r="P895" s="52"/>
      <c r="Q895" s="52"/>
      <c r="R895" s="52"/>
      <c r="S895" s="27" t="n">
        <f aca="false">IF(SUM($C895:$G895)&gt;0,N895*$C895+O895*$D895+P895*$E895+Q895*$F895+R895*$G895,"")</f>
        <v>0</v>
      </c>
      <c r="T895" s="52" t="n">
        <v>0.75</v>
      </c>
      <c r="U895" s="52"/>
      <c r="V895" s="52"/>
      <c r="W895" s="52" t="n">
        <v>1.25</v>
      </c>
      <c r="X895" s="52"/>
      <c r="Y895" s="27" t="n">
        <f aca="false">IF(SUM($C895:$G895)&gt;0,T895*$C895+U895*$D895+V895*$E895+W895*$F895+X895*$G895,"")</f>
        <v>1.25</v>
      </c>
    </row>
    <row r="896" customFormat="false" ht="14.65" hidden="false" customHeight="true" outlineLevel="0" collapsed="false">
      <c r="A896" s="30"/>
      <c r="B896" s="2" t="n">
        <v>831</v>
      </c>
      <c r="C896" s="2" t="n">
        <v>1</v>
      </c>
      <c r="E896" s="36" t="n">
        <v>1</v>
      </c>
      <c r="H896" s="52"/>
      <c r="I896" s="52"/>
      <c r="J896" s="52"/>
      <c r="K896" s="52"/>
      <c r="L896" s="52"/>
      <c r="M896" s="27" t="n">
        <f aca="false">IF(SUM($C896:$G896)&gt;0,H896*$C896+I896*$D896+J896*$E896+K896*$F896+L896*$G896,"")</f>
        <v>0</v>
      </c>
      <c r="N896" s="52"/>
      <c r="O896" s="52"/>
      <c r="P896" s="52"/>
      <c r="Q896" s="52"/>
      <c r="R896" s="52"/>
      <c r="S896" s="27" t="n">
        <f aca="false">IF(SUM($C896:$G896)&gt;0,N896*$C896+O896*$D896+P896*$E896+Q896*$F896+R896*$G896,"")</f>
        <v>0</v>
      </c>
      <c r="T896" s="52" t="n">
        <v>1.5</v>
      </c>
      <c r="U896" s="52"/>
      <c r="V896" s="52"/>
      <c r="W896" s="52" t="n">
        <v>2</v>
      </c>
      <c r="X896" s="52"/>
      <c r="Y896" s="27" t="n">
        <f aca="false">IF(SUM($C896:$G896)&gt;0,T896*$C896+U896*$D896+V896*$E896+W896*$F896+X896*$G896,"")</f>
        <v>1.5</v>
      </c>
    </row>
    <row r="897" customFormat="false" ht="14.65" hidden="false" customHeight="true" outlineLevel="0" collapsed="false">
      <c r="A897" s="30"/>
      <c r="B897" s="2" t="n">
        <v>832</v>
      </c>
      <c r="C897" s="2" t="n">
        <v>1</v>
      </c>
      <c r="E897" s="36" t="n">
        <v>1</v>
      </c>
      <c r="H897" s="52"/>
      <c r="I897" s="52"/>
      <c r="J897" s="52"/>
      <c r="K897" s="52"/>
      <c r="L897" s="52"/>
      <c r="M897" s="27" t="n">
        <f aca="false">IF(SUM($C897:$G897)&gt;0,H897*$C897+I897*$D897+J897*$E897+K897*$F897+L897*$G897,"")</f>
        <v>0</v>
      </c>
      <c r="N897" s="52"/>
      <c r="O897" s="52"/>
      <c r="P897" s="52"/>
      <c r="Q897" s="52"/>
      <c r="R897" s="52"/>
      <c r="S897" s="27" t="n">
        <f aca="false">IF(SUM($C897:$G897)&gt;0,N897*$C897+O897*$D897+P897*$E897+Q897*$F897+R897*$G897,"")</f>
        <v>0</v>
      </c>
      <c r="T897" s="52" t="n">
        <v>1.5</v>
      </c>
      <c r="U897" s="52"/>
      <c r="V897" s="52"/>
      <c r="W897" s="52" t="n">
        <v>2</v>
      </c>
      <c r="X897" s="52"/>
      <c r="Y897" s="27" t="n">
        <f aca="false">IF(SUM($C897:$G897)&gt;0,T897*$C897+U897*$D897+V897*$E897+W897*$F897+X897*$G897,"")</f>
        <v>1.5</v>
      </c>
    </row>
    <row r="898" customFormat="false" ht="14.65" hidden="false" customHeight="true" outlineLevel="0" collapsed="false">
      <c r="A898" s="30"/>
      <c r="B898" s="2" t="n">
        <v>833</v>
      </c>
      <c r="C898" s="2" t="n">
        <v>1</v>
      </c>
      <c r="E898" s="36" t="n">
        <v>1</v>
      </c>
      <c r="H898" s="46"/>
      <c r="I898" s="52"/>
      <c r="J898" s="52"/>
      <c r="K898" s="52"/>
      <c r="L898" s="52"/>
      <c r="M898" s="27" t="n">
        <f aca="false">IF(SUM($C898:$G898)&gt;0,H898*$C898+I898*$D898+J898*$E898+K898*$F898+L898*$G898,"")</f>
        <v>0</v>
      </c>
      <c r="N898" s="46"/>
      <c r="O898" s="52"/>
      <c r="P898" s="52"/>
      <c r="Q898" s="52"/>
      <c r="R898" s="52"/>
      <c r="S898" s="27" t="n">
        <f aca="false">IF(SUM($C898:$G898)&gt;0,N898*$C898+O898*$D898+P898*$E898+Q898*$F898+R898*$G898,"")</f>
        <v>0</v>
      </c>
      <c r="T898" s="46" t="n">
        <v>1.5</v>
      </c>
      <c r="U898" s="52"/>
      <c r="V898" s="52"/>
      <c r="W898" s="52" t="n">
        <v>2</v>
      </c>
      <c r="X898" s="52"/>
      <c r="Y898" s="27" t="n">
        <f aca="false">IF(SUM($C898:$G898)&gt;0,T898*$C898+U898*$D898+V898*$E898+W898*$F898+X898*$G898,"")</f>
        <v>1.5</v>
      </c>
    </row>
    <row r="899" customFormat="false" ht="14.65" hidden="false" customHeight="true" outlineLevel="0" collapsed="false">
      <c r="A899" s="30"/>
      <c r="B899" s="2" t="n">
        <v>834</v>
      </c>
      <c r="C899" s="2" t="n">
        <v>1</v>
      </c>
      <c r="E899" s="36" t="n">
        <v>1</v>
      </c>
      <c r="H899" s="46"/>
      <c r="I899" s="52"/>
      <c r="J899" s="52"/>
      <c r="K899" s="52"/>
      <c r="L899" s="52"/>
      <c r="M899" s="27" t="n">
        <f aca="false">IF(SUM($C899:$G899)&gt;0,H899*$C899+I899*$D899+J899*$E899+K899*$F899+L899*$G899,"")</f>
        <v>0</v>
      </c>
      <c r="N899" s="46"/>
      <c r="O899" s="52"/>
      <c r="P899" s="52"/>
      <c r="Q899" s="52"/>
      <c r="R899" s="52"/>
      <c r="S899" s="27" t="n">
        <f aca="false">IF(SUM($C899:$G899)&gt;0,N899*$C899+O899*$D899+P899*$E899+Q899*$F899+R899*$G899,"")</f>
        <v>0</v>
      </c>
      <c r="T899" s="46" t="n">
        <v>1.5</v>
      </c>
      <c r="U899" s="52"/>
      <c r="V899" s="52"/>
      <c r="W899" s="52" t="n">
        <v>2</v>
      </c>
      <c r="X899" s="52"/>
      <c r="Y899" s="27" t="n">
        <f aca="false">IF(SUM($C899:$G899)&gt;0,T899*$C899+U899*$D899+V899*$E899+W899*$F899+X899*$G899,"")</f>
        <v>1.5</v>
      </c>
    </row>
    <row r="900" customFormat="false" ht="14.65" hidden="false" customHeight="true" outlineLevel="0" collapsed="false">
      <c r="A900" s="30"/>
      <c r="B900" s="2" t="n">
        <v>835</v>
      </c>
      <c r="D900" s="36" t="n">
        <v>1</v>
      </c>
      <c r="H900" s="52"/>
      <c r="I900" s="52"/>
      <c r="J900" s="52"/>
      <c r="K900" s="52"/>
      <c r="L900" s="52"/>
      <c r="M900" s="27" t="n">
        <f aca="false">IF(SUM($C900:$G900)&gt;0,H900*$C900+I900*$D900+J900*$E900+K900*$F900+L900*$G900,"")</f>
        <v>0</v>
      </c>
      <c r="N900" s="52"/>
      <c r="O900" s="52"/>
      <c r="P900" s="52"/>
      <c r="Q900" s="52"/>
      <c r="R900" s="52"/>
      <c r="S900" s="27" t="n">
        <f aca="false">IF(SUM($C900:$G900)&gt;0,N900*$C900+O900*$D900+P900*$E900+Q900*$F900+R900*$G900,"")</f>
        <v>0</v>
      </c>
      <c r="T900" s="52" t="n">
        <v>1.5</v>
      </c>
      <c r="U900" s="52"/>
      <c r="V900" s="52"/>
      <c r="W900" s="52" t="n">
        <v>2</v>
      </c>
      <c r="X900" s="52"/>
      <c r="Y900" s="27" t="n">
        <f aca="false">IF(SUM($C900:$G900)&gt;0,T900*$C900+U900*$D900+V900*$E900+W900*$F900+X900*$G900,"")</f>
        <v>0</v>
      </c>
    </row>
    <row r="901" customFormat="false" ht="14.65" hidden="false" customHeight="true" outlineLevel="0" collapsed="false">
      <c r="A901" s="30"/>
      <c r="B901" s="2" t="n">
        <v>836</v>
      </c>
      <c r="C901" s="2" t="n">
        <v>1</v>
      </c>
      <c r="E901" s="36" t="n">
        <v>1</v>
      </c>
      <c r="H901" s="52"/>
      <c r="I901" s="52"/>
      <c r="J901" s="52"/>
      <c r="K901" s="52"/>
      <c r="L901" s="52"/>
      <c r="M901" s="27" t="n">
        <f aca="false">IF(SUM($C901:$G901)&gt;0,H901*$C901+I901*$D901+J901*$E901+K901*$F901+L901*$G901,"")</f>
        <v>0</v>
      </c>
      <c r="N901" s="52"/>
      <c r="O901" s="52"/>
      <c r="P901" s="52"/>
      <c r="Q901" s="52"/>
      <c r="R901" s="52"/>
      <c r="S901" s="27" t="n">
        <f aca="false">IF(SUM($C901:$G901)&gt;0,N901*$C901+O901*$D901+P901*$E901+Q901*$F901+R901*$G901,"")</f>
        <v>0</v>
      </c>
      <c r="T901" s="52" t="n">
        <v>1</v>
      </c>
      <c r="U901" s="52"/>
      <c r="V901" s="52"/>
      <c r="W901" s="52" t="n">
        <v>2</v>
      </c>
      <c r="X901" s="52"/>
      <c r="Y901" s="27" t="n">
        <f aca="false">IF(SUM($C901:$G901)&gt;0,T901*$C901+U901*$D901+V901*$E901+W901*$F901+X901*$G901,"")</f>
        <v>1</v>
      </c>
    </row>
    <row r="902" customFormat="false" ht="14.65" hidden="false" customHeight="true" outlineLevel="0" collapsed="false">
      <c r="A902" s="30"/>
      <c r="B902" s="2" t="n">
        <v>837</v>
      </c>
      <c r="C902" s="2" t="n">
        <v>1</v>
      </c>
      <c r="E902" s="36" t="n">
        <v>1</v>
      </c>
      <c r="H902" s="46"/>
      <c r="I902" s="52"/>
      <c r="J902" s="52"/>
      <c r="K902" s="52"/>
      <c r="L902" s="52"/>
      <c r="M902" s="27" t="n">
        <f aca="false">IF(SUM($C902:$G902)&gt;0,H902*$C902+I902*$D902+J902*$E902+K902*$F902+L902*$G902,"")</f>
        <v>0</v>
      </c>
      <c r="N902" s="46"/>
      <c r="O902" s="52"/>
      <c r="P902" s="52"/>
      <c r="Q902" s="52"/>
      <c r="R902" s="52"/>
      <c r="S902" s="27" t="n">
        <f aca="false">IF(SUM($C902:$G902)&gt;0,N902*$C902+O902*$D902+P902*$E902+Q902*$F902+R902*$G902,"")</f>
        <v>0</v>
      </c>
      <c r="T902" s="46" t="n">
        <v>1.75</v>
      </c>
      <c r="U902" s="52"/>
      <c r="V902" s="52"/>
      <c r="W902" s="52" t="n">
        <v>2</v>
      </c>
      <c r="X902" s="52"/>
      <c r="Y902" s="27" t="n">
        <f aca="false">IF(SUM($C902:$G902)&gt;0,T902*$C902+U902*$D902+V902*$E902+W902*$F902+X902*$G902,"")</f>
        <v>1.75</v>
      </c>
    </row>
    <row r="903" customFormat="false" ht="14.65" hidden="false" customHeight="true" outlineLevel="0" collapsed="false">
      <c r="A903" s="30"/>
      <c r="B903" s="2" t="n">
        <v>838</v>
      </c>
      <c r="C903" s="2" t="n">
        <v>1</v>
      </c>
      <c r="E903" s="36" t="n">
        <v>1</v>
      </c>
      <c r="H903" s="52"/>
      <c r="I903" s="52"/>
      <c r="J903" s="52"/>
      <c r="K903" s="52"/>
      <c r="L903" s="52"/>
      <c r="M903" s="27" t="n">
        <f aca="false">IF(SUM($C903:$G903)&gt;0,H903*$C903+I903*$D903+J903*$E903+K903*$F903+L903*$G903,"")</f>
        <v>0</v>
      </c>
      <c r="N903" s="52"/>
      <c r="O903" s="52"/>
      <c r="P903" s="52"/>
      <c r="Q903" s="52"/>
      <c r="R903" s="52"/>
      <c r="S903" s="27" t="n">
        <f aca="false">IF(SUM($C903:$G903)&gt;0,N903*$C903+O903*$D903+P903*$E903+Q903*$F903+R903*$G903,"")</f>
        <v>0</v>
      </c>
      <c r="T903" s="52" t="n">
        <v>1.75</v>
      </c>
      <c r="U903" s="52"/>
      <c r="V903" s="52"/>
      <c r="W903" s="52" t="n">
        <v>2</v>
      </c>
      <c r="X903" s="52"/>
      <c r="Y903" s="27" t="n">
        <f aca="false">IF(SUM($C903:$G903)&gt;0,T903*$C903+U903*$D903+V903*$E903+W903*$F903+X903*$G903,"")</f>
        <v>1.75</v>
      </c>
    </row>
    <row r="904" customFormat="false" ht="14.65" hidden="false" customHeight="true" outlineLevel="0" collapsed="false">
      <c r="A904" s="30"/>
      <c r="B904" s="2" t="n">
        <v>839</v>
      </c>
      <c r="D904" s="36" t="n">
        <v>1</v>
      </c>
      <c r="H904" s="52"/>
      <c r="I904" s="52"/>
      <c r="J904" s="52"/>
      <c r="K904" s="52"/>
      <c r="L904" s="52"/>
      <c r="M904" s="27" t="n">
        <f aca="false">IF(SUM($C904:$G904)&gt;0,H904*$C904+I904*$D904+J904*$E904+K904*$F904+L904*$G904,"")</f>
        <v>0</v>
      </c>
      <c r="N904" s="52"/>
      <c r="O904" s="52"/>
      <c r="P904" s="52"/>
      <c r="Q904" s="52"/>
      <c r="R904" s="52"/>
      <c r="S904" s="27" t="n">
        <f aca="false">IF(SUM($C904:$G904)&gt;0,N904*$C904+O904*$D904+P904*$E904+Q904*$F904+R904*$G904,"")</f>
        <v>0</v>
      </c>
      <c r="T904" s="52" t="n">
        <v>2</v>
      </c>
      <c r="U904" s="52"/>
      <c r="V904" s="52"/>
      <c r="W904" s="52" t="n">
        <v>3</v>
      </c>
      <c r="X904" s="52"/>
      <c r="Y904" s="27" t="n">
        <f aca="false">IF(SUM($C904:$G904)&gt;0,T904*$C904+U904*$D904+V904*$E904+W904*$F904+X904*$G904,"")</f>
        <v>0</v>
      </c>
    </row>
    <row r="905" customFormat="false" ht="14.65" hidden="false" customHeight="true" outlineLevel="0" collapsed="false">
      <c r="A905" s="30"/>
      <c r="B905" s="2" t="n">
        <v>840</v>
      </c>
      <c r="C905" s="2" t="n">
        <v>1</v>
      </c>
      <c r="E905" s="36" t="n">
        <v>1</v>
      </c>
      <c r="H905" s="52"/>
      <c r="I905" s="52"/>
      <c r="J905" s="52"/>
      <c r="K905" s="52"/>
      <c r="L905" s="52"/>
      <c r="M905" s="27" t="n">
        <f aca="false">IF(SUM($C905:$G905)&gt;0,H905*$C905+I905*$D905+J905*$E905+K905*$F905+L905*$G905,"")</f>
        <v>0</v>
      </c>
      <c r="N905" s="52"/>
      <c r="O905" s="52"/>
      <c r="P905" s="52"/>
      <c r="Q905" s="52"/>
      <c r="R905" s="52"/>
      <c r="S905" s="27" t="n">
        <f aca="false">IF(SUM($C905:$G905)&gt;0,N905*$C905+O905*$D905+P905*$E905+Q905*$F905+R905*$G905,"")</f>
        <v>0</v>
      </c>
      <c r="T905" s="52" t="n">
        <v>2.5</v>
      </c>
      <c r="U905" s="52"/>
      <c r="V905" s="52"/>
      <c r="W905" s="52" t="n">
        <v>3</v>
      </c>
      <c r="X905" s="52"/>
      <c r="Y905" s="27" t="n">
        <f aca="false">IF(SUM($C905:$G905)&gt;0,T905*$C905+U905*$D905+V905*$E905+W905*$F905+X905*$G905,"")</f>
        <v>2.5</v>
      </c>
    </row>
    <row r="906" customFormat="false" ht="14.65" hidden="false" customHeight="true" outlineLevel="0" collapsed="false">
      <c r="A906" s="30"/>
      <c r="B906" s="2" t="n">
        <v>841</v>
      </c>
      <c r="C906" s="2" t="n">
        <v>1</v>
      </c>
      <c r="E906" s="36" t="n">
        <v>1</v>
      </c>
      <c r="H906" s="52"/>
      <c r="I906" s="52"/>
      <c r="J906" s="52"/>
      <c r="K906" s="52"/>
      <c r="L906" s="52"/>
      <c r="M906" s="27" t="n">
        <f aca="false">IF(SUM($C906:$G906)&gt;0,H906*$C906+I906*$D906+J906*$E906+K906*$F906+L906*$G906,"")</f>
        <v>0</v>
      </c>
      <c r="N906" s="52"/>
      <c r="O906" s="52"/>
      <c r="P906" s="52"/>
      <c r="Q906" s="52"/>
      <c r="R906" s="52"/>
      <c r="S906" s="27" t="n">
        <f aca="false">IF(SUM($C906:$G906)&gt;0,N906*$C906+O906*$D906+P906*$E906+Q906*$F906+R906*$G906,"")</f>
        <v>0</v>
      </c>
      <c r="T906" s="52" t="n">
        <v>2.5</v>
      </c>
      <c r="U906" s="52"/>
      <c r="V906" s="52"/>
      <c r="W906" s="52" t="n">
        <v>3.5</v>
      </c>
      <c r="X906" s="52"/>
      <c r="Y906" s="27" t="n">
        <f aca="false">IF(SUM($C906:$G906)&gt;0,T906*$C906+U906*$D906+V906*$E906+W906*$F906+X906*$G906,"")</f>
        <v>2.5</v>
      </c>
    </row>
    <row r="907" customFormat="false" ht="14.65" hidden="false" customHeight="true" outlineLevel="0" collapsed="false">
      <c r="A907" s="30"/>
      <c r="B907" s="2" t="n">
        <v>842</v>
      </c>
      <c r="D907" s="36" t="n">
        <v>1</v>
      </c>
      <c r="H907" s="52"/>
      <c r="I907" s="52"/>
      <c r="J907" s="52"/>
      <c r="K907" s="52"/>
      <c r="L907" s="52"/>
      <c r="M907" s="27" t="n">
        <f aca="false">IF(SUM($C907:$G907)&gt;0,H907*$C907+I907*$D907+J907*$E907+K907*$F907+L907*$G907,"")</f>
        <v>0</v>
      </c>
      <c r="N907" s="52"/>
      <c r="O907" s="52"/>
      <c r="P907" s="52"/>
      <c r="Q907" s="52"/>
      <c r="R907" s="52"/>
      <c r="S907" s="27" t="n">
        <f aca="false">IF(SUM($C907:$G907)&gt;0,N907*$C907+O907*$D907+P907*$E907+Q907*$F907+R907*$G907,"")</f>
        <v>0</v>
      </c>
      <c r="T907" s="52" t="n">
        <v>3.5</v>
      </c>
      <c r="U907" s="52"/>
      <c r="V907" s="52"/>
      <c r="W907" s="52" t="n">
        <v>4.5</v>
      </c>
      <c r="X907" s="52"/>
      <c r="Y907" s="27" t="n">
        <f aca="false">IF(SUM($C907:$G907)&gt;0,T907*$C907+U907*$D907+V907*$E907+W907*$F907+X907*$G907,"")</f>
        <v>0</v>
      </c>
    </row>
    <row r="908" customFormat="false" ht="14.65" hidden="false" customHeight="true" outlineLevel="0" collapsed="false">
      <c r="A908" s="30"/>
      <c r="B908" s="2" t="n">
        <v>843</v>
      </c>
      <c r="E908" s="36" t="n">
        <v>20</v>
      </c>
      <c r="H908" s="52"/>
      <c r="I908" s="52"/>
      <c r="J908" s="52"/>
      <c r="K908" s="52"/>
      <c r="L908" s="52"/>
      <c r="M908" s="27" t="n">
        <f aca="false">IF(SUM($C908:$G908)&gt;0,H908*$C908+I908*$D908+J908*$E908+K908*$F908+L908*$G908,"")</f>
        <v>0</v>
      </c>
      <c r="N908" s="52"/>
      <c r="O908" s="52"/>
      <c r="P908" s="52"/>
      <c r="Q908" s="52"/>
      <c r="R908" s="52"/>
      <c r="S908" s="27" t="n">
        <f aca="false">IF(SUM($C908:$G908)&gt;0,N908*$C908+O908*$D908+P908*$E908+Q908*$F908+R908*$G908,"")</f>
        <v>0</v>
      </c>
      <c r="T908" s="52" t="n">
        <v>1</v>
      </c>
      <c r="U908" s="52"/>
      <c r="V908" s="52"/>
      <c r="W908" s="52" t="n">
        <v>1.25</v>
      </c>
      <c r="X908" s="52"/>
      <c r="Y908" s="27" t="n">
        <f aca="false">IF(SUM($C908:$G908)&gt;0,T908*$C908+U908*$D908+V908*$E908+W908*$F908+X908*$G908,"")</f>
        <v>0</v>
      </c>
    </row>
    <row r="909" customFormat="false" ht="14.65" hidden="false" customHeight="true" outlineLevel="0" collapsed="false">
      <c r="A909" s="30"/>
      <c r="B909" s="2" t="n">
        <v>844</v>
      </c>
      <c r="D909" s="36" t="n">
        <v>1</v>
      </c>
      <c r="H909" s="52"/>
      <c r="I909" s="52"/>
      <c r="J909" s="52"/>
      <c r="K909" s="52"/>
      <c r="L909" s="52"/>
      <c r="M909" s="27" t="n">
        <f aca="false">IF(SUM($C909:$G909)&gt;0,H909*$C909+I909*$D909+J909*$E909+K909*$F909+L909*$G909,"")</f>
        <v>0</v>
      </c>
      <c r="N909" s="52"/>
      <c r="O909" s="52"/>
      <c r="P909" s="52"/>
      <c r="Q909" s="52"/>
      <c r="R909" s="52"/>
      <c r="S909" s="27" t="n">
        <f aca="false">IF(SUM($C909:$G909)&gt;0,N909*$C909+O909*$D909+P909*$E909+Q909*$F909+R909*$G909,"")</f>
        <v>0</v>
      </c>
      <c r="T909" s="52" t="n">
        <v>1.2</v>
      </c>
      <c r="U909" s="52"/>
      <c r="V909" s="52"/>
      <c r="W909" s="52" t="n">
        <v>2</v>
      </c>
      <c r="X909" s="52"/>
      <c r="Y909" s="27" t="n">
        <f aca="false">IF(SUM($C909:$G909)&gt;0,T909*$C909+U909*$D909+V909*$E909+W909*$F909+X909*$G909,"")</f>
        <v>0</v>
      </c>
    </row>
    <row r="910" customFormat="false" ht="14.65" hidden="false" customHeight="true" outlineLevel="0" collapsed="false">
      <c r="A910" s="30"/>
      <c r="B910" s="2" t="n">
        <v>845</v>
      </c>
      <c r="C910" s="2" t="n">
        <v>1</v>
      </c>
      <c r="D910" s="36" t="n">
        <v>1</v>
      </c>
      <c r="H910" s="52"/>
      <c r="I910" s="52"/>
      <c r="J910" s="52"/>
      <c r="K910" s="52"/>
      <c r="L910" s="52"/>
      <c r="M910" s="27" t="n">
        <f aca="false">IF(SUM($C910:$G910)&gt;0,H910*$C910+I910*$D910+J910*$E910+K910*$F910+L910*$G910,"")</f>
        <v>0</v>
      </c>
      <c r="N910" s="52"/>
      <c r="O910" s="52"/>
      <c r="P910" s="52"/>
      <c r="Q910" s="52"/>
      <c r="R910" s="52"/>
      <c r="S910" s="27" t="n">
        <f aca="false">IF(SUM($C910:$G910)&gt;0,N910*$C910+O910*$D910+P910*$E910+Q910*$F910+R910*$G910,"")</f>
        <v>0</v>
      </c>
      <c r="T910" s="52" t="n">
        <v>1.2</v>
      </c>
      <c r="U910" s="52"/>
      <c r="V910" s="52"/>
      <c r="W910" s="52" t="n">
        <v>2</v>
      </c>
      <c r="X910" s="52"/>
      <c r="Y910" s="27" t="n">
        <f aca="false">IF(SUM($C910:$G910)&gt;0,T910*$C910+U910*$D910+V910*$E910+W910*$F910+X910*$G910,"")</f>
        <v>1.2</v>
      </c>
    </row>
    <row r="911" customFormat="false" ht="14.65" hidden="false" customHeight="true" outlineLevel="0" collapsed="false">
      <c r="A911" s="30"/>
      <c r="B911" s="2" t="n">
        <v>846</v>
      </c>
      <c r="C911" s="2" t="n">
        <v>1</v>
      </c>
      <c r="D911" s="36" t="n">
        <v>1</v>
      </c>
      <c r="H911" s="52"/>
      <c r="I911" s="52"/>
      <c r="J911" s="52"/>
      <c r="K911" s="52"/>
      <c r="L911" s="52"/>
      <c r="M911" s="27" t="n">
        <f aca="false">IF(SUM($C911:$G911)&gt;0,H911*$C911+I911*$D911+J911*$E911+K911*$F911+L911*$G911,"")</f>
        <v>0</v>
      </c>
      <c r="N911" s="52"/>
      <c r="O911" s="52"/>
      <c r="P911" s="52"/>
      <c r="Q911" s="52"/>
      <c r="R911" s="52"/>
      <c r="S911" s="27" t="n">
        <f aca="false">IF(SUM($C911:$G911)&gt;0,N911*$C911+O911*$D911+P911*$E911+Q911*$F911+R911*$G911,"")</f>
        <v>0</v>
      </c>
      <c r="T911" s="52" t="n">
        <v>1.8</v>
      </c>
      <c r="U911" s="52"/>
      <c r="V911" s="52"/>
      <c r="W911" s="52" t="n">
        <v>2</v>
      </c>
      <c r="X911" s="52"/>
      <c r="Y911" s="27" t="n">
        <f aca="false">IF(SUM($C911:$G911)&gt;0,T911*$C911+U911*$D911+V911*$E911+W911*$F911+X911*$G911,"")</f>
        <v>1.8</v>
      </c>
    </row>
    <row r="912" customFormat="false" ht="14.65" hidden="false" customHeight="true" outlineLevel="0" collapsed="false">
      <c r="A912" s="30"/>
      <c r="B912" s="2" t="n">
        <v>847</v>
      </c>
      <c r="C912" s="2" t="n">
        <v>1</v>
      </c>
      <c r="E912" s="36" t="n">
        <v>1</v>
      </c>
      <c r="H912" s="52"/>
      <c r="I912" s="52"/>
      <c r="J912" s="52"/>
      <c r="K912" s="52"/>
      <c r="L912" s="52"/>
      <c r="M912" s="27" t="n">
        <f aca="false">IF(SUM($C912:$G912)&gt;0,H912*$C912+I912*$D912+J912*$E912+K912*$F912+L912*$G912,"")</f>
        <v>0</v>
      </c>
      <c r="N912" s="52"/>
      <c r="O912" s="52"/>
      <c r="P912" s="52"/>
      <c r="Q912" s="52"/>
      <c r="R912" s="52"/>
      <c r="S912" s="27" t="n">
        <f aca="false">IF(SUM($C912:$G912)&gt;0,N912*$C912+O912*$D912+P912*$E912+Q912*$F912+R912*$G912,"")</f>
        <v>0</v>
      </c>
      <c r="T912" s="52" t="n">
        <v>1.8</v>
      </c>
      <c r="U912" s="52"/>
      <c r="V912" s="52"/>
      <c r="W912" s="52" t="n">
        <v>2</v>
      </c>
      <c r="X912" s="52"/>
      <c r="Y912" s="27" t="n">
        <f aca="false">IF(SUM($C912:$G912)&gt;0,T912*$C912+U912*$D912+V912*$E912+W912*$F912+X912*$G912,"")</f>
        <v>1.8</v>
      </c>
    </row>
    <row r="913" customFormat="false" ht="14.65" hidden="false" customHeight="true" outlineLevel="0" collapsed="false">
      <c r="A913" s="30"/>
      <c r="B913" s="2" t="n">
        <v>848</v>
      </c>
      <c r="C913" s="2" t="n">
        <v>1</v>
      </c>
      <c r="E913" s="36" t="n">
        <v>1</v>
      </c>
      <c r="H913" s="52"/>
      <c r="I913" s="52"/>
      <c r="J913" s="52"/>
      <c r="K913" s="52"/>
      <c r="L913" s="52"/>
      <c r="M913" s="27" t="n">
        <f aca="false">IF(SUM($C913:$G913)&gt;0,H913*$C913+I913*$D913+J913*$E913+K913*$F913+L913*$G913,"")</f>
        <v>0</v>
      </c>
      <c r="N913" s="52"/>
      <c r="O913" s="52"/>
      <c r="P913" s="52"/>
      <c r="Q913" s="52"/>
      <c r="R913" s="52"/>
      <c r="S913" s="27" t="n">
        <f aca="false">IF(SUM($C913:$G913)&gt;0,N913*$C913+O913*$D913+P913*$E913+Q913*$F913+R913*$G913,"")</f>
        <v>0</v>
      </c>
      <c r="T913" s="52" t="n">
        <v>3.5</v>
      </c>
      <c r="U913" s="52"/>
      <c r="V913" s="52"/>
      <c r="W913" s="52" t="n">
        <v>3.5</v>
      </c>
      <c r="X913" s="52"/>
      <c r="Y913" s="27" t="n">
        <f aca="false">IF(SUM($C913:$G913)&gt;0,T913*$C913+U913*$D913+V913*$E913+W913*$F913+X913*$G913,"")</f>
        <v>3.5</v>
      </c>
    </row>
    <row r="914" customFormat="false" ht="14.65" hidden="false" customHeight="true" outlineLevel="0" collapsed="false">
      <c r="A914" s="30"/>
      <c r="B914" s="2" t="n">
        <v>849</v>
      </c>
      <c r="C914" s="2" t="n">
        <v>1</v>
      </c>
      <c r="E914" s="36" t="n">
        <v>1</v>
      </c>
      <c r="H914" s="52"/>
      <c r="I914" s="52"/>
      <c r="J914" s="52"/>
      <c r="K914" s="52"/>
      <c r="L914" s="52"/>
      <c r="M914" s="27" t="n">
        <f aca="false">IF(SUM($C914:$G914)&gt;0,H914*$C914+I914*$D914+J914*$E914+K914*$F914+L914*$G914,"")</f>
        <v>0</v>
      </c>
      <c r="N914" s="52"/>
      <c r="O914" s="52"/>
      <c r="P914" s="52"/>
      <c r="Q914" s="52"/>
      <c r="R914" s="52"/>
      <c r="S914" s="27" t="n">
        <f aca="false">IF(SUM($C914:$G914)&gt;0,N914*$C914+O914*$D914+P914*$E914+Q914*$F914+R914*$G914,"")</f>
        <v>0</v>
      </c>
      <c r="T914" s="52" t="n">
        <v>4.5</v>
      </c>
      <c r="U914" s="52"/>
      <c r="V914" s="52"/>
      <c r="W914" s="52" t="n">
        <v>4.5</v>
      </c>
      <c r="X914" s="52"/>
      <c r="Y914" s="27" t="n">
        <f aca="false">IF(SUM($C914:$G914)&gt;0,T914*$C914+U914*$D914+V914*$E914+W914*$F914+X914*$G914,"")</f>
        <v>4.5</v>
      </c>
    </row>
    <row r="915" customFormat="false" ht="14.65" hidden="false" customHeight="true" outlineLevel="0" collapsed="false">
      <c r="A915" s="30"/>
      <c r="B915" s="2" t="n">
        <v>850</v>
      </c>
      <c r="D915" s="2" t="n">
        <v>1</v>
      </c>
      <c r="E915" s="36" t="n">
        <v>1</v>
      </c>
      <c r="H915" s="52"/>
      <c r="I915" s="52"/>
      <c r="J915" s="52"/>
      <c r="K915" s="52"/>
      <c r="L915" s="52"/>
      <c r="M915" s="27" t="n">
        <f aca="false">IF(SUM($C915:$G915)&gt;0,H915*$C915+I915*$D915+J915*$E915+K915*$F915+L915*$G915,"")</f>
        <v>0</v>
      </c>
      <c r="N915" s="52"/>
      <c r="O915" s="52"/>
      <c r="P915" s="52"/>
      <c r="Q915" s="52"/>
      <c r="R915" s="52"/>
      <c r="S915" s="27" t="n">
        <f aca="false">IF(SUM($C915:$G915)&gt;0,N915*$C915+O915*$D915+P915*$E915+Q915*$F915+R915*$G915,"")</f>
        <v>0</v>
      </c>
      <c r="T915" s="52" t="n">
        <v>0.5</v>
      </c>
      <c r="U915" s="52"/>
      <c r="V915" s="52"/>
      <c r="W915" s="52" t="n">
        <v>0.6</v>
      </c>
      <c r="X915" s="52"/>
      <c r="Y915" s="27" t="n">
        <f aca="false">IF(SUM($C915:$G915)&gt;0,T915*$C915+U915*$D915+V915*$E915+W915*$F915+X915*$G915,"")</f>
        <v>0</v>
      </c>
    </row>
    <row r="916" customFormat="false" ht="14.65" hidden="false" customHeight="true" outlineLevel="0" collapsed="false">
      <c r="A916" s="30"/>
      <c r="B916" s="2" t="n">
        <v>851</v>
      </c>
      <c r="D916" s="2" t="n">
        <v>1</v>
      </c>
      <c r="E916" s="36" t="n">
        <v>1</v>
      </c>
      <c r="H916" s="52"/>
      <c r="I916" s="52"/>
      <c r="J916" s="52"/>
      <c r="K916" s="52"/>
      <c r="L916" s="52"/>
      <c r="M916" s="27" t="n">
        <f aca="false">IF(SUM($C916:$G916)&gt;0,H916*$C916+I916*$D916+J916*$E916+K916*$F916+L916*$G916,"")</f>
        <v>0</v>
      </c>
      <c r="N916" s="52"/>
      <c r="O916" s="52"/>
      <c r="P916" s="52"/>
      <c r="Q916" s="52"/>
      <c r="R916" s="52"/>
      <c r="S916" s="27" t="n">
        <f aca="false">IF(SUM($C916:$G916)&gt;0,N916*$C916+O916*$D916+P916*$E916+Q916*$F916+R916*$G916,"")</f>
        <v>0</v>
      </c>
      <c r="T916" s="52" t="n">
        <v>0.5</v>
      </c>
      <c r="U916" s="52"/>
      <c r="V916" s="52"/>
      <c r="W916" s="52" t="n">
        <v>0.8</v>
      </c>
      <c r="X916" s="52"/>
      <c r="Y916" s="27" t="n">
        <f aca="false">IF(SUM($C916:$G916)&gt;0,T916*$C916+U916*$D916+V916*$E916+W916*$F916+X916*$G916,"")</f>
        <v>0</v>
      </c>
    </row>
    <row r="917" customFormat="false" ht="14.65" hidden="false" customHeight="true" outlineLevel="0" collapsed="false">
      <c r="A917" s="30"/>
      <c r="B917" s="2" t="n">
        <v>852</v>
      </c>
      <c r="C917" s="2" t="n">
        <v>1</v>
      </c>
      <c r="E917" s="36" t="n">
        <v>1</v>
      </c>
      <c r="H917" s="52"/>
      <c r="I917" s="52"/>
      <c r="J917" s="52"/>
      <c r="K917" s="52"/>
      <c r="L917" s="52"/>
      <c r="M917" s="27" t="n">
        <f aca="false">IF(SUM($C917:$G917)&gt;0,H917*$C917+I917*$D917+J917*$E917+K917*$F917+L917*$G917,"")</f>
        <v>0</v>
      </c>
      <c r="N917" s="52"/>
      <c r="O917" s="52"/>
      <c r="P917" s="52"/>
      <c r="Q917" s="52"/>
      <c r="R917" s="52"/>
      <c r="S917" s="27" t="n">
        <f aca="false">IF(SUM($C917:$G917)&gt;0,N917*$C917+O917*$D917+P917*$E917+Q917*$F917+R917*$G917,"")</f>
        <v>0</v>
      </c>
      <c r="T917" s="52" t="n">
        <v>0.6</v>
      </c>
      <c r="U917" s="52"/>
      <c r="V917" s="52"/>
      <c r="W917" s="52" t="n">
        <v>1</v>
      </c>
      <c r="X917" s="52"/>
      <c r="Y917" s="27" t="n">
        <f aca="false">IF(SUM($C917:$G917)&gt;0,T917*$C917+U917*$D917+V917*$E917+W917*$F917+X917*$G917,"")</f>
        <v>0.6</v>
      </c>
    </row>
    <row r="918" customFormat="false" ht="14.65" hidden="false" customHeight="true" outlineLevel="0" collapsed="false">
      <c r="A918" s="30"/>
      <c r="B918" s="2" t="n">
        <v>853</v>
      </c>
      <c r="D918" s="2" t="n">
        <v>1</v>
      </c>
      <c r="E918" s="36" t="n">
        <v>1</v>
      </c>
      <c r="H918" s="52"/>
      <c r="I918" s="52"/>
      <c r="J918" s="52"/>
      <c r="K918" s="52"/>
      <c r="L918" s="52"/>
      <c r="M918" s="27" t="n">
        <f aca="false">IF(SUM($C918:$G918)&gt;0,H918*$C918+I918*$D918+J918*$E918+K918*$F918+L918*$G918,"")</f>
        <v>0</v>
      </c>
      <c r="N918" s="52"/>
      <c r="O918" s="52"/>
      <c r="P918" s="52"/>
      <c r="Q918" s="52"/>
      <c r="R918" s="52"/>
      <c r="S918" s="27" t="n">
        <f aca="false">IF(SUM($C918:$G918)&gt;0,N918*$C918+O918*$D918+P918*$E918+Q918*$F918+R918*$G918,"")</f>
        <v>0</v>
      </c>
      <c r="T918" s="52" t="n">
        <v>2</v>
      </c>
      <c r="U918" s="52"/>
      <c r="V918" s="52"/>
      <c r="W918" s="52" t="n">
        <v>2.2</v>
      </c>
      <c r="X918" s="52"/>
      <c r="Y918" s="27" t="n">
        <f aca="false">IF(SUM($C918:$G918)&gt;0,T918*$C918+U918*$D918+V918*$E918+W918*$F918+X918*$G918,"")</f>
        <v>0</v>
      </c>
    </row>
    <row r="919" customFormat="false" ht="14.65" hidden="false" customHeight="true" outlineLevel="0" collapsed="false">
      <c r="A919" s="30"/>
      <c r="B919" s="2" t="n">
        <v>854</v>
      </c>
      <c r="D919" s="36" t="n">
        <v>1</v>
      </c>
      <c r="H919" s="52"/>
      <c r="I919" s="52"/>
      <c r="J919" s="52"/>
      <c r="K919" s="52"/>
      <c r="L919" s="52"/>
      <c r="M919" s="27" t="n">
        <f aca="false">IF(SUM($C919:$G919)&gt;0,H919*$C919+I919*$D919+J919*$E919+K919*$F919+L919*$G919,"")</f>
        <v>0</v>
      </c>
      <c r="N919" s="52"/>
      <c r="O919" s="52"/>
      <c r="P919" s="52"/>
      <c r="Q919" s="52"/>
      <c r="R919" s="52"/>
      <c r="S919" s="27" t="n">
        <f aca="false">IF(SUM($C919:$G919)&gt;0,N919*$C919+O919*$D919+P919*$E919+Q919*$F919+R919*$G919,"")</f>
        <v>0</v>
      </c>
      <c r="T919" s="52" t="n">
        <v>1</v>
      </c>
      <c r="U919" s="52"/>
      <c r="V919" s="52"/>
      <c r="W919" s="52" t="n">
        <v>1.5</v>
      </c>
      <c r="X919" s="52"/>
      <c r="Y919" s="27" t="n">
        <f aca="false">IF(SUM($C919:$G919)&gt;0,T919*$C919+U919*$D919+V919*$E919+W919*$F919+X919*$G919,"")</f>
        <v>0</v>
      </c>
    </row>
    <row r="920" customFormat="false" ht="14.65" hidden="false" customHeight="true" outlineLevel="0" collapsed="false">
      <c r="A920" s="30"/>
      <c r="B920" s="2" t="n">
        <v>855</v>
      </c>
      <c r="C920" s="2" t="n">
        <v>1</v>
      </c>
      <c r="E920" s="36" t="n">
        <v>1</v>
      </c>
      <c r="H920" s="52"/>
      <c r="I920" s="52"/>
      <c r="J920" s="52"/>
      <c r="K920" s="52"/>
      <c r="L920" s="52"/>
      <c r="M920" s="27" t="n">
        <f aca="false">IF(SUM($C920:$G920)&gt;0,H920*$C920+I920*$D920+J920*$E920+K920*$F920+L920*$G920,"")</f>
        <v>0</v>
      </c>
      <c r="N920" s="52"/>
      <c r="O920" s="52"/>
      <c r="P920" s="52"/>
      <c r="Q920" s="52"/>
      <c r="R920" s="52"/>
      <c r="S920" s="27" t="n">
        <f aca="false">IF(SUM($C920:$G920)&gt;0,N920*$C920+O920*$D920+P920*$E920+Q920*$F920+R920*$G920,"")</f>
        <v>0</v>
      </c>
      <c r="T920" s="52" t="n">
        <v>1</v>
      </c>
      <c r="U920" s="52"/>
      <c r="V920" s="52"/>
      <c r="W920" s="52" t="n">
        <v>1.25</v>
      </c>
      <c r="X920" s="52"/>
      <c r="Y920" s="27" t="n">
        <f aca="false">IF(SUM($C920:$G920)&gt;0,T920*$C920+U920*$D920+V920*$E920+W920*$F920+X920*$G920,"")</f>
        <v>1</v>
      </c>
    </row>
    <row r="921" customFormat="false" ht="14.65" hidden="false" customHeight="true" outlineLevel="0" collapsed="false">
      <c r="A921" s="30"/>
      <c r="B921" s="2" t="n">
        <v>856</v>
      </c>
      <c r="E921" s="36" t="n">
        <v>1</v>
      </c>
      <c r="F921" s="2" t="n">
        <v>1</v>
      </c>
      <c r="H921" s="52"/>
      <c r="I921" s="52"/>
      <c r="J921" s="52"/>
      <c r="K921" s="52"/>
      <c r="L921" s="52"/>
      <c r="M921" s="27" t="n">
        <f aca="false">IF(SUM($C921:$G921)&gt;0,H921*$C921+I921*$D921+J921*$E921+K921*$F921+L921*$G921,"")</f>
        <v>0</v>
      </c>
      <c r="N921" s="52"/>
      <c r="O921" s="52"/>
      <c r="P921" s="52"/>
      <c r="Q921" s="52"/>
      <c r="R921" s="52"/>
      <c r="S921" s="27" t="n">
        <f aca="false">IF(SUM($C921:$G921)&gt;0,N921*$C921+O921*$D921+P921*$E921+Q921*$F921+R921*$G921,"")</f>
        <v>0</v>
      </c>
      <c r="T921" s="52" t="n">
        <v>1</v>
      </c>
      <c r="U921" s="52"/>
      <c r="V921" s="52"/>
      <c r="W921" s="52" t="n">
        <v>1.25</v>
      </c>
      <c r="X921" s="52"/>
      <c r="Y921" s="27" t="n">
        <f aca="false">IF(SUM($C921:$G921)&gt;0,T921*$C921+U921*$D921+V921*$E921+W921*$F921+X921*$G921,"")</f>
        <v>1.25</v>
      </c>
    </row>
    <row r="922" customFormat="false" ht="14.65" hidden="false" customHeight="true" outlineLevel="0" collapsed="false">
      <c r="A922" s="30"/>
      <c r="B922" s="2" t="n">
        <v>857</v>
      </c>
      <c r="H922" s="52"/>
      <c r="I922" s="52"/>
      <c r="J922" s="52"/>
      <c r="K922" s="52"/>
      <c r="L922" s="52"/>
      <c r="M922" s="27" t="str">
        <f aca="false">IF(SUM($C922:$G922)&gt;0,H922*$C922+I922*$D922+J922*$E922+K922*$F922+L922*$G922,"")</f>
        <v/>
      </c>
      <c r="N922" s="52"/>
      <c r="O922" s="52"/>
      <c r="P922" s="52"/>
      <c r="Q922" s="52"/>
      <c r="R922" s="52"/>
      <c r="S922" s="27" t="str">
        <f aca="false">IF(SUM($C922:$G922)&gt;0,N922*$C922+O922*$D922+P922*$E922+Q922*$F922+R922*$G922,"")</f>
        <v/>
      </c>
      <c r="T922" s="52" t="n">
        <v>1</v>
      </c>
      <c r="U922" s="52"/>
      <c r="V922" s="52"/>
      <c r="W922" s="52" t="n">
        <v>1.75</v>
      </c>
      <c r="X922" s="52"/>
      <c r="Y922" s="27" t="str">
        <f aca="false">IF(SUM($C922:$G922)&gt;0,T922*$C922+U922*$D922+V922*$E922+W922*$F922+X922*$G922,"")</f>
        <v/>
      </c>
    </row>
    <row r="923" customFormat="false" ht="14.65" hidden="false" customHeight="true" outlineLevel="0" collapsed="false">
      <c r="A923" s="30"/>
      <c r="B923" s="2" t="n">
        <v>858</v>
      </c>
      <c r="H923" s="52"/>
      <c r="I923" s="52"/>
      <c r="J923" s="52"/>
      <c r="K923" s="52"/>
      <c r="L923" s="52"/>
      <c r="M923" s="27" t="str">
        <f aca="false">IF(SUM($C923:$G923)&gt;0,H923*$C923+I923*$D923+J923*$E923+K923*$F923+L923*$G923,"")</f>
        <v/>
      </c>
      <c r="N923" s="52"/>
      <c r="O923" s="52"/>
      <c r="P923" s="52"/>
      <c r="Q923" s="52"/>
      <c r="R923" s="52"/>
      <c r="S923" s="27" t="str">
        <f aca="false">IF(SUM($C923:$G923)&gt;0,N923*$C923+O923*$D923+P923*$E923+Q923*$F923+R923*$G923,"")</f>
        <v/>
      </c>
      <c r="T923" s="52" t="n">
        <v>1</v>
      </c>
      <c r="U923" s="52"/>
      <c r="V923" s="52"/>
      <c r="W923" s="52" t="n">
        <v>2.25</v>
      </c>
      <c r="X923" s="52"/>
      <c r="Y923" s="27" t="str">
        <f aca="false">IF(SUM($C923:$G923)&gt;0,T923*$C923+U923*$D923+V923*$E923+W923*$F923+X923*$G923,"")</f>
        <v/>
      </c>
    </row>
    <row r="924" customFormat="false" ht="14.65" hidden="false" customHeight="true" outlineLevel="0" collapsed="false">
      <c r="A924" s="30"/>
      <c r="B924" s="2" t="n">
        <v>859</v>
      </c>
      <c r="D924" s="36" t="n">
        <v>1</v>
      </c>
      <c r="H924" s="52"/>
      <c r="I924" s="52"/>
      <c r="J924" s="52"/>
      <c r="K924" s="52"/>
      <c r="L924" s="52"/>
      <c r="M924" s="27" t="n">
        <f aca="false">IF(SUM($C924:$G924)&gt;0,H924*$C924+I924*$D924+J924*$E924+K924*$F924+L924*$G924,"")</f>
        <v>0</v>
      </c>
      <c r="N924" s="52"/>
      <c r="O924" s="52"/>
      <c r="P924" s="52"/>
      <c r="Q924" s="52"/>
      <c r="R924" s="52"/>
      <c r="S924" s="27" t="n">
        <f aca="false">IF(SUM($C924:$G924)&gt;0,N924*$C924+O924*$D924+P924*$E924+Q924*$F924+R924*$G924,"")</f>
        <v>0</v>
      </c>
      <c r="T924" s="52" t="n">
        <v>1</v>
      </c>
      <c r="U924" s="52"/>
      <c r="V924" s="52"/>
      <c r="W924" s="52" t="n">
        <v>1.75</v>
      </c>
      <c r="X924" s="52"/>
      <c r="Y924" s="27" t="n">
        <f aca="false">IF(SUM($C924:$G924)&gt;0,T924*$C924+U924*$D924+V924*$E924+W924*$F924+X924*$G924,"")</f>
        <v>0</v>
      </c>
    </row>
    <row r="925" customFormat="false" ht="14.65" hidden="false" customHeight="true" outlineLevel="0" collapsed="false">
      <c r="A925" s="30"/>
      <c r="B925" s="2" t="n">
        <v>860</v>
      </c>
      <c r="F925" s="36" t="n">
        <v>1</v>
      </c>
      <c r="H925" s="52"/>
      <c r="I925" s="52"/>
      <c r="J925" s="52"/>
      <c r="K925" s="52"/>
      <c r="L925" s="52"/>
      <c r="M925" s="27" t="n">
        <f aca="false">IF(SUM($C925:$G925)&gt;0,H925*$C925+I925*$D925+J925*$E925+K925*$F925+L925*$G925,"")</f>
        <v>0</v>
      </c>
      <c r="N925" s="52"/>
      <c r="O925" s="52"/>
      <c r="P925" s="52"/>
      <c r="Q925" s="52"/>
      <c r="R925" s="52"/>
      <c r="S925" s="27" t="n">
        <f aca="false">IF(SUM($C925:$G925)&gt;0,N925*$C925+O925*$D925+P925*$E925+Q925*$F925+R925*$G925,"")</f>
        <v>0</v>
      </c>
      <c r="T925" s="52" t="n">
        <v>0.7</v>
      </c>
      <c r="U925" s="52"/>
      <c r="V925" s="52"/>
      <c r="W925" s="52" t="n">
        <v>1.2</v>
      </c>
      <c r="X925" s="52"/>
      <c r="Y925" s="27" t="n">
        <f aca="false">IF(SUM($C925:$G925)&gt;0,T925*$C925+U925*$D925+V925*$E925+W925*$F925+X925*$G925,"")</f>
        <v>1.2</v>
      </c>
    </row>
    <row r="926" customFormat="false" ht="14.65" hidden="false" customHeight="true" outlineLevel="0" collapsed="false">
      <c r="A926" s="30"/>
      <c r="B926" s="2" t="n">
        <v>861</v>
      </c>
      <c r="F926" s="36" t="n">
        <v>1</v>
      </c>
      <c r="H926" s="52"/>
      <c r="I926" s="52"/>
      <c r="J926" s="52"/>
      <c r="K926" s="52"/>
      <c r="L926" s="52"/>
      <c r="M926" s="27" t="n">
        <f aca="false">IF(SUM($C926:$G926)&gt;0,H926*$C926+I926*$D926+J926*$E926+K926*$F926+L926*$G926,"")</f>
        <v>0</v>
      </c>
      <c r="N926" s="52"/>
      <c r="O926" s="52"/>
      <c r="P926" s="52"/>
      <c r="Q926" s="52"/>
      <c r="R926" s="52"/>
      <c r="S926" s="27" t="n">
        <f aca="false">IF(SUM($C926:$G926)&gt;0,N926*$C926+O926*$D926+P926*$E926+Q926*$F926+R926*$G926,"")</f>
        <v>0</v>
      </c>
      <c r="T926" s="52" t="n">
        <v>0.8</v>
      </c>
      <c r="U926" s="52"/>
      <c r="V926" s="52"/>
      <c r="W926" s="52" t="n">
        <v>1.7</v>
      </c>
      <c r="X926" s="52"/>
      <c r="Y926" s="27" t="n">
        <f aca="false">IF(SUM($C926:$G926)&gt;0,T926*$C926+U926*$D926+V926*$E926+W926*$F926+X926*$G926,"")</f>
        <v>1.7</v>
      </c>
    </row>
    <row r="927" customFormat="false" ht="14.65" hidden="false" customHeight="true" outlineLevel="0" collapsed="false">
      <c r="A927" s="30"/>
      <c r="B927" s="2" t="n">
        <v>862</v>
      </c>
      <c r="D927" s="36" t="n">
        <v>1</v>
      </c>
      <c r="H927" s="52"/>
      <c r="I927" s="52"/>
      <c r="J927" s="52"/>
      <c r="K927" s="52"/>
      <c r="L927" s="52"/>
      <c r="M927" s="27" t="n">
        <f aca="false">IF(SUM($C927:$G927)&gt;0,H927*$C927+I927*$D927+J927*$E927+K927*$F927+L927*$G927,"")</f>
        <v>0</v>
      </c>
      <c r="N927" s="52"/>
      <c r="O927" s="52"/>
      <c r="P927" s="52"/>
      <c r="Q927" s="52"/>
      <c r="R927" s="52"/>
      <c r="S927" s="27" t="n">
        <f aca="false">IF(SUM($C927:$G927)&gt;0,N927*$C927+O927*$D927+P927*$E927+Q927*$F927+R927*$G927,"")</f>
        <v>0</v>
      </c>
      <c r="T927" s="52" t="n">
        <v>1</v>
      </c>
      <c r="U927" s="52"/>
      <c r="V927" s="52"/>
      <c r="W927" s="52" t="n">
        <v>1.4</v>
      </c>
      <c r="X927" s="52"/>
      <c r="Y927" s="27" t="n">
        <f aca="false">IF(SUM($C927:$G927)&gt;0,T927*$C927+U927*$D927+V927*$E927+W927*$F927+X927*$G927,"")</f>
        <v>0</v>
      </c>
    </row>
    <row r="928" customFormat="false" ht="14.65" hidden="false" customHeight="true" outlineLevel="0" collapsed="false">
      <c r="A928" s="30"/>
      <c r="B928" s="2" t="n">
        <v>863</v>
      </c>
      <c r="E928" s="36" t="n">
        <v>1</v>
      </c>
      <c r="H928" s="52"/>
      <c r="I928" s="52"/>
      <c r="J928" s="52"/>
      <c r="K928" s="52"/>
      <c r="L928" s="52"/>
      <c r="M928" s="27" t="n">
        <f aca="false">IF(SUM($C928:$G928)&gt;0,H928*$C928+I928*$D928+J928*$E928+K928*$F928+L928*$G928,"")</f>
        <v>0</v>
      </c>
      <c r="N928" s="52"/>
      <c r="O928" s="52"/>
      <c r="P928" s="52"/>
      <c r="Q928" s="52"/>
      <c r="R928" s="52"/>
      <c r="S928" s="27" t="n">
        <f aca="false">IF(SUM($C928:$G928)&gt;0,N928*$C928+O928*$D928+P928*$E928+Q928*$F928+R928*$G928,"")</f>
        <v>0</v>
      </c>
      <c r="T928" s="52" t="n">
        <v>1</v>
      </c>
      <c r="U928" s="52"/>
      <c r="V928" s="52"/>
      <c r="W928" s="52" t="n">
        <v>1.5</v>
      </c>
      <c r="X928" s="52"/>
      <c r="Y928" s="27" t="n">
        <f aca="false">IF(SUM($C928:$G928)&gt;0,T928*$C928+U928*$D928+V928*$E928+W928*$F928+X928*$G928,"")</f>
        <v>0</v>
      </c>
    </row>
    <row r="929" customFormat="false" ht="14.65" hidden="false" customHeight="true" outlineLevel="0" collapsed="false">
      <c r="A929" s="30"/>
      <c r="B929" s="2" t="n">
        <v>864</v>
      </c>
      <c r="E929" s="36" t="n">
        <v>1</v>
      </c>
      <c r="H929" s="52"/>
      <c r="I929" s="52"/>
      <c r="J929" s="52"/>
      <c r="K929" s="52"/>
      <c r="L929" s="52"/>
      <c r="M929" s="27" t="n">
        <f aca="false">IF(SUM($C929:$G929)&gt;0,H929*$C929+I929*$D929+J929*$E929+K929*$F929+L929*$G929,"")</f>
        <v>0</v>
      </c>
      <c r="N929" s="52"/>
      <c r="O929" s="52"/>
      <c r="P929" s="52"/>
      <c r="Q929" s="52"/>
      <c r="R929" s="52"/>
      <c r="S929" s="27" t="n">
        <f aca="false">IF(SUM($C929:$G929)&gt;0,N929*$C929+O929*$D929+P929*$E929+Q929*$F929+R929*$G929,"")</f>
        <v>0</v>
      </c>
      <c r="T929" s="52" t="n">
        <v>1</v>
      </c>
      <c r="U929" s="52"/>
      <c r="V929" s="52"/>
      <c r="W929" s="52" t="n">
        <v>1.5</v>
      </c>
      <c r="X929" s="52"/>
      <c r="Y929" s="27" t="n">
        <f aca="false">IF(SUM($C929:$G929)&gt;0,T929*$C929+U929*$D929+V929*$E929+W929*$F929+X929*$G929,"")</f>
        <v>0</v>
      </c>
    </row>
    <row r="930" customFormat="false" ht="14.65" hidden="false" customHeight="true" outlineLevel="0" collapsed="false">
      <c r="A930" s="30"/>
      <c r="B930" s="2" t="n">
        <v>865</v>
      </c>
      <c r="D930" s="36" t="n">
        <v>1</v>
      </c>
      <c r="H930" s="52"/>
      <c r="I930" s="52"/>
      <c r="J930" s="52"/>
      <c r="K930" s="52"/>
      <c r="L930" s="52"/>
      <c r="M930" s="27" t="n">
        <f aca="false">IF(SUM($C930:$G930)&gt;0,H930*$C930+I930*$D930+J930*$E930+K930*$F930+L930*$G930,"")</f>
        <v>0</v>
      </c>
      <c r="N930" s="52"/>
      <c r="O930" s="52"/>
      <c r="P930" s="52"/>
      <c r="Q930" s="52"/>
      <c r="R930" s="52"/>
      <c r="S930" s="27" t="n">
        <f aca="false">IF(SUM($C930:$G930)&gt;0,N930*$C930+O930*$D930+P930*$E930+Q930*$F930+R930*$G930,"")</f>
        <v>0</v>
      </c>
      <c r="T930" s="52" t="n">
        <v>1</v>
      </c>
      <c r="U930" s="52"/>
      <c r="V930" s="52"/>
      <c r="W930" s="52" t="n">
        <v>1.6</v>
      </c>
      <c r="X930" s="52"/>
      <c r="Y930" s="27" t="n">
        <f aca="false">IF(SUM($C930:$G930)&gt;0,T930*$C930+U930*$D930+V930*$E930+W930*$F930+X930*$G930,"")</f>
        <v>0</v>
      </c>
    </row>
    <row r="931" customFormat="false" ht="14.65" hidden="false" customHeight="true" outlineLevel="0" collapsed="false">
      <c r="A931" s="30"/>
      <c r="B931" s="2" t="n">
        <v>866</v>
      </c>
      <c r="C931" s="2" t="n">
        <v>1</v>
      </c>
      <c r="E931" s="36" t="n">
        <v>1</v>
      </c>
      <c r="H931" s="52"/>
      <c r="I931" s="52"/>
      <c r="J931" s="52"/>
      <c r="K931" s="52"/>
      <c r="L931" s="52"/>
      <c r="M931" s="27" t="n">
        <f aca="false">IF(SUM($C931:$G931)&gt;0,H931*$C931+I931*$D931+J931*$E931+K931*$F931+L931*$G931,"")</f>
        <v>0</v>
      </c>
      <c r="N931" s="52"/>
      <c r="O931" s="52"/>
      <c r="P931" s="52"/>
      <c r="Q931" s="52"/>
      <c r="R931" s="52"/>
      <c r="S931" s="27" t="n">
        <f aca="false">IF(SUM($C931:$G931)&gt;0,N931*$C931+O931*$D931+P931*$E931+Q931*$F931+R931*$G931,"")</f>
        <v>0</v>
      </c>
      <c r="T931" s="52" t="n">
        <v>0.75</v>
      </c>
      <c r="U931" s="52"/>
      <c r="V931" s="52"/>
      <c r="W931" s="52" t="n">
        <v>1.6</v>
      </c>
      <c r="X931" s="52"/>
      <c r="Y931" s="27" t="n">
        <f aca="false">IF(SUM($C931:$G931)&gt;0,T931*$C931+U931*$D931+V931*$E931+W931*$F931+X931*$G931,"")</f>
        <v>0.75</v>
      </c>
    </row>
    <row r="932" customFormat="false" ht="14.65" hidden="false" customHeight="true" outlineLevel="0" collapsed="false">
      <c r="A932" s="30"/>
      <c r="B932" s="2" t="n">
        <v>867</v>
      </c>
      <c r="C932" s="2" t="n">
        <v>1</v>
      </c>
      <c r="E932" s="36" t="n">
        <v>1</v>
      </c>
      <c r="H932" s="52"/>
      <c r="I932" s="52"/>
      <c r="J932" s="52"/>
      <c r="K932" s="52"/>
      <c r="L932" s="52"/>
      <c r="M932" s="27" t="n">
        <f aca="false">IF(SUM($C932:$G932)&gt;0,H932*$C932+I932*$D932+J932*$E932+K932*$F932+L932*$G932,"")</f>
        <v>0</v>
      </c>
      <c r="N932" s="52"/>
      <c r="O932" s="52"/>
      <c r="P932" s="52"/>
      <c r="Q932" s="52"/>
      <c r="R932" s="52"/>
      <c r="S932" s="27" t="n">
        <f aca="false">IF(SUM($C932:$G932)&gt;0,N932*$C932+O932*$D932+P932*$E932+Q932*$F932+R932*$G932,"")</f>
        <v>0</v>
      </c>
      <c r="T932" s="52" t="n">
        <v>0.75</v>
      </c>
      <c r="U932" s="52"/>
      <c r="V932" s="52"/>
      <c r="W932" s="52" t="n">
        <v>1.6</v>
      </c>
      <c r="X932" s="52"/>
      <c r="Y932" s="27" t="n">
        <f aca="false">IF(SUM($C932:$G932)&gt;0,T932*$C932+U932*$D932+V932*$E932+W932*$F932+X932*$G932,"")</f>
        <v>0.75</v>
      </c>
    </row>
    <row r="933" customFormat="false" ht="14.65" hidden="false" customHeight="true" outlineLevel="0" collapsed="false">
      <c r="A933" s="30"/>
      <c r="B933" s="2" t="n">
        <v>868</v>
      </c>
      <c r="C933" s="2" t="n">
        <v>1</v>
      </c>
      <c r="E933" s="36" t="n">
        <v>1</v>
      </c>
      <c r="H933" s="52"/>
      <c r="I933" s="52"/>
      <c r="J933" s="52"/>
      <c r="K933" s="52"/>
      <c r="L933" s="52"/>
      <c r="M933" s="27" t="n">
        <f aca="false">IF(SUM($C933:$G933)&gt;0,H933*$C933+I933*$D933+J933*$E933+K933*$F933+L933*$G933,"")</f>
        <v>0</v>
      </c>
      <c r="N933" s="52"/>
      <c r="O933" s="52"/>
      <c r="P933" s="52"/>
      <c r="Q933" s="52"/>
      <c r="R933" s="52"/>
      <c r="S933" s="27" t="n">
        <f aca="false">IF(SUM($C933:$G933)&gt;0,N933*$C933+O933*$D933+P933*$E933+Q933*$F933+R933*$G933,"")</f>
        <v>0</v>
      </c>
      <c r="T933" s="52" t="n">
        <v>2</v>
      </c>
      <c r="U933" s="52"/>
      <c r="V933" s="52"/>
      <c r="W933" s="52" t="n">
        <v>3</v>
      </c>
      <c r="X933" s="52"/>
      <c r="Y933" s="27" t="n">
        <f aca="false">IF(SUM($C933:$G933)&gt;0,T933*$C933+U933*$D933+V933*$E933+W933*$F933+X933*$G933,"")</f>
        <v>2</v>
      </c>
    </row>
    <row r="934" customFormat="false" ht="14.65" hidden="false" customHeight="true" outlineLevel="0" collapsed="false">
      <c r="A934" s="30"/>
      <c r="B934" s="2" t="n">
        <v>869</v>
      </c>
      <c r="C934" s="2" t="n">
        <v>1</v>
      </c>
      <c r="E934" s="36" t="n">
        <v>1</v>
      </c>
      <c r="H934" s="52"/>
      <c r="I934" s="52"/>
      <c r="J934" s="52"/>
      <c r="K934" s="52"/>
      <c r="L934" s="52"/>
      <c r="M934" s="27" t="n">
        <f aca="false">IF(SUM($C934:$G934)&gt;0,H934*$C934+I934*$D934+J934*$E934+K934*$F934+L934*$G934,"")</f>
        <v>0</v>
      </c>
      <c r="N934" s="52"/>
      <c r="O934" s="52"/>
      <c r="P934" s="52"/>
      <c r="Q934" s="52"/>
      <c r="R934" s="52"/>
      <c r="S934" s="27" t="n">
        <f aca="false">IF(SUM($C934:$G934)&gt;0,N934*$C934+O934*$D934+P934*$E934+Q934*$F934+R934*$G934,"")</f>
        <v>0</v>
      </c>
      <c r="T934" s="52" t="n">
        <v>0.4</v>
      </c>
      <c r="U934" s="52"/>
      <c r="V934" s="52"/>
      <c r="W934" s="52" t="n">
        <v>0.7</v>
      </c>
      <c r="X934" s="52"/>
      <c r="Y934" s="27" t="n">
        <f aca="false">IF(SUM($C934:$G934)&gt;0,T934*$C934+U934*$D934+V934*$E934+W934*$F934+X934*$G934,"")</f>
        <v>0.4</v>
      </c>
    </row>
    <row r="935" customFormat="false" ht="14.65" hidden="false" customHeight="true" outlineLevel="0" collapsed="false">
      <c r="A935" s="30"/>
      <c r="B935" s="2" t="n">
        <v>870</v>
      </c>
      <c r="C935" s="2" t="n">
        <v>1</v>
      </c>
      <c r="E935" s="36" t="n">
        <v>1</v>
      </c>
      <c r="H935" s="52"/>
      <c r="I935" s="52"/>
      <c r="J935" s="52"/>
      <c r="K935" s="52"/>
      <c r="L935" s="52"/>
      <c r="M935" s="27" t="n">
        <f aca="false">IF(SUM($C935:$G935)&gt;0,H935*$C935+I935*$D935+J935*$E935+K935*$F935+L935*$G935,"")</f>
        <v>0</v>
      </c>
      <c r="N935" s="52"/>
      <c r="O935" s="52"/>
      <c r="P935" s="52"/>
      <c r="Q935" s="52"/>
      <c r="R935" s="52"/>
      <c r="S935" s="27" t="n">
        <f aca="false">IF(SUM($C935:$G935)&gt;0,N935*$C935+O935*$D935+P935*$E935+Q935*$F935+R935*$G935,"")</f>
        <v>0</v>
      </c>
      <c r="T935" s="52" t="n">
        <v>0.4</v>
      </c>
      <c r="U935" s="52"/>
      <c r="V935" s="52"/>
      <c r="W935" s="52" t="n">
        <v>0.7</v>
      </c>
      <c r="X935" s="52"/>
      <c r="Y935" s="27" t="n">
        <f aca="false">IF(SUM($C935:$G935)&gt;0,T935*$C935+U935*$D935+V935*$E935+W935*$F935+X935*$G935,"")</f>
        <v>0.4</v>
      </c>
    </row>
    <row r="936" customFormat="false" ht="14.65" hidden="false" customHeight="true" outlineLevel="0" collapsed="false">
      <c r="A936" s="30"/>
      <c r="B936" s="2" t="n">
        <v>871</v>
      </c>
      <c r="C936" s="2" t="n">
        <v>1</v>
      </c>
      <c r="E936" s="36" t="n">
        <v>1</v>
      </c>
      <c r="H936" s="52"/>
      <c r="I936" s="52"/>
      <c r="J936" s="52"/>
      <c r="K936" s="52"/>
      <c r="L936" s="52"/>
      <c r="M936" s="27" t="n">
        <f aca="false">IF(SUM($C936:$G936)&gt;0,H936*$C936+I936*$D936+J936*$E936+K936*$F936+L936*$G936,"")</f>
        <v>0</v>
      </c>
      <c r="N936" s="52"/>
      <c r="O936" s="52"/>
      <c r="P936" s="52"/>
      <c r="Q936" s="52"/>
      <c r="R936" s="52"/>
      <c r="S936" s="27" t="n">
        <f aca="false">IF(SUM($C936:$G936)&gt;0,N936*$C936+O936*$D936+P936*$E936+Q936*$F936+R936*$G936,"")</f>
        <v>0</v>
      </c>
      <c r="T936" s="52" t="n">
        <v>0.4</v>
      </c>
      <c r="U936" s="52"/>
      <c r="V936" s="52"/>
      <c r="W936" s="52" t="n">
        <v>0.7</v>
      </c>
      <c r="X936" s="52"/>
      <c r="Y936" s="27" t="n">
        <f aca="false">IF(SUM($C936:$G936)&gt;0,T936*$C936+U936*$D936+V936*$E936+W936*$F936+X936*$G936,"")</f>
        <v>0.4</v>
      </c>
    </row>
    <row r="937" customFormat="false" ht="14.65" hidden="false" customHeight="true" outlineLevel="0" collapsed="false">
      <c r="A937" s="30"/>
      <c r="B937" s="2" t="n">
        <v>872</v>
      </c>
      <c r="C937" s="2" t="n">
        <v>1</v>
      </c>
      <c r="E937" s="36" t="n">
        <v>1</v>
      </c>
      <c r="H937" s="52"/>
      <c r="I937" s="52"/>
      <c r="J937" s="52"/>
      <c r="K937" s="52"/>
      <c r="L937" s="52"/>
      <c r="M937" s="27" t="n">
        <f aca="false">IF(SUM($C937:$G937)&gt;0,H937*$C937+I937*$D937+J937*$E937+K937*$F937+L937*$G937,"")</f>
        <v>0</v>
      </c>
      <c r="N937" s="52"/>
      <c r="O937" s="52"/>
      <c r="P937" s="52"/>
      <c r="Q937" s="52"/>
      <c r="R937" s="52"/>
      <c r="S937" s="27" t="n">
        <f aca="false">IF(SUM($C937:$G937)&gt;0,N937*$C937+O937*$D937+P937*$E937+Q937*$F937+R937*$G937,"")</f>
        <v>0</v>
      </c>
      <c r="T937" s="52" t="n">
        <v>0.6</v>
      </c>
      <c r="U937" s="52"/>
      <c r="V937" s="52"/>
      <c r="W937" s="52" t="n">
        <v>1.2</v>
      </c>
      <c r="X937" s="52"/>
      <c r="Y937" s="27" t="n">
        <f aca="false">IF(SUM($C937:$G937)&gt;0,T937*$C937+U937*$D937+V937*$E937+W937*$F937+X937*$G937,"")</f>
        <v>0.6</v>
      </c>
    </row>
    <row r="938" customFormat="false" ht="14.65" hidden="false" customHeight="true" outlineLevel="0" collapsed="false">
      <c r="A938" s="30"/>
      <c r="B938" s="2" t="n">
        <v>873</v>
      </c>
      <c r="C938" s="2" t="n">
        <v>1</v>
      </c>
      <c r="D938" s="36" t="n">
        <v>1</v>
      </c>
      <c r="H938" s="52"/>
      <c r="I938" s="52"/>
      <c r="J938" s="52"/>
      <c r="K938" s="52"/>
      <c r="L938" s="52"/>
      <c r="M938" s="27" t="n">
        <f aca="false">IF(SUM($C938:$G938)&gt;0,H938*$C938+I938*$D938+J938*$E938+K938*$F938+L938*$G938,"")</f>
        <v>0</v>
      </c>
      <c r="N938" s="52"/>
      <c r="O938" s="52"/>
      <c r="P938" s="52"/>
      <c r="Q938" s="52"/>
      <c r="R938" s="52"/>
      <c r="S938" s="27" t="n">
        <f aca="false">IF(SUM($C938:$G938)&gt;0,N938*$C938+O938*$D938+P938*$E938+Q938*$F938+R938*$G938,"")</f>
        <v>0</v>
      </c>
      <c r="T938" s="52" t="n">
        <v>1.8</v>
      </c>
      <c r="U938" s="52"/>
      <c r="V938" s="52"/>
      <c r="W938" s="52" t="n">
        <v>2</v>
      </c>
      <c r="X938" s="52"/>
      <c r="Y938" s="27" t="n">
        <f aca="false">IF(SUM($C938:$G938)&gt;0,T938*$C938+U938*$D938+V938*$E938+W938*$F938+X938*$G938,"")</f>
        <v>1.8</v>
      </c>
    </row>
    <row r="939" customFormat="false" ht="14.65" hidden="false" customHeight="true" outlineLevel="0" collapsed="false">
      <c r="A939" s="30"/>
      <c r="B939" s="2" t="n">
        <v>874</v>
      </c>
      <c r="C939" s="2" t="n">
        <v>1</v>
      </c>
      <c r="D939" s="36" t="n">
        <v>1</v>
      </c>
      <c r="H939" s="52"/>
      <c r="I939" s="52"/>
      <c r="J939" s="52"/>
      <c r="K939" s="52"/>
      <c r="L939" s="52"/>
      <c r="M939" s="27" t="n">
        <f aca="false">IF(SUM($C939:$G939)&gt;0,H939*$C939+I939*$D939+J939*$E939+K939*$F939+L939*$G939,"")</f>
        <v>0</v>
      </c>
      <c r="N939" s="52"/>
      <c r="O939" s="52"/>
      <c r="P939" s="52"/>
      <c r="Q939" s="52"/>
      <c r="R939" s="52"/>
      <c r="S939" s="27" t="n">
        <f aca="false">IF(SUM($C939:$G939)&gt;0,N939*$C939+O939*$D939+P939*$E939+Q939*$F939+R939*$G939,"")</f>
        <v>0</v>
      </c>
      <c r="T939" s="52" t="n">
        <v>1.4</v>
      </c>
      <c r="U939" s="52"/>
      <c r="V939" s="52"/>
      <c r="W939" s="52" t="n">
        <v>1.5</v>
      </c>
      <c r="X939" s="52"/>
      <c r="Y939" s="27" t="n">
        <f aca="false">IF(SUM($C939:$G939)&gt;0,T939*$C939+U939*$D939+V939*$E939+W939*$F939+X939*$G939,"")</f>
        <v>1.4</v>
      </c>
    </row>
    <row r="940" customFormat="false" ht="14.65" hidden="false" customHeight="true" outlineLevel="0" collapsed="false">
      <c r="A940" s="30"/>
      <c r="B940" s="2" t="n">
        <v>875</v>
      </c>
      <c r="C940" s="2" t="n">
        <v>1</v>
      </c>
      <c r="E940" s="36" t="n">
        <v>1</v>
      </c>
      <c r="H940" s="52"/>
      <c r="I940" s="52"/>
      <c r="J940" s="52"/>
      <c r="K940" s="52"/>
      <c r="L940" s="52"/>
      <c r="M940" s="27" t="n">
        <f aca="false">IF(SUM($C940:$G940)&gt;0,H940*$C940+I940*$D940+J940*$E940+K940*$F940+L940*$G940,"")</f>
        <v>0</v>
      </c>
      <c r="N940" s="52"/>
      <c r="O940" s="52"/>
      <c r="P940" s="52"/>
      <c r="Q940" s="52"/>
      <c r="R940" s="52"/>
      <c r="S940" s="27" t="n">
        <f aca="false">IF(SUM($C940:$G940)&gt;0,N940*$C940+O940*$D940+P940*$E940+Q940*$F940+R940*$G940,"")</f>
        <v>0</v>
      </c>
      <c r="T940" s="52" t="n">
        <v>1</v>
      </c>
      <c r="U940" s="52"/>
      <c r="V940" s="52"/>
      <c r="W940" s="52" t="n">
        <v>1</v>
      </c>
      <c r="X940" s="52"/>
      <c r="Y940" s="27" t="n">
        <f aca="false">IF(SUM($C940:$G940)&gt;0,T940*$C940+U940*$D940+V940*$E940+W940*$F940+X940*$G940,"")</f>
        <v>1</v>
      </c>
    </row>
    <row r="941" customFormat="false" ht="14.65" hidden="false" customHeight="true" outlineLevel="0" collapsed="false">
      <c r="A941" s="30"/>
      <c r="B941" s="2" t="n">
        <v>876</v>
      </c>
      <c r="C941" s="2" t="n">
        <v>1</v>
      </c>
      <c r="D941" s="36" t="n">
        <v>1</v>
      </c>
      <c r="H941" s="52"/>
      <c r="I941" s="52"/>
      <c r="J941" s="52"/>
      <c r="K941" s="52"/>
      <c r="L941" s="52"/>
      <c r="M941" s="27" t="n">
        <f aca="false">IF(SUM($C941:$G941)&gt;0,H941*$C941+I941*$D941+J941*$E941+K941*$F941+L941*$G941,"")</f>
        <v>0</v>
      </c>
      <c r="N941" s="52"/>
      <c r="O941" s="52"/>
      <c r="P941" s="52"/>
      <c r="Q941" s="52"/>
      <c r="R941" s="52"/>
      <c r="S941" s="27" t="n">
        <f aca="false">IF(SUM($C941:$G941)&gt;0,N941*$C941+O941*$D941+P941*$E941+Q941*$F941+R941*$G941,"")</f>
        <v>0</v>
      </c>
      <c r="T941" s="52" t="n">
        <v>1</v>
      </c>
      <c r="U941" s="52"/>
      <c r="V941" s="52"/>
      <c r="W941" s="52" t="n">
        <v>1</v>
      </c>
      <c r="X941" s="52"/>
      <c r="Y941" s="27" t="n">
        <f aca="false">IF(SUM($C941:$G941)&gt;0,T941*$C941+U941*$D941+V941*$E941+W941*$F941+X941*$G941,"")</f>
        <v>1</v>
      </c>
    </row>
    <row r="942" customFormat="false" ht="14.65" hidden="false" customHeight="true" outlineLevel="0" collapsed="false">
      <c r="A942" s="30"/>
      <c r="B942" s="2" t="n">
        <v>877</v>
      </c>
      <c r="C942" s="2" t="n">
        <v>1</v>
      </c>
      <c r="D942" s="36" t="n">
        <v>1</v>
      </c>
      <c r="H942" s="52"/>
      <c r="I942" s="52"/>
      <c r="J942" s="52"/>
      <c r="K942" s="52"/>
      <c r="L942" s="52"/>
      <c r="M942" s="27" t="n">
        <f aca="false">IF(SUM($C942:$G942)&gt;0,H942*$C942+I942*$D942+J942*$E942+K942*$F942+L942*$G942,"")</f>
        <v>0</v>
      </c>
      <c r="N942" s="52"/>
      <c r="O942" s="52"/>
      <c r="P942" s="52"/>
      <c r="Q942" s="52"/>
      <c r="R942" s="52"/>
      <c r="S942" s="27" t="n">
        <f aca="false">IF(SUM($C942:$G942)&gt;0,N942*$C942+O942*$D942+P942*$E942+Q942*$F942+R942*$G942,"")</f>
        <v>0</v>
      </c>
      <c r="T942" s="52" t="n">
        <v>1</v>
      </c>
      <c r="U942" s="52"/>
      <c r="V942" s="52"/>
      <c r="W942" s="52" t="n">
        <v>1</v>
      </c>
      <c r="X942" s="52"/>
      <c r="Y942" s="27" t="n">
        <f aca="false">IF(SUM($C942:$G942)&gt;0,T942*$C942+U942*$D942+V942*$E942+W942*$F942+X942*$G942,"")</f>
        <v>1</v>
      </c>
    </row>
    <row r="943" customFormat="false" ht="14.65" hidden="false" customHeight="true" outlineLevel="0" collapsed="false">
      <c r="A943" s="30"/>
      <c r="B943" s="2" t="n">
        <v>878</v>
      </c>
      <c r="C943" s="2" t="n">
        <v>1</v>
      </c>
      <c r="D943" s="36" t="n">
        <v>1</v>
      </c>
      <c r="H943" s="52"/>
      <c r="I943" s="52"/>
      <c r="J943" s="52"/>
      <c r="K943" s="52"/>
      <c r="L943" s="52"/>
      <c r="M943" s="27" t="n">
        <f aca="false">IF(SUM($C943:$G943)&gt;0,H943*$C943+I943*$D943+J943*$E943+K943*$F943+L943*$G943,"")</f>
        <v>0</v>
      </c>
      <c r="N943" s="52"/>
      <c r="O943" s="52"/>
      <c r="P943" s="52"/>
      <c r="Q943" s="52"/>
      <c r="R943" s="52"/>
      <c r="S943" s="27" t="n">
        <f aca="false">IF(SUM($C943:$G943)&gt;0,N943*$C943+O943*$D943+P943*$E943+Q943*$F943+R943*$G943,"")</f>
        <v>0</v>
      </c>
      <c r="T943" s="52" t="n">
        <v>1</v>
      </c>
      <c r="U943" s="52"/>
      <c r="V943" s="52"/>
      <c r="W943" s="52" t="n">
        <v>1</v>
      </c>
      <c r="X943" s="52"/>
      <c r="Y943" s="27" t="n">
        <f aca="false">IF(SUM($C943:$G943)&gt;0,T943*$C943+U943*$D943+V943*$E943+W943*$F943+X943*$G943,"")</f>
        <v>1</v>
      </c>
    </row>
    <row r="944" customFormat="false" ht="14.65" hidden="false" customHeight="true" outlineLevel="0" collapsed="false">
      <c r="A944" s="30"/>
      <c r="B944" s="2" t="n">
        <v>879</v>
      </c>
      <c r="C944" s="2" t="n">
        <v>1</v>
      </c>
      <c r="D944" s="36" t="n">
        <v>1</v>
      </c>
      <c r="H944" s="52"/>
      <c r="I944" s="52"/>
      <c r="J944" s="52"/>
      <c r="K944" s="52"/>
      <c r="L944" s="52"/>
      <c r="M944" s="27" t="n">
        <f aca="false">IF(SUM($C944:$G944)&gt;0,H944*$C944+I944*$D944+J944*$E944+K944*$F944+L944*$G944,"")</f>
        <v>0</v>
      </c>
      <c r="N944" s="52"/>
      <c r="O944" s="52"/>
      <c r="P944" s="52"/>
      <c r="Q944" s="52"/>
      <c r="R944" s="52"/>
      <c r="S944" s="27" t="n">
        <f aca="false">IF(SUM($C944:$G944)&gt;0,N944*$C944+O944*$D944+P944*$E944+Q944*$F944+R944*$G944,"")</f>
        <v>0</v>
      </c>
      <c r="T944" s="52" t="n">
        <v>1.2</v>
      </c>
      <c r="U944" s="52"/>
      <c r="V944" s="52"/>
      <c r="W944" s="52" t="n">
        <v>1.5</v>
      </c>
      <c r="X944" s="52"/>
      <c r="Y944" s="27" t="n">
        <f aca="false">IF(SUM($C944:$G944)&gt;0,T944*$C944+U944*$D944+V944*$E944+W944*$F944+X944*$G944,"")</f>
        <v>1.2</v>
      </c>
    </row>
    <row r="945" customFormat="false" ht="14.65" hidden="false" customHeight="true" outlineLevel="0" collapsed="false">
      <c r="A945" s="30"/>
      <c r="B945" s="2" t="n">
        <v>880</v>
      </c>
      <c r="C945" s="2" t="n">
        <v>1</v>
      </c>
      <c r="E945" s="36" t="n">
        <v>1</v>
      </c>
      <c r="H945" s="52"/>
      <c r="I945" s="52"/>
      <c r="J945" s="52"/>
      <c r="K945" s="52"/>
      <c r="L945" s="52"/>
      <c r="M945" s="27" t="n">
        <f aca="false">IF(SUM($C945:$G945)&gt;0,H945*$C945+I945*$D945+J945*$E945+K945*$F945+L945*$G945,"")</f>
        <v>0</v>
      </c>
      <c r="N945" s="52"/>
      <c r="O945" s="52"/>
      <c r="P945" s="52"/>
      <c r="Q945" s="52"/>
      <c r="R945" s="52"/>
      <c r="S945" s="27" t="n">
        <f aca="false">IF(SUM($C945:$G945)&gt;0,N945*$C945+O945*$D945+P945*$E945+Q945*$F945+R945*$G945,"")</f>
        <v>0</v>
      </c>
      <c r="T945" s="52" t="n">
        <v>1.2</v>
      </c>
      <c r="U945" s="52"/>
      <c r="V945" s="52"/>
      <c r="W945" s="52" t="n">
        <v>1.5</v>
      </c>
      <c r="X945" s="52"/>
      <c r="Y945" s="27" t="n">
        <f aca="false">IF(SUM($C945:$G945)&gt;0,T945*$C945+U945*$D945+V945*$E945+W945*$F945+X945*$G945,"")</f>
        <v>1.2</v>
      </c>
    </row>
    <row r="946" customFormat="false" ht="14.65" hidden="false" customHeight="true" outlineLevel="0" collapsed="false">
      <c r="A946" s="30"/>
      <c r="B946" s="2" t="n">
        <v>881</v>
      </c>
      <c r="C946" s="2" t="n">
        <v>1</v>
      </c>
      <c r="E946" s="36" t="n">
        <v>1</v>
      </c>
      <c r="H946" s="52"/>
      <c r="I946" s="52"/>
      <c r="J946" s="52"/>
      <c r="K946" s="52"/>
      <c r="L946" s="52"/>
      <c r="M946" s="27" t="n">
        <f aca="false">IF(SUM($C946:$G946)&gt;0,H946*$C946+I946*$D946+J946*$E946+K946*$F946+L946*$G946,"")</f>
        <v>0</v>
      </c>
      <c r="N946" s="52"/>
      <c r="O946" s="52"/>
      <c r="P946" s="52"/>
      <c r="Q946" s="52"/>
      <c r="R946" s="52"/>
      <c r="S946" s="27" t="n">
        <f aca="false">IF(SUM($C946:$G946)&gt;0,N946*$C946+O946*$D946+P946*$E946+Q946*$F946+R946*$G946,"")</f>
        <v>0</v>
      </c>
      <c r="T946" s="52" t="n">
        <v>2</v>
      </c>
      <c r="U946" s="52"/>
      <c r="V946" s="52"/>
      <c r="W946" s="52" t="n">
        <v>2.25</v>
      </c>
      <c r="X946" s="52"/>
      <c r="Y946" s="27" t="n">
        <f aca="false">IF(SUM($C946:$G946)&gt;0,T946*$C946+U946*$D946+V946*$E946+W946*$F946+X946*$G946,"")</f>
        <v>2</v>
      </c>
    </row>
    <row r="947" customFormat="false" ht="14.65" hidden="false" customHeight="true" outlineLevel="0" collapsed="false">
      <c r="A947" s="30"/>
      <c r="B947" s="2" t="n">
        <v>882</v>
      </c>
      <c r="C947" s="2" t="n">
        <v>1</v>
      </c>
      <c r="D947" s="36" t="n">
        <v>1</v>
      </c>
      <c r="H947" s="52"/>
      <c r="I947" s="52"/>
      <c r="J947" s="52"/>
      <c r="K947" s="52"/>
      <c r="L947" s="52"/>
      <c r="M947" s="27" t="n">
        <f aca="false">IF(SUM($C947:$G947)&gt;0,H947*$C947+I947*$D947+J947*$E947+K947*$F947+L947*$G947,"")</f>
        <v>0</v>
      </c>
      <c r="N947" s="52"/>
      <c r="O947" s="52"/>
      <c r="P947" s="52"/>
      <c r="Q947" s="52"/>
      <c r="R947" s="52"/>
      <c r="S947" s="27" t="n">
        <f aca="false">IF(SUM($C947:$G947)&gt;0,N947*$C947+O947*$D947+P947*$E947+Q947*$F947+R947*$G947,"")</f>
        <v>0</v>
      </c>
      <c r="T947" s="52" t="n">
        <v>2.25</v>
      </c>
      <c r="U947" s="52"/>
      <c r="V947" s="52"/>
      <c r="W947" s="52" t="n">
        <v>2.5</v>
      </c>
      <c r="X947" s="52"/>
      <c r="Y947" s="27" t="n">
        <f aca="false">IF(SUM($C947:$G947)&gt;0,T947*$C947+U947*$D947+V947*$E947+W947*$F947+X947*$G947,"")</f>
        <v>2.25</v>
      </c>
    </row>
    <row r="948" customFormat="false" ht="14.65" hidden="false" customHeight="true" outlineLevel="0" collapsed="false">
      <c r="A948" s="30"/>
      <c r="B948" s="2" t="n">
        <v>883</v>
      </c>
      <c r="C948" s="2" t="n">
        <v>1</v>
      </c>
      <c r="D948" s="36" t="n">
        <v>1</v>
      </c>
      <c r="H948" s="29"/>
      <c r="I948" s="29"/>
      <c r="J948" s="29"/>
      <c r="K948" s="29"/>
      <c r="L948" s="29"/>
      <c r="M948" s="27" t="n">
        <f aca="false">IF(SUM($C948:$G948)&gt;0,H948*$C948+I948*$D948+J948*$E948+K948*$F948+L948*$G948,"")</f>
        <v>0</v>
      </c>
      <c r="N948" s="29"/>
      <c r="O948" s="29"/>
      <c r="P948" s="29"/>
      <c r="Q948" s="29"/>
      <c r="R948" s="29"/>
      <c r="S948" s="27" t="n">
        <f aca="false">IF(SUM($C948:$G948)&gt;0,N948*$C948+O948*$D948+P948*$E948+Q948*$F948+R948*$G948,"")</f>
        <v>0</v>
      </c>
      <c r="T948" s="29" t="n">
        <v>2.25</v>
      </c>
      <c r="U948" s="29"/>
      <c r="V948" s="29"/>
      <c r="W948" s="29" t="n">
        <v>2.75</v>
      </c>
      <c r="X948" s="29"/>
      <c r="Y948" s="27" t="n">
        <f aca="false">IF(SUM($C948:$G948)&gt;0,T948*$C948+U948*$D948+V948*$E948+W948*$F948+X948*$G948,"")</f>
        <v>2.25</v>
      </c>
    </row>
    <row r="949" customFormat="false" ht="14.65" hidden="false" customHeight="true" outlineLevel="0" collapsed="false">
      <c r="A949" s="30"/>
      <c r="B949" s="2" t="n">
        <v>884</v>
      </c>
      <c r="C949" s="2" t="n">
        <v>1</v>
      </c>
      <c r="D949" s="36" t="n">
        <v>1</v>
      </c>
      <c r="H949" s="24"/>
      <c r="I949" s="24"/>
      <c r="J949" s="24"/>
      <c r="K949" s="24"/>
      <c r="L949" s="24"/>
      <c r="M949" s="27" t="n">
        <f aca="false">IF(SUM($C949:$G949)&gt;0,H949*$C949+I949*$D949+J949*$E949+K949*$F949+L949*$G949,"")</f>
        <v>0</v>
      </c>
      <c r="N949" s="24"/>
      <c r="O949" s="24"/>
      <c r="P949" s="24"/>
      <c r="Q949" s="24"/>
      <c r="R949" s="24"/>
      <c r="S949" s="27" t="n">
        <f aca="false">IF(SUM($C949:$G949)&gt;0,N949*$C949+O949*$D949+P949*$E949+Q949*$F949+R949*$G949,"")</f>
        <v>0</v>
      </c>
      <c r="T949" s="24" t="n">
        <v>4</v>
      </c>
      <c r="U949" s="24"/>
      <c r="V949" s="24"/>
      <c r="W949" s="24" t="n">
        <v>4.5</v>
      </c>
      <c r="X949" s="24"/>
      <c r="Y949" s="27" t="n">
        <f aca="false">IF(SUM($C949:$G949)&gt;0,T949*$C949+U949*$D949+V949*$E949+W949*$F949+X949*$G949,"")</f>
        <v>4</v>
      </c>
    </row>
    <row r="950" customFormat="false" ht="14.65" hidden="false" customHeight="true" outlineLevel="0" collapsed="false">
      <c r="A950" s="30"/>
      <c r="B950" s="2" t="n">
        <v>885</v>
      </c>
      <c r="C950" s="2" t="n">
        <v>1</v>
      </c>
      <c r="D950" s="36" t="n">
        <v>1</v>
      </c>
      <c r="H950" s="52"/>
      <c r="I950" s="52"/>
      <c r="J950" s="52"/>
      <c r="K950" s="52"/>
      <c r="L950" s="52"/>
      <c r="M950" s="27" t="n">
        <f aca="false">IF(SUM($C950:$G950)&gt;0,H950*$C950+I950*$D950+J950*$E950+K950*$F950+L950*$G950,"")</f>
        <v>0</v>
      </c>
      <c r="N950" s="52"/>
      <c r="O950" s="52"/>
      <c r="P950" s="52"/>
      <c r="Q950" s="52"/>
      <c r="R950" s="52"/>
      <c r="S950" s="27" t="n">
        <f aca="false">IF(SUM($C950:$G950)&gt;0,N950*$C950+O950*$D950+P950*$E950+Q950*$F950+R950*$G950,"")</f>
        <v>0</v>
      </c>
      <c r="T950" s="52" t="n">
        <v>4</v>
      </c>
      <c r="U950" s="52"/>
      <c r="V950" s="52"/>
      <c r="W950" s="52" t="n">
        <v>4.5</v>
      </c>
      <c r="X950" s="52"/>
      <c r="Y950" s="27" t="n">
        <f aca="false">IF(SUM($C950:$G950)&gt;0,T950*$C950+U950*$D950+V950*$E950+W950*$F950+X950*$G950,"")</f>
        <v>4</v>
      </c>
    </row>
    <row r="951" customFormat="false" ht="14.65" hidden="false" customHeight="true" outlineLevel="0" collapsed="false">
      <c r="A951" s="30"/>
      <c r="B951" s="2" t="n">
        <v>886</v>
      </c>
      <c r="C951" s="2" t="n">
        <v>1</v>
      </c>
      <c r="D951" s="36" t="n">
        <v>1</v>
      </c>
      <c r="H951" s="52"/>
      <c r="I951" s="52"/>
      <c r="J951" s="52"/>
      <c r="K951" s="52"/>
      <c r="L951" s="52"/>
      <c r="M951" s="27" t="n">
        <f aca="false">IF(SUM($C951:$G951)&gt;0,H951*$C951+I951*$D951+J951*$E951+K951*$F951+L951*$G951,"")</f>
        <v>0</v>
      </c>
      <c r="N951" s="52"/>
      <c r="O951" s="52"/>
      <c r="P951" s="52"/>
      <c r="Q951" s="52"/>
      <c r="R951" s="52"/>
      <c r="S951" s="27" t="n">
        <f aca="false">IF(SUM($C951:$G951)&gt;0,N951*$C951+O951*$D951+P951*$E951+Q951*$F951+R951*$G951,"")</f>
        <v>0</v>
      </c>
      <c r="T951" s="52" t="n">
        <v>1</v>
      </c>
      <c r="U951" s="52"/>
      <c r="V951" s="52"/>
      <c r="W951" s="52" t="n">
        <v>1</v>
      </c>
      <c r="X951" s="52"/>
      <c r="Y951" s="27" t="n">
        <f aca="false">IF(SUM($C951:$G951)&gt;0,T951*$C951+U951*$D951+V951*$E951+W951*$F951+X951*$G951,"")</f>
        <v>1</v>
      </c>
    </row>
    <row r="952" customFormat="false" ht="14.65" hidden="false" customHeight="true" outlineLevel="0" collapsed="false">
      <c r="A952" s="30"/>
      <c r="B952" s="2" t="n">
        <v>887</v>
      </c>
      <c r="C952" s="2" t="n">
        <v>1</v>
      </c>
      <c r="D952" s="36" t="n">
        <v>1</v>
      </c>
      <c r="H952" s="52"/>
      <c r="I952" s="52"/>
      <c r="J952" s="52"/>
      <c r="K952" s="52"/>
      <c r="L952" s="52"/>
      <c r="M952" s="27" t="n">
        <f aca="false">IF(SUM($C952:$G952)&gt;0,H952*$C952+I952*$D952+J952*$E952+K952*$F952+L952*$G952,"")</f>
        <v>0</v>
      </c>
      <c r="N952" s="52"/>
      <c r="O952" s="52"/>
      <c r="P952" s="52"/>
      <c r="Q952" s="52"/>
      <c r="R952" s="52"/>
      <c r="S952" s="27" t="n">
        <f aca="false">IF(SUM($C952:$G952)&gt;0,N952*$C952+O952*$D952+P952*$E952+Q952*$F952+R952*$G952,"")</f>
        <v>0</v>
      </c>
      <c r="T952" s="52" t="n">
        <v>1.5</v>
      </c>
      <c r="U952" s="52"/>
      <c r="V952" s="52"/>
      <c r="W952" s="52" t="n">
        <v>2.4</v>
      </c>
      <c r="X952" s="52"/>
      <c r="Y952" s="27" t="n">
        <f aca="false">IF(SUM($C952:$G952)&gt;0,T952*$C952+U952*$D952+V952*$E952+W952*$F952+X952*$G952,"")</f>
        <v>1.5</v>
      </c>
    </row>
    <row r="953" customFormat="false" ht="14.65" hidden="false" customHeight="true" outlineLevel="0" collapsed="false">
      <c r="A953" s="30"/>
      <c r="B953" s="2" t="n">
        <v>888</v>
      </c>
      <c r="C953" s="2" t="n">
        <v>1</v>
      </c>
      <c r="E953" s="36" t="n">
        <v>1</v>
      </c>
      <c r="H953" s="52"/>
      <c r="I953" s="52"/>
      <c r="J953" s="52"/>
      <c r="K953" s="52"/>
      <c r="L953" s="52"/>
      <c r="M953" s="27" t="n">
        <f aca="false">IF(SUM($C953:$G953)&gt;0,H953*$C953+I953*$D953+J953*$E953+K953*$F953+L953*$G953,"")</f>
        <v>0</v>
      </c>
      <c r="N953" s="52"/>
      <c r="O953" s="52"/>
      <c r="P953" s="52"/>
      <c r="Q953" s="52"/>
      <c r="R953" s="52"/>
      <c r="S953" s="27" t="n">
        <f aca="false">IF(SUM($C953:$G953)&gt;0,N953*$C953+O953*$D953+P953*$E953+Q953*$F953+R953*$G953,"")</f>
        <v>0</v>
      </c>
      <c r="T953" s="52" t="n">
        <v>0.5</v>
      </c>
      <c r="U953" s="52"/>
      <c r="V953" s="52"/>
      <c r="W953" s="52" t="n">
        <v>0.6</v>
      </c>
      <c r="X953" s="52"/>
      <c r="Y953" s="27" t="n">
        <f aca="false">IF(SUM($C953:$G953)&gt;0,T953*$C953+U953*$D953+V953*$E953+W953*$F953+X953*$G953,"")</f>
        <v>0.5</v>
      </c>
    </row>
    <row r="954" customFormat="false" ht="14.65" hidden="false" customHeight="true" outlineLevel="0" collapsed="false">
      <c r="A954" s="30"/>
      <c r="B954" s="2" t="n">
        <v>889</v>
      </c>
      <c r="C954" s="2" t="n">
        <v>1</v>
      </c>
      <c r="E954" s="36" t="n">
        <v>1</v>
      </c>
      <c r="H954" s="52"/>
      <c r="I954" s="52"/>
      <c r="J954" s="52"/>
      <c r="K954" s="52"/>
      <c r="L954" s="52"/>
      <c r="M954" s="27" t="n">
        <f aca="false">IF(SUM($C954:$G954)&gt;0,H954*$C954+I954*$D954+J954*$E954+K954*$F954+L954*$G954,"")</f>
        <v>0</v>
      </c>
      <c r="N954" s="52"/>
      <c r="O954" s="52"/>
      <c r="P954" s="52"/>
      <c r="Q954" s="52"/>
      <c r="R954" s="52"/>
      <c r="S954" s="27" t="n">
        <f aca="false">IF(SUM($C954:$G954)&gt;0,N954*$C954+O954*$D954+P954*$E954+Q954*$F954+R954*$G954,"")</f>
        <v>0</v>
      </c>
      <c r="T954" s="52" t="n">
        <v>0.5</v>
      </c>
      <c r="U954" s="52"/>
      <c r="V954" s="52"/>
      <c r="W954" s="52" t="n">
        <v>0.6</v>
      </c>
      <c r="X954" s="52"/>
      <c r="Y954" s="27" t="n">
        <f aca="false">IF(SUM($C954:$G954)&gt;0,T954*$C954+U954*$D954+V954*$E954+W954*$F954+X954*$G954,"")</f>
        <v>0.5</v>
      </c>
    </row>
    <row r="955" customFormat="false" ht="14.65" hidden="false" customHeight="true" outlineLevel="0" collapsed="false">
      <c r="A955" s="30"/>
      <c r="B955" s="2" t="n">
        <v>890</v>
      </c>
      <c r="C955" s="2" t="n">
        <v>1</v>
      </c>
      <c r="E955" s="36" t="n">
        <v>1</v>
      </c>
      <c r="H955" s="52"/>
      <c r="I955" s="52"/>
      <c r="J955" s="52"/>
      <c r="K955" s="52"/>
      <c r="L955" s="52"/>
      <c r="M955" s="27" t="n">
        <f aca="false">IF(SUM($C955:$G955)&gt;0,H955*$C955+I955*$D955+J955*$E955+K955*$F955+L955*$G955,"")</f>
        <v>0</v>
      </c>
      <c r="N955" s="52"/>
      <c r="O955" s="52"/>
      <c r="P955" s="52"/>
      <c r="Q955" s="52"/>
      <c r="R955" s="52"/>
      <c r="S955" s="27" t="n">
        <f aca="false">IF(SUM($C955:$G955)&gt;0,N955*$C955+O955*$D955+P955*$E955+Q955*$F955+R955*$G955,"")</f>
        <v>0</v>
      </c>
      <c r="T955" s="52" t="n">
        <v>0.5</v>
      </c>
      <c r="U955" s="52"/>
      <c r="V955" s="52"/>
      <c r="W955" s="52" t="n">
        <v>0.6</v>
      </c>
      <c r="X955" s="52"/>
      <c r="Y955" s="27" t="n">
        <f aca="false">IF(SUM($C955:$G955)&gt;0,T955*$C955+U955*$D955+V955*$E955+W955*$F955+X955*$G955,"")</f>
        <v>0.5</v>
      </c>
    </row>
    <row r="956" customFormat="false" ht="14.65" hidden="false" customHeight="true" outlineLevel="0" collapsed="false">
      <c r="A956" s="30"/>
      <c r="B956" s="2" t="n">
        <v>891</v>
      </c>
      <c r="C956" s="2" t="n">
        <v>1</v>
      </c>
      <c r="E956" s="36" t="n">
        <v>1</v>
      </c>
      <c r="H956" s="52"/>
      <c r="I956" s="52"/>
      <c r="J956" s="52"/>
      <c r="K956" s="52"/>
      <c r="L956" s="52"/>
      <c r="M956" s="27" t="n">
        <f aca="false">IF(SUM($C956:$G956)&gt;0,H956*$C956+I956*$D956+J956*$E956+K956*$F956+L956*$G956,"")</f>
        <v>0</v>
      </c>
      <c r="N956" s="52"/>
      <c r="O956" s="52"/>
      <c r="P956" s="52"/>
      <c r="Q956" s="52"/>
      <c r="R956" s="52"/>
      <c r="S956" s="27" t="n">
        <f aca="false">IF(SUM($C956:$G956)&gt;0,N956*$C956+O956*$D956+P956*$E956+Q956*$F956+R956*$G956,"")</f>
        <v>0</v>
      </c>
      <c r="T956" s="52" t="n">
        <v>0.6</v>
      </c>
      <c r="U956" s="52"/>
      <c r="V956" s="52"/>
      <c r="W956" s="52" t="n">
        <v>1.1</v>
      </c>
      <c r="X956" s="52"/>
      <c r="Y956" s="27" t="n">
        <f aca="false">IF(SUM($C956:$G956)&gt;0,T956*$C956+U956*$D956+V956*$E956+W956*$F956+X956*$G956,"")</f>
        <v>0.6</v>
      </c>
    </row>
    <row r="957" customFormat="false" ht="14.65" hidden="false" customHeight="true" outlineLevel="0" collapsed="false">
      <c r="A957" s="30"/>
      <c r="B957" s="2" t="n">
        <v>892</v>
      </c>
      <c r="C957" s="2" t="n">
        <v>1</v>
      </c>
      <c r="E957" s="36" t="n">
        <v>1</v>
      </c>
      <c r="H957" s="52"/>
      <c r="I957" s="52"/>
      <c r="J957" s="52"/>
      <c r="K957" s="52"/>
      <c r="L957" s="52"/>
      <c r="M957" s="27" t="n">
        <f aca="false">IF(SUM($C957:$G957)&gt;0,H957*$C957+I957*$D957+J957*$E957+K957*$F957+L957*$G957,"")</f>
        <v>0</v>
      </c>
      <c r="N957" s="52"/>
      <c r="O957" s="52"/>
      <c r="P957" s="52"/>
      <c r="Q957" s="52"/>
      <c r="R957" s="52"/>
      <c r="S957" s="27" t="n">
        <f aca="false">IF(SUM($C957:$G957)&gt;0,N957*$C957+O957*$D957+P957*$E957+Q957*$F957+R957*$G957,"")</f>
        <v>0</v>
      </c>
      <c r="T957" s="52" t="n">
        <v>0.6</v>
      </c>
      <c r="U957" s="52"/>
      <c r="V957" s="52"/>
      <c r="W957" s="52" t="n">
        <v>2</v>
      </c>
      <c r="X957" s="52"/>
      <c r="Y957" s="27" t="n">
        <f aca="false">IF(SUM($C957:$G957)&gt;0,T957*$C957+U957*$D957+V957*$E957+W957*$F957+X957*$G957,"")</f>
        <v>0.6</v>
      </c>
    </row>
    <row r="958" customFormat="false" ht="14.65" hidden="false" customHeight="true" outlineLevel="0" collapsed="false">
      <c r="A958" s="30"/>
      <c r="B958" s="2" t="n">
        <v>893</v>
      </c>
      <c r="C958" s="2" t="n">
        <v>1</v>
      </c>
      <c r="E958" s="36" t="n">
        <v>1</v>
      </c>
      <c r="H958" s="52"/>
      <c r="I958" s="52"/>
      <c r="J958" s="52"/>
      <c r="K958" s="52"/>
      <c r="L958" s="52"/>
      <c r="M958" s="27" t="n">
        <f aca="false">IF(SUM($C958:$G958)&gt;0,H958*$C958+I958*$D958+J958*$E958+K958*$F958+L958*$G958,"")</f>
        <v>0</v>
      </c>
      <c r="N958" s="52"/>
      <c r="O958" s="52"/>
      <c r="P958" s="52"/>
      <c r="Q958" s="52"/>
      <c r="R958" s="52"/>
      <c r="S958" s="27" t="n">
        <f aca="false">IF(SUM($C958:$G958)&gt;0,N958*$C958+O958*$D958+P958*$E958+Q958*$F958+R958*$G958,"")</f>
        <v>0</v>
      </c>
      <c r="T958" s="52" t="n">
        <v>1</v>
      </c>
      <c r="U958" s="52"/>
      <c r="V958" s="52"/>
      <c r="W958" s="52" t="n">
        <v>2.7</v>
      </c>
      <c r="X958" s="52"/>
      <c r="Y958" s="27" t="n">
        <f aca="false">IF(SUM($C958:$G958)&gt;0,T958*$C958+U958*$D958+V958*$E958+W958*$F958+X958*$G958,"")</f>
        <v>1</v>
      </c>
    </row>
    <row r="959" customFormat="false" ht="14.65" hidden="false" customHeight="true" outlineLevel="0" collapsed="false">
      <c r="A959" s="30"/>
      <c r="B959" s="2" t="n">
        <v>894</v>
      </c>
      <c r="C959" s="2" t="n">
        <v>1</v>
      </c>
      <c r="E959" s="36" t="n">
        <v>2</v>
      </c>
      <c r="H959" s="52"/>
      <c r="I959" s="52"/>
      <c r="J959" s="52"/>
      <c r="K959" s="52"/>
      <c r="L959" s="52"/>
      <c r="M959" s="27" t="n">
        <f aca="false">IF(SUM($C959:$G959)&gt;0,H959*$C959+I959*$D959+J959*$E959+K959*$F959+L959*$G959,"")</f>
        <v>0</v>
      </c>
      <c r="N959" s="52"/>
      <c r="O959" s="52"/>
      <c r="P959" s="52"/>
      <c r="Q959" s="52"/>
      <c r="R959" s="52"/>
      <c r="S959" s="27" t="n">
        <f aca="false">IF(SUM($C959:$G959)&gt;0,N959*$C959+O959*$D959+P959*$E959+Q959*$F959+R959*$G959,"")</f>
        <v>0</v>
      </c>
      <c r="T959" s="52" t="n">
        <v>0.5</v>
      </c>
      <c r="U959" s="52"/>
      <c r="V959" s="52"/>
      <c r="W959" s="52" t="n">
        <v>0.75</v>
      </c>
      <c r="X959" s="52"/>
      <c r="Y959" s="27" t="n">
        <f aca="false">IF(SUM($C959:$G959)&gt;0,T959*$C959+U959*$D959+V959*$E959+W959*$F959+X959*$G959,"")</f>
        <v>0.5</v>
      </c>
    </row>
    <row r="960" customFormat="false" ht="14.65" hidden="false" customHeight="true" outlineLevel="0" collapsed="false">
      <c r="A960" s="30"/>
      <c r="B960" s="2" t="n">
        <v>895</v>
      </c>
      <c r="C960" s="2" t="n">
        <v>1</v>
      </c>
      <c r="E960" s="36" t="n">
        <v>2</v>
      </c>
      <c r="H960" s="52"/>
      <c r="I960" s="52"/>
      <c r="J960" s="52"/>
      <c r="K960" s="52"/>
      <c r="L960" s="52"/>
      <c r="M960" s="27" t="n">
        <f aca="false">IF(SUM($C960:$G960)&gt;0,H960*$C960+I960*$D960+J960*$E960+K960*$F960+L960*$G960,"")</f>
        <v>0</v>
      </c>
      <c r="N960" s="52"/>
      <c r="O960" s="52"/>
      <c r="P960" s="52"/>
      <c r="Q960" s="52"/>
      <c r="R960" s="52"/>
      <c r="S960" s="27" t="n">
        <f aca="false">IF(SUM($C960:$G960)&gt;0,N960*$C960+O960*$D960+P960*$E960+Q960*$F960+R960*$G960,"")</f>
        <v>0</v>
      </c>
      <c r="T960" s="52" t="n">
        <v>0.5</v>
      </c>
      <c r="U960" s="52"/>
      <c r="V960" s="52"/>
      <c r="W960" s="52" t="n">
        <v>1.25</v>
      </c>
      <c r="X960" s="52"/>
      <c r="Y960" s="27" t="n">
        <f aca="false">IF(SUM($C960:$G960)&gt;0,T960*$C960+U960*$D960+V960*$E960+W960*$F960+X960*$G960,"")</f>
        <v>0.5</v>
      </c>
    </row>
    <row r="961" customFormat="false" ht="14.65" hidden="false" customHeight="true" outlineLevel="0" collapsed="false">
      <c r="A961" s="30"/>
      <c r="B961" s="2" t="n">
        <v>896</v>
      </c>
      <c r="E961" s="36" t="n">
        <v>1</v>
      </c>
      <c r="H961" s="52"/>
      <c r="I961" s="52"/>
      <c r="J961" s="52"/>
      <c r="K961" s="52"/>
      <c r="L961" s="52"/>
      <c r="M961" s="27" t="n">
        <f aca="false">IF(SUM($C961:$G961)&gt;0,H961*$C961+I961*$D961+J961*$E961+K961*$F961+L961*$G961,"")</f>
        <v>0</v>
      </c>
      <c r="N961" s="52"/>
      <c r="O961" s="52"/>
      <c r="P961" s="52"/>
      <c r="Q961" s="52"/>
      <c r="R961" s="52"/>
      <c r="S961" s="27" t="n">
        <f aca="false">IF(SUM($C961:$G961)&gt;0,N961*$C961+O961*$D961+P961*$E961+Q961*$F961+R961*$G961,"")</f>
        <v>0</v>
      </c>
      <c r="T961" s="52" t="n">
        <v>1</v>
      </c>
      <c r="U961" s="52"/>
      <c r="V961" s="52"/>
      <c r="W961" s="52" t="n">
        <v>1.5</v>
      </c>
      <c r="X961" s="52"/>
      <c r="Y961" s="27" t="n">
        <f aca="false">IF(SUM($C961:$G961)&gt;0,T961*$C961+U961*$D961+V961*$E961+W961*$F961+X961*$G961,"")</f>
        <v>0</v>
      </c>
    </row>
    <row r="962" customFormat="false" ht="14.65" hidden="false" customHeight="true" outlineLevel="0" collapsed="false">
      <c r="A962" s="30"/>
      <c r="B962" s="2" t="n">
        <v>897</v>
      </c>
      <c r="C962" s="36" t="n">
        <v>1</v>
      </c>
      <c r="E962" s="2" t="n">
        <v>2</v>
      </c>
      <c r="H962" s="52"/>
      <c r="I962" s="52"/>
      <c r="J962" s="52"/>
      <c r="K962" s="52"/>
      <c r="L962" s="52"/>
      <c r="M962" s="27" t="n">
        <f aca="false">IF(SUM($C962:$G962)&gt;0,H962*$C962+I962*$D962+J962*$E962+K962*$F962+L962*$G962,"")</f>
        <v>0</v>
      </c>
      <c r="N962" s="52"/>
      <c r="O962" s="52"/>
      <c r="P962" s="52"/>
      <c r="Q962" s="52"/>
      <c r="R962" s="52"/>
      <c r="S962" s="27" t="n">
        <f aca="false">IF(SUM($C962:$G962)&gt;0,N962*$C962+O962*$D962+P962*$E962+Q962*$F962+R962*$G962,"")</f>
        <v>0</v>
      </c>
      <c r="T962" s="52" t="n">
        <v>0.5</v>
      </c>
      <c r="U962" s="52"/>
      <c r="V962" s="52"/>
      <c r="W962" s="52" t="n">
        <v>1</v>
      </c>
      <c r="X962" s="52"/>
      <c r="Y962" s="27" t="n">
        <f aca="false">IF(SUM($C962:$G962)&gt;0,T962*$C962+U962*$D962+V962*$E962+W962*$F962+X962*$G962,"")</f>
        <v>0.5</v>
      </c>
    </row>
    <row r="963" customFormat="false" ht="14.65" hidden="false" customHeight="true" outlineLevel="0" collapsed="false">
      <c r="A963" s="30"/>
      <c r="B963" s="2" t="n">
        <v>898</v>
      </c>
      <c r="C963" s="2" t="n">
        <v>2</v>
      </c>
      <c r="D963" s="36" t="n">
        <v>1</v>
      </c>
      <c r="H963" s="52"/>
      <c r="I963" s="52"/>
      <c r="J963" s="52"/>
      <c r="K963" s="52"/>
      <c r="L963" s="52"/>
      <c r="M963" s="27" t="n">
        <f aca="false">IF(SUM($C963:$G963)&gt;0,H963*$C963+I963*$D963+J963*$E963+K963*$F963+L963*$G963,"")</f>
        <v>0</v>
      </c>
      <c r="N963" s="52"/>
      <c r="O963" s="52"/>
      <c r="P963" s="52"/>
      <c r="Q963" s="52"/>
      <c r="R963" s="52"/>
      <c r="S963" s="27" t="n">
        <f aca="false">IF(SUM($C963:$G963)&gt;0,N963*$C963+O963*$D963+P963*$E963+Q963*$F963+R963*$G963,"")</f>
        <v>0</v>
      </c>
      <c r="T963" s="52" t="n">
        <v>0.5</v>
      </c>
      <c r="U963" s="52"/>
      <c r="V963" s="52"/>
      <c r="W963" s="52" t="n">
        <v>1.4</v>
      </c>
      <c r="X963" s="52"/>
      <c r="Y963" s="27" t="n">
        <f aca="false">IF(SUM($C963:$G963)&gt;0,T963*$C963+U963*$D963+V963*$E963+W963*$F963+X963*$G963,"")</f>
        <v>1</v>
      </c>
    </row>
    <row r="964" customFormat="false" ht="14.65" hidden="false" customHeight="true" outlineLevel="0" collapsed="false">
      <c r="A964" s="30"/>
      <c r="B964" s="2" t="n">
        <v>899</v>
      </c>
      <c r="D964" s="36" t="n">
        <v>1</v>
      </c>
      <c r="H964" s="52"/>
      <c r="I964" s="52"/>
      <c r="J964" s="52"/>
      <c r="K964" s="52"/>
      <c r="L964" s="52"/>
      <c r="M964" s="27" t="n">
        <f aca="false">IF(SUM($C964:$G964)&gt;0,H964*$C964+I964*$D964+J964*$E964+K964*$F964+L964*$G964,"")</f>
        <v>0</v>
      </c>
      <c r="N964" s="52"/>
      <c r="O964" s="52"/>
      <c r="P964" s="52"/>
      <c r="Q964" s="52"/>
      <c r="R964" s="52"/>
      <c r="S964" s="27" t="n">
        <f aca="false">IF(SUM($C964:$G964)&gt;0,N964*$C964+O964*$D964+P964*$E964+Q964*$F964+R964*$G964,"")</f>
        <v>0</v>
      </c>
      <c r="T964" s="52" t="n">
        <v>1.5</v>
      </c>
      <c r="U964" s="52"/>
      <c r="V964" s="52"/>
      <c r="W964" s="52" t="n">
        <v>2.8</v>
      </c>
      <c r="X964" s="52"/>
      <c r="Y964" s="27" t="n">
        <f aca="false">IF(SUM($C964:$G964)&gt;0,T964*$C964+U964*$D964+V964*$E964+W964*$F964+X964*$G964,"")</f>
        <v>0</v>
      </c>
    </row>
    <row r="965" customFormat="false" ht="14.65" hidden="false" customHeight="true" outlineLevel="0" collapsed="false">
      <c r="A965" s="30"/>
      <c r="B965" s="2" t="n">
        <v>900</v>
      </c>
      <c r="D965" s="36" t="n">
        <v>1</v>
      </c>
      <c r="H965" s="52"/>
      <c r="I965" s="52"/>
      <c r="J965" s="52"/>
      <c r="K965" s="52"/>
      <c r="L965" s="52"/>
      <c r="M965" s="27" t="n">
        <f aca="false">IF(SUM($C965:$G965)&gt;0,H965*$C965+I965*$D965+J965*$E965+K965*$F965+L965*$G965,"")</f>
        <v>0</v>
      </c>
      <c r="N965" s="52"/>
      <c r="O965" s="52"/>
      <c r="P965" s="52"/>
      <c r="Q965" s="52"/>
      <c r="R965" s="52"/>
      <c r="S965" s="27" t="n">
        <f aca="false">IF(SUM($C965:$G965)&gt;0,N965*$C965+O965*$D965+P965*$E965+Q965*$F965+R965*$G965,"")</f>
        <v>0</v>
      </c>
      <c r="T965" s="52" t="n">
        <v>0.75</v>
      </c>
      <c r="U965" s="52"/>
      <c r="V965" s="52"/>
      <c r="W965" s="52" t="n">
        <v>1.2</v>
      </c>
      <c r="X965" s="52"/>
      <c r="Y965" s="27" t="n">
        <f aca="false">IF(SUM($C965:$G965)&gt;0,T965*$C965+U965*$D965+V965*$E965+W965*$F965+X965*$G965,"")</f>
        <v>0</v>
      </c>
    </row>
    <row r="966" customFormat="false" ht="14.65" hidden="false" customHeight="true" outlineLevel="0" collapsed="false">
      <c r="A966" s="30"/>
      <c r="B966" s="2" t="n">
        <v>901</v>
      </c>
      <c r="D966" s="36" t="n">
        <v>1</v>
      </c>
      <c r="H966" s="52"/>
      <c r="I966" s="52"/>
      <c r="J966" s="52"/>
      <c r="K966" s="52"/>
      <c r="L966" s="52"/>
      <c r="M966" s="27" t="n">
        <f aca="false">IF(SUM($C966:$G966)&gt;0,H966*$C966+I966*$D966+J966*$E966+K966*$F966+L966*$G966,"")</f>
        <v>0</v>
      </c>
      <c r="N966" s="52"/>
      <c r="O966" s="52"/>
      <c r="P966" s="52"/>
      <c r="Q966" s="52"/>
      <c r="R966" s="52"/>
      <c r="S966" s="27" t="n">
        <f aca="false">IF(SUM($C966:$G966)&gt;0,N966*$C966+O966*$D966+P966*$E966+Q966*$F966+R966*$G966,"")</f>
        <v>0</v>
      </c>
      <c r="T966" s="52" t="n">
        <v>0.75</v>
      </c>
      <c r="U966" s="52"/>
      <c r="V966" s="52"/>
      <c r="W966" s="52" t="n">
        <v>2</v>
      </c>
      <c r="X966" s="52"/>
      <c r="Y966" s="27" t="n">
        <f aca="false">IF(SUM($C966:$G966)&gt;0,T966*$C966+U966*$D966+V966*$E966+W966*$F966+X966*$G966,"")</f>
        <v>0</v>
      </c>
    </row>
    <row r="967" customFormat="false" ht="14.65" hidden="false" customHeight="true" outlineLevel="0" collapsed="false">
      <c r="A967" s="30"/>
      <c r="B967" s="2" t="n">
        <v>902</v>
      </c>
      <c r="C967" s="2" t="n">
        <v>1</v>
      </c>
      <c r="D967" s="36" t="n">
        <v>1</v>
      </c>
      <c r="H967" s="52"/>
      <c r="I967" s="52"/>
      <c r="J967" s="52"/>
      <c r="K967" s="52"/>
      <c r="L967" s="52"/>
      <c r="M967" s="27" t="n">
        <f aca="false">IF(SUM($C967:$G967)&gt;0,H967*$C967+I967*$D967+J967*$E967+K967*$F967+L967*$G967,"")</f>
        <v>0</v>
      </c>
      <c r="N967" s="52"/>
      <c r="O967" s="52"/>
      <c r="P967" s="52"/>
      <c r="Q967" s="52"/>
      <c r="R967" s="52"/>
      <c r="S967" s="27" t="n">
        <f aca="false">IF(SUM($C967:$G967)&gt;0,N967*$C967+O967*$D967+P967*$E967+Q967*$F967+R967*$G967,"")</f>
        <v>0</v>
      </c>
      <c r="T967" s="52" t="n">
        <v>0.75</v>
      </c>
      <c r="U967" s="52"/>
      <c r="V967" s="52"/>
      <c r="W967" s="52" t="n">
        <v>1.5</v>
      </c>
      <c r="X967" s="52"/>
      <c r="Y967" s="27" t="n">
        <f aca="false">IF(SUM($C967:$G967)&gt;0,T967*$C967+U967*$D967+V967*$E967+W967*$F967+X967*$G967,"")</f>
        <v>0.75</v>
      </c>
    </row>
    <row r="968" customFormat="false" ht="14.65" hidden="false" customHeight="true" outlineLevel="0" collapsed="false">
      <c r="A968" s="30"/>
      <c r="B968" s="2" t="n">
        <v>903</v>
      </c>
      <c r="C968" s="2" t="n">
        <v>1</v>
      </c>
      <c r="D968" s="36" t="n">
        <v>1</v>
      </c>
      <c r="E968" s="2" t="n">
        <v>1</v>
      </c>
      <c r="H968" s="52"/>
      <c r="I968" s="52"/>
      <c r="J968" s="52"/>
      <c r="K968" s="52"/>
      <c r="L968" s="52"/>
      <c r="M968" s="27" t="n">
        <f aca="false">IF(SUM($C968:$G968)&gt;0,H968*$C968+I968*$D968+J968*$E968+K968*$F968+L968*$G968,"")</f>
        <v>0</v>
      </c>
      <c r="N968" s="52"/>
      <c r="O968" s="52"/>
      <c r="P968" s="52"/>
      <c r="Q968" s="52"/>
      <c r="R968" s="52"/>
      <c r="S968" s="27" t="n">
        <f aca="false">IF(SUM($C968:$G968)&gt;0,N968*$C968+O968*$D968+P968*$E968+Q968*$F968+R968*$G968,"")</f>
        <v>0</v>
      </c>
      <c r="T968" s="52" t="n">
        <v>0.75</v>
      </c>
      <c r="U968" s="52"/>
      <c r="V968" s="52"/>
      <c r="W968" s="52" t="n">
        <v>2</v>
      </c>
      <c r="X968" s="52"/>
      <c r="Y968" s="27" t="n">
        <f aca="false">IF(SUM($C968:$G968)&gt;0,T968*$C968+U968*$D968+V968*$E968+W968*$F968+X968*$G968,"")</f>
        <v>0.75</v>
      </c>
    </row>
    <row r="969" customFormat="false" ht="14.65" hidden="false" customHeight="true" outlineLevel="0" collapsed="false">
      <c r="A969" s="30"/>
      <c r="B969" s="2" t="n">
        <v>904</v>
      </c>
      <c r="C969" s="2" t="n">
        <v>1</v>
      </c>
      <c r="E969" s="36" t="n">
        <v>1</v>
      </c>
      <c r="H969" s="52"/>
      <c r="I969" s="52"/>
      <c r="J969" s="52"/>
      <c r="K969" s="52"/>
      <c r="L969" s="52"/>
      <c r="M969" s="27" t="n">
        <f aca="false">IF(SUM($C969:$G969)&gt;0,H969*$C969+I969*$D969+J969*$E969+K969*$F969+L969*$G969,"")</f>
        <v>0</v>
      </c>
      <c r="N969" s="52"/>
      <c r="O969" s="52"/>
      <c r="P969" s="52"/>
      <c r="Q969" s="52"/>
      <c r="R969" s="52"/>
      <c r="S969" s="27" t="n">
        <f aca="false">IF(SUM($C969:$G969)&gt;0,N969*$C969+O969*$D969+P969*$E969+Q969*$F969+R969*$G969,"")</f>
        <v>0</v>
      </c>
      <c r="T969" s="52" t="n">
        <v>1</v>
      </c>
      <c r="U969" s="52"/>
      <c r="V969" s="52"/>
      <c r="W969" s="52" t="n">
        <v>1.6</v>
      </c>
      <c r="X969" s="52"/>
      <c r="Y969" s="27" t="n">
        <f aca="false">IF(SUM($C969:$G969)&gt;0,T969*$C969+U969*$D969+V969*$E969+W969*$F969+X969*$G969,"")</f>
        <v>1</v>
      </c>
    </row>
    <row r="970" customFormat="false" ht="14.65" hidden="false" customHeight="true" outlineLevel="0" collapsed="false">
      <c r="A970" s="30"/>
      <c r="B970" s="63" t="s">
        <v>374</v>
      </c>
      <c r="D970" s="36" t="n">
        <v>1</v>
      </c>
      <c r="H970" s="52"/>
      <c r="I970" s="52"/>
      <c r="J970" s="52"/>
      <c r="K970" s="52"/>
      <c r="L970" s="52"/>
      <c r="M970" s="27" t="n">
        <f aca="false">IF(SUM($C970:$G970)&gt;0,H970*$C970+I970*$D970+J970*$E970+K970*$F970+L970*$G970,"")</f>
        <v>0</v>
      </c>
      <c r="N970" s="52"/>
      <c r="O970" s="52"/>
      <c r="P970" s="52"/>
      <c r="Q970" s="52"/>
      <c r="R970" s="52"/>
      <c r="S970" s="27" t="n">
        <f aca="false">IF(SUM($C970:$G970)&gt;0,N970*$C970+O970*$D970+P970*$E970+Q970*$F970+R970*$G970,"")</f>
        <v>0</v>
      </c>
      <c r="T970" s="52" t="n">
        <v>0.5</v>
      </c>
      <c r="U970" s="52"/>
      <c r="V970" s="52"/>
      <c r="W970" s="52" t="n">
        <v>2.5</v>
      </c>
      <c r="X970" s="52"/>
      <c r="Y970" s="27" t="n">
        <f aca="false">IF(SUM($C970:$G970)&gt;0,T970*$C970+U970*$D970+V970*$E970+W970*$F970+X970*$G970,"")</f>
        <v>0</v>
      </c>
    </row>
    <row r="971" customFormat="false" ht="14.65" hidden="false" customHeight="true" outlineLevel="0" collapsed="false">
      <c r="A971" s="30"/>
      <c r="B971" s="2" t="n">
        <v>906</v>
      </c>
      <c r="C971" s="2" t="n">
        <v>1</v>
      </c>
      <c r="D971" s="36" t="n">
        <v>2</v>
      </c>
      <c r="H971" s="52"/>
      <c r="I971" s="52"/>
      <c r="J971" s="52"/>
      <c r="K971" s="52"/>
      <c r="L971" s="52"/>
      <c r="M971" s="27" t="n">
        <f aca="false">IF(SUM($C971:$G971)&gt;0,H971*$C971+I971*$D971+J971*$E971+K971*$F971+L971*$G971,"")</f>
        <v>0</v>
      </c>
      <c r="N971" s="52"/>
      <c r="O971" s="52"/>
      <c r="P971" s="52"/>
      <c r="Q971" s="52"/>
      <c r="R971" s="52"/>
      <c r="S971" s="27" t="n">
        <f aca="false">IF(SUM($C971:$G971)&gt;0,N971*$C971+O971*$D971+P971*$E971+Q971*$F971+R971*$G971,"")</f>
        <v>0</v>
      </c>
      <c r="T971" s="52" t="n">
        <v>1</v>
      </c>
      <c r="U971" s="52"/>
      <c r="V971" s="52"/>
      <c r="W971" s="52" t="n">
        <v>1.6</v>
      </c>
      <c r="X971" s="52"/>
      <c r="Y971" s="27" t="n">
        <f aca="false">IF(SUM($C971:$G971)&gt;0,T971*$C971+U971*$D971+V971*$E971+W971*$F971+X971*$G971,"")</f>
        <v>1</v>
      </c>
    </row>
    <row r="972" customFormat="false" ht="14.65" hidden="false" customHeight="true" outlineLevel="0" collapsed="false">
      <c r="A972" s="30"/>
      <c r="B972" s="2" t="n">
        <v>907</v>
      </c>
      <c r="E972" s="36" t="n">
        <v>1</v>
      </c>
      <c r="H972" s="52"/>
      <c r="I972" s="52"/>
      <c r="J972" s="52"/>
      <c r="K972" s="52"/>
      <c r="L972" s="52"/>
      <c r="M972" s="27" t="n">
        <f aca="false">IF(SUM($C972:$G972)&gt;0,H972*$C972+I972*$D972+J972*$E972+K972*$F972+L972*$G972,"")</f>
        <v>0</v>
      </c>
      <c r="N972" s="52"/>
      <c r="O972" s="52"/>
      <c r="P972" s="52"/>
      <c r="Q972" s="52"/>
      <c r="R972" s="52"/>
      <c r="S972" s="27" t="n">
        <f aca="false">IF(SUM($C972:$G972)&gt;0,N972*$C972+O972*$D972+P972*$E972+Q972*$F972+R972*$G972,"")</f>
        <v>0</v>
      </c>
      <c r="T972" s="52" t="n">
        <v>1</v>
      </c>
      <c r="U972" s="52"/>
      <c r="V972" s="52"/>
      <c r="W972" s="52" t="n">
        <v>1.6</v>
      </c>
      <c r="X972" s="52"/>
      <c r="Y972" s="27" t="n">
        <f aca="false">IF(SUM($C972:$G972)&gt;0,T972*$C972+U972*$D972+V972*$E972+W972*$F972+X972*$G972,"")</f>
        <v>0</v>
      </c>
    </row>
    <row r="973" customFormat="false" ht="14.65" hidden="false" customHeight="true" outlineLevel="0" collapsed="false">
      <c r="A973" s="30"/>
      <c r="B973" s="2" t="n">
        <v>908</v>
      </c>
      <c r="C973" s="2" t="n">
        <v>1</v>
      </c>
      <c r="D973" s="36" t="n">
        <v>1</v>
      </c>
      <c r="F973" s="2" t="n">
        <v>1</v>
      </c>
      <c r="H973" s="52"/>
      <c r="I973" s="52"/>
      <c r="J973" s="52"/>
      <c r="K973" s="52"/>
      <c r="L973" s="52"/>
      <c r="M973" s="27" t="n">
        <f aca="false">IF(SUM($C973:$G973)&gt;0,H973*$C973+I973*$D973+J973*$E973+K973*$F973+L973*$G973,"")</f>
        <v>0</v>
      </c>
      <c r="N973" s="52"/>
      <c r="O973" s="52"/>
      <c r="P973" s="52"/>
      <c r="Q973" s="52"/>
      <c r="R973" s="52"/>
      <c r="S973" s="27" t="n">
        <f aca="false">IF(SUM($C973:$G973)&gt;0,N973*$C973+O973*$D973+P973*$E973+Q973*$F973+R973*$G973,"")</f>
        <v>0</v>
      </c>
      <c r="T973" s="52" t="n">
        <v>1.5</v>
      </c>
      <c r="U973" s="52"/>
      <c r="V973" s="52"/>
      <c r="W973" s="52" t="n">
        <v>3</v>
      </c>
      <c r="X973" s="52"/>
      <c r="Y973" s="27" t="n">
        <f aca="false">IF(SUM($C973:$G973)&gt;0,T973*$C973+U973*$D973+V973*$E973+W973*$F973+X973*$G973,"")</f>
        <v>4.5</v>
      </c>
    </row>
    <row r="974" customFormat="false" ht="14.65" hidden="false" customHeight="true" outlineLevel="0" collapsed="false">
      <c r="A974" s="30"/>
      <c r="B974" s="2" t="n">
        <v>909</v>
      </c>
      <c r="H974" s="52"/>
      <c r="I974" s="52"/>
      <c r="J974" s="52"/>
      <c r="K974" s="52"/>
      <c r="L974" s="52"/>
      <c r="M974" s="27" t="str">
        <f aca="false">IF(SUM($C974:$G974)&gt;0,H974*$C974+I974*$D974+J974*$E974+K974*$F974+L974*$G974,"")</f>
        <v/>
      </c>
      <c r="N974" s="52"/>
      <c r="O974" s="52"/>
      <c r="P974" s="52"/>
      <c r="Q974" s="52"/>
      <c r="R974" s="52"/>
      <c r="S974" s="27" t="str">
        <f aca="false">IF(SUM($C974:$G974)&gt;0,N974*$C974+O974*$D974+P974*$E974+Q974*$F974+R974*$G974,"")</f>
        <v/>
      </c>
      <c r="T974" s="52" t="n">
        <v>35</v>
      </c>
      <c r="U974" s="52"/>
      <c r="V974" s="52"/>
      <c r="W974" s="52" t="n">
        <v>35</v>
      </c>
      <c r="X974" s="52"/>
      <c r="Y974" s="27" t="str">
        <f aca="false">IF(SUM($C974:$G974)&gt;0,T974*$C974+U974*$D974+V974*$E974+W974*$F974+X974*$G974,"")</f>
        <v/>
      </c>
    </row>
    <row r="975" customFormat="false" ht="14.65" hidden="false" customHeight="true" outlineLevel="0" collapsed="false">
      <c r="A975" s="30"/>
      <c r="B975" s="2" t="n">
        <v>910</v>
      </c>
      <c r="H975" s="52"/>
      <c r="I975" s="52"/>
      <c r="J975" s="52"/>
      <c r="K975" s="52"/>
      <c r="L975" s="52"/>
      <c r="M975" s="27" t="str">
        <f aca="false">IF(SUM($C975:$G975)&gt;0,H975*$C975+I975*$D975+J975*$E975+K975*$F975+L975*$G975,"")</f>
        <v/>
      </c>
      <c r="N975" s="52"/>
      <c r="O975" s="52"/>
      <c r="P975" s="52"/>
      <c r="Q975" s="52"/>
      <c r="R975" s="52"/>
      <c r="S975" s="27" t="str">
        <f aca="false">IF(SUM($C975:$G975)&gt;0,N975*$C975+O975*$D975+P975*$E975+Q975*$F975+R975*$G975,"")</f>
        <v/>
      </c>
      <c r="T975" s="52" t="n">
        <v>65</v>
      </c>
      <c r="U975" s="52"/>
      <c r="V975" s="52"/>
      <c r="W975" s="52" t="n">
        <v>65</v>
      </c>
      <c r="X975" s="52"/>
      <c r="Y975" s="27" t="str">
        <f aca="false">IF(SUM($C975:$G975)&gt;0,T975*$C975+U975*$D975+V975*$E975+W975*$F975+X975*$G975,"")</f>
        <v/>
      </c>
    </row>
    <row r="976" customFormat="false" ht="14.65" hidden="false" customHeight="true" outlineLevel="0" collapsed="false">
      <c r="A976" s="29"/>
      <c r="B976" s="29"/>
      <c r="C976" s="29"/>
      <c r="D976" s="29"/>
      <c r="E976" s="29"/>
      <c r="F976" s="29"/>
      <c r="G976" s="29"/>
      <c r="H976" s="52"/>
      <c r="I976" s="52"/>
      <c r="J976" s="52"/>
      <c r="K976" s="52"/>
      <c r="L976" s="52"/>
      <c r="M976" s="29"/>
      <c r="N976" s="52"/>
      <c r="O976" s="52"/>
      <c r="P976" s="52"/>
      <c r="Q976" s="52"/>
      <c r="R976" s="52"/>
      <c r="S976" s="28"/>
      <c r="T976" s="52"/>
      <c r="U976" s="52"/>
      <c r="V976" s="52"/>
      <c r="W976" s="52"/>
      <c r="X976" s="52"/>
      <c r="Y976" s="28"/>
    </row>
    <row r="977" customFormat="false" ht="14.65" hidden="false" customHeight="true" outlineLevel="0" collapsed="false">
      <c r="A977" s="30"/>
      <c r="B977" s="2" t="s">
        <v>375</v>
      </c>
      <c r="H977" s="52"/>
      <c r="I977" s="52"/>
      <c r="J977" s="52"/>
      <c r="K977" s="52"/>
      <c r="L977" s="52"/>
      <c r="M977" s="27" t="str">
        <f aca="false">IF(SUM($C977:$G977)&gt;0,H977*$C977+I977*$D977+J977*$E977+K977*$F977+L977*$G977,"")</f>
        <v/>
      </c>
      <c r="N977" s="52"/>
      <c r="O977" s="52"/>
      <c r="P977" s="52"/>
      <c r="Q977" s="52"/>
      <c r="R977" s="52"/>
      <c r="S977" s="27" t="str">
        <f aca="false">IF(SUM($C977:$G977)&gt;0,N977*$C977+O977*$D977+P977*$E977+Q977*$F977+R977*$G977,"")</f>
        <v/>
      </c>
      <c r="T977" s="52"/>
      <c r="U977" s="52"/>
      <c r="V977" s="52"/>
      <c r="W977" s="52"/>
      <c r="X977" s="52"/>
      <c r="Y977" s="27" t="str">
        <f aca="false">IF(SUM($C977:$G977)&gt;0,T977*$C977+U977*$D977+V977*$E977+W977*$F977+X977*$G977,"")</f>
        <v/>
      </c>
    </row>
    <row r="978" customFormat="false" ht="14.65" hidden="false" customHeight="true" outlineLevel="0" collapsed="false">
      <c r="A978" s="30"/>
      <c r="B978" s="2" t="s">
        <v>376</v>
      </c>
      <c r="D978" s="2" t="n">
        <v>1</v>
      </c>
      <c r="F978" s="2" t="n">
        <v>1</v>
      </c>
      <c r="H978" s="52"/>
      <c r="I978" s="52"/>
      <c r="J978" s="52"/>
      <c r="K978" s="52"/>
      <c r="L978" s="52"/>
      <c r="M978" s="27" t="n">
        <f aca="false">IF(SUM($C978:$G978)&gt;0,H978*$C978+I978*$D978+J978*$E978+K978*$F978+L978*$G978,"")</f>
        <v>0</v>
      </c>
      <c r="N978" s="52"/>
      <c r="O978" s="52"/>
      <c r="P978" s="52"/>
      <c r="Q978" s="52"/>
      <c r="R978" s="52"/>
      <c r="S978" s="27" t="n">
        <f aca="false">IF(SUM($C978:$G978)&gt;0,N978*$C978+O978*$D978+P978*$E978+Q978*$F978+R978*$G978,"")</f>
        <v>0</v>
      </c>
      <c r="T978" s="52" t="n">
        <v>0.75</v>
      </c>
      <c r="U978" s="52"/>
      <c r="V978" s="52"/>
      <c r="W978" s="52" t="n">
        <v>1.25</v>
      </c>
      <c r="X978" s="52"/>
      <c r="Y978" s="27" t="n">
        <f aca="false">IF(SUM($C978:$G978)&gt;0,T978*$C978+U978*$D978+V978*$E978+W978*$F978+X978*$G978,"")</f>
        <v>1.25</v>
      </c>
    </row>
    <row r="979" customFormat="false" ht="14.65" hidden="false" customHeight="true" outlineLevel="0" collapsed="false">
      <c r="A979" s="30"/>
      <c r="B979" s="2" t="s">
        <v>34</v>
      </c>
      <c r="H979" s="52"/>
      <c r="I979" s="52"/>
      <c r="J979" s="52"/>
      <c r="K979" s="52"/>
      <c r="L979" s="52"/>
      <c r="M979" s="27" t="str">
        <f aca="false">IF(SUM($C979:$G979)&gt;0,H979*$C979+I979*$D979+J979*$E979+K979*$F979+L979*$G979,"")</f>
        <v/>
      </c>
      <c r="N979" s="52"/>
      <c r="O979" s="52"/>
      <c r="P979" s="52"/>
      <c r="Q979" s="52"/>
      <c r="R979" s="52"/>
      <c r="S979" s="27" t="str">
        <f aca="false">IF(SUM($C979:$G979)&gt;0,N979*$C979+O979*$D979+P979*$E979+Q979*$F979+R979*$G979,"")</f>
        <v/>
      </c>
      <c r="T979" s="52"/>
      <c r="U979" s="52"/>
      <c r="V979" s="52"/>
      <c r="W979" s="52"/>
      <c r="X979" s="52"/>
      <c r="Y979" s="27" t="str">
        <f aca="false">IF(SUM($C979:$G979)&gt;0,T979*$C979+U979*$D979+V979*$E979+W979*$F979+X979*$G979,"")</f>
        <v/>
      </c>
    </row>
    <row r="980" customFormat="false" ht="14.65" hidden="false" customHeight="true" outlineLevel="0" collapsed="false">
      <c r="A980" s="30"/>
      <c r="B980" s="2" t="s">
        <v>36</v>
      </c>
      <c r="D980" s="2" t="n">
        <v>1</v>
      </c>
      <c r="H980" s="52"/>
      <c r="I980" s="52"/>
      <c r="J980" s="52"/>
      <c r="K980" s="52"/>
      <c r="L980" s="52"/>
      <c r="M980" s="27" t="n">
        <f aca="false">IF(SUM($C980:$G980)&gt;0,H980*$C980+I980*$D980+J980*$E980+K980*$F980+L980*$G980,"")</f>
        <v>0</v>
      </c>
      <c r="N980" s="52"/>
      <c r="O980" s="52"/>
      <c r="P980" s="52"/>
      <c r="Q980" s="52"/>
      <c r="R980" s="52"/>
      <c r="S980" s="27" t="n">
        <f aca="false">IF(SUM($C980:$G980)&gt;0,N980*$C980+O980*$D980+P980*$E980+Q980*$F980+R980*$G980,"")</f>
        <v>0</v>
      </c>
      <c r="T980" s="52" t="n">
        <v>0.6</v>
      </c>
      <c r="U980" s="52"/>
      <c r="V980" s="52"/>
      <c r="W980" s="52" t="n">
        <v>125</v>
      </c>
      <c r="X980" s="52" t="n">
        <v>1.25</v>
      </c>
      <c r="Y980" s="27" t="n">
        <f aca="false">IF(SUM($C980:$G980)&gt;0,T980*$C980+U980*$D980+V980*$E980+W980*$F980+X980*$G980,"")</f>
        <v>0</v>
      </c>
    </row>
    <row r="981" customFormat="false" ht="14.65" hidden="false" customHeight="true" outlineLevel="0" collapsed="false">
      <c r="A981" s="30"/>
      <c r="B981" s="2" t="n">
        <v>3</v>
      </c>
      <c r="H981" s="52"/>
      <c r="I981" s="52"/>
      <c r="J981" s="52"/>
      <c r="K981" s="52"/>
      <c r="L981" s="52"/>
      <c r="M981" s="27" t="str">
        <f aca="false">IF(SUM($C981:$G981)&gt;0,H981*$C981+I981*$D981+J981*$E981+K981*$F981+L981*$G981,"")</f>
        <v/>
      </c>
      <c r="N981" s="52"/>
      <c r="O981" s="52"/>
      <c r="P981" s="52"/>
      <c r="Q981" s="52"/>
      <c r="R981" s="52"/>
      <c r="S981" s="27" t="str">
        <f aca="false">IF(SUM($C981:$G981)&gt;0,N981*$C981+O981*$D981+P981*$E981+Q981*$F981+R981*$G981,"")</f>
        <v/>
      </c>
      <c r="T981" s="52"/>
      <c r="U981" s="52"/>
      <c r="V981" s="52"/>
      <c r="W981" s="52"/>
      <c r="X981" s="52"/>
      <c r="Y981" s="27" t="str">
        <f aca="false">IF(SUM($C981:$G981)&gt;0,T981*$C981+U981*$D981+V981*$E981+W981*$F981+X981*$G981,"")</f>
        <v/>
      </c>
    </row>
    <row r="982" customFormat="false" ht="14.65" hidden="false" customHeight="true" outlineLevel="0" collapsed="false">
      <c r="A982" s="30"/>
      <c r="B982" s="2" t="n">
        <v>4</v>
      </c>
      <c r="D982" s="2" t="n">
        <v>1</v>
      </c>
      <c r="H982" s="52"/>
      <c r="I982" s="52"/>
      <c r="J982" s="52"/>
      <c r="K982" s="52"/>
      <c r="L982" s="52"/>
      <c r="M982" s="27" t="n">
        <f aca="false">IF(SUM($C982:$G982)&gt;0,H982*$C982+I982*$D982+J982*$E982+K982*$F982+L982*$G982,"")</f>
        <v>0</v>
      </c>
      <c r="N982" s="52"/>
      <c r="O982" s="52"/>
      <c r="P982" s="52"/>
      <c r="Q982" s="52"/>
      <c r="R982" s="52"/>
      <c r="S982" s="27" t="n">
        <f aca="false">IF(SUM($C982:$G982)&gt;0,N982*$C982+O982*$D982+P982*$E982+Q982*$F982+R982*$G982,"")</f>
        <v>0</v>
      </c>
      <c r="T982" s="52" t="n">
        <v>1.75</v>
      </c>
      <c r="U982" s="52"/>
      <c r="V982" s="52"/>
      <c r="W982" s="52" t="n">
        <v>275</v>
      </c>
      <c r="X982" s="52" t="n">
        <v>3.5</v>
      </c>
      <c r="Y982" s="27" t="n">
        <f aca="false">IF(SUM($C982:$G982)&gt;0,T982*$C982+U982*$D982+V982*$E982+W982*$F982+X982*$G982,"")</f>
        <v>0</v>
      </c>
    </row>
    <row r="983" customFormat="false" ht="14.65" hidden="false" customHeight="true" outlineLevel="0" collapsed="false">
      <c r="A983" s="30"/>
      <c r="B983" s="2" t="s">
        <v>258</v>
      </c>
      <c r="H983" s="52"/>
      <c r="I983" s="52"/>
      <c r="J983" s="52"/>
      <c r="K983" s="52"/>
      <c r="L983" s="52"/>
      <c r="M983" s="27" t="str">
        <f aca="false">IF(SUM($C983:$G983)&gt;0,H983*$C983+I983*$D983+J983*$E983+K983*$F983+L983*$G983,"")</f>
        <v/>
      </c>
      <c r="N983" s="52"/>
      <c r="O983" s="52"/>
      <c r="P983" s="52"/>
      <c r="Q983" s="52"/>
      <c r="R983" s="52"/>
      <c r="S983" s="27" t="str">
        <f aca="false">IF(SUM($C983:$G983)&gt;0,N983*$C983+O983*$D983+P983*$E983+Q983*$F983+R983*$G983,"")</f>
        <v/>
      </c>
      <c r="T983" s="52"/>
      <c r="U983" s="52"/>
      <c r="V983" s="52"/>
      <c r="W983" s="52"/>
      <c r="X983" s="52"/>
      <c r="Y983" s="27" t="str">
        <f aca="false">IF(SUM($C983:$G983)&gt;0,T983*$C983+U983*$D983+V983*$E983+W983*$F983+X983*$G983,"")</f>
        <v/>
      </c>
    </row>
    <row r="984" customFormat="false" ht="14.65" hidden="false" customHeight="true" outlineLevel="0" collapsed="false">
      <c r="A984" s="30"/>
      <c r="B984" s="2" t="s">
        <v>259</v>
      </c>
      <c r="H984" s="52"/>
      <c r="I984" s="52"/>
      <c r="J984" s="52"/>
      <c r="K984" s="52"/>
      <c r="L984" s="52"/>
      <c r="M984" s="27" t="str">
        <f aca="false">IF(SUM($C984:$G984)&gt;0,H984*$C984+I984*$D984+J984*$E984+K984*$F984+L984*$G984,"")</f>
        <v/>
      </c>
      <c r="N984" s="52"/>
      <c r="O984" s="52"/>
      <c r="P984" s="52"/>
      <c r="Q984" s="52"/>
      <c r="R984" s="52"/>
      <c r="S984" s="27" t="str">
        <f aca="false">IF(SUM($C984:$G984)&gt;0,N984*$C984+O984*$D984+P984*$E984+Q984*$F984+R984*$G984,"")</f>
        <v/>
      </c>
      <c r="T984" s="52"/>
      <c r="U984" s="52"/>
      <c r="V984" s="52"/>
      <c r="W984" s="52"/>
      <c r="X984" s="52"/>
      <c r="Y984" s="27" t="str">
        <f aca="false">IF(SUM($C984:$G984)&gt;0,T984*$C984+U984*$D984+V984*$E984+W984*$F984+X984*$G984,"")</f>
        <v/>
      </c>
    </row>
    <row r="985" customFormat="false" ht="14.65" hidden="false" customHeight="true" outlineLevel="0" collapsed="false">
      <c r="A985" s="30"/>
      <c r="B985" s="2" t="n">
        <v>6</v>
      </c>
      <c r="H985" s="52"/>
      <c r="I985" s="52"/>
      <c r="J985" s="52"/>
      <c r="K985" s="52"/>
      <c r="L985" s="52"/>
      <c r="M985" s="27" t="str">
        <f aca="false">IF(SUM($C985:$G985)&gt;0,H985*$C985+I985*$D985+J985*$E985+K985*$F985+L985*$G985,"")</f>
        <v/>
      </c>
      <c r="N985" s="52"/>
      <c r="O985" s="52"/>
      <c r="P985" s="52"/>
      <c r="Q985" s="52"/>
      <c r="R985" s="52"/>
      <c r="S985" s="27" t="str">
        <f aca="false">IF(SUM($C985:$G985)&gt;0,N985*$C985+O985*$D985+P985*$E985+Q985*$F985+R985*$G985,"")</f>
        <v/>
      </c>
      <c r="T985" s="52"/>
      <c r="U985" s="52"/>
      <c r="V985" s="52"/>
      <c r="W985" s="52"/>
      <c r="X985" s="52"/>
      <c r="Y985" s="27" t="str">
        <f aca="false">IF(SUM($C985:$G985)&gt;0,T985*$C985+U985*$D985+V985*$E985+W985*$F985+X985*$G985,"")</f>
        <v/>
      </c>
    </row>
    <row r="986" customFormat="false" ht="14.65" hidden="false" customHeight="true" outlineLevel="0" collapsed="false">
      <c r="A986" s="30"/>
      <c r="B986" s="2" t="s">
        <v>377</v>
      </c>
      <c r="H986" s="52"/>
      <c r="I986" s="52"/>
      <c r="J986" s="52"/>
      <c r="K986" s="52"/>
      <c r="L986" s="52"/>
      <c r="M986" s="27" t="str">
        <f aca="false">IF(SUM($C986:$G986)&gt;0,H986*$C986+I986*$D986+J986*$E986+K986*$F986+L986*$G986,"")</f>
        <v/>
      </c>
      <c r="N986" s="52"/>
      <c r="O986" s="52"/>
      <c r="P986" s="52"/>
      <c r="Q986" s="52"/>
      <c r="R986" s="52"/>
      <c r="S986" s="27" t="str">
        <f aca="false">IF(SUM($C986:$G986)&gt;0,N986*$C986+O986*$D986+P986*$E986+Q986*$F986+R986*$G986,"")</f>
        <v/>
      </c>
      <c r="T986" s="52"/>
      <c r="U986" s="52"/>
      <c r="V986" s="52"/>
      <c r="W986" s="52"/>
      <c r="X986" s="52"/>
      <c r="Y986" s="27" t="str">
        <f aca="false">IF(SUM($C986:$G986)&gt;0,T986*$C986+U986*$D986+V986*$E986+W986*$F986+X986*$G986,"")</f>
        <v/>
      </c>
    </row>
    <row r="987" customFormat="false" ht="14.65" hidden="false" customHeight="true" outlineLevel="0" collapsed="false">
      <c r="A987" s="30"/>
      <c r="B987" s="2" t="s">
        <v>378</v>
      </c>
      <c r="H987" s="52"/>
      <c r="I987" s="52"/>
      <c r="J987" s="52"/>
      <c r="K987" s="52"/>
      <c r="L987" s="52"/>
      <c r="M987" s="27" t="str">
        <f aca="false">IF(SUM($C987:$G987)&gt;0,H987*$C987+I987*$D987+J987*$E987+K987*$F987+L987*$G987,"")</f>
        <v/>
      </c>
      <c r="N987" s="52"/>
      <c r="O987" s="52"/>
      <c r="P987" s="52"/>
      <c r="Q987" s="52"/>
      <c r="R987" s="52"/>
      <c r="S987" s="27" t="str">
        <f aca="false">IF(SUM($C987:$G987)&gt;0,N987*$C987+O987*$D987+P987*$E987+Q987*$F987+R987*$G987,"")</f>
        <v/>
      </c>
      <c r="T987" s="52"/>
      <c r="U987" s="52"/>
      <c r="V987" s="52"/>
      <c r="W987" s="52"/>
      <c r="X987" s="52"/>
      <c r="Y987" s="27" t="str">
        <f aca="false">IF(SUM($C987:$G987)&gt;0,T987*$C987+U987*$D987+V987*$E987+W987*$F987+X987*$G987,"")</f>
        <v/>
      </c>
    </row>
    <row r="988" customFormat="false" ht="14.65" hidden="false" customHeight="true" outlineLevel="0" collapsed="false">
      <c r="A988" s="30"/>
      <c r="B988" s="2" t="s">
        <v>379</v>
      </c>
      <c r="H988" s="52"/>
      <c r="I988" s="52"/>
      <c r="J988" s="52"/>
      <c r="K988" s="52"/>
      <c r="L988" s="52"/>
      <c r="M988" s="27" t="str">
        <f aca="false">IF(SUM($C988:$G988)&gt;0,H988*$C988+I988*$D988+J988*$E988+K988*$F988+L988*$G988,"")</f>
        <v/>
      </c>
      <c r="N988" s="52"/>
      <c r="O988" s="52"/>
      <c r="P988" s="52"/>
      <c r="Q988" s="52"/>
      <c r="R988" s="52"/>
      <c r="S988" s="27" t="str">
        <f aca="false">IF(SUM($C988:$G988)&gt;0,N988*$C988+O988*$D988+P988*$E988+Q988*$F988+R988*$G988,"")</f>
        <v/>
      </c>
      <c r="T988" s="52"/>
      <c r="U988" s="52"/>
      <c r="V988" s="52"/>
      <c r="W988" s="52"/>
      <c r="X988" s="52"/>
      <c r="Y988" s="27" t="str">
        <f aca="false">IF(SUM($C988:$G988)&gt;0,T988*$C988+U988*$D988+V988*$E988+W988*$F988+X988*$G988,"")</f>
        <v/>
      </c>
    </row>
    <row r="989" customFormat="false" ht="14.65" hidden="false" customHeight="true" outlineLevel="0" collapsed="false">
      <c r="A989" s="30"/>
      <c r="B989" s="2" t="s">
        <v>380</v>
      </c>
      <c r="H989" s="52"/>
      <c r="I989" s="52"/>
      <c r="J989" s="52"/>
      <c r="K989" s="52"/>
      <c r="L989" s="52"/>
      <c r="M989" s="27" t="str">
        <f aca="false">IF(SUM($C989:$G989)&gt;0,H989*$C989+I989*$D989+J989*$E989+K989*$F989+L989*$G989,"")</f>
        <v/>
      </c>
      <c r="N989" s="52"/>
      <c r="O989" s="52"/>
      <c r="P989" s="52"/>
      <c r="Q989" s="52"/>
      <c r="R989" s="52"/>
      <c r="S989" s="27" t="str">
        <f aca="false">IF(SUM($C989:$G989)&gt;0,N989*$C989+O989*$D989+P989*$E989+Q989*$F989+R989*$G989,"")</f>
        <v/>
      </c>
      <c r="T989" s="52"/>
      <c r="U989" s="52"/>
      <c r="V989" s="52"/>
      <c r="W989" s="52"/>
      <c r="X989" s="52"/>
      <c r="Y989" s="27" t="str">
        <f aca="false">IF(SUM($C989:$G989)&gt;0,T989*$C989+U989*$D989+V989*$E989+W989*$F989+X989*$G989,"")</f>
        <v/>
      </c>
    </row>
    <row r="990" customFormat="false" ht="14.65" hidden="false" customHeight="true" outlineLevel="0" collapsed="false">
      <c r="A990" s="30"/>
      <c r="B990" s="2" t="s">
        <v>381</v>
      </c>
      <c r="H990" s="52"/>
      <c r="I990" s="52"/>
      <c r="J990" s="52"/>
      <c r="K990" s="52"/>
      <c r="L990" s="52"/>
      <c r="M990" s="27" t="str">
        <f aca="false">IF(SUM($C990:$G990)&gt;0,H990*$C990+I990*$D990+J990*$E990+K990*$F990+L990*$G990,"")</f>
        <v/>
      </c>
      <c r="N990" s="52"/>
      <c r="O990" s="52"/>
      <c r="P990" s="52"/>
      <c r="Q990" s="52"/>
      <c r="R990" s="52"/>
      <c r="S990" s="27" t="str">
        <f aca="false">IF(SUM($C990:$G990)&gt;0,N990*$C990+O990*$D990+P990*$E990+Q990*$F990+R990*$G990,"")</f>
        <v/>
      </c>
      <c r="T990" s="52"/>
      <c r="U990" s="52"/>
      <c r="V990" s="52"/>
      <c r="W990" s="52"/>
      <c r="X990" s="52"/>
      <c r="Y990" s="27" t="str">
        <f aca="false">IF(SUM($C990:$G990)&gt;0,T990*$C990+U990*$D990+V990*$E990+W990*$F990+X990*$G990,"")</f>
        <v/>
      </c>
    </row>
    <row r="991" customFormat="false" ht="14.65" hidden="false" customHeight="true" outlineLevel="0" collapsed="false">
      <c r="A991" s="30"/>
      <c r="B991" s="2" t="n">
        <v>9</v>
      </c>
      <c r="H991" s="52"/>
      <c r="I991" s="52"/>
      <c r="J991" s="52"/>
      <c r="K991" s="52"/>
      <c r="L991" s="52"/>
      <c r="M991" s="27" t="str">
        <f aca="false">IF(SUM($C991:$G991)&gt;0,H991*$C991+I991*$D991+J991*$E991+K991*$F991+L991*$G991,"")</f>
        <v/>
      </c>
      <c r="N991" s="52"/>
      <c r="O991" s="52"/>
      <c r="P991" s="52"/>
      <c r="Q991" s="52"/>
      <c r="R991" s="52"/>
      <c r="S991" s="27" t="str">
        <f aca="false">IF(SUM($C991:$G991)&gt;0,N991*$C991+O991*$D991+P991*$E991+Q991*$F991+R991*$G991,"")</f>
        <v/>
      </c>
      <c r="T991" s="52"/>
      <c r="U991" s="52"/>
      <c r="V991" s="52"/>
      <c r="W991" s="52"/>
      <c r="X991" s="52"/>
      <c r="Y991" s="27" t="str">
        <f aca="false">IF(SUM($C991:$G991)&gt;0,T991*$C991+U991*$D991+V991*$E991+W991*$F991+X991*$G991,"")</f>
        <v/>
      </c>
    </row>
    <row r="992" customFormat="false" ht="14.65" hidden="false" customHeight="true" outlineLevel="0" collapsed="false">
      <c r="A992" s="30"/>
      <c r="B992" s="2" t="s">
        <v>382</v>
      </c>
      <c r="H992" s="52"/>
      <c r="I992" s="52"/>
      <c r="J992" s="52"/>
      <c r="K992" s="52"/>
      <c r="L992" s="52"/>
      <c r="M992" s="27" t="str">
        <f aca="false">IF(SUM($C992:$G992)&gt;0,H992*$C992+I992*$D992+J992*$E992+K992*$F992+L992*$G992,"")</f>
        <v/>
      </c>
      <c r="N992" s="52"/>
      <c r="O992" s="52"/>
      <c r="P992" s="52"/>
      <c r="Q992" s="52"/>
      <c r="R992" s="52"/>
      <c r="S992" s="27" t="str">
        <f aca="false">IF(SUM($C992:$G992)&gt;0,N992*$C992+O992*$D992+P992*$E992+Q992*$F992+R992*$G992,"")</f>
        <v/>
      </c>
      <c r="T992" s="52"/>
      <c r="U992" s="52"/>
      <c r="V992" s="52"/>
      <c r="W992" s="52"/>
      <c r="X992" s="52"/>
      <c r="Y992" s="27" t="str">
        <f aca="false">IF(SUM($C992:$G992)&gt;0,T992*$C992+U992*$D992+V992*$E992+W992*$F992+X992*$G992,"")</f>
        <v/>
      </c>
    </row>
    <row r="993" customFormat="false" ht="14.65" hidden="false" customHeight="true" outlineLevel="0" collapsed="false">
      <c r="A993" s="30"/>
      <c r="B993" s="2" t="s">
        <v>383</v>
      </c>
      <c r="H993" s="52"/>
      <c r="I993" s="52"/>
      <c r="J993" s="52"/>
      <c r="K993" s="52"/>
      <c r="L993" s="52"/>
      <c r="M993" s="27" t="str">
        <f aca="false">IF(SUM($C993:$G993)&gt;0,H993*$C993+I993*$D993+J993*$E993+K993*$F993+L993*$G993,"")</f>
        <v/>
      </c>
      <c r="N993" s="52"/>
      <c r="O993" s="52"/>
      <c r="P993" s="52"/>
      <c r="Q993" s="52"/>
      <c r="R993" s="52"/>
      <c r="S993" s="27" t="str">
        <f aca="false">IF(SUM($C993:$G993)&gt;0,N993*$C993+O993*$D993+P993*$E993+Q993*$F993+R993*$G993,"")</f>
        <v/>
      </c>
      <c r="T993" s="52"/>
      <c r="U993" s="52"/>
      <c r="V993" s="52"/>
      <c r="W993" s="52"/>
      <c r="X993" s="52"/>
      <c r="Y993" s="27" t="str">
        <f aca="false">IF(SUM($C993:$G993)&gt;0,T993*$C993+U993*$D993+V993*$E993+W993*$F993+X993*$G993,"")</f>
        <v/>
      </c>
    </row>
    <row r="994" customFormat="false" ht="14.65" hidden="false" customHeight="true" outlineLevel="0" collapsed="false">
      <c r="A994" s="30"/>
      <c r="B994" s="2" t="s">
        <v>384</v>
      </c>
      <c r="H994" s="52"/>
      <c r="I994" s="52"/>
      <c r="J994" s="52"/>
      <c r="K994" s="52"/>
      <c r="L994" s="52"/>
      <c r="M994" s="27" t="str">
        <f aca="false">IF(SUM($C994:$G994)&gt;0,H994*$C994+I994*$D994+J994*$E994+K994*$F994+L994*$G994,"")</f>
        <v/>
      </c>
      <c r="N994" s="52"/>
      <c r="O994" s="52"/>
      <c r="P994" s="52"/>
      <c r="Q994" s="52"/>
      <c r="R994" s="52"/>
      <c r="S994" s="27" t="str">
        <f aca="false">IF(SUM($C994:$G994)&gt;0,N994*$C994+O994*$D994+P994*$E994+Q994*$F994+R994*$G994,"")</f>
        <v/>
      </c>
      <c r="T994" s="52"/>
      <c r="U994" s="52"/>
      <c r="V994" s="52"/>
      <c r="W994" s="52"/>
      <c r="X994" s="52"/>
      <c r="Y994" s="27" t="str">
        <f aca="false">IF(SUM($C994:$G994)&gt;0,T994*$C994+U994*$D994+V994*$E994+W994*$F994+X994*$G994,"")</f>
        <v/>
      </c>
    </row>
    <row r="995" customFormat="false" ht="14.65" hidden="false" customHeight="true" outlineLevel="0" collapsed="false">
      <c r="A995" s="30"/>
      <c r="B995" s="2" t="s">
        <v>385</v>
      </c>
      <c r="H995" s="52"/>
      <c r="I995" s="52"/>
      <c r="J995" s="52"/>
      <c r="K995" s="52"/>
      <c r="L995" s="52"/>
      <c r="M995" s="27" t="str">
        <f aca="false">IF(SUM($C995:$G995)&gt;0,H995*$C995+I995*$D995+J995*$E995+K995*$F995+L995*$G995,"")</f>
        <v/>
      </c>
      <c r="N995" s="52"/>
      <c r="O995" s="52"/>
      <c r="P995" s="52"/>
      <c r="Q995" s="52"/>
      <c r="R995" s="52"/>
      <c r="S995" s="27" t="str">
        <f aca="false">IF(SUM($C995:$G995)&gt;0,N995*$C995+O995*$D995+P995*$E995+Q995*$F995+R995*$G995,"")</f>
        <v/>
      </c>
      <c r="T995" s="52"/>
      <c r="U995" s="52"/>
      <c r="V995" s="52"/>
      <c r="W995" s="52"/>
      <c r="X995" s="52"/>
      <c r="Y995" s="27" t="str">
        <f aca="false">IF(SUM($C995:$G995)&gt;0,T995*$C995+U995*$D995+V995*$E995+W995*$F995+X995*$G995,"")</f>
        <v/>
      </c>
    </row>
    <row r="996" customFormat="false" ht="14.65" hidden="false" customHeight="true" outlineLevel="0" collapsed="false">
      <c r="A996" s="30"/>
      <c r="B996" s="2" t="s">
        <v>386</v>
      </c>
      <c r="H996" s="52"/>
      <c r="I996" s="52"/>
      <c r="J996" s="52"/>
      <c r="K996" s="52"/>
      <c r="L996" s="52"/>
      <c r="M996" s="27" t="str">
        <f aca="false">IF(SUM($C996:$G996)&gt;0,H996*$C996+I996*$D996+J996*$E996+K996*$F996+L996*$G996,"")</f>
        <v/>
      </c>
      <c r="N996" s="52"/>
      <c r="O996" s="52"/>
      <c r="P996" s="52"/>
      <c r="Q996" s="52"/>
      <c r="R996" s="52"/>
      <c r="S996" s="27" t="str">
        <f aca="false">IF(SUM($C996:$G996)&gt;0,N996*$C996+O996*$D996+P996*$E996+Q996*$F996+R996*$G996,"")</f>
        <v/>
      </c>
      <c r="T996" s="52"/>
      <c r="U996" s="52"/>
      <c r="V996" s="52"/>
      <c r="W996" s="52"/>
      <c r="X996" s="52"/>
      <c r="Y996" s="27" t="str">
        <f aca="false">IF(SUM($C996:$G996)&gt;0,T996*$C996+U996*$D996+V996*$E996+W996*$F996+X996*$G996,"")</f>
        <v/>
      </c>
    </row>
    <row r="997" customFormat="false" ht="14.65" hidden="false" customHeight="true" outlineLevel="0" collapsed="false">
      <c r="A997" s="30"/>
      <c r="B997" s="2" t="s">
        <v>386</v>
      </c>
      <c r="H997" s="52"/>
      <c r="I997" s="52"/>
      <c r="J997" s="52"/>
      <c r="K997" s="52"/>
      <c r="L997" s="52"/>
      <c r="M997" s="27" t="str">
        <f aca="false">IF(SUM($C997:$G997)&gt;0,H997*$C997+I997*$D997+J997*$E997+K997*$F997+L997*$G997,"")</f>
        <v/>
      </c>
      <c r="N997" s="52"/>
      <c r="O997" s="52"/>
      <c r="P997" s="52"/>
      <c r="Q997" s="52"/>
      <c r="R997" s="52"/>
      <c r="S997" s="27" t="str">
        <f aca="false">IF(SUM($C997:$G997)&gt;0,N997*$C997+O997*$D997+P997*$E997+Q997*$F997+R997*$G997,"")</f>
        <v/>
      </c>
      <c r="T997" s="52"/>
      <c r="U997" s="52"/>
      <c r="V997" s="52"/>
      <c r="W997" s="52"/>
      <c r="X997" s="52"/>
      <c r="Y997" s="27" t="str">
        <f aca="false">IF(SUM($C997:$G997)&gt;0,T997*$C997+U997*$D997+V997*$E997+W997*$F997+X997*$G997,"")</f>
        <v/>
      </c>
    </row>
    <row r="998" customFormat="false" ht="14.65" hidden="false" customHeight="true" outlineLevel="0" collapsed="false">
      <c r="A998" s="30"/>
      <c r="B998" s="2" t="s">
        <v>387</v>
      </c>
      <c r="H998" s="52"/>
      <c r="I998" s="52"/>
      <c r="J998" s="52"/>
      <c r="K998" s="52"/>
      <c r="L998" s="52"/>
      <c r="M998" s="27" t="str">
        <f aca="false">IF(SUM($C998:$G998)&gt;0,H998*$C998+I998*$D998+J998*$E998+K998*$F998+L998*$G998,"")</f>
        <v/>
      </c>
      <c r="N998" s="52"/>
      <c r="O998" s="52"/>
      <c r="P998" s="52"/>
      <c r="Q998" s="52"/>
      <c r="R998" s="52"/>
      <c r="S998" s="27" t="str">
        <f aca="false">IF(SUM($C998:$G998)&gt;0,N998*$C998+O998*$D998+P998*$E998+Q998*$F998+R998*$G998,"")</f>
        <v/>
      </c>
      <c r="T998" s="52"/>
      <c r="U998" s="52"/>
      <c r="V998" s="52"/>
      <c r="W998" s="52"/>
      <c r="X998" s="52"/>
      <c r="Y998" s="27" t="str">
        <f aca="false">IF(SUM($C998:$G998)&gt;0,T998*$C998+U998*$D998+V998*$E998+W998*$F998+X998*$G998,"")</f>
        <v/>
      </c>
    </row>
    <row r="999" customFormat="false" ht="14.65" hidden="false" customHeight="true" outlineLevel="0" collapsed="false">
      <c r="A999" s="30"/>
      <c r="B999" s="2" t="s">
        <v>388</v>
      </c>
      <c r="H999" s="52"/>
      <c r="I999" s="52"/>
      <c r="J999" s="52"/>
      <c r="K999" s="52"/>
      <c r="L999" s="52"/>
      <c r="M999" s="27" t="str">
        <f aca="false">IF(SUM($C999:$G999)&gt;0,H999*$C999+I999*$D999+J999*$E999+K999*$F999+L999*$G999,"")</f>
        <v/>
      </c>
      <c r="N999" s="52"/>
      <c r="O999" s="52"/>
      <c r="P999" s="52"/>
      <c r="Q999" s="52"/>
      <c r="R999" s="52"/>
      <c r="S999" s="27" t="str">
        <f aca="false">IF(SUM($C999:$G999)&gt;0,N999*$C999+O999*$D999+P999*$E999+Q999*$F999+R999*$G999,"")</f>
        <v/>
      </c>
      <c r="T999" s="52"/>
      <c r="U999" s="52"/>
      <c r="V999" s="52"/>
      <c r="W999" s="52"/>
      <c r="X999" s="52"/>
      <c r="Y999" s="27" t="str">
        <f aca="false">IF(SUM($C999:$G999)&gt;0,T999*$C999+U999*$D999+V999*$E999+W999*$F999+X999*$G999,"")</f>
        <v/>
      </c>
    </row>
    <row r="1000" customFormat="false" ht="14.65" hidden="false" customHeight="true" outlineLevel="0" collapsed="false">
      <c r="A1000" s="30"/>
      <c r="B1000" s="2" t="s">
        <v>389</v>
      </c>
      <c r="H1000" s="52"/>
      <c r="I1000" s="52"/>
      <c r="J1000" s="52"/>
      <c r="K1000" s="52"/>
      <c r="L1000" s="52"/>
      <c r="M1000" s="27" t="str">
        <f aca="false">IF(SUM($C1000:$G1000)&gt;0,H1000*$C1000+I1000*$D1000+J1000*$E1000+K1000*$F1000+L1000*$G1000,"")</f>
        <v/>
      </c>
      <c r="N1000" s="52"/>
      <c r="O1000" s="52"/>
      <c r="P1000" s="52"/>
      <c r="Q1000" s="52"/>
      <c r="R1000" s="52"/>
      <c r="S1000" s="27" t="str">
        <f aca="false">IF(SUM($C1000:$G1000)&gt;0,N1000*$C1000+O1000*$D1000+P1000*$E1000+Q1000*$F1000+R1000*$G1000,"")</f>
        <v/>
      </c>
      <c r="T1000" s="52"/>
      <c r="U1000" s="52"/>
      <c r="V1000" s="52"/>
      <c r="W1000" s="52"/>
      <c r="X1000" s="52"/>
      <c r="Y1000" s="27" t="str">
        <f aca="false">IF(SUM($C1000:$G1000)&gt;0,T1000*$C1000+U1000*$D1000+V1000*$E1000+W1000*$F1000+X1000*$G1000,"")</f>
        <v/>
      </c>
    </row>
    <row r="1001" customFormat="false" ht="14.65" hidden="false" customHeight="true" outlineLevel="0" collapsed="false">
      <c r="A1001" s="30"/>
      <c r="B1001" s="2" t="s">
        <v>390</v>
      </c>
      <c r="H1001" s="52"/>
      <c r="I1001" s="52"/>
      <c r="J1001" s="52"/>
      <c r="K1001" s="52"/>
      <c r="L1001" s="52"/>
      <c r="M1001" s="27" t="str">
        <f aca="false">IF(SUM($C1001:$G1001)&gt;0,H1001*$C1001+I1001*$D1001+J1001*$E1001+K1001*$F1001+L1001*$G1001,"")</f>
        <v/>
      </c>
      <c r="N1001" s="52"/>
      <c r="O1001" s="52"/>
      <c r="P1001" s="52"/>
      <c r="Q1001" s="52"/>
      <c r="R1001" s="52"/>
      <c r="S1001" s="27" t="str">
        <f aca="false">IF(SUM($C1001:$G1001)&gt;0,N1001*$C1001+O1001*$D1001+P1001*$E1001+Q1001*$F1001+R1001*$G1001,"")</f>
        <v/>
      </c>
      <c r="T1001" s="52"/>
      <c r="U1001" s="52"/>
      <c r="V1001" s="52"/>
      <c r="W1001" s="52"/>
      <c r="X1001" s="52"/>
      <c r="Y1001" s="27" t="str">
        <f aca="false">IF(SUM($C1001:$G1001)&gt;0,T1001*$C1001+U1001*$D1001+V1001*$E1001+W1001*$F1001+X1001*$G1001,"")</f>
        <v/>
      </c>
    </row>
    <row r="1002" customFormat="false" ht="14.65" hidden="false" customHeight="true" outlineLevel="0" collapsed="false">
      <c r="A1002" s="30"/>
      <c r="B1002" s="2" t="s">
        <v>391</v>
      </c>
      <c r="H1002" s="52"/>
      <c r="I1002" s="52"/>
      <c r="J1002" s="52"/>
      <c r="K1002" s="52"/>
      <c r="L1002" s="52"/>
      <c r="M1002" s="27" t="str">
        <f aca="false">IF(SUM($C1002:$G1002)&gt;0,H1002*$C1002+I1002*$D1002+J1002*$E1002+K1002*$F1002+L1002*$G1002,"")</f>
        <v/>
      </c>
      <c r="N1002" s="52"/>
      <c r="O1002" s="52"/>
      <c r="P1002" s="52"/>
      <c r="Q1002" s="52"/>
      <c r="R1002" s="52"/>
      <c r="S1002" s="27" t="str">
        <f aca="false">IF(SUM($C1002:$G1002)&gt;0,N1002*$C1002+O1002*$D1002+P1002*$E1002+Q1002*$F1002+R1002*$G1002,"")</f>
        <v/>
      </c>
      <c r="T1002" s="52"/>
      <c r="U1002" s="52"/>
      <c r="V1002" s="52"/>
      <c r="W1002" s="52"/>
      <c r="X1002" s="52"/>
      <c r="Y1002" s="27" t="str">
        <f aca="false">IF(SUM($C1002:$G1002)&gt;0,T1002*$C1002+U1002*$D1002+V1002*$E1002+W1002*$F1002+X1002*$G1002,"")</f>
        <v/>
      </c>
    </row>
    <row r="1003" customFormat="false" ht="14.65" hidden="false" customHeight="true" outlineLevel="0" collapsed="false">
      <c r="A1003" s="30"/>
      <c r="B1003" s="2" t="s">
        <v>392</v>
      </c>
      <c r="H1003" s="52"/>
      <c r="I1003" s="52"/>
      <c r="J1003" s="52"/>
      <c r="K1003" s="52"/>
      <c r="L1003" s="52"/>
      <c r="M1003" s="27" t="str">
        <f aca="false">IF(SUM($C1003:$G1003)&gt;0,H1003*$C1003+I1003*$D1003+J1003*$E1003+K1003*$F1003+L1003*$G1003,"")</f>
        <v/>
      </c>
      <c r="N1003" s="52"/>
      <c r="O1003" s="52"/>
      <c r="P1003" s="52"/>
      <c r="Q1003" s="52"/>
      <c r="R1003" s="52"/>
      <c r="S1003" s="27" t="str">
        <f aca="false">IF(SUM($C1003:$G1003)&gt;0,N1003*$C1003+O1003*$D1003+P1003*$E1003+Q1003*$F1003+R1003*$G1003,"")</f>
        <v/>
      </c>
      <c r="T1003" s="52"/>
      <c r="U1003" s="52"/>
      <c r="V1003" s="52"/>
      <c r="W1003" s="52"/>
      <c r="X1003" s="52"/>
      <c r="Y1003" s="27" t="str">
        <f aca="false">IF(SUM($C1003:$G1003)&gt;0,T1003*$C1003+U1003*$D1003+V1003*$E1003+W1003*$F1003+X1003*$G1003,"")</f>
        <v/>
      </c>
    </row>
    <row r="1004" customFormat="false" ht="14.65" hidden="false" customHeight="true" outlineLevel="0" collapsed="false">
      <c r="A1004" s="30"/>
      <c r="B1004" s="2" t="s">
        <v>393</v>
      </c>
      <c r="H1004" s="52"/>
      <c r="I1004" s="52"/>
      <c r="J1004" s="52"/>
      <c r="K1004" s="52"/>
      <c r="L1004" s="52"/>
      <c r="M1004" s="27" t="str">
        <f aca="false">IF(SUM($C1004:$G1004)&gt;0,H1004*$C1004+I1004*$D1004+J1004*$E1004+K1004*$F1004+L1004*$G1004,"")</f>
        <v/>
      </c>
      <c r="N1004" s="52"/>
      <c r="O1004" s="52"/>
      <c r="P1004" s="52"/>
      <c r="Q1004" s="52"/>
      <c r="R1004" s="52"/>
      <c r="S1004" s="27" t="str">
        <f aca="false">IF(SUM($C1004:$G1004)&gt;0,N1004*$C1004+O1004*$D1004+P1004*$E1004+Q1004*$F1004+R1004*$G1004,"")</f>
        <v/>
      </c>
      <c r="T1004" s="52"/>
      <c r="U1004" s="52"/>
      <c r="V1004" s="52"/>
      <c r="W1004" s="52"/>
      <c r="X1004" s="52"/>
      <c r="Y1004" s="27" t="str">
        <f aca="false">IF(SUM($C1004:$G1004)&gt;0,T1004*$C1004+U1004*$D1004+V1004*$E1004+W1004*$F1004+X1004*$G1004,"")</f>
        <v/>
      </c>
    </row>
    <row r="1005" customFormat="false" ht="14.65" hidden="false" customHeight="true" outlineLevel="0" collapsed="false">
      <c r="A1005" s="30"/>
      <c r="B1005" s="2" t="s">
        <v>394</v>
      </c>
      <c r="H1005" s="52"/>
      <c r="I1005" s="52"/>
      <c r="J1005" s="52"/>
      <c r="K1005" s="52"/>
      <c r="L1005" s="52"/>
      <c r="M1005" s="27" t="str">
        <f aca="false">IF(SUM($C1005:$G1005)&gt;0,H1005*$C1005+I1005*$D1005+J1005*$E1005+K1005*$F1005+L1005*$G1005,"")</f>
        <v/>
      </c>
      <c r="N1005" s="52"/>
      <c r="O1005" s="52"/>
      <c r="P1005" s="52"/>
      <c r="Q1005" s="52"/>
      <c r="R1005" s="52"/>
      <c r="S1005" s="27" t="str">
        <f aca="false">IF(SUM($C1005:$G1005)&gt;0,N1005*$C1005+O1005*$D1005+P1005*$E1005+Q1005*$F1005+R1005*$G1005,"")</f>
        <v/>
      </c>
      <c r="T1005" s="52"/>
      <c r="U1005" s="52"/>
      <c r="V1005" s="52"/>
      <c r="W1005" s="52"/>
      <c r="X1005" s="52"/>
      <c r="Y1005" s="27" t="str">
        <f aca="false">IF(SUM($C1005:$G1005)&gt;0,T1005*$C1005+U1005*$D1005+V1005*$E1005+W1005*$F1005+X1005*$G1005,"")</f>
        <v/>
      </c>
    </row>
    <row r="1006" customFormat="false" ht="14.65" hidden="false" customHeight="true" outlineLevel="0" collapsed="false">
      <c r="A1006" s="30"/>
      <c r="B1006" s="2" t="s">
        <v>395</v>
      </c>
      <c r="H1006" s="52"/>
      <c r="I1006" s="52"/>
      <c r="J1006" s="52"/>
      <c r="K1006" s="52"/>
      <c r="L1006" s="52"/>
      <c r="M1006" s="27" t="str">
        <f aca="false">IF(SUM($C1006:$G1006)&gt;0,H1006*$C1006+I1006*$D1006+J1006*$E1006+K1006*$F1006+L1006*$G1006,"")</f>
        <v/>
      </c>
      <c r="N1006" s="52"/>
      <c r="O1006" s="52"/>
      <c r="P1006" s="52"/>
      <c r="Q1006" s="52"/>
      <c r="R1006" s="52"/>
      <c r="S1006" s="27" t="str">
        <f aca="false">IF(SUM($C1006:$G1006)&gt;0,N1006*$C1006+O1006*$D1006+P1006*$E1006+Q1006*$F1006+R1006*$G1006,"")</f>
        <v/>
      </c>
      <c r="T1006" s="52"/>
      <c r="U1006" s="52"/>
      <c r="V1006" s="52"/>
      <c r="W1006" s="52"/>
      <c r="X1006" s="52"/>
      <c r="Y1006" s="27" t="str">
        <f aca="false">IF(SUM($C1006:$G1006)&gt;0,T1006*$C1006+U1006*$D1006+V1006*$E1006+W1006*$F1006+X1006*$G1006,"")</f>
        <v/>
      </c>
    </row>
    <row r="1007" customFormat="false" ht="14.65" hidden="false" customHeight="true" outlineLevel="0" collapsed="false">
      <c r="A1007" s="30"/>
      <c r="B1007" s="2" t="s">
        <v>396</v>
      </c>
      <c r="H1007" s="52"/>
      <c r="I1007" s="52"/>
      <c r="J1007" s="52"/>
      <c r="K1007" s="52"/>
      <c r="L1007" s="52"/>
      <c r="M1007" s="27" t="str">
        <f aca="false">IF(SUM($C1007:$G1007)&gt;0,H1007*$C1007+I1007*$D1007+J1007*$E1007+K1007*$F1007+L1007*$G1007,"")</f>
        <v/>
      </c>
      <c r="N1007" s="52"/>
      <c r="O1007" s="52"/>
      <c r="P1007" s="52"/>
      <c r="Q1007" s="52"/>
      <c r="R1007" s="52"/>
      <c r="S1007" s="27" t="str">
        <f aca="false">IF(SUM($C1007:$G1007)&gt;0,N1007*$C1007+O1007*$D1007+P1007*$E1007+Q1007*$F1007+R1007*$G1007,"")</f>
        <v/>
      </c>
      <c r="T1007" s="52"/>
      <c r="U1007" s="52"/>
      <c r="V1007" s="52"/>
      <c r="W1007" s="52"/>
      <c r="X1007" s="52"/>
      <c r="Y1007" s="27" t="str">
        <f aca="false">IF(SUM($C1007:$G1007)&gt;0,T1007*$C1007+U1007*$D1007+V1007*$E1007+W1007*$F1007+X1007*$G1007,"")</f>
        <v/>
      </c>
    </row>
    <row r="1008" customFormat="false" ht="14.65" hidden="false" customHeight="true" outlineLevel="0" collapsed="false">
      <c r="A1008" s="30"/>
      <c r="B1008" s="2" t="s">
        <v>397</v>
      </c>
      <c r="H1008" s="52"/>
      <c r="I1008" s="52"/>
      <c r="J1008" s="52"/>
      <c r="K1008" s="52"/>
      <c r="L1008" s="52"/>
      <c r="M1008" s="27" t="str">
        <f aca="false">IF(SUM($C1008:$G1008)&gt;0,H1008*$C1008+I1008*$D1008+J1008*$E1008+K1008*$F1008+L1008*$G1008,"")</f>
        <v/>
      </c>
      <c r="N1008" s="52"/>
      <c r="O1008" s="52"/>
      <c r="P1008" s="52"/>
      <c r="Q1008" s="52"/>
      <c r="R1008" s="52"/>
      <c r="S1008" s="27" t="str">
        <f aca="false">IF(SUM($C1008:$G1008)&gt;0,N1008*$C1008+O1008*$D1008+P1008*$E1008+Q1008*$F1008+R1008*$G1008,"")</f>
        <v/>
      </c>
      <c r="T1008" s="52"/>
      <c r="U1008" s="52"/>
      <c r="V1008" s="52"/>
      <c r="W1008" s="52"/>
      <c r="X1008" s="52"/>
      <c r="Y1008" s="27" t="str">
        <f aca="false">IF(SUM($C1008:$G1008)&gt;0,T1008*$C1008+U1008*$D1008+V1008*$E1008+W1008*$F1008+X1008*$G1008,"")</f>
        <v/>
      </c>
    </row>
    <row r="1009" customFormat="false" ht="14.65" hidden="false" customHeight="true" outlineLevel="0" collapsed="false">
      <c r="A1009" s="30"/>
      <c r="B1009" s="2" t="s">
        <v>398</v>
      </c>
      <c r="H1009" s="52"/>
      <c r="I1009" s="52"/>
      <c r="J1009" s="52"/>
      <c r="K1009" s="52"/>
      <c r="L1009" s="52"/>
      <c r="M1009" s="27" t="str">
        <f aca="false">IF(SUM($C1009:$G1009)&gt;0,H1009*$C1009+I1009*$D1009+J1009*$E1009+K1009*$F1009+L1009*$G1009,"")</f>
        <v/>
      </c>
      <c r="N1009" s="52"/>
      <c r="O1009" s="52"/>
      <c r="P1009" s="52"/>
      <c r="Q1009" s="52"/>
      <c r="R1009" s="52"/>
      <c r="S1009" s="27" t="str">
        <f aca="false">IF(SUM($C1009:$G1009)&gt;0,N1009*$C1009+O1009*$D1009+P1009*$E1009+Q1009*$F1009+R1009*$G1009,"")</f>
        <v/>
      </c>
      <c r="T1009" s="52"/>
      <c r="U1009" s="52"/>
      <c r="V1009" s="52"/>
      <c r="W1009" s="52"/>
      <c r="X1009" s="52"/>
      <c r="Y1009" s="27" t="str">
        <f aca="false">IF(SUM($C1009:$G1009)&gt;0,T1009*$C1009+U1009*$D1009+V1009*$E1009+W1009*$F1009+X1009*$G1009,"")</f>
        <v/>
      </c>
    </row>
    <row r="1010" customFormat="false" ht="14.65" hidden="false" customHeight="true" outlineLevel="0" collapsed="false">
      <c r="A1010" s="30"/>
      <c r="B1010" s="2" t="s">
        <v>399</v>
      </c>
      <c r="H1010" s="52"/>
      <c r="I1010" s="52"/>
      <c r="J1010" s="52"/>
      <c r="K1010" s="52"/>
      <c r="L1010" s="52"/>
      <c r="M1010" s="27" t="str">
        <f aca="false">IF(SUM($C1010:$G1010)&gt;0,H1010*$C1010+I1010*$D1010+J1010*$E1010+K1010*$F1010+L1010*$G1010,"")</f>
        <v/>
      </c>
      <c r="N1010" s="52"/>
      <c r="O1010" s="52"/>
      <c r="P1010" s="52"/>
      <c r="Q1010" s="52"/>
      <c r="R1010" s="52"/>
      <c r="S1010" s="27" t="str">
        <f aca="false">IF(SUM($C1010:$G1010)&gt;0,N1010*$C1010+O1010*$D1010+P1010*$E1010+Q1010*$F1010+R1010*$G1010,"")</f>
        <v/>
      </c>
      <c r="T1010" s="52"/>
      <c r="U1010" s="52"/>
      <c r="V1010" s="52"/>
      <c r="W1010" s="52"/>
      <c r="X1010" s="52"/>
      <c r="Y1010" s="27" t="str">
        <f aca="false">IF(SUM($C1010:$G1010)&gt;0,T1010*$C1010+U1010*$D1010+V1010*$E1010+W1010*$F1010+X1010*$G1010,"")</f>
        <v/>
      </c>
    </row>
    <row r="1011" customFormat="false" ht="14.65" hidden="false" customHeight="true" outlineLevel="0" collapsed="false">
      <c r="A1011" s="30"/>
      <c r="B1011" s="2" t="s">
        <v>400</v>
      </c>
      <c r="H1011" s="52"/>
      <c r="I1011" s="52"/>
      <c r="J1011" s="52"/>
      <c r="K1011" s="52"/>
      <c r="L1011" s="52"/>
      <c r="M1011" s="27" t="str">
        <f aca="false">IF(SUM($C1011:$G1011)&gt;0,H1011*$C1011+I1011*$D1011+J1011*$E1011+K1011*$F1011+L1011*$G1011,"")</f>
        <v/>
      </c>
      <c r="N1011" s="52"/>
      <c r="O1011" s="52"/>
      <c r="P1011" s="52"/>
      <c r="Q1011" s="52"/>
      <c r="R1011" s="52"/>
      <c r="S1011" s="27" t="str">
        <f aca="false">IF(SUM($C1011:$G1011)&gt;0,N1011*$C1011+O1011*$D1011+P1011*$E1011+Q1011*$F1011+R1011*$G1011,"")</f>
        <v/>
      </c>
      <c r="T1011" s="52"/>
      <c r="U1011" s="52"/>
      <c r="V1011" s="52"/>
      <c r="W1011" s="52"/>
      <c r="X1011" s="52"/>
      <c r="Y1011" s="27" t="str">
        <f aca="false">IF(SUM($C1011:$G1011)&gt;0,T1011*$C1011+U1011*$D1011+V1011*$E1011+W1011*$F1011+X1011*$G1011,"")</f>
        <v/>
      </c>
    </row>
    <row r="1012" customFormat="false" ht="14.65" hidden="false" customHeight="true" outlineLevel="0" collapsed="false">
      <c r="A1012" s="30"/>
      <c r="B1012" s="2" t="n">
        <v>14</v>
      </c>
      <c r="H1012" s="52"/>
      <c r="I1012" s="52"/>
      <c r="J1012" s="52"/>
      <c r="K1012" s="52"/>
      <c r="L1012" s="52"/>
      <c r="M1012" s="27" t="str">
        <f aca="false">IF(SUM($C1012:$G1012)&gt;0,H1012*$C1012+I1012*$D1012+J1012*$E1012+K1012*$F1012+L1012*$G1012,"")</f>
        <v/>
      </c>
      <c r="N1012" s="52"/>
      <c r="O1012" s="52"/>
      <c r="P1012" s="52"/>
      <c r="Q1012" s="52"/>
      <c r="R1012" s="52"/>
      <c r="S1012" s="27" t="str">
        <f aca="false">IF(SUM($C1012:$G1012)&gt;0,N1012*$C1012+O1012*$D1012+P1012*$E1012+Q1012*$F1012+R1012*$G1012,"")</f>
        <v/>
      </c>
      <c r="T1012" s="52"/>
      <c r="U1012" s="52"/>
      <c r="V1012" s="52"/>
      <c r="W1012" s="52"/>
      <c r="X1012" s="52"/>
      <c r="Y1012" s="27" t="str">
        <f aca="false">IF(SUM($C1012:$G1012)&gt;0,T1012*$C1012+U1012*$D1012+V1012*$E1012+W1012*$F1012+X1012*$G1012,"")</f>
        <v/>
      </c>
    </row>
    <row r="1013" customFormat="false" ht="14.65" hidden="false" customHeight="true" outlineLevel="0" collapsed="false">
      <c r="A1013" s="30"/>
      <c r="B1013" s="2" t="n">
        <v>15</v>
      </c>
      <c r="H1013" s="52"/>
      <c r="I1013" s="52"/>
      <c r="J1013" s="52"/>
      <c r="K1013" s="52"/>
      <c r="L1013" s="52"/>
      <c r="M1013" s="27" t="str">
        <f aca="false">IF(SUM($C1013:$G1013)&gt;0,H1013*$C1013+I1013*$D1013+J1013*$E1013+K1013*$F1013+L1013*$G1013,"")</f>
        <v/>
      </c>
      <c r="N1013" s="52"/>
      <c r="O1013" s="52"/>
      <c r="P1013" s="52"/>
      <c r="Q1013" s="52"/>
      <c r="R1013" s="52"/>
      <c r="S1013" s="27" t="str">
        <f aca="false">IF(SUM($C1013:$G1013)&gt;0,N1013*$C1013+O1013*$D1013+P1013*$E1013+Q1013*$F1013+R1013*$G1013,"")</f>
        <v/>
      </c>
      <c r="T1013" s="52"/>
      <c r="U1013" s="52"/>
      <c r="V1013" s="52"/>
      <c r="W1013" s="52"/>
      <c r="X1013" s="52"/>
      <c r="Y1013" s="27" t="str">
        <f aca="false">IF(SUM($C1013:$G1013)&gt;0,T1013*$C1013+U1013*$D1013+V1013*$E1013+W1013*$F1013+X1013*$G1013,"")</f>
        <v/>
      </c>
    </row>
    <row r="1014" customFormat="false" ht="14.65" hidden="false" customHeight="true" outlineLevel="0" collapsed="false">
      <c r="A1014" s="64"/>
      <c r="B1014" s="45" t="n">
        <v>16</v>
      </c>
      <c r="H1014" s="52"/>
      <c r="I1014" s="52"/>
      <c r="J1014" s="52"/>
      <c r="K1014" s="52"/>
      <c r="L1014" s="52"/>
      <c r="M1014" s="27" t="str">
        <f aca="false">IF(SUM($C1014:$G1014)&gt;0,H1014*$C1014+I1014*$D1014+J1014*$E1014+K1014*$F1014+L1014*$G1014,"")</f>
        <v/>
      </c>
      <c r="N1014" s="52"/>
      <c r="O1014" s="52"/>
      <c r="P1014" s="52"/>
      <c r="Q1014" s="52"/>
      <c r="R1014" s="52"/>
      <c r="S1014" s="27" t="str">
        <f aca="false">IF(SUM($C1014:$G1014)&gt;0,N1014*$C1014+O1014*$D1014+P1014*$E1014+Q1014*$F1014+R1014*$G1014,"")</f>
        <v/>
      </c>
      <c r="T1014" s="52"/>
      <c r="U1014" s="52"/>
      <c r="V1014" s="52"/>
      <c r="W1014" s="52"/>
      <c r="X1014" s="52"/>
      <c r="Y1014" s="27" t="str">
        <f aca="false">IF(SUM($C1014:$G1014)&gt;0,T1014*$C1014+U1014*$D1014+V1014*$E1014+W1014*$F1014+X1014*$G1014,"")</f>
        <v/>
      </c>
    </row>
    <row r="1015" customFormat="false" ht="14.65" hidden="false" customHeight="true" outlineLevel="0" collapsed="false">
      <c r="A1015" s="64"/>
      <c r="B1015" s="45" t="n">
        <v>17</v>
      </c>
      <c r="H1015" s="52"/>
      <c r="I1015" s="52"/>
      <c r="J1015" s="52"/>
      <c r="K1015" s="52"/>
      <c r="L1015" s="52"/>
      <c r="M1015" s="27" t="str">
        <f aca="false">IF(SUM($C1015:$G1015)&gt;0,H1015*$C1015+I1015*$D1015+J1015*$E1015+K1015*$F1015+L1015*$G1015,"")</f>
        <v/>
      </c>
      <c r="N1015" s="52"/>
      <c r="O1015" s="52"/>
      <c r="P1015" s="52"/>
      <c r="Q1015" s="52"/>
      <c r="R1015" s="52"/>
      <c r="S1015" s="27" t="str">
        <f aca="false">IF(SUM($C1015:$G1015)&gt;0,N1015*$C1015+O1015*$D1015+P1015*$E1015+Q1015*$F1015+R1015*$G1015,"")</f>
        <v/>
      </c>
      <c r="T1015" s="52"/>
      <c r="U1015" s="52"/>
      <c r="V1015" s="52"/>
      <c r="W1015" s="52"/>
      <c r="X1015" s="52"/>
      <c r="Y1015" s="27" t="str">
        <f aca="false">IF(SUM($C1015:$G1015)&gt;0,T1015*$C1015+U1015*$D1015+V1015*$E1015+W1015*$F1015+X1015*$G1015,"")</f>
        <v/>
      </c>
    </row>
    <row r="1016" customFormat="false" ht="14.65" hidden="false" customHeight="true" outlineLevel="0" collapsed="false">
      <c r="A1016" s="29"/>
      <c r="B1016" s="29"/>
      <c r="C1016" s="29"/>
      <c r="D1016" s="29"/>
      <c r="E1016" s="29"/>
      <c r="F1016" s="29"/>
      <c r="G1016" s="29"/>
      <c r="H1016" s="52"/>
      <c r="I1016" s="52"/>
      <c r="J1016" s="52"/>
      <c r="K1016" s="52"/>
      <c r="L1016" s="52"/>
      <c r="M1016" s="29"/>
      <c r="N1016" s="52"/>
      <c r="O1016" s="52"/>
      <c r="P1016" s="52"/>
      <c r="Q1016" s="52"/>
      <c r="R1016" s="52"/>
      <c r="S1016" s="28"/>
      <c r="T1016" s="52"/>
      <c r="U1016" s="52"/>
      <c r="V1016" s="52"/>
      <c r="W1016" s="52"/>
      <c r="X1016" s="52"/>
      <c r="Y1016" s="28"/>
    </row>
    <row r="1017" customFormat="false" ht="14.65" hidden="false" customHeight="true" outlineLevel="0" collapsed="false">
      <c r="H1017" s="52"/>
      <c r="I1017" s="52"/>
      <c r="J1017" s="52"/>
      <c r="K1017" s="52"/>
      <c r="L1017" s="52"/>
      <c r="M1017" s="2"/>
      <c r="N1017" s="52"/>
      <c r="O1017" s="52"/>
      <c r="P1017" s="52"/>
      <c r="Q1017" s="52"/>
      <c r="R1017" s="52"/>
      <c r="S1017" s="2"/>
      <c r="T1017" s="52"/>
      <c r="U1017" s="52"/>
      <c r="V1017" s="52"/>
      <c r="W1017" s="52"/>
      <c r="X1017" s="52"/>
      <c r="Y1017" s="2"/>
    </row>
    <row r="1018" customFormat="false" ht="14.65" hidden="false" customHeight="true" outlineLevel="0" collapsed="false">
      <c r="H1018" s="52"/>
      <c r="I1018" s="52"/>
      <c r="J1018" s="52"/>
      <c r="K1018" s="52"/>
      <c r="L1018" s="52"/>
      <c r="M1018" s="2"/>
      <c r="N1018" s="52"/>
      <c r="O1018" s="52"/>
      <c r="P1018" s="52"/>
      <c r="Q1018" s="52"/>
      <c r="R1018" s="52"/>
      <c r="S1018" s="2"/>
      <c r="T1018" s="52"/>
      <c r="U1018" s="52"/>
      <c r="V1018" s="52"/>
      <c r="W1018" s="52"/>
      <c r="X1018" s="52"/>
      <c r="Y1018" s="2"/>
    </row>
    <row r="1019" customFormat="false" ht="14.65" hidden="false" customHeight="true" outlineLevel="0" collapsed="false">
      <c r="H1019" s="52"/>
      <c r="I1019" s="52"/>
      <c r="J1019" s="52"/>
      <c r="K1019" s="52"/>
      <c r="L1019" s="52"/>
      <c r="M1019" s="2"/>
      <c r="N1019" s="52"/>
      <c r="O1019" s="52"/>
      <c r="P1019" s="52"/>
      <c r="Q1019" s="52"/>
      <c r="R1019" s="52"/>
      <c r="S1019" s="2"/>
      <c r="T1019" s="52"/>
      <c r="U1019" s="52"/>
      <c r="V1019" s="52"/>
      <c r="W1019" s="52"/>
      <c r="X1019" s="52"/>
      <c r="Y1019" s="2"/>
    </row>
    <row r="1020" customFormat="false" ht="14.65" hidden="false" customHeight="true" outlineLevel="0" collapsed="false">
      <c r="H1020" s="52"/>
      <c r="I1020" s="52"/>
      <c r="J1020" s="52"/>
      <c r="K1020" s="52"/>
      <c r="L1020" s="52"/>
      <c r="M1020" s="2"/>
      <c r="N1020" s="52"/>
      <c r="O1020" s="52"/>
      <c r="P1020" s="52"/>
      <c r="Q1020" s="52"/>
      <c r="R1020" s="52"/>
      <c r="S1020" s="2"/>
      <c r="T1020" s="52"/>
      <c r="U1020" s="52"/>
      <c r="V1020" s="52"/>
      <c r="W1020" s="52"/>
      <c r="X1020" s="52"/>
      <c r="Y1020" s="2"/>
    </row>
    <row r="1021" customFormat="false" ht="14.65" hidden="false" customHeight="true" outlineLevel="0" collapsed="false">
      <c r="H1021" s="52"/>
      <c r="I1021" s="52"/>
      <c r="J1021" s="52"/>
      <c r="K1021" s="52"/>
      <c r="L1021" s="52"/>
      <c r="M1021" s="2"/>
      <c r="N1021" s="52"/>
      <c r="O1021" s="52"/>
      <c r="P1021" s="52"/>
      <c r="Q1021" s="52"/>
      <c r="R1021" s="52"/>
      <c r="S1021" s="2"/>
      <c r="T1021" s="52"/>
      <c r="U1021" s="52"/>
      <c r="V1021" s="52"/>
      <c r="W1021" s="52"/>
      <c r="X1021" s="52"/>
      <c r="Y1021" s="2"/>
    </row>
    <row r="1022" customFormat="false" ht="14.65" hidden="false" customHeight="true" outlineLevel="0" collapsed="false">
      <c r="H1022" s="52"/>
      <c r="I1022" s="52"/>
      <c r="J1022" s="52"/>
      <c r="K1022" s="52"/>
      <c r="L1022" s="52"/>
      <c r="M1022" s="2"/>
      <c r="N1022" s="52"/>
      <c r="O1022" s="52"/>
      <c r="P1022" s="52"/>
      <c r="Q1022" s="52"/>
      <c r="R1022" s="52"/>
      <c r="S1022" s="2"/>
      <c r="T1022" s="52"/>
      <c r="U1022" s="52"/>
      <c r="V1022" s="52"/>
      <c r="W1022" s="52"/>
      <c r="X1022" s="52"/>
      <c r="Y1022" s="2"/>
    </row>
    <row r="1023" customFormat="false" ht="14.65" hidden="false" customHeight="true" outlineLevel="0" collapsed="false">
      <c r="H1023" s="52"/>
      <c r="I1023" s="52"/>
      <c r="J1023" s="52"/>
      <c r="K1023" s="52"/>
      <c r="L1023" s="52"/>
      <c r="M1023" s="2"/>
      <c r="N1023" s="52"/>
      <c r="O1023" s="52"/>
      <c r="P1023" s="52"/>
      <c r="Q1023" s="52"/>
      <c r="R1023" s="52"/>
      <c r="S1023" s="2"/>
      <c r="T1023" s="52"/>
      <c r="U1023" s="52"/>
      <c r="V1023" s="52"/>
      <c r="W1023" s="52"/>
      <c r="X1023" s="52"/>
      <c r="Y1023" s="2"/>
    </row>
    <row r="1024" customFormat="false" ht="14.65" hidden="false" customHeight="true" outlineLevel="0" collapsed="false">
      <c r="H1024" s="52"/>
      <c r="I1024" s="52"/>
      <c r="J1024" s="52"/>
      <c r="K1024" s="52"/>
      <c r="L1024" s="52"/>
      <c r="M1024" s="2"/>
      <c r="N1024" s="52"/>
      <c r="O1024" s="52"/>
      <c r="P1024" s="52"/>
      <c r="Q1024" s="52"/>
      <c r="R1024" s="52"/>
      <c r="S1024" s="2"/>
      <c r="T1024" s="52"/>
      <c r="U1024" s="52"/>
      <c r="V1024" s="52"/>
      <c r="W1024" s="52"/>
      <c r="X1024" s="52"/>
      <c r="Y1024" s="2"/>
    </row>
    <row r="1025" customFormat="false" ht="14.65" hidden="false" customHeight="true" outlineLevel="0" collapsed="false">
      <c r="H1025" s="52"/>
      <c r="I1025" s="52"/>
      <c r="J1025" s="52"/>
      <c r="K1025" s="52"/>
      <c r="L1025" s="52"/>
      <c r="M1025" s="2"/>
      <c r="N1025" s="52"/>
      <c r="O1025" s="52"/>
      <c r="P1025" s="52"/>
      <c r="Q1025" s="52"/>
      <c r="R1025" s="52"/>
      <c r="S1025" s="2"/>
      <c r="T1025" s="52"/>
      <c r="U1025" s="52"/>
      <c r="V1025" s="52"/>
      <c r="W1025" s="52"/>
      <c r="X1025" s="52"/>
      <c r="Y1025" s="2"/>
    </row>
    <row r="1026" customFormat="false" ht="14.65" hidden="false" customHeight="true" outlineLevel="0" collapsed="false">
      <c r="H1026" s="52"/>
      <c r="I1026" s="52"/>
      <c r="J1026" s="52"/>
      <c r="K1026" s="52"/>
      <c r="L1026" s="52"/>
      <c r="M1026" s="2"/>
      <c r="N1026" s="52"/>
      <c r="O1026" s="52"/>
      <c r="P1026" s="52"/>
      <c r="Q1026" s="52"/>
      <c r="R1026" s="52"/>
      <c r="S1026" s="2"/>
      <c r="T1026" s="52"/>
      <c r="U1026" s="52"/>
      <c r="V1026" s="52"/>
      <c r="W1026" s="52"/>
      <c r="X1026" s="52"/>
      <c r="Y1026" s="2"/>
    </row>
    <row r="1027" customFormat="false" ht="14.65" hidden="false" customHeight="true" outlineLevel="0" collapsed="false">
      <c r="H1027" s="52"/>
      <c r="I1027" s="52"/>
      <c r="J1027" s="52"/>
      <c r="K1027" s="52"/>
      <c r="L1027" s="52"/>
      <c r="M1027" s="2"/>
      <c r="N1027" s="52"/>
      <c r="O1027" s="52"/>
      <c r="P1027" s="52"/>
      <c r="Q1027" s="52"/>
      <c r="R1027" s="52"/>
      <c r="S1027" s="2"/>
      <c r="T1027" s="52"/>
      <c r="U1027" s="52"/>
      <c r="V1027" s="52"/>
      <c r="W1027" s="52"/>
      <c r="X1027" s="52"/>
      <c r="Y1027" s="2"/>
    </row>
    <row r="1028" customFormat="false" ht="14.65" hidden="false" customHeight="true" outlineLevel="0" collapsed="false">
      <c r="H1028" s="52"/>
      <c r="I1028" s="52"/>
      <c r="J1028" s="52"/>
      <c r="K1028" s="52"/>
      <c r="L1028" s="52"/>
      <c r="M1028" s="2"/>
      <c r="N1028" s="52"/>
      <c r="O1028" s="52"/>
      <c r="P1028" s="52"/>
      <c r="Q1028" s="52"/>
      <c r="R1028" s="52"/>
      <c r="S1028" s="2"/>
      <c r="T1028" s="52"/>
      <c r="U1028" s="52"/>
      <c r="V1028" s="52"/>
      <c r="W1028" s="52"/>
      <c r="X1028" s="52"/>
      <c r="Y1028" s="2"/>
    </row>
    <row r="1029" customFormat="false" ht="14.65" hidden="false" customHeight="true" outlineLevel="0" collapsed="false">
      <c r="H1029" s="52"/>
      <c r="I1029" s="52"/>
      <c r="J1029" s="52"/>
      <c r="K1029" s="52"/>
      <c r="L1029" s="52"/>
      <c r="M1029" s="2"/>
      <c r="N1029" s="52"/>
      <c r="O1029" s="52"/>
      <c r="P1029" s="52"/>
      <c r="Q1029" s="52"/>
      <c r="R1029" s="52"/>
      <c r="S1029" s="2"/>
      <c r="T1029" s="52"/>
      <c r="U1029" s="52"/>
      <c r="V1029" s="52"/>
      <c r="W1029" s="52"/>
      <c r="X1029" s="52"/>
      <c r="Y1029" s="2"/>
    </row>
    <row r="1030" customFormat="false" ht="14.65" hidden="false" customHeight="true" outlineLevel="0" collapsed="false">
      <c r="H1030" s="52"/>
      <c r="I1030" s="52"/>
      <c r="J1030" s="52"/>
      <c r="K1030" s="52"/>
      <c r="L1030" s="52"/>
      <c r="M1030" s="2"/>
      <c r="N1030" s="52"/>
      <c r="O1030" s="52"/>
      <c r="P1030" s="52"/>
      <c r="Q1030" s="52"/>
      <c r="R1030" s="52"/>
      <c r="S1030" s="2"/>
      <c r="T1030" s="52"/>
      <c r="U1030" s="52"/>
      <c r="V1030" s="52"/>
      <c r="W1030" s="52"/>
      <c r="X1030" s="52"/>
      <c r="Y1030" s="2"/>
    </row>
    <row r="1031" customFormat="false" ht="14.65" hidden="false" customHeight="true" outlineLevel="0" collapsed="false">
      <c r="H1031" s="52"/>
      <c r="I1031" s="52"/>
      <c r="J1031" s="52"/>
      <c r="K1031" s="52"/>
      <c r="L1031" s="52"/>
      <c r="M1031" s="2"/>
      <c r="N1031" s="52"/>
      <c r="O1031" s="52"/>
      <c r="P1031" s="52"/>
      <c r="Q1031" s="52"/>
      <c r="R1031" s="52"/>
      <c r="S1031" s="2"/>
      <c r="T1031" s="52"/>
      <c r="U1031" s="52"/>
      <c r="V1031" s="52"/>
      <c r="W1031" s="52"/>
      <c r="X1031" s="52"/>
      <c r="Y1031" s="2"/>
    </row>
    <row r="1032" customFormat="false" ht="14.65" hidden="false" customHeight="true" outlineLevel="0" collapsed="false">
      <c r="H1032" s="52"/>
      <c r="I1032" s="52"/>
      <c r="J1032" s="52"/>
      <c r="K1032" s="52"/>
      <c r="L1032" s="52"/>
      <c r="M1032" s="2"/>
      <c r="N1032" s="52"/>
      <c r="O1032" s="52"/>
      <c r="P1032" s="52"/>
      <c r="Q1032" s="52"/>
      <c r="R1032" s="52"/>
      <c r="S1032" s="2"/>
      <c r="T1032" s="52"/>
      <c r="U1032" s="52"/>
      <c r="V1032" s="52"/>
      <c r="W1032" s="52"/>
      <c r="X1032" s="52"/>
      <c r="Y1032" s="2"/>
    </row>
    <row r="1033" customFormat="false" ht="14.65" hidden="false" customHeight="true" outlineLevel="0" collapsed="false">
      <c r="H1033" s="52"/>
      <c r="I1033" s="52"/>
      <c r="J1033" s="52"/>
      <c r="K1033" s="52"/>
      <c r="L1033" s="52"/>
      <c r="M1033" s="2"/>
      <c r="N1033" s="52"/>
      <c r="O1033" s="52"/>
      <c r="P1033" s="52"/>
      <c r="Q1033" s="52"/>
      <c r="R1033" s="52"/>
      <c r="S1033" s="2"/>
      <c r="T1033" s="52"/>
      <c r="U1033" s="52"/>
      <c r="V1033" s="52"/>
      <c r="W1033" s="52"/>
      <c r="X1033" s="52"/>
      <c r="Y1033" s="2"/>
    </row>
    <row r="1034" customFormat="false" ht="14.65" hidden="false" customHeight="true" outlineLevel="0" collapsed="false">
      <c r="H1034" s="29"/>
      <c r="I1034" s="29"/>
      <c r="J1034" s="29"/>
      <c r="K1034" s="29"/>
      <c r="L1034" s="29"/>
      <c r="M1034" s="2"/>
      <c r="N1034" s="29"/>
      <c r="O1034" s="29"/>
      <c r="P1034" s="29"/>
      <c r="Q1034" s="29"/>
      <c r="R1034" s="29"/>
      <c r="S1034" s="2"/>
      <c r="T1034" s="29"/>
      <c r="U1034" s="29"/>
      <c r="V1034" s="29"/>
      <c r="W1034" s="29"/>
      <c r="X1034" s="29"/>
      <c r="Y1034" s="2"/>
    </row>
    <row r="1035" customFormat="false" ht="14.65" hidden="false" customHeight="true" outlineLevel="0" collapsed="false">
      <c r="H1035" s="3"/>
      <c r="I1035" s="3"/>
      <c r="J1035" s="3"/>
      <c r="K1035" s="3"/>
      <c r="L1035" s="3"/>
      <c r="M1035" s="2"/>
      <c r="N1035" s="3"/>
      <c r="O1035" s="3"/>
      <c r="P1035" s="3"/>
      <c r="Q1035" s="3"/>
      <c r="R1035" s="3"/>
      <c r="S1035" s="2"/>
      <c r="T1035" s="3"/>
      <c r="U1035" s="3"/>
      <c r="V1035" s="3"/>
      <c r="W1035" s="3"/>
      <c r="X1035" s="3"/>
    </row>
    <row r="1036" customFormat="false" ht="14.65" hidden="false" customHeight="true" outlineLevel="0" collapsed="false">
      <c r="H1036" s="3"/>
      <c r="I1036" s="3"/>
      <c r="J1036" s="3"/>
      <c r="K1036" s="3"/>
      <c r="L1036" s="3"/>
      <c r="M1036" s="2"/>
      <c r="N1036" s="3"/>
      <c r="O1036" s="3"/>
      <c r="P1036" s="3"/>
      <c r="Q1036" s="3"/>
      <c r="R1036" s="3"/>
      <c r="S1036" s="2"/>
      <c r="T1036" s="3"/>
      <c r="U1036" s="3"/>
      <c r="V1036" s="3"/>
      <c r="W1036" s="3"/>
      <c r="X1036" s="3"/>
    </row>
    <row r="1037" customFormat="false" ht="14.65" hidden="false" customHeight="true" outlineLevel="0" collapsed="false">
      <c r="H1037" s="3"/>
      <c r="I1037" s="3"/>
      <c r="J1037" s="3"/>
      <c r="K1037" s="3"/>
      <c r="L1037" s="3"/>
      <c r="M1037" s="2"/>
      <c r="N1037" s="3"/>
      <c r="O1037" s="3"/>
      <c r="P1037" s="3"/>
      <c r="Q1037" s="3"/>
      <c r="R1037" s="3"/>
      <c r="S1037" s="2"/>
      <c r="T1037" s="3"/>
      <c r="U1037" s="3"/>
      <c r="V1037" s="3"/>
      <c r="W1037" s="3"/>
      <c r="X1037" s="3"/>
    </row>
    <row r="1038" customFormat="false" ht="14.65" hidden="false" customHeight="true" outlineLevel="0" collapsed="false">
      <c r="H1038" s="3"/>
      <c r="I1038" s="3"/>
      <c r="J1038" s="3"/>
      <c r="K1038" s="3"/>
      <c r="L1038" s="3"/>
      <c r="M1038" s="2"/>
      <c r="N1038" s="3"/>
      <c r="O1038" s="3"/>
      <c r="P1038" s="3"/>
      <c r="Q1038" s="3"/>
      <c r="R1038" s="3"/>
      <c r="S1038" s="2"/>
      <c r="T1038" s="3"/>
      <c r="U1038" s="3"/>
      <c r="V1038" s="3"/>
      <c r="W1038" s="3"/>
      <c r="X1038" s="3"/>
    </row>
    <row r="1039" customFormat="false" ht="14.65" hidden="false" customHeight="true" outlineLevel="0" collapsed="false">
      <c r="H1039" s="3"/>
      <c r="I1039" s="3"/>
      <c r="J1039" s="3"/>
      <c r="K1039" s="3"/>
      <c r="L1039" s="3"/>
      <c r="M1039" s="2"/>
      <c r="N1039" s="3"/>
      <c r="O1039" s="3"/>
      <c r="P1039" s="3"/>
      <c r="Q1039" s="3"/>
      <c r="R1039" s="3"/>
      <c r="S1039" s="2"/>
      <c r="T1039" s="3"/>
      <c r="U1039" s="3"/>
      <c r="V1039" s="3"/>
      <c r="W1039" s="3"/>
      <c r="X1039" s="3"/>
    </row>
    <row r="1040" customFormat="false" ht="14.65" hidden="false" customHeight="true" outlineLevel="0" collapsed="false">
      <c r="H1040" s="3"/>
      <c r="I1040" s="3"/>
      <c r="J1040" s="3"/>
      <c r="K1040" s="3"/>
      <c r="L1040" s="3"/>
      <c r="M1040" s="2"/>
      <c r="N1040" s="3"/>
      <c r="O1040" s="3"/>
      <c r="P1040" s="3"/>
      <c r="Q1040" s="3"/>
      <c r="R1040" s="3"/>
      <c r="S1040" s="2"/>
      <c r="T1040" s="3"/>
      <c r="U1040" s="3"/>
      <c r="V1040" s="3"/>
      <c r="W1040" s="3"/>
      <c r="X1040" s="3"/>
    </row>
    <row r="1041" customFormat="false" ht="14.65" hidden="false" customHeight="true" outlineLevel="0" collapsed="false">
      <c r="H1041" s="3"/>
      <c r="I1041" s="3"/>
      <c r="J1041" s="3"/>
      <c r="K1041" s="3"/>
      <c r="L1041" s="3"/>
      <c r="M1041" s="2"/>
      <c r="N1041" s="3"/>
      <c r="O1041" s="3"/>
      <c r="P1041" s="3"/>
      <c r="Q1041" s="3"/>
      <c r="R1041" s="3"/>
      <c r="S1041" s="2"/>
      <c r="T1041" s="3"/>
      <c r="U1041" s="3"/>
      <c r="V1041" s="3"/>
      <c r="W1041" s="3"/>
      <c r="X1041" s="3"/>
    </row>
    <row r="1042" customFormat="false" ht="14.65" hidden="false" customHeight="true" outlineLevel="0" collapsed="false">
      <c r="H1042" s="3"/>
      <c r="I1042" s="3"/>
      <c r="J1042" s="3"/>
      <c r="K1042" s="3"/>
      <c r="L1042" s="3"/>
      <c r="M1042" s="2"/>
      <c r="N1042" s="3"/>
      <c r="O1042" s="3"/>
      <c r="P1042" s="3"/>
      <c r="Q1042" s="3"/>
      <c r="R1042" s="3"/>
      <c r="S1042" s="2"/>
      <c r="T1042" s="3"/>
      <c r="U1042" s="3"/>
      <c r="V1042" s="3"/>
      <c r="W1042" s="3"/>
      <c r="X1042" s="3"/>
    </row>
    <row r="1043" customFormat="false" ht="14.65" hidden="false" customHeight="true" outlineLevel="0" collapsed="false">
      <c r="H1043" s="3"/>
      <c r="I1043" s="3"/>
      <c r="J1043" s="3"/>
      <c r="K1043" s="3"/>
      <c r="L1043" s="3"/>
      <c r="M1043" s="2"/>
      <c r="N1043" s="3"/>
      <c r="O1043" s="3"/>
      <c r="P1043" s="3"/>
      <c r="Q1043" s="3"/>
      <c r="R1043" s="3"/>
      <c r="S1043" s="2"/>
      <c r="T1043" s="3"/>
      <c r="U1043" s="3"/>
      <c r="V1043" s="3"/>
      <c r="W1043" s="3"/>
      <c r="X1043" s="3"/>
    </row>
    <row r="1044" customFormat="false" ht="14.65" hidden="false" customHeight="true" outlineLevel="0" collapsed="false">
      <c r="H1044" s="3"/>
      <c r="I1044" s="3"/>
      <c r="J1044" s="3"/>
      <c r="K1044" s="3"/>
      <c r="L1044" s="3"/>
      <c r="M1044" s="2"/>
      <c r="N1044" s="3"/>
      <c r="O1044" s="3"/>
      <c r="P1044" s="3"/>
      <c r="Q1044" s="3"/>
      <c r="R1044" s="3"/>
      <c r="S1044" s="2"/>
      <c r="T1044" s="3"/>
      <c r="U1044" s="3"/>
      <c r="V1044" s="3"/>
      <c r="W1044" s="3"/>
      <c r="X1044" s="3"/>
    </row>
    <row r="1045" customFormat="false" ht="14.65" hidden="false" customHeight="true" outlineLevel="0" collapsed="false">
      <c r="H1045" s="3"/>
      <c r="I1045" s="3"/>
      <c r="J1045" s="3"/>
      <c r="K1045" s="3"/>
      <c r="L1045" s="3"/>
      <c r="M1045" s="2"/>
      <c r="N1045" s="3"/>
      <c r="O1045" s="3"/>
      <c r="P1045" s="3"/>
      <c r="Q1045" s="3"/>
      <c r="R1045" s="3"/>
      <c r="S1045" s="2"/>
      <c r="T1045" s="3"/>
      <c r="U1045" s="3"/>
      <c r="V1045" s="3"/>
      <c r="W1045" s="3"/>
      <c r="X1045" s="3"/>
    </row>
    <row r="1046" customFormat="false" ht="14.65" hidden="false" customHeight="true" outlineLevel="0" collapsed="false">
      <c r="H1046" s="3"/>
      <c r="I1046" s="3"/>
      <c r="J1046" s="3"/>
      <c r="K1046" s="3"/>
      <c r="L1046" s="3"/>
      <c r="M1046" s="2"/>
      <c r="N1046" s="3"/>
      <c r="O1046" s="3"/>
      <c r="P1046" s="3"/>
      <c r="Q1046" s="3"/>
      <c r="R1046" s="3"/>
      <c r="S1046" s="2"/>
      <c r="T1046" s="3"/>
      <c r="U1046" s="3"/>
      <c r="V1046" s="3"/>
      <c r="W1046" s="3"/>
      <c r="X1046" s="3"/>
    </row>
    <row r="1047" customFormat="false" ht="14.65" hidden="false" customHeight="true" outlineLevel="0" collapsed="false">
      <c r="H1047" s="3"/>
      <c r="I1047" s="3"/>
      <c r="J1047" s="3"/>
      <c r="K1047" s="3"/>
      <c r="L1047" s="3"/>
      <c r="M1047" s="2"/>
      <c r="N1047" s="3"/>
      <c r="O1047" s="3"/>
      <c r="P1047" s="3"/>
      <c r="Q1047" s="3"/>
      <c r="R1047" s="3"/>
      <c r="S1047" s="2"/>
      <c r="T1047" s="3"/>
      <c r="U1047" s="3"/>
      <c r="V1047" s="3"/>
      <c r="W1047" s="3"/>
      <c r="X1047" s="3"/>
    </row>
    <row r="1048" customFormat="false" ht="14.65" hidden="false" customHeight="true" outlineLevel="0" collapsed="false">
      <c r="H1048" s="3"/>
      <c r="I1048" s="3"/>
      <c r="J1048" s="3"/>
      <c r="K1048" s="3"/>
      <c r="L1048" s="3"/>
      <c r="M1048" s="2"/>
      <c r="N1048" s="3"/>
      <c r="O1048" s="3"/>
      <c r="P1048" s="3"/>
      <c r="Q1048" s="3"/>
      <c r="R1048" s="3"/>
      <c r="S1048" s="2"/>
      <c r="T1048" s="3"/>
      <c r="U1048" s="3"/>
      <c r="V1048" s="3"/>
      <c r="W1048" s="3"/>
      <c r="X1048" s="3"/>
    </row>
    <row r="1049" customFormat="false" ht="14.65" hidden="false" customHeight="true" outlineLevel="0" collapsed="false">
      <c r="H1049" s="3"/>
      <c r="I1049" s="3"/>
      <c r="J1049" s="3"/>
      <c r="K1049" s="3"/>
      <c r="L1049" s="3"/>
      <c r="M1049" s="2"/>
      <c r="N1049" s="3"/>
      <c r="O1049" s="3"/>
      <c r="P1049" s="3"/>
      <c r="Q1049" s="3"/>
      <c r="R1049" s="3"/>
      <c r="S1049" s="2"/>
      <c r="T1049" s="3"/>
      <c r="U1049" s="3"/>
      <c r="V1049" s="3"/>
      <c r="W1049" s="3"/>
      <c r="X1049" s="3"/>
    </row>
    <row r="1050" customFormat="false" ht="14.65" hidden="false" customHeight="true" outlineLevel="0" collapsed="false">
      <c r="H1050" s="3"/>
      <c r="I1050" s="3"/>
      <c r="J1050" s="3"/>
      <c r="K1050" s="3"/>
      <c r="L1050" s="3"/>
      <c r="M1050" s="2"/>
      <c r="N1050" s="3"/>
      <c r="O1050" s="3"/>
      <c r="P1050" s="3"/>
      <c r="Q1050" s="3"/>
      <c r="R1050" s="3"/>
      <c r="S1050" s="2"/>
      <c r="T1050" s="3"/>
      <c r="U1050" s="3"/>
      <c r="V1050" s="3"/>
      <c r="W1050" s="3"/>
      <c r="X1050" s="3"/>
    </row>
    <row r="1051" customFormat="false" ht="14.65" hidden="false" customHeight="true" outlineLevel="0" collapsed="false">
      <c r="H1051" s="3"/>
      <c r="I1051" s="3"/>
      <c r="J1051" s="3"/>
      <c r="K1051" s="3"/>
      <c r="L1051" s="3"/>
      <c r="M1051" s="2"/>
      <c r="N1051" s="3"/>
      <c r="O1051" s="3"/>
      <c r="P1051" s="3"/>
      <c r="Q1051" s="3"/>
      <c r="R1051" s="3"/>
      <c r="S1051" s="2"/>
      <c r="T1051" s="3"/>
      <c r="U1051" s="3"/>
      <c r="V1051" s="3"/>
      <c r="W1051" s="3"/>
      <c r="X1051" s="3"/>
    </row>
    <row r="1052" customFormat="false" ht="14.65" hidden="false" customHeight="true" outlineLevel="0" collapsed="false">
      <c r="H1052" s="3"/>
      <c r="I1052" s="3"/>
      <c r="J1052" s="3"/>
      <c r="K1052" s="3"/>
      <c r="L1052" s="3"/>
      <c r="M1052" s="2"/>
      <c r="N1052" s="3"/>
      <c r="O1052" s="3"/>
      <c r="P1052" s="3"/>
      <c r="Q1052" s="3"/>
      <c r="R1052" s="3"/>
      <c r="S1052" s="2"/>
      <c r="T1052" s="3"/>
      <c r="U1052" s="3"/>
      <c r="V1052" s="3"/>
      <c r="W1052" s="3"/>
      <c r="X1052" s="3"/>
    </row>
    <row r="1053" customFormat="false" ht="14.65" hidden="false" customHeight="true" outlineLevel="0" collapsed="false">
      <c r="H1053" s="3"/>
      <c r="I1053" s="3"/>
      <c r="J1053" s="3"/>
      <c r="K1053" s="3"/>
      <c r="L1053" s="3"/>
      <c r="M1053" s="2"/>
      <c r="N1053" s="3"/>
      <c r="O1053" s="3"/>
      <c r="P1053" s="3"/>
      <c r="Q1053" s="3"/>
      <c r="R1053" s="3"/>
      <c r="S1053" s="2"/>
      <c r="T1053" s="3"/>
      <c r="U1053" s="3"/>
      <c r="V1053" s="3"/>
      <c r="W1053" s="3"/>
      <c r="X1053" s="3"/>
    </row>
    <row r="1054" customFormat="false" ht="14.65" hidden="false" customHeight="true" outlineLevel="0" collapsed="false">
      <c r="H1054" s="3"/>
      <c r="I1054" s="3"/>
      <c r="J1054" s="3"/>
      <c r="K1054" s="3"/>
      <c r="L1054" s="3"/>
      <c r="M1054" s="2"/>
      <c r="N1054" s="3"/>
      <c r="O1054" s="3"/>
      <c r="P1054" s="3"/>
      <c r="Q1054" s="3"/>
      <c r="R1054" s="3"/>
      <c r="S1054" s="2"/>
      <c r="T1054" s="3"/>
      <c r="U1054" s="3"/>
      <c r="V1054" s="3"/>
      <c r="W1054" s="3"/>
      <c r="X1054" s="3"/>
    </row>
    <row r="1055" customFormat="false" ht="14.65" hidden="false" customHeight="true" outlineLevel="0" collapsed="false">
      <c r="H1055" s="3"/>
      <c r="I1055" s="3"/>
      <c r="J1055" s="3"/>
      <c r="K1055" s="3"/>
      <c r="L1055" s="3"/>
      <c r="M1055" s="2"/>
      <c r="N1055" s="3"/>
      <c r="O1055" s="3"/>
      <c r="P1055" s="3"/>
      <c r="Q1055" s="3"/>
      <c r="R1055" s="3"/>
      <c r="S1055" s="2"/>
      <c r="T1055" s="3"/>
      <c r="U1055" s="3"/>
      <c r="V1055" s="3"/>
      <c r="W1055" s="3"/>
      <c r="X1055" s="3"/>
    </row>
    <row r="1056" customFormat="false" ht="14.65" hidden="false" customHeight="true" outlineLevel="0" collapsed="false">
      <c r="H1056" s="3"/>
      <c r="I1056" s="3"/>
      <c r="J1056" s="3"/>
      <c r="K1056" s="3"/>
      <c r="L1056" s="3"/>
      <c r="M1056" s="2"/>
      <c r="N1056" s="3"/>
      <c r="O1056" s="3"/>
      <c r="P1056" s="3"/>
      <c r="Q1056" s="3"/>
      <c r="R1056" s="3"/>
      <c r="S1056" s="2"/>
      <c r="T1056" s="3"/>
      <c r="U1056" s="3"/>
      <c r="V1056" s="3"/>
      <c r="W1056" s="3"/>
      <c r="X1056" s="3"/>
    </row>
    <row r="1057" customFormat="false" ht="14.65" hidden="false" customHeight="true" outlineLevel="0" collapsed="false">
      <c r="H1057" s="3"/>
      <c r="I1057" s="3"/>
      <c r="J1057" s="3"/>
      <c r="K1057" s="3"/>
      <c r="L1057" s="3"/>
      <c r="M1057" s="2"/>
      <c r="N1057" s="3"/>
      <c r="O1057" s="3"/>
      <c r="P1057" s="3"/>
      <c r="Q1057" s="3"/>
      <c r="R1057" s="3"/>
      <c r="S1057" s="2"/>
      <c r="T1057" s="3"/>
      <c r="U1057" s="3"/>
      <c r="V1057" s="3"/>
      <c r="W1057" s="3"/>
      <c r="X1057" s="3"/>
    </row>
    <row r="1058" customFormat="false" ht="14.65" hidden="false" customHeight="true" outlineLevel="0" collapsed="false">
      <c r="H1058" s="3"/>
      <c r="I1058" s="3"/>
      <c r="J1058" s="3"/>
      <c r="K1058" s="3"/>
      <c r="L1058" s="3"/>
      <c r="M1058" s="2"/>
      <c r="N1058" s="3"/>
      <c r="O1058" s="3"/>
      <c r="P1058" s="3"/>
      <c r="Q1058" s="3"/>
      <c r="R1058" s="3"/>
      <c r="S1058" s="2"/>
      <c r="T1058" s="3"/>
      <c r="U1058" s="3"/>
      <c r="V1058" s="3"/>
      <c r="W1058" s="3"/>
      <c r="X1058" s="3"/>
    </row>
    <row r="1059" customFormat="false" ht="14.65" hidden="false" customHeight="true" outlineLevel="0" collapsed="false">
      <c r="H1059" s="3"/>
      <c r="I1059" s="3"/>
      <c r="J1059" s="3"/>
      <c r="K1059" s="3"/>
      <c r="L1059" s="3"/>
      <c r="M1059" s="2"/>
      <c r="N1059" s="3"/>
      <c r="O1059" s="3"/>
      <c r="P1059" s="3"/>
      <c r="Q1059" s="3"/>
      <c r="R1059" s="3"/>
      <c r="S1059" s="2"/>
      <c r="T1059" s="3"/>
      <c r="U1059" s="3"/>
      <c r="V1059" s="3"/>
      <c r="W1059" s="3"/>
      <c r="X1059" s="3"/>
    </row>
    <row r="1060" customFormat="false" ht="14.65" hidden="false" customHeight="true" outlineLevel="0" collapsed="false">
      <c r="H1060" s="3"/>
      <c r="I1060" s="3"/>
      <c r="J1060" s="3"/>
      <c r="K1060" s="3"/>
      <c r="L1060" s="3"/>
      <c r="M1060" s="2"/>
      <c r="N1060" s="3"/>
      <c r="O1060" s="3"/>
      <c r="P1060" s="3"/>
      <c r="Q1060" s="3"/>
      <c r="R1060" s="3"/>
      <c r="S1060" s="2"/>
      <c r="T1060" s="3"/>
      <c r="U1060" s="3"/>
      <c r="V1060" s="3"/>
      <c r="W1060" s="3"/>
      <c r="X1060" s="3"/>
    </row>
    <row r="1061" customFormat="false" ht="14.65" hidden="false" customHeight="true" outlineLevel="0" collapsed="false">
      <c r="H1061" s="3"/>
      <c r="I1061" s="3"/>
      <c r="J1061" s="3"/>
      <c r="K1061" s="3"/>
      <c r="L1061" s="3"/>
      <c r="M1061" s="2"/>
      <c r="N1061" s="3"/>
      <c r="O1061" s="3"/>
      <c r="P1061" s="3"/>
      <c r="Q1061" s="3"/>
      <c r="R1061" s="3"/>
      <c r="S1061" s="2"/>
      <c r="T1061" s="3"/>
      <c r="U1061" s="3"/>
      <c r="V1061" s="3"/>
      <c r="W1061" s="3"/>
      <c r="X1061" s="3"/>
    </row>
    <row r="1062" customFormat="false" ht="14.65" hidden="false" customHeight="true" outlineLevel="0" collapsed="false">
      <c r="H1062" s="3"/>
      <c r="I1062" s="3"/>
      <c r="J1062" s="3"/>
      <c r="K1062" s="3"/>
      <c r="L1062" s="3"/>
      <c r="M1062" s="2"/>
      <c r="N1062" s="3"/>
      <c r="O1062" s="3"/>
      <c r="P1062" s="3"/>
      <c r="Q1062" s="3"/>
      <c r="R1062" s="3"/>
      <c r="S1062" s="2"/>
      <c r="T1062" s="3"/>
      <c r="U1062" s="3"/>
      <c r="V1062" s="3"/>
      <c r="W1062" s="3"/>
      <c r="X1062" s="3"/>
    </row>
    <row r="1063" customFormat="false" ht="14.65" hidden="false" customHeight="true" outlineLevel="0" collapsed="false">
      <c r="H1063" s="3"/>
      <c r="I1063" s="3"/>
      <c r="J1063" s="3"/>
      <c r="K1063" s="3"/>
      <c r="L1063" s="3"/>
      <c r="M1063" s="2"/>
      <c r="N1063" s="3"/>
      <c r="O1063" s="3"/>
      <c r="P1063" s="3"/>
      <c r="Q1063" s="3"/>
      <c r="R1063" s="3"/>
      <c r="S1063" s="2"/>
      <c r="T1063" s="3"/>
      <c r="U1063" s="3"/>
      <c r="V1063" s="3"/>
      <c r="W1063" s="3"/>
      <c r="X1063" s="3"/>
    </row>
    <row r="1064" customFormat="false" ht="14.65" hidden="false" customHeight="true" outlineLevel="0" collapsed="false">
      <c r="H1064" s="3"/>
      <c r="I1064" s="3"/>
      <c r="J1064" s="3"/>
      <c r="K1064" s="3"/>
      <c r="L1064" s="3"/>
      <c r="M1064" s="2"/>
      <c r="N1064" s="3"/>
      <c r="O1064" s="3"/>
      <c r="P1064" s="3"/>
      <c r="Q1064" s="3"/>
      <c r="R1064" s="3"/>
      <c r="S1064" s="2"/>
      <c r="T1064" s="3"/>
      <c r="U1064" s="3"/>
      <c r="V1064" s="3"/>
      <c r="W1064" s="3"/>
      <c r="X1064" s="3"/>
    </row>
    <row r="1065" customFormat="false" ht="14.65" hidden="false" customHeight="true" outlineLevel="0" collapsed="false">
      <c r="H1065" s="3"/>
      <c r="I1065" s="3"/>
      <c r="J1065" s="3"/>
      <c r="K1065" s="3"/>
      <c r="L1065" s="3"/>
      <c r="M1065" s="2"/>
      <c r="N1065" s="3"/>
      <c r="O1065" s="3"/>
      <c r="P1065" s="3"/>
      <c r="Q1065" s="3"/>
      <c r="R1065" s="3"/>
      <c r="S1065" s="2"/>
      <c r="T1065" s="3"/>
      <c r="U1065" s="3"/>
      <c r="V1065" s="3"/>
      <c r="W1065" s="3"/>
      <c r="X1065" s="3"/>
    </row>
    <row r="1066" customFormat="false" ht="14.65" hidden="false" customHeight="true" outlineLevel="0" collapsed="false">
      <c r="H1066" s="3"/>
      <c r="I1066" s="3"/>
      <c r="J1066" s="3"/>
      <c r="K1066" s="3"/>
      <c r="L1066" s="3"/>
      <c r="M1066" s="2"/>
      <c r="N1066" s="3"/>
      <c r="O1066" s="3"/>
      <c r="P1066" s="3"/>
      <c r="Q1066" s="3"/>
      <c r="R1066" s="3"/>
      <c r="S1066" s="2"/>
      <c r="T1066" s="3"/>
      <c r="U1066" s="3"/>
      <c r="V1066" s="3"/>
      <c r="W1066" s="3"/>
      <c r="X1066" s="3"/>
    </row>
    <row r="1067" customFormat="false" ht="14.65" hidden="false" customHeight="true" outlineLevel="0" collapsed="false">
      <c r="H1067" s="3"/>
      <c r="I1067" s="3"/>
      <c r="J1067" s="3"/>
      <c r="K1067" s="3"/>
      <c r="L1067" s="3"/>
      <c r="M1067" s="2"/>
      <c r="N1067" s="3"/>
      <c r="O1067" s="3"/>
      <c r="P1067" s="3"/>
      <c r="Q1067" s="3"/>
      <c r="R1067" s="3"/>
      <c r="S1067" s="2"/>
      <c r="T1067" s="3"/>
      <c r="U1067" s="3"/>
      <c r="V1067" s="3"/>
      <c r="W1067" s="3"/>
      <c r="X1067" s="3"/>
    </row>
    <row r="1068" customFormat="false" ht="14.65" hidden="false" customHeight="true" outlineLevel="0" collapsed="false">
      <c r="H1068" s="3"/>
      <c r="I1068" s="3"/>
      <c r="J1068" s="3"/>
      <c r="K1068" s="3"/>
      <c r="L1068" s="3"/>
      <c r="M1068" s="2"/>
      <c r="N1068" s="3"/>
      <c r="O1068" s="3"/>
      <c r="P1068" s="3"/>
      <c r="Q1068" s="3"/>
      <c r="R1068" s="3"/>
      <c r="S1068" s="2"/>
      <c r="T1068" s="3"/>
      <c r="U1068" s="3"/>
      <c r="V1068" s="3"/>
      <c r="W1068" s="3"/>
      <c r="X1068" s="3"/>
    </row>
    <row r="1069" customFormat="false" ht="14.65" hidden="false" customHeight="true" outlineLevel="0" collapsed="false">
      <c r="H1069" s="3"/>
      <c r="I1069" s="3"/>
      <c r="J1069" s="3"/>
      <c r="K1069" s="3"/>
      <c r="L1069" s="3"/>
      <c r="M1069" s="2"/>
      <c r="N1069" s="3"/>
      <c r="O1069" s="3"/>
      <c r="P1069" s="3"/>
      <c r="Q1069" s="3"/>
      <c r="R1069" s="3"/>
      <c r="S1069" s="2"/>
      <c r="T1069" s="3"/>
      <c r="U1069" s="3"/>
      <c r="V1069" s="3"/>
      <c r="W1069" s="3"/>
      <c r="X1069" s="3"/>
    </row>
    <row r="1070" customFormat="false" ht="14.65" hidden="false" customHeight="true" outlineLevel="0" collapsed="false">
      <c r="H1070" s="3"/>
      <c r="I1070" s="3"/>
      <c r="J1070" s="3"/>
      <c r="K1070" s="3"/>
      <c r="L1070" s="3"/>
      <c r="M1070" s="2"/>
      <c r="N1070" s="3"/>
      <c r="O1070" s="3"/>
      <c r="P1070" s="3"/>
      <c r="Q1070" s="3"/>
      <c r="R1070" s="3"/>
      <c r="S1070" s="2"/>
      <c r="T1070" s="3"/>
      <c r="U1070" s="3"/>
      <c r="V1070" s="3"/>
      <c r="W1070" s="3"/>
      <c r="X1070" s="3"/>
    </row>
    <row r="1071" customFormat="false" ht="14.65" hidden="false" customHeight="true" outlineLevel="0" collapsed="false">
      <c r="H1071" s="3"/>
      <c r="I1071" s="3"/>
      <c r="J1071" s="3"/>
      <c r="K1071" s="3"/>
      <c r="L1071" s="3"/>
      <c r="M1071" s="2"/>
      <c r="N1071" s="3"/>
      <c r="O1071" s="3"/>
      <c r="P1071" s="3"/>
      <c r="Q1071" s="3"/>
      <c r="R1071" s="3"/>
      <c r="S1071" s="2"/>
      <c r="T1071" s="3"/>
      <c r="U1071" s="3"/>
      <c r="V1071" s="3"/>
      <c r="W1071" s="3"/>
      <c r="X1071" s="3"/>
    </row>
    <row r="1072" customFormat="false" ht="14.65" hidden="false" customHeight="true" outlineLevel="0" collapsed="false">
      <c r="H1072" s="3"/>
      <c r="I1072" s="3"/>
      <c r="J1072" s="3"/>
      <c r="K1072" s="3"/>
      <c r="L1072" s="3"/>
      <c r="M1072" s="2"/>
      <c r="N1072" s="3"/>
      <c r="O1072" s="3"/>
      <c r="P1072" s="3"/>
      <c r="Q1072" s="3"/>
      <c r="R1072" s="3"/>
      <c r="S1072" s="2"/>
      <c r="T1072" s="3"/>
      <c r="U1072" s="3"/>
      <c r="V1072" s="3"/>
      <c r="W1072" s="3"/>
      <c r="X1072" s="3"/>
    </row>
    <row r="1073" customFormat="false" ht="14.65" hidden="false" customHeight="true" outlineLevel="0" collapsed="false">
      <c r="H1073" s="3"/>
      <c r="I1073" s="3"/>
      <c r="J1073" s="3"/>
      <c r="K1073" s="3"/>
      <c r="L1073" s="3"/>
      <c r="M1073" s="2"/>
      <c r="N1073" s="3"/>
      <c r="O1073" s="3"/>
      <c r="P1073" s="3"/>
      <c r="Q1073" s="3"/>
      <c r="R1073" s="3"/>
      <c r="S1073" s="2"/>
      <c r="T1073" s="3"/>
      <c r="U1073" s="3"/>
      <c r="V1073" s="3"/>
      <c r="W1073" s="3"/>
      <c r="X1073" s="3"/>
    </row>
    <row r="1074" customFormat="false" ht="14.65" hidden="false" customHeight="true" outlineLevel="0" collapsed="false">
      <c r="H1074" s="3"/>
      <c r="I1074" s="3"/>
      <c r="J1074" s="3"/>
      <c r="K1074" s="3"/>
      <c r="L1074" s="3"/>
      <c r="M1074" s="2"/>
      <c r="N1074" s="3"/>
      <c r="O1074" s="3"/>
      <c r="P1074" s="3"/>
      <c r="Q1074" s="3"/>
      <c r="R1074" s="3"/>
      <c r="S1074" s="2"/>
      <c r="T1074" s="3"/>
      <c r="U1074" s="3"/>
      <c r="V1074" s="3"/>
      <c r="W1074" s="3"/>
      <c r="X1074" s="3"/>
    </row>
    <row r="1075" customFormat="false" ht="14.65" hidden="false" customHeight="true" outlineLevel="0" collapsed="false">
      <c r="H1075" s="3"/>
      <c r="I1075" s="3"/>
      <c r="J1075" s="3"/>
      <c r="K1075" s="3"/>
      <c r="L1075" s="3"/>
      <c r="M1075" s="2"/>
      <c r="N1075" s="3"/>
      <c r="O1075" s="3"/>
      <c r="P1075" s="3"/>
      <c r="Q1075" s="3"/>
      <c r="R1075" s="3"/>
      <c r="S1075" s="2"/>
      <c r="T1075" s="3"/>
      <c r="U1075" s="3"/>
      <c r="V1075" s="3"/>
      <c r="W1075" s="3"/>
      <c r="X1075" s="3"/>
    </row>
    <row r="1076" customFormat="false" ht="14.65" hidden="false" customHeight="true" outlineLevel="0" collapsed="false">
      <c r="H1076" s="3"/>
      <c r="I1076" s="3"/>
      <c r="J1076" s="3"/>
      <c r="K1076" s="3"/>
      <c r="L1076" s="3"/>
      <c r="M1076" s="2"/>
      <c r="N1076" s="3"/>
      <c r="O1076" s="3"/>
      <c r="P1076" s="3"/>
      <c r="Q1076" s="3"/>
      <c r="R1076" s="3"/>
      <c r="S1076" s="2"/>
      <c r="T1076" s="3"/>
      <c r="U1076" s="3"/>
      <c r="V1076" s="3"/>
      <c r="W1076" s="3"/>
      <c r="X1076" s="3"/>
    </row>
    <row r="1077" customFormat="false" ht="14.65" hidden="false" customHeight="true" outlineLevel="0" collapsed="false">
      <c r="H1077" s="3"/>
      <c r="I1077" s="3"/>
      <c r="J1077" s="3"/>
      <c r="K1077" s="3"/>
      <c r="L1077" s="3"/>
      <c r="M1077" s="2"/>
      <c r="N1077" s="3"/>
      <c r="O1077" s="3"/>
      <c r="P1077" s="3"/>
      <c r="Q1077" s="3"/>
      <c r="R1077" s="3"/>
      <c r="S1077" s="2"/>
      <c r="T1077" s="3"/>
      <c r="U1077" s="3"/>
      <c r="V1077" s="3"/>
      <c r="W1077" s="3"/>
      <c r="X1077" s="3"/>
    </row>
    <row r="1078" customFormat="false" ht="14.65" hidden="false" customHeight="true" outlineLevel="0" collapsed="false">
      <c r="H1078" s="3"/>
      <c r="I1078" s="3"/>
      <c r="J1078" s="3"/>
      <c r="K1078" s="3"/>
      <c r="L1078" s="3"/>
      <c r="M1078" s="2"/>
      <c r="N1078" s="3"/>
      <c r="O1078" s="3"/>
      <c r="P1078" s="3"/>
      <c r="Q1078" s="3"/>
      <c r="R1078" s="3"/>
      <c r="S1078" s="2"/>
      <c r="T1078" s="3"/>
      <c r="U1078" s="3"/>
      <c r="V1078" s="3"/>
      <c r="W1078" s="3"/>
      <c r="X1078" s="3"/>
    </row>
    <row r="1079" customFormat="false" ht="14.65" hidden="false" customHeight="true" outlineLevel="0" collapsed="false">
      <c r="M1079" s="2"/>
      <c r="S1079" s="2"/>
      <c r="Y1079" s="2"/>
    </row>
    <row r="1080" customFormat="false" ht="14.65" hidden="false" customHeight="true" outlineLevel="0" collapsed="false">
      <c r="M1080" s="2"/>
      <c r="S1080" s="2"/>
      <c r="Y1080" s="2"/>
    </row>
    <row r="1081" customFormat="false" ht="14.65" hidden="false" customHeight="true" outlineLevel="0" collapsed="false">
      <c r="M1081" s="2"/>
      <c r="S1081" s="2"/>
      <c r="Y1081" s="2"/>
    </row>
    <row r="1082" customFormat="false" ht="14.65" hidden="false" customHeight="true" outlineLevel="0" collapsed="false">
      <c r="M1082" s="2"/>
      <c r="S1082" s="2"/>
      <c r="Y1082" s="2"/>
    </row>
    <row r="1083" customFormat="false" ht="14.65" hidden="false" customHeight="true" outlineLevel="0" collapsed="false">
      <c r="M1083" s="2"/>
      <c r="S1083" s="2"/>
      <c r="Y1083" s="2"/>
    </row>
    <row r="1084" customFormat="false" ht="14.65" hidden="false" customHeight="true" outlineLevel="0" collapsed="false">
      <c r="M1084" s="2"/>
      <c r="S1084" s="2"/>
      <c r="Y1084" s="2"/>
    </row>
    <row r="1085" customFormat="false" ht="14.65" hidden="false" customHeight="true" outlineLevel="0" collapsed="false">
      <c r="M1085" s="2"/>
      <c r="S1085" s="2"/>
      <c r="Y1085" s="2"/>
    </row>
    <row r="1086" customFormat="false" ht="14.65" hidden="false" customHeight="true" outlineLevel="0" collapsed="false">
      <c r="M1086" s="2"/>
      <c r="S1086" s="2"/>
      <c r="Y1086" s="2"/>
    </row>
    <row r="1087" customFormat="false" ht="14.65" hidden="false" customHeight="true" outlineLevel="0" collapsed="false">
      <c r="M1087" s="2"/>
      <c r="S1087" s="2"/>
      <c r="Y1087" s="2"/>
    </row>
    <row r="1088" customFormat="false" ht="14.65" hidden="false" customHeight="true" outlineLevel="0" collapsed="false">
      <c r="M1088" s="2"/>
      <c r="S1088" s="2"/>
      <c r="Y1088" s="2"/>
    </row>
    <row r="1089" customFormat="false" ht="14.65" hidden="false" customHeight="true" outlineLevel="0" collapsed="false">
      <c r="M1089" s="2"/>
      <c r="S1089" s="2"/>
      <c r="Y1089" s="2"/>
    </row>
    <row r="1090" customFormat="false" ht="14.65" hidden="false" customHeight="true" outlineLevel="0" collapsed="false">
      <c r="M1090" s="2"/>
      <c r="S1090" s="2"/>
      <c r="Y1090" s="2"/>
    </row>
    <row r="1091" customFormat="false" ht="14.65" hidden="false" customHeight="true" outlineLevel="0" collapsed="false">
      <c r="M1091" s="2"/>
      <c r="S1091" s="2"/>
      <c r="Y1091" s="2"/>
    </row>
    <row r="1092" customFormat="false" ht="14.65" hidden="false" customHeight="true" outlineLevel="0" collapsed="false">
      <c r="M1092" s="2"/>
      <c r="S1092" s="2"/>
      <c r="Y1092" s="2"/>
    </row>
    <row r="1093" customFormat="false" ht="14.65" hidden="false" customHeight="true" outlineLevel="0" collapsed="false">
      <c r="M1093" s="2"/>
      <c r="S1093" s="2"/>
      <c r="Y1093" s="2"/>
    </row>
    <row r="1094" customFormat="false" ht="14.65" hidden="false" customHeight="true" outlineLevel="0" collapsed="false">
      <c r="M1094" s="2"/>
      <c r="S1094" s="2"/>
      <c r="Y1094" s="2"/>
    </row>
    <row r="1095" customFormat="false" ht="14.65" hidden="false" customHeight="true" outlineLevel="0" collapsed="false">
      <c r="M1095" s="2"/>
      <c r="S1095" s="2"/>
      <c r="Y1095" s="2"/>
    </row>
    <row r="1096" customFormat="false" ht="14.65" hidden="false" customHeight="true" outlineLevel="0" collapsed="false">
      <c r="M1096" s="2"/>
      <c r="S1096" s="2"/>
      <c r="Y1096" s="2"/>
    </row>
    <row r="1097" customFormat="false" ht="14.65" hidden="false" customHeight="true" outlineLevel="0" collapsed="false">
      <c r="M1097" s="2"/>
      <c r="S1097" s="2"/>
      <c r="Y1097" s="2"/>
    </row>
    <row r="1098" customFormat="false" ht="14.65" hidden="false" customHeight="true" outlineLevel="0" collapsed="false">
      <c r="M1098" s="2"/>
      <c r="S1098" s="2"/>
      <c r="Y1098" s="2"/>
    </row>
    <row r="1099" customFormat="false" ht="14.65" hidden="false" customHeight="true" outlineLevel="0" collapsed="false">
      <c r="M1099" s="2"/>
      <c r="S1099" s="2"/>
      <c r="Y1099" s="2"/>
    </row>
    <row r="1100" customFormat="false" ht="14.65" hidden="false" customHeight="true" outlineLevel="0" collapsed="false">
      <c r="M1100" s="2"/>
      <c r="S1100" s="2"/>
      <c r="Y1100" s="2"/>
    </row>
    <row r="1101" customFormat="false" ht="14.65" hidden="false" customHeight="true" outlineLevel="0" collapsed="false">
      <c r="M1101" s="2"/>
      <c r="S1101" s="2"/>
      <c r="Y1101" s="2"/>
    </row>
    <row r="1102" customFormat="false" ht="14.65" hidden="false" customHeight="true" outlineLevel="0" collapsed="false">
      <c r="M1102" s="2"/>
      <c r="S1102" s="2"/>
      <c r="Y1102" s="2"/>
    </row>
    <row r="1103" customFormat="false" ht="14.65" hidden="false" customHeight="true" outlineLevel="0" collapsed="false">
      <c r="M1103" s="2"/>
      <c r="S1103" s="2"/>
      <c r="Y1103" s="2"/>
    </row>
    <row r="1104" customFormat="false" ht="14.65" hidden="false" customHeight="true" outlineLevel="0" collapsed="false">
      <c r="M1104" s="2"/>
      <c r="S1104" s="2"/>
      <c r="Y1104" s="2"/>
    </row>
    <row r="1105" customFormat="false" ht="14.65" hidden="false" customHeight="true" outlineLevel="0" collapsed="false">
      <c r="M1105" s="2"/>
      <c r="S1105" s="2"/>
      <c r="Y1105" s="2"/>
    </row>
    <row r="1106" customFormat="false" ht="14.65" hidden="false" customHeight="true" outlineLevel="0" collapsed="false">
      <c r="M1106" s="2"/>
      <c r="S1106" s="2"/>
      <c r="Y1106" s="2"/>
    </row>
    <row r="1107" customFormat="false" ht="14.65" hidden="false" customHeight="true" outlineLevel="0" collapsed="false">
      <c r="M1107" s="2"/>
      <c r="S1107" s="2"/>
      <c r="Y1107" s="2"/>
    </row>
    <row r="1108" customFormat="false" ht="14.65" hidden="false" customHeight="true" outlineLevel="0" collapsed="false">
      <c r="M1108" s="2"/>
      <c r="S1108" s="2"/>
      <c r="Y1108" s="2"/>
    </row>
    <row r="1109" customFormat="false" ht="14.65" hidden="false" customHeight="true" outlineLevel="0" collapsed="false">
      <c r="M1109" s="2"/>
      <c r="S1109" s="2"/>
      <c r="Y1109" s="2"/>
    </row>
    <row r="1110" customFormat="false" ht="14.65" hidden="false" customHeight="true" outlineLevel="0" collapsed="false">
      <c r="M1110" s="2"/>
      <c r="S1110" s="2"/>
      <c r="Y1110" s="2"/>
    </row>
    <row r="1111" customFormat="false" ht="14.65" hidden="false" customHeight="true" outlineLevel="0" collapsed="false">
      <c r="M1111" s="2"/>
      <c r="S1111" s="2"/>
      <c r="Y1111" s="2"/>
    </row>
    <row r="1112" customFormat="false" ht="14.65" hidden="false" customHeight="true" outlineLevel="0" collapsed="false">
      <c r="M1112" s="2"/>
      <c r="S1112" s="2"/>
      <c r="Y1112" s="2"/>
    </row>
    <row r="1113" customFormat="false" ht="14.65" hidden="false" customHeight="true" outlineLevel="0" collapsed="false">
      <c r="M1113" s="2"/>
      <c r="S1113" s="2"/>
      <c r="Y1113" s="2"/>
    </row>
    <row r="1114" customFormat="false" ht="14.65" hidden="false" customHeight="true" outlineLevel="0" collapsed="false">
      <c r="M1114" s="2"/>
      <c r="S1114" s="2"/>
      <c r="Y1114" s="2"/>
    </row>
    <row r="1115" customFormat="false" ht="14.65" hidden="false" customHeight="true" outlineLevel="0" collapsed="false">
      <c r="M1115" s="2"/>
      <c r="S1115" s="2"/>
      <c r="Y1115" s="2"/>
    </row>
    <row r="1116" customFormat="false" ht="14.65" hidden="false" customHeight="true" outlineLevel="0" collapsed="false">
      <c r="M1116" s="2"/>
      <c r="S1116" s="2"/>
      <c r="Y1116" s="2"/>
    </row>
    <row r="1117" customFormat="false" ht="14.65" hidden="false" customHeight="true" outlineLevel="0" collapsed="false">
      <c r="M1117" s="2"/>
      <c r="S1117" s="2"/>
      <c r="Y1117" s="2"/>
    </row>
    <row r="1118" customFormat="false" ht="14.65" hidden="false" customHeight="true" outlineLevel="0" collapsed="false">
      <c r="M1118" s="2"/>
      <c r="S1118" s="2"/>
      <c r="Y1118" s="2"/>
    </row>
    <row r="1119" customFormat="false" ht="14.65" hidden="false" customHeight="true" outlineLevel="0" collapsed="false">
      <c r="M1119" s="2"/>
      <c r="S1119" s="2"/>
      <c r="Y1119" s="2"/>
    </row>
    <row r="1120" customFormat="false" ht="14.65" hidden="false" customHeight="true" outlineLevel="0" collapsed="false">
      <c r="M1120" s="2"/>
      <c r="S1120" s="2"/>
      <c r="Y1120" s="2"/>
    </row>
    <row r="1121" customFormat="false" ht="14.65" hidden="false" customHeight="true" outlineLevel="0" collapsed="false">
      <c r="M1121" s="2"/>
      <c r="S1121" s="2"/>
      <c r="Y1121" s="2"/>
    </row>
    <row r="1122" customFormat="false" ht="14.65" hidden="false" customHeight="true" outlineLevel="0" collapsed="false">
      <c r="M1122" s="2"/>
      <c r="S1122" s="2"/>
      <c r="Y1122" s="2"/>
    </row>
    <row r="1123" customFormat="false" ht="14.65" hidden="false" customHeight="true" outlineLevel="0" collapsed="false">
      <c r="M1123" s="2"/>
      <c r="S1123" s="2"/>
      <c r="Y1123" s="2"/>
    </row>
    <row r="1124" customFormat="false" ht="14.65" hidden="false" customHeight="true" outlineLevel="0" collapsed="false">
      <c r="M1124" s="2"/>
      <c r="S1124" s="2"/>
      <c r="Y1124" s="2"/>
    </row>
    <row r="1125" customFormat="false" ht="14.65" hidden="false" customHeight="true" outlineLevel="0" collapsed="false">
      <c r="M1125" s="2"/>
      <c r="S1125" s="2"/>
      <c r="Y1125" s="2"/>
    </row>
    <row r="1126" customFormat="false" ht="14.65" hidden="false" customHeight="true" outlineLevel="0" collapsed="false">
      <c r="M1126" s="2"/>
      <c r="S1126" s="2"/>
      <c r="Y1126" s="2"/>
    </row>
    <row r="1127" customFormat="false" ht="14.65" hidden="false" customHeight="true" outlineLevel="0" collapsed="false">
      <c r="M1127" s="2"/>
      <c r="S1127" s="2"/>
      <c r="Y1127" s="2"/>
    </row>
    <row r="1128" customFormat="false" ht="14.65" hidden="false" customHeight="true" outlineLevel="0" collapsed="false">
      <c r="M1128" s="2"/>
      <c r="S1128" s="2"/>
      <c r="Y1128" s="2"/>
    </row>
    <row r="1129" customFormat="false" ht="14.65" hidden="false" customHeight="true" outlineLevel="0" collapsed="false">
      <c r="M1129" s="2"/>
      <c r="S1129" s="2"/>
      <c r="Y1129" s="2"/>
    </row>
    <row r="1130" customFormat="false" ht="14.65" hidden="false" customHeight="true" outlineLevel="0" collapsed="false">
      <c r="M1130" s="2"/>
      <c r="S1130" s="2"/>
      <c r="Y1130" s="2"/>
    </row>
    <row r="1131" customFormat="false" ht="14.65" hidden="false" customHeight="true" outlineLevel="0" collapsed="false">
      <c r="M1131" s="2"/>
      <c r="S1131" s="2"/>
      <c r="Y1131" s="2"/>
    </row>
    <row r="1132" customFormat="false" ht="14.65" hidden="false" customHeight="true" outlineLevel="0" collapsed="false">
      <c r="M1132" s="2"/>
      <c r="S1132" s="2"/>
      <c r="Y1132" s="2"/>
    </row>
    <row r="1133" customFormat="false" ht="14.65" hidden="false" customHeight="true" outlineLevel="0" collapsed="false">
      <c r="M1133" s="2"/>
      <c r="S1133" s="2"/>
      <c r="Y1133" s="2"/>
    </row>
    <row r="1134" customFormat="false" ht="14.65" hidden="false" customHeight="true" outlineLevel="0" collapsed="false">
      <c r="M1134" s="2"/>
      <c r="S1134" s="2"/>
      <c r="Y1134" s="2"/>
    </row>
    <row r="1135" customFormat="false" ht="14.65" hidden="false" customHeight="true" outlineLevel="0" collapsed="false">
      <c r="M1135" s="2"/>
      <c r="S1135" s="2"/>
      <c r="Y1135" s="2"/>
    </row>
    <row r="1136" customFormat="false" ht="14.65" hidden="false" customHeight="true" outlineLevel="0" collapsed="false">
      <c r="M1136" s="2"/>
      <c r="S1136" s="2"/>
      <c r="Y1136" s="2"/>
    </row>
    <row r="1137" customFormat="false" ht="14.65" hidden="false" customHeight="true" outlineLevel="0" collapsed="false">
      <c r="M1137" s="2"/>
      <c r="S1137" s="2"/>
      <c r="Y1137" s="2"/>
    </row>
    <row r="1138" customFormat="false" ht="14.65" hidden="false" customHeight="true" outlineLevel="0" collapsed="false">
      <c r="M1138" s="2"/>
      <c r="S1138" s="2"/>
      <c r="Y1138" s="2"/>
    </row>
    <row r="1139" customFormat="false" ht="14.65" hidden="false" customHeight="true" outlineLevel="0" collapsed="false">
      <c r="M1139" s="2"/>
      <c r="S1139" s="2"/>
      <c r="Y1139" s="2"/>
    </row>
    <row r="1140" customFormat="false" ht="14.65" hidden="false" customHeight="true" outlineLevel="0" collapsed="false">
      <c r="M1140" s="2"/>
      <c r="S1140" s="2"/>
      <c r="Y1140" s="2"/>
    </row>
    <row r="1141" customFormat="false" ht="14.65" hidden="false" customHeight="true" outlineLevel="0" collapsed="false">
      <c r="M1141" s="2"/>
      <c r="S1141" s="2"/>
      <c r="Y1141" s="2"/>
    </row>
    <row r="1142" customFormat="false" ht="14.65" hidden="false" customHeight="true" outlineLevel="0" collapsed="false">
      <c r="M1142" s="2"/>
      <c r="S1142" s="2"/>
      <c r="Y1142" s="2"/>
    </row>
    <row r="1143" customFormat="false" ht="14.65" hidden="false" customHeight="true" outlineLevel="0" collapsed="false">
      <c r="M1143" s="2"/>
      <c r="S1143" s="2"/>
      <c r="Y1143" s="2"/>
    </row>
    <row r="1144" customFormat="false" ht="14.65" hidden="false" customHeight="true" outlineLevel="0" collapsed="false">
      <c r="M1144" s="2"/>
      <c r="S1144" s="2"/>
      <c r="Y1144" s="2"/>
    </row>
    <row r="1145" customFormat="false" ht="14.65" hidden="false" customHeight="true" outlineLevel="0" collapsed="false">
      <c r="M1145" s="2"/>
      <c r="S1145" s="2"/>
      <c r="Y1145" s="2"/>
    </row>
    <row r="1146" customFormat="false" ht="14.65" hidden="false" customHeight="true" outlineLevel="0" collapsed="false">
      <c r="M1146" s="2"/>
      <c r="S1146" s="2"/>
      <c r="Y1146" s="2"/>
    </row>
    <row r="1147" customFormat="false" ht="14.65" hidden="false" customHeight="true" outlineLevel="0" collapsed="false">
      <c r="M1147" s="2"/>
      <c r="S1147" s="2"/>
      <c r="Y1147" s="2"/>
    </row>
    <row r="1148" customFormat="false" ht="14.65" hidden="false" customHeight="true" outlineLevel="0" collapsed="false">
      <c r="M1148" s="2"/>
      <c r="S1148" s="2"/>
      <c r="Y1148" s="2"/>
    </row>
    <row r="1149" customFormat="false" ht="14.65" hidden="false" customHeight="true" outlineLevel="0" collapsed="false">
      <c r="M1149" s="2"/>
      <c r="S1149" s="2"/>
      <c r="Y1149" s="2"/>
    </row>
    <row r="1150" customFormat="false" ht="14.65" hidden="false" customHeight="true" outlineLevel="0" collapsed="false">
      <c r="M1150" s="2"/>
      <c r="S1150" s="2"/>
      <c r="Y1150" s="2"/>
    </row>
    <row r="1151" customFormat="false" ht="14.65" hidden="false" customHeight="true" outlineLevel="0" collapsed="false">
      <c r="M1151" s="2"/>
      <c r="S1151" s="2"/>
      <c r="Y1151" s="2"/>
    </row>
    <row r="1152" customFormat="false" ht="14.65" hidden="false" customHeight="true" outlineLevel="0" collapsed="false">
      <c r="M1152" s="2"/>
      <c r="S1152" s="2"/>
      <c r="Y1152" s="2"/>
    </row>
    <row r="1153" customFormat="false" ht="14.65" hidden="false" customHeight="true" outlineLevel="0" collapsed="false">
      <c r="M1153" s="2"/>
      <c r="S1153" s="2"/>
      <c r="Y1153" s="2"/>
    </row>
    <row r="1154" customFormat="false" ht="14.65" hidden="false" customHeight="true" outlineLevel="0" collapsed="false">
      <c r="M1154" s="2"/>
      <c r="S1154" s="2"/>
      <c r="Y1154" s="2"/>
    </row>
    <row r="1155" customFormat="false" ht="14.65" hidden="false" customHeight="true" outlineLevel="0" collapsed="false">
      <c r="M1155" s="2"/>
      <c r="S1155" s="2"/>
      <c r="Y1155" s="2"/>
    </row>
    <row r="1156" customFormat="false" ht="14.65" hidden="false" customHeight="true" outlineLevel="0" collapsed="false">
      <c r="M1156" s="2"/>
      <c r="S1156" s="2"/>
      <c r="Y1156" s="2"/>
    </row>
    <row r="1157" customFormat="false" ht="14.65" hidden="false" customHeight="true" outlineLevel="0" collapsed="false">
      <c r="M1157" s="2"/>
      <c r="S1157" s="2"/>
      <c r="Y1157" s="2"/>
    </row>
    <row r="1158" customFormat="false" ht="14.65" hidden="false" customHeight="true" outlineLevel="0" collapsed="false">
      <c r="M1158" s="2"/>
      <c r="S1158" s="2"/>
      <c r="Y1158" s="2"/>
    </row>
    <row r="1159" customFormat="false" ht="14.65" hidden="false" customHeight="true" outlineLevel="0" collapsed="false">
      <c r="M1159" s="2"/>
      <c r="S1159" s="2"/>
      <c r="Y1159" s="2"/>
    </row>
    <row r="1160" customFormat="false" ht="14.65" hidden="false" customHeight="true" outlineLevel="0" collapsed="false">
      <c r="M1160" s="2"/>
      <c r="S1160" s="2"/>
      <c r="Y1160" s="2"/>
    </row>
    <row r="1161" customFormat="false" ht="14.65" hidden="false" customHeight="true" outlineLevel="0" collapsed="false">
      <c r="M1161" s="2"/>
      <c r="S1161" s="2"/>
      <c r="Y1161" s="2"/>
    </row>
    <row r="1162" customFormat="false" ht="14.65" hidden="false" customHeight="true" outlineLevel="0" collapsed="false">
      <c r="M1162" s="2"/>
      <c r="S1162" s="2"/>
      <c r="Y1162" s="2"/>
    </row>
    <row r="1163" customFormat="false" ht="14.65" hidden="false" customHeight="true" outlineLevel="0" collapsed="false">
      <c r="M1163" s="2"/>
      <c r="S1163" s="2"/>
      <c r="Y1163" s="2"/>
    </row>
    <row r="1164" customFormat="false" ht="14.65" hidden="false" customHeight="true" outlineLevel="0" collapsed="false">
      <c r="M1164" s="2"/>
      <c r="S1164" s="2"/>
      <c r="Y1164" s="2"/>
    </row>
    <row r="1165" customFormat="false" ht="14.65" hidden="false" customHeight="true" outlineLevel="0" collapsed="false">
      <c r="M1165" s="2"/>
      <c r="S1165" s="2"/>
      <c r="Y1165" s="2"/>
    </row>
    <row r="1166" customFormat="false" ht="14.65" hidden="false" customHeight="true" outlineLevel="0" collapsed="false">
      <c r="M1166" s="2"/>
      <c r="S1166" s="2"/>
      <c r="Y1166" s="2"/>
    </row>
    <row r="1167" customFormat="false" ht="14.65" hidden="false" customHeight="true" outlineLevel="0" collapsed="false">
      <c r="M1167" s="2"/>
      <c r="S1167" s="2"/>
      <c r="Y1167" s="2"/>
    </row>
    <row r="1168" customFormat="false" ht="14.65" hidden="false" customHeight="true" outlineLevel="0" collapsed="false">
      <c r="M1168" s="2"/>
      <c r="S1168" s="2"/>
      <c r="Y1168" s="2"/>
    </row>
    <row r="1169" customFormat="false" ht="14.65" hidden="false" customHeight="true" outlineLevel="0" collapsed="false">
      <c r="M1169" s="2"/>
      <c r="S1169" s="2"/>
      <c r="Y1169" s="2"/>
    </row>
    <row r="1170" customFormat="false" ht="14.65" hidden="false" customHeight="true" outlineLevel="0" collapsed="false">
      <c r="M1170" s="2"/>
      <c r="S1170" s="2"/>
      <c r="Y1170" s="2"/>
    </row>
    <row r="1171" customFormat="false" ht="14.65" hidden="false" customHeight="true" outlineLevel="0" collapsed="false">
      <c r="M1171" s="2"/>
      <c r="S1171" s="2"/>
      <c r="Y1171" s="2"/>
    </row>
    <row r="1172" customFormat="false" ht="14.65" hidden="false" customHeight="true" outlineLevel="0" collapsed="false">
      <c r="M1172" s="2"/>
      <c r="S1172" s="2"/>
      <c r="Y1172" s="2"/>
    </row>
    <row r="1173" customFormat="false" ht="14.65" hidden="false" customHeight="true" outlineLevel="0" collapsed="false">
      <c r="M1173" s="2"/>
      <c r="S1173" s="2"/>
      <c r="Y1173" s="2"/>
    </row>
    <row r="1174" customFormat="false" ht="14.65" hidden="false" customHeight="true" outlineLevel="0" collapsed="false">
      <c r="M1174" s="2"/>
      <c r="S1174" s="2"/>
      <c r="Y1174" s="2"/>
    </row>
    <row r="1175" customFormat="false" ht="14.65" hidden="false" customHeight="true" outlineLevel="0" collapsed="false">
      <c r="M1175" s="2"/>
      <c r="S1175" s="2"/>
      <c r="Y1175" s="2"/>
    </row>
    <row r="1176" customFormat="false" ht="14.65" hidden="false" customHeight="true" outlineLevel="0" collapsed="false">
      <c r="M1176" s="2"/>
      <c r="S1176" s="2"/>
      <c r="Y1176" s="2"/>
    </row>
    <row r="1177" customFormat="false" ht="14.65" hidden="false" customHeight="true" outlineLevel="0" collapsed="false">
      <c r="M1177" s="2"/>
      <c r="S1177" s="2"/>
      <c r="Y1177" s="2"/>
    </row>
    <row r="1178" customFormat="false" ht="14.65" hidden="false" customHeight="true" outlineLevel="0" collapsed="false">
      <c r="M1178" s="2"/>
      <c r="S1178" s="2"/>
      <c r="Y1178" s="2"/>
    </row>
    <row r="1179" customFormat="false" ht="14.65" hidden="false" customHeight="true" outlineLevel="0" collapsed="false">
      <c r="M1179" s="2"/>
      <c r="S1179" s="2"/>
      <c r="Y1179" s="2"/>
    </row>
    <row r="1180" customFormat="false" ht="14.65" hidden="false" customHeight="true" outlineLevel="0" collapsed="false">
      <c r="M1180" s="2"/>
      <c r="S1180" s="2"/>
      <c r="Y1180" s="2"/>
    </row>
    <row r="1181" customFormat="false" ht="14.65" hidden="false" customHeight="true" outlineLevel="0" collapsed="false">
      <c r="M1181" s="2"/>
      <c r="S1181" s="2"/>
      <c r="Y1181" s="2"/>
    </row>
    <row r="1182" customFormat="false" ht="14.65" hidden="false" customHeight="true" outlineLevel="0" collapsed="false">
      <c r="M1182" s="2"/>
      <c r="S1182" s="2"/>
      <c r="Y1182" s="2"/>
    </row>
    <row r="1183" customFormat="false" ht="14.65" hidden="false" customHeight="true" outlineLevel="0" collapsed="false">
      <c r="M1183" s="2"/>
      <c r="S1183" s="2"/>
      <c r="Y1183" s="2"/>
    </row>
    <row r="1184" customFormat="false" ht="14.65" hidden="false" customHeight="true" outlineLevel="0" collapsed="false">
      <c r="M1184" s="2"/>
      <c r="S1184" s="2"/>
      <c r="Y1184" s="2"/>
    </row>
    <row r="1185" customFormat="false" ht="14.65" hidden="false" customHeight="true" outlineLevel="0" collapsed="false">
      <c r="M1185" s="2"/>
      <c r="S1185" s="2"/>
      <c r="Y1185" s="2"/>
    </row>
    <row r="1186" customFormat="false" ht="14.65" hidden="false" customHeight="true" outlineLevel="0" collapsed="false">
      <c r="M1186" s="2"/>
      <c r="S1186" s="2"/>
      <c r="Y1186" s="2"/>
    </row>
    <row r="1187" customFormat="false" ht="14.65" hidden="false" customHeight="true" outlineLevel="0" collapsed="false">
      <c r="M1187" s="2"/>
      <c r="S1187" s="2"/>
      <c r="Y1187" s="2"/>
    </row>
    <row r="1188" customFormat="false" ht="14.65" hidden="false" customHeight="true" outlineLevel="0" collapsed="false">
      <c r="M1188" s="2"/>
      <c r="S1188" s="2"/>
      <c r="Y1188" s="2"/>
    </row>
    <row r="1189" customFormat="false" ht="14.65" hidden="false" customHeight="true" outlineLevel="0" collapsed="false">
      <c r="M1189" s="2"/>
      <c r="S1189" s="2"/>
      <c r="Y1189" s="2"/>
    </row>
    <row r="1190" customFormat="false" ht="14.65" hidden="false" customHeight="true" outlineLevel="0" collapsed="false">
      <c r="M1190" s="2"/>
      <c r="S1190" s="2"/>
      <c r="Y1190" s="2"/>
    </row>
    <row r="1191" customFormat="false" ht="14.65" hidden="false" customHeight="true" outlineLevel="0" collapsed="false">
      <c r="M1191" s="2"/>
      <c r="S1191" s="2"/>
      <c r="Y1191" s="2"/>
    </row>
    <row r="1192" customFormat="false" ht="14.65" hidden="false" customHeight="true" outlineLevel="0" collapsed="false">
      <c r="M1192" s="2"/>
      <c r="S1192" s="2"/>
      <c r="Y1192" s="2"/>
    </row>
    <row r="1193" customFormat="false" ht="14.65" hidden="false" customHeight="true" outlineLevel="0" collapsed="false">
      <c r="M1193" s="2"/>
      <c r="S1193" s="2"/>
      <c r="Y1193" s="2"/>
    </row>
    <row r="1194" customFormat="false" ht="14.65" hidden="false" customHeight="true" outlineLevel="0" collapsed="false">
      <c r="M1194" s="2"/>
      <c r="S1194" s="2"/>
      <c r="Y1194" s="2"/>
    </row>
    <row r="1195" customFormat="false" ht="14.65" hidden="false" customHeight="true" outlineLevel="0" collapsed="false">
      <c r="M1195" s="2"/>
      <c r="S1195" s="2"/>
      <c r="Y1195" s="2"/>
    </row>
    <row r="1196" customFormat="false" ht="14.65" hidden="false" customHeight="true" outlineLevel="0" collapsed="false">
      <c r="M1196" s="2"/>
      <c r="S1196" s="2"/>
      <c r="Y1196" s="2"/>
    </row>
    <row r="1197" customFormat="false" ht="14.65" hidden="false" customHeight="true" outlineLevel="0" collapsed="false">
      <c r="M1197" s="2"/>
      <c r="S1197" s="2"/>
      <c r="Y1197" s="2"/>
    </row>
    <row r="1198" customFormat="false" ht="14.65" hidden="false" customHeight="true" outlineLevel="0" collapsed="false">
      <c r="M1198" s="2"/>
      <c r="S1198" s="2"/>
      <c r="Y1198" s="2"/>
    </row>
    <row r="1199" customFormat="false" ht="14.65" hidden="false" customHeight="true" outlineLevel="0" collapsed="false">
      <c r="M1199" s="2"/>
      <c r="S1199" s="2"/>
      <c r="Y1199" s="2"/>
    </row>
    <row r="1200" customFormat="false" ht="14.65" hidden="false" customHeight="true" outlineLevel="0" collapsed="false">
      <c r="M1200" s="2"/>
      <c r="S1200" s="2"/>
      <c r="Y1200" s="2"/>
    </row>
    <row r="1201" customFormat="false" ht="14.65" hidden="false" customHeight="true" outlineLevel="0" collapsed="false">
      <c r="M1201" s="2"/>
      <c r="S1201" s="2"/>
      <c r="Y1201" s="2"/>
    </row>
    <row r="1202" customFormat="false" ht="14.65" hidden="false" customHeight="true" outlineLevel="0" collapsed="false">
      <c r="M1202" s="2"/>
      <c r="S1202" s="2"/>
      <c r="Y1202" s="2"/>
    </row>
    <row r="1203" customFormat="false" ht="14.65" hidden="false" customHeight="true" outlineLevel="0" collapsed="false">
      <c r="M1203" s="2"/>
      <c r="S1203" s="2"/>
      <c r="Y1203" s="2"/>
    </row>
    <row r="1204" customFormat="false" ht="14.65" hidden="false" customHeight="true" outlineLevel="0" collapsed="false">
      <c r="M1204" s="2"/>
      <c r="S1204" s="2"/>
      <c r="Y1204" s="2"/>
    </row>
    <row r="1205" customFormat="false" ht="14.65" hidden="false" customHeight="true" outlineLevel="0" collapsed="false">
      <c r="M1205" s="2"/>
      <c r="S1205" s="2"/>
      <c r="Y1205" s="2"/>
    </row>
    <row r="1206" customFormat="false" ht="14.65" hidden="false" customHeight="true" outlineLevel="0" collapsed="false">
      <c r="M1206" s="2"/>
      <c r="S1206" s="2"/>
      <c r="Y1206" s="2"/>
    </row>
    <row r="1207" customFormat="false" ht="14.65" hidden="false" customHeight="true" outlineLevel="0" collapsed="false">
      <c r="M1207" s="2"/>
      <c r="S1207" s="2"/>
      <c r="Y1207" s="2"/>
    </row>
    <row r="1208" customFormat="false" ht="14.65" hidden="false" customHeight="true" outlineLevel="0" collapsed="false">
      <c r="M1208" s="2"/>
      <c r="S1208" s="2"/>
      <c r="Y1208" s="2"/>
    </row>
    <row r="1209" customFormat="false" ht="14.65" hidden="false" customHeight="true" outlineLevel="0" collapsed="false">
      <c r="M1209" s="2"/>
      <c r="S1209" s="2"/>
      <c r="Y1209" s="2"/>
    </row>
    <row r="1210" customFormat="false" ht="14.65" hidden="false" customHeight="true" outlineLevel="0" collapsed="false">
      <c r="M1210" s="2"/>
      <c r="S1210" s="2"/>
      <c r="Y1210" s="2"/>
    </row>
    <row r="1211" customFormat="false" ht="14.65" hidden="false" customHeight="true" outlineLevel="0" collapsed="false">
      <c r="M1211" s="2"/>
      <c r="S1211" s="2"/>
      <c r="Y1211" s="2"/>
    </row>
    <row r="1212" customFormat="false" ht="14.65" hidden="false" customHeight="true" outlineLevel="0" collapsed="false">
      <c r="M1212" s="2"/>
      <c r="S1212" s="2"/>
      <c r="Y1212" s="2"/>
    </row>
    <row r="1213" customFormat="false" ht="14.65" hidden="false" customHeight="true" outlineLevel="0" collapsed="false">
      <c r="M1213" s="2"/>
      <c r="S1213" s="2"/>
      <c r="Y1213" s="2"/>
    </row>
    <row r="1214" customFormat="false" ht="14.65" hidden="false" customHeight="true" outlineLevel="0" collapsed="false">
      <c r="M1214" s="2"/>
      <c r="S1214" s="2"/>
      <c r="Y1214" s="2"/>
    </row>
    <row r="1215" customFormat="false" ht="14.65" hidden="false" customHeight="true" outlineLevel="0" collapsed="false">
      <c r="M1215" s="2"/>
      <c r="S1215" s="2"/>
      <c r="Y1215" s="2"/>
    </row>
    <row r="1216" customFormat="false" ht="14.65" hidden="false" customHeight="true" outlineLevel="0" collapsed="false">
      <c r="M1216" s="2"/>
      <c r="S1216" s="2"/>
      <c r="Y1216" s="2"/>
    </row>
    <row r="1217" customFormat="false" ht="14.65" hidden="false" customHeight="true" outlineLevel="0" collapsed="false">
      <c r="M1217" s="2"/>
      <c r="S1217" s="2"/>
      <c r="Y1217" s="2"/>
    </row>
    <row r="1218" customFormat="false" ht="14.65" hidden="false" customHeight="true" outlineLevel="0" collapsed="false">
      <c r="M1218" s="2"/>
      <c r="S1218" s="2"/>
      <c r="Y1218" s="2"/>
    </row>
    <row r="1219" customFormat="false" ht="14.65" hidden="false" customHeight="true" outlineLevel="0" collapsed="false">
      <c r="M1219" s="2"/>
      <c r="S1219" s="2"/>
      <c r="Y1219" s="2"/>
    </row>
    <row r="1220" customFormat="false" ht="14.65" hidden="false" customHeight="true" outlineLevel="0" collapsed="false">
      <c r="M1220" s="2"/>
      <c r="S1220" s="2"/>
      <c r="Y1220" s="2"/>
    </row>
    <row r="1221" customFormat="false" ht="14.65" hidden="false" customHeight="true" outlineLevel="0" collapsed="false">
      <c r="M1221" s="2"/>
      <c r="S1221" s="2"/>
      <c r="Y1221" s="2"/>
    </row>
    <row r="1222" customFormat="false" ht="14.65" hidden="false" customHeight="true" outlineLevel="0" collapsed="false">
      <c r="M1222" s="2"/>
      <c r="S1222" s="2"/>
      <c r="Y1222" s="2"/>
    </row>
    <row r="1223" customFormat="false" ht="14.65" hidden="false" customHeight="true" outlineLevel="0" collapsed="false">
      <c r="M1223" s="2"/>
      <c r="S1223" s="2"/>
      <c r="Y1223" s="2"/>
    </row>
    <row r="1224" customFormat="false" ht="14.65" hidden="false" customHeight="true" outlineLevel="0" collapsed="false">
      <c r="M1224" s="2"/>
      <c r="S1224" s="2"/>
      <c r="Y1224" s="2"/>
    </row>
    <row r="1225" customFormat="false" ht="14.65" hidden="false" customHeight="true" outlineLevel="0" collapsed="false">
      <c r="M1225" s="2"/>
      <c r="S1225" s="2"/>
      <c r="Y1225" s="2"/>
    </row>
    <row r="1226" customFormat="false" ht="14.65" hidden="false" customHeight="true" outlineLevel="0" collapsed="false">
      <c r="M1226" s="2"/>
      <c r="S1226" s="2"/>
      <c r="Y1226" s="2"/>
    </row>
    <row r="1227" customFormat="false" ht="14.65" hidden="false" customHeight="true" outlineLevel="0" collapsed="false">
      <c r="M1227" s="2"/>
      <c r="S1227" s="2"/>
      <c r="Y1227" s="2"/>
    </row>
    <row r="1228" customFormat="false" ht="14.65" hidden="false" customHeight="true" outlineLevel="0" collapsed="false">
      <c r="M1228" s="2"/>
      <c r="S1228" s="2"/>
      <c r="Y1228" s="2"/>
    </row>
    <row r="1229" customFormat="false" ht="14.65" hidden="false" customHeight="true" outlineLevel="0" collapsed="false">
      <c r="M1229" s="2"/>
      <c r="S1229" s="2"/>
      <c r="Y1229" s="2"/>
    </row>
    <row r="1230" customFormat="false" ht="14.65" hidden="false" customHeight="true" outlineLevel="0" collapsed="false">
      <c r="M1230" s="2"/>
      <c r="S1230" s="2"/>
      <c r="Y1230" s="2"/>
    </row>
    <row r="1231" customFormat="false" ht="14.65" hidden="false" customHeight="true" outlineLevel="0" collapsed="false">
      <c r="M1231" s="2"/>
      <c r="S1231" s="2"/>
      <c r="Y1231" s="2"/>
    </row>
    <row r="1232" customFormat="false" ht="14.65" hidden="false" customHeight="true" outlineLevel="0" collapsed="false">
      <c r="M1232" s="2"/>
      <c r="S1232" s="2"/>
      <c r="Y1232" s="2"/>
    </row>
    <row r="1233" customFormat="false" ht="14.65" hidden="false" customHeight="true" outlineLevel="0" collapsed="false">
      <c r="M1233" s="2"/>
      <c r="S1233" s="2"/>
      <c r="Y1233" s="2"/>
    </row>
    <row r="1234" customFormat="false" ht="14.65" hidden="false" customHeight="true" outlineLevel="0" collapsed="false">
      <c r="M1234" s="2"/>
      <c r="S1234" s="2"/>
      <c r="Y1234" s="2"/>
    </row>
    <row r="1235" customFormat="false" ht="14.65" hidden="false" customHeight="true" outlineLevel="0" collapsed="false">
      <c r="M1235" s="2"/>
      <c r="S1235" s="2"/>
      <c r="Y1235" s="2"/>
    </row>
    <row r="1236" customFormat="false" ht="14.65" hidden="false" customHeight="true" outlineLevel="0" collapsed="false">
      <c r="M1236" s="2"/>
      <c r="S1236" s="2"/>
      <c r="Y1236" s="2"/>
    </row>
    <row r="1237" customFormat="false" ht="14.65" hidden="false" customHeight="true" outlineLevel="0" collapsed="false">
      <c r="M1237" s="2"/>
      <c r="S1237" s="2"/>
      <c r="Y1237" s="2"/>
    </row>
    <row r="1238" customFormat="false" ht="14.65" hidden="false" customHeight="true" outlineLevel="0" collapsed="false">
      <c r="M1238" s="2"/>
      <c r="S1238" s="2"/>
      <c r="Y1238" s="2"/>
    </row>
    <row r="1239" customFormat="false" ht="14.65" hidden="false" customHeight="true" outlineLevel="0" collapsed="false">
      <c r="M1239" s="2"/>
      <c r="S1239" s="2"/>
      <c r="Y1239" s="2"/>
    </row>
    <row r="1240" customFormat="false" ht="14.65" hidden="false" customHeight="true" outlineLevel="0" collapsed="false">
      <c r="M1240" s="2"/>
      <c r="S1240" s="2"/>
      <c r="Y1240" s="2"/>
    </row>
    <row r="1241" customFormat="false" ht="14.65" hidden="false" customHeight="true" outlineLevel="0" collapsed="false">
      <c r="M1241" s="2"/>
      <c r="S1241" s="2"/>
      <c r="Y1241" s="2"/>
    </row>
    <row r="1242" customFormat="false" ht="14.65" hidden="false" customHeight="true" outlineLevel="0" collapsed="false">
      <c r="M1242" s="2"/>
      <c r="S1242" s="2"/>
      <c r="Y1242" s="2"/>
    </row>
    <row r="1243" customFormat="false" ht="14.65" hidden="false" customHeight="true" outlineLevel="0" collapsed="false">
      <c r="M1243" s="2"/>
      <c r="S1243" s="2"/>
      <c r="Y1243" s="2"/>
    </row>
    <row r="1244" customFormat="false" ht="14.65" hidden="false" customHeight="true" outlineLevel="0" collapsed="false">
      <c r="M1244" s="2"/>
      <c r="S1244" s="2"/>
      <c r="Y1244" s="2"/>
    </row>
    <row r="1245" customFormat="false" ht="14.65" hidden="false" customHeight="true" outlineLevel="0" collapsed="false">
      <c r="M1245" s="2"/>
      <c r="S1245" s="2"/>
      <c r="Y1245" s="2"/>
    </row>
    <row r="1246" customFormat="false" ht="14.65" hidden="false" customHeight="true" outlineLevel="0" collapsed="false">
      <c r="M1246" s="2"/>
      <c r="S1246" s="2"/>
      <c r="Y1246" s="2"/>
    </row>
    <row r="1247" customFormat="false" ht="14.65" hidden="false" customHeight="true" outlineLevel="0" collapsed="false">
      <c r="M1247" s="2"/>
      <c r="S1247" s="2"/>
      <c r="Y1247" s="2"/>
    </row>
    <row r="1248" customFormat="false" ht="14.65" hidden="false" customHeight="true" outlineLevel="0" collapsed="false">
      <c r="M1248" s="2"/>
      <c r="S1248" s="2"/>
      <c r="Y1248" s="2"/>
    </row>
    <row r="1249" customFormat="false" ht="14.65" hidden="false" customHeight="true" outlineLevel="0" collapsed="false">
      <c r="M1249" s="2"/>
      <c r="S1249" s="2"/>
      <c r="Y1249" s="2"/>
    </row>
    <row r="1250" customFormat="false" ht="14.65" hidden="false" customHeight="true" outlineLevel="0" collapsed="false">
      <c r="M1250" s="2"/>
      <c r="S1250" s="2"/>
      <c r="Y1250" s="2"/>
    </row>
    <row r="1251" customFormat="false" ht="14.65" hidden="false" customHeight="true" outlineLevel="0" collapsed="false">
      <c r="M1251" s="2"/>
      <c r="S1251" s="2"/>
      <c r="Y1251" s="2"/>
    </row>
    <row r="1252" customFormat="false" ht="14.65" hidden="false" customHeight="true" outlineLevel="0" collapsed="false">
      <c r="M1252" s="2"/>
      <c r="S1252" s="2"/>
      <c r="Y1252" s="2"/>
    </row>
    <row r="1253" customFormat="false" ht="14.65" hidden="false" customHeight="true" outlineLevel="0" collapsed="false">
      <c r="M1253" s="2"/>
      <c r="S1253" s="2"/>
      <c r="Y1253" s="2"/>
    </row>
    <row r="1254" customFormat="false" ht="14.65" hidden="false" customHeight="true" outlineLevel="0" collapsed="false">
      <c r="M1254" s="2"/>
      <c r="S1254" s="2"/>
      <c r="Y1254" s="2"/>
    </row>
    <row r="1255" customFormat="false" ht="14.65" hidden="false" customHeight="true" outlineLevel="0" collapsed="false">
      <c r="M1255" s="2"/>
      <c r="S1255" s="2"/>
      <c r="Y1255" s="2"/>
    </row>
    <row r="1256" customFormat="false" ht="14.65" hidden="false" customHeight="true" outlineLevel="0" collapsed="false">
      <c r="M1256" s="2"/>
      <c r="S1256" s="2"/>
      <c r="Y1256" s="2"/>
    </row>
    <row r="1257" customFormat="false" ht="14.65" hidden="false" customHeight="true" outlineLevel="0" collapsed="false">
      <c r="M1257" s="2"/>
      <c r="S1257" s="2"/>
      <c r="Y1257" s="2"/>
    </row>
    <row r="1258" customFormat="false" ht="14.65" hidden="false" customHeight="true" outlineLevel="0" collapsed="false">
      <c r="M1258" s="2"/>
      <c r="S1258" s="2"/>
      <c r="Y1258" s="2"/>
    </row>
    <row r="1259" customFormat="false" ht="14.65" hidden="false" customHeight="true" outlineLevel="0" collapsed="false">
      <c r="M1259" s="2"/>
      <c r="S1259" s="2"/>
      <c r="Y1259" s="2"/>
    </row>
    <row r="1260" customFormat="false" ht="14.65" hidden="false" customHeight="true" outlineLevel="0" collapsed="false">
      <c r="M1260" s="2"/>
      <c r="S1260" s="2"/>
      <c r="Y1260" s="2"/>
    </row>
    <row r="1261" customFormat="false" ht="14.65" hidden="false" customHeight="true" outlineLevel="0" collapsed="false">
      <c r="M1261" s="2"/>
      <c r="S1261" s="2"/>
      <c r="Y1261" s="2"/>
    </row>
    <row r="1262" customFormat="false" ht="14.65" hidden="false" customHeight="true" outlineLevel="0" collapsed="false">
      <c r="M1262" s="2"/>
      <c r="S1262" s="2"/>
      <c r="Y1262" s="2"/>
    </row>
    <row r="1263" customFormat="false" ht="14.65" hidden="false" customHeight="true" outlineLevel="0" collapsed="false">
      <c r="M1263" s="2"/>
      <c r="S1263" s="2"/>
      <c r="Y1263" s="2"/>
    </row>
    <row r="1264" customFormat="false" ht="14.65" hidden="false" customHeight="true" outlineLevel="0" collapsed="false">
      <c r="M1264" s="2"/>
      <c r="S1264" s="2"/>
      <c r="Y1264" s="2"/>
    </row>
    <row r="1265" customFormat="false" ht="14.65" hidden="false" customHeight="true" outlineLevel="0" collapsed="false">
      <c r="M1265" s="2"/>
      <c r="S1265" s="2"/>
      <c r="Y1265" s="2"/>
    </row>
    <row r="1266" customFormat="false" ht="14.65" hidden="false" customHeight="true" outlineLevel="0" collapsed="false">
      <c r="M1266" s="2"/>
      <c r="S1266" s="2"/>
      <c r="Y1266" s="2"/>
    </row>
    <row r="1267" customFormat="false" ht="14.65" hidden="false" customHeight="true" outlineLevel="0" collapsed="false">
      <c r="M1267" s="2"/>
      <c r="S1267" s="2"/>
      <c r="Y1267" s="2"/>
    </row>
    <row r="1268" customFormat="false" ht="14.65" hidden="false" customHeight="true" outlineLevel="0" collapsed="false">
      <c r="M1268" s="2"/>
      <c r="S1268" s="2"/>
      <c r="Y1268" s="2"/>
    </row>
    <row r="1269" customFormat="false" ht="14.65" hidden="false" customHeight="true" outlineLevel="0" collapsed="false">
      <c r="M1269" s="2"/>
      <c r="S1269" s="2"/>
      <c r="Y1269" s="2"/>
    </row>
    <row r="1270" customFormat="false" ht="14.65" hidden="false" customHeight="true" outlineLevel="0" collapsed="false">
      <c r="M1270" s="2"/>
      <c r="S1270" s="2"/>
      <c r="Y1270" s="2"/>
    </row>
    <row r="1271" customFormat="false" ht="14.65" hidden="false" customHeight="true" outlineLevel="0" collapsed="false">
      <c r="M1271" s="2"/>
      <c r="S1271" s="2"/>
      <c r="Y1271" s="2"/>
    </row>
    <row r="1272" customFormat="false" ht="14.65" hidden="false" customHeight="true" outlineLevel="0" collapsed="false">
      <c r="M1272" s="2"/>
      <c r="S1272" s="2"/>
      <c r="Y1272" s="2"/>
    </row>
    <row r="1273" customFormat="false" ht="14.65" hidden="false" customHeight="true" outlineLevel="0" collapsed="false">
      <c r="M1273" s="2"/>
      <c r="S1273" s="2"/>
      <c r="Y1273" s="2"/>
    </row>
    <row r="1274" customFormat="false" ht="14.65" hidden="false" customHeight="true" outlineLevel="0" collapsed="false">
      <c r="M1274" s="2"/>
      <c r="S1274" s="2"/>
      <c r="Y1274" s="2"/>
    </row>
    <row r="1275" customFormat="false" ht="14.65" hidden="false" customHeight="true" outlineLevel="0" collapsed="false">
      <c r="M1275" s="2"/>
      <c r="S1275" s="2"/>
      <c r="Y1275" s="2"/>
    </row>
    <row r="1276" customFormat="false" ht="14.65" hidden="false" customHeight="true" outlineLevel="0" collapsed="false">
      <c r="M1276" s="2"/>
      <c r="S1276" s="2"/>
      <c r="Y1276" s="2"/>
    </row>
    <row r="1277" customFormat="false" ht="14.65" hidden="false" customHeight="true" outlineLevel="0" collapsed="false">
      <c r="M1277" s="2"/>
      <c r="S1277" s="2"/>
      <c r="Y1277" s="2"/>
    </row>
    <row r="1278" customFormat="false" ht="14.65" hidden="false" customHeight="true" outlineLevel="0" collapsed="false">
      <c r="M1278" s="2"/>
      <c r="S1278" s="2"/>
      <c r="Y1278" s="2"/>
    </row>
    <row r="1279" customFormat="false" ht="14.65" hidden="false" customHeight="true" outlineLevel="0" collapsed="false">
      <c r="M1279" s="2"/>
      <c r="S1279" s="2"/>
      <c r="Y1279" s="2"/>
    </row>
    <row r="1280" customFormat="false" ht="14.65" hidden="false" customHeight="true" outlineLevel="0" collapsed="false">
      <c r="M1280" s="2"/>
      <c r="S1280" s="2"/>
      <c r="Y1280" s="2"/>
    </row>
    <row r="1281" customFormat="false" ht="14.65" hidden="false" customHeight="true" outlineLevel="0" collapsed="false">
      <c r="M1281" s="2"/>
      <c r="S1281" s="2"/>
      <c r="Y1281" s="2"/>
    </row>
    <row r="1282" customFormat="false" ht="14.65" hidden="false" customHeight="true" outlineLevel="0" collapsed="false">
      <c r="M1282" s="2"/>
      <c r="S1282" s="2"/>
      <c r="Y1282" s="2"/>
    </row>
    <row r="1283" customFormat="false" ht="14.65" hidden="false" customHeight="true" outlineLevel="0" collapsed="false">
      <c r="M1283" s="2"/>
      <c r="S1283" s="2"/>
      <c r="Y1283" s="2"/>
    </row>
    <row r="1284" customFormat="false" ht="14.65" hidden="false" customHeight="true" outlineLevel="0" collapsed="false">
      <c r="M1284" s="2"/>
      <c r="S1284" s="2"/>
      <c r="Y1284" s="2"/>
    </row>
    <row r="1285" customFormat="false" ht="14.65" hidden="false" customHeight="true" outlineLevel="0" collapsed="false">
      <c r="M1285" s="2"/>
      <c r="S1285" s="2"/>
      <c r="Y1285" s="2"/>
    </row>
    <row r="1286" customFormat="false" ht="14.65" hidden="false" customHeight="true" outlineLevel="0" collapsed="false">
      <c r="M1286" s="2"/>
      <c r="S1286" s="2"/>
      <c r="Y1286" s="2"/>
    </row>
    <row r="1287" customFormat="false" ht="14.65" hidden="false" customHeight="true" outlineLevel="0" collapsed="false">
      <c r="M1287" s="2"/>
      <c r="S1287" s="2"/>
      <c r="Y1287" s="2"/>
    </row>
    <row r="1288" customFormat="false" ht="14.65" hidden="false" customHeight="true" outlineLevel="0" collapsed="false">
      <c r="M1288" s="2"/>
      <c r="S1288" s="2"/>
      <c r="Y1288" s="2"/>
    </row>
    <row r="1289" customFormat="false" ht="14.65" hidden="false" customHeight="true" outlineLevel="0" collapsed="false">
      <c r="M1289" s="2"/>
      <c r="S1289" s="2"/>
      <c r="Y1289" s="2"/>
    </row>
    <row r="1290" customFormat="false" ht="14.65" hidden="false" customHeight="true" outlineLevel="0" collapsed="false">
      <c r="M1290" s="2"/>
      <c r="S1290" s="2"/>
      <c r="Y1290" s="2"/>
    </row>
    <row r="1291" customFormat="false" ht="14.65" hidden="false" customHeight="true" outlineLevel="0" collapsed="false">
      <c r="M1291" s="2"/>
      <c r="S1291" s="2"/>
      <c r="Y1291" s="2"/>
    </row>
    <row r="1292" customFormat="false" ht="14.65" hidden="false" customHeight="true" outlineLevel="0" collapsed="false">
      <c r="M1292" s="2"/>
      <c r="S1292" s="2"/>
      <c r="Y1292" s="2"/>
    </row>
    <row r="1293" customFormat="false" ht="14.65" hidden="false" customHeight="true" outlineLevel="0" collapsed="false">
      <c r="M1293" s="2"/>
      <c r="S1293" s="2"/>
      <c r="Y1293" s="2"/>
    </row>
    <row r="1294" customFormat="false" ht="14.65" hidden="false" customHeight="true" outlineLevel="0" collapsed="false">
      <c r="M1294" s="2"/>
      <c r="S1294" s="2"/>
      <c r="Y1294" s="2"/>
    </row>
    <row r="1295" customFormat="false" ht="14.65" hidden="false" customHeight="true" outlineLevel="0" collapsed="false">
      <c r="M1295" s="2"/>
      <c r="S1295" s="2"/>
      <c r="Y1295" s="2"/>
    </row>
    <row r="1296" customFormat="false" ht="14.65" hidden="false" customHeight="true" outlineLevel="0" collapsed="false">
      <c r="M1296" s="2"/>
      <c r="S1296" s="2"/>
      <c r="Y1296" s="2"/>
    </row>
    <row r="1297" customFormat="false" ht="14.65" hidden="false" customHeight="true" outlineLevel="0" collapsed="false">
      <c r="M1297" s="2"/>
      <c r="S1297" s="2"/>
      <c r="Y1297" s="2"/>
    </row>
    <row r="1298" customFormat="false" ht="14.65" hidden="false" customHeight="true" outlineLevel="0" collapsed="false">
      <c r="M1298" s="2"/>
      <c r="S1298" s="2"/>
      <c r="Y1298" s="2"/>
    </row>
    <row r="1299" customFormat="false" ht="14.65" hidden="false" customHeight="true" outlineLevel="0" collapsed="false">
      <c r="M1299" s="2"/>
      <c r="S1299" s="2"/>
      <c r="Y1299" s="2"/>
    </row>
    <row r="1300" customFormat="false" ht="14.65" hidden="false" customHeight="true" outlineLevel="0" collapsed="false">
      <c r="M1300" s="2"/>
      <c r="S1300" s="2"/>
      <c r="Y1300" s="2"/>
    </row>
    <row r="1301" customFormat="false" ht="14.65" hidden="false" customHeight="true" outlineLevel="0" collapsed="false">
      <c r="M1301" s="2"/>
      <c r="S1301" s="2"/>
      <c r="Y1301" s="2"/>
    </row>
    <row r="1302" customFormat="false" ht="14.65" hidden="false" customHeight="true" outlineLevel="0" collapsed="false">
      <c r="M1302" s="2"/>
      <c r="S1302" s="2"/>
      <c r="Y1302" s="2"/>
    </row>
    <row r="1303" customFormat="false" ht="14.65" hidden="false" customHeight="true" outlineLevel="0" collapsed="false">
      <c r="M1303" s="2"/>
      <c r="S1303" s="2"/>
      <c r="Y1303" s="2"/>
    </row>
    <row r="1304" customFormat="false" ht="14.65" hidden="false" customHeight="true" outlineLevel="0" collapsed="false">
      <c r="M1304" s="2"/>
      <c r="S1304" s="2"/>
      <c r="Y1304" s="2"/>
    </row>
    <row r="1305" customFormat="false" ht="14.65" hidden="false" customHeight="true" outlineLevel="0" collapsed="false">
      <c r="M1305" s="2"/>
      <c r="S1305" s="2"/>
      <c r="Y1305" s="2"/>
    </row>
    <row r="1306" customFormat="false" ht="14.65" hidden="false" customHeight="true" outlineLevel="0" collapsed="false">
      <c r="M1306" s="2"/>
      <c r="S1306" s="2"/>
      <c r="Y1306" s="2"/>
    </row>
    <row r="1307" customFormat="false" ht="14.65" hidden="false" customHeight="true" outlineLevel="0" collapsed="false">
      <c r="M1307" s="2"/>
      <c r="S1307" s="2"/>
      <c r="Y1307" s="2"/>
    </row>
    <row r="1308" customFormat="false" ht="14.65" hidden="false" customHeight="true" outlineLevel="0" collapsed="false">
      <c r="M1308" s="2"/>
      <c r="S1308" s="2"/>
      <c r="Y1308" s="2"/>
    </row>
    <row r="1309" customFormat="false" ht="14.65" hidden="false" customHeight="true" outlineLevel="0" collapsed="false">
      <c r="M1309" s="2"/>
      <c r="S1309" s="2"/>
      <c r="Y1309" s="2"/>
    </row>
    <row r="1310" customFormat="false" ht="14.65" hidden="false" customHeight="true" outlineLevel="0" collapsed="false">
      <c r="M1310" s="2"/>
      <c r="S1310" s="2"/>
      <c r="Y1310" s="2"/>
    </row>
    <row r="1311" customFormat="false" ht="14.65" hidden="false" customHeight="true" outlineLevel="0" collapsed="false">
      <c r="M1311" s="2"/>
      <c r="S1311" s="2"/>
      <c r="Y1311" s="2"/>
    </row>
    <row r="1312" customFormat="false" ht="14.65" hidden="false" customHeight="true" outlineLevel="0" collapsed="false">
      <c r="M1312" s="2"/>
      <c r="S1312" s="2"/>
      <c r="Y1312" s="2"/>
    </row>
    <row r="1313" customFormat="false" ht="14.65" hidden="false" customHeight="true" outlineLevel="0" collapsed="false">
      <c r="M1313" s="2"/>
      <c r="S1313" s="2"/>
      <c r="Y1313" s="2"/>
    </row>
    <row r="1314" customFormat="false" ht="14.65" hidden="false" customHeight="true" outlineLevel="0" collapsed="false">
      <c r="M1314" s="2"/>
      <c r="S1314" s="2"/>
      <c r="Y1314" s="2"/>
    </row>
    <row r="1315" customFormat="false" ht="14.65" hidden="false" customHeight="true" outlineLevel="0" collapsed="false">
      <c r="M1315" s="2"/>
      <c r="S1315" s="2"/>
      <c r="Y1315" s="2"/>
    </row>
    <row r="1316" customFormat="false" ht="14.65" hidden="false" customHeight="true" outlineLevel="0" collapsed="false">
      <c r="M1316" s="2"/>
      <c r="S1316" s="2"/>
      <c r="Y1316" s="2"/>
    </row>
    <row r="1317" customFormat="false" ht="14.65" hidden="false" customHeight="true" outlineLevel="0" collapsed="false">
      <c r="M1317" s="2"/>
      <c r="S1317" s="2"/>
      <c r="Y1317" s="2"/>
    </row>
    <row r="1318" customFormat="false" ht="14.65" hidden="false" customHeight="true" outlineLevel="0" collapsed="false">
      <c r="M1318" s="2"/>
      <c r="S1318" s="2"/>
      <c r="Y1318" s="2"/>
    </row>
    <row r="1319" customFormat="false" ht="14.65" hidden="false" customHeight="true" outlineLevel="0" collapsed="false">
      <c r="M1319" s="2"/>
      <c r="S1319" s="2"/>
      <c r="Y1319" s="2"/>
    </row>
    <row r="1320" customFormat="false" ht="14.65" hidden="false" customHeight="true" outlineLevel="0" collapsed="false">
      <c r="M1320" s="2"/>
      <c r="S1320" s="2"/>
      <c r="Y1320" s="2"/>
    </row>
    <row r="1321" customFormat="false" ht="14.65" hidden="false" customHeight="true" outlineLevel="0" collapsed="false">
      <c r="M1321" s="2"/>
      <c r="S1321" s="2"/>
      <c r="Y1321" s="2"/>
    </row>
    <row r="1322" customFormat="false" ht="14.65" hidden="false" customHeight="true" outlineLevel="0" collapsed="false">
      <c r="M1322" s="2"/>
      <c r="S1322" s="2"/>
      <c r="Y1322" s="2"/>
    </row>
    <row r="1323" customFormat="false" ht="14.65" hidden="false" customHeight="true" outlineLevel="0" collapsed="false">
      <c r="M1323" s="2"/>
      <c r="S1323" s="2"/>
      <c r="Y1323" s="2"/>
    </row>
    <row r="1324" customFormat="false" ht="14.65" hidden="false" customHeight="true" outlineLevel="0" collapsed="false">
      <c r="M1324" s="2"/>
      <c r="S1324" s="2"/>
      <c r="Y1324" s="2"/>
    </row>
    <row r="1325" customFormat="false" ht="14.65" hidden="false" customHeight="true" outlineLevel="0" collapsed="false">
      <c r="M1325" s="2"/>
      <c r="S1325" s="2"/>
      <c r="Y1325" s="2"/>
    </row>
    <row r="1326" customFormat="false" ht="14.65" hidden="false" customHeight="true" outlineLevel="0" collapsed="false">
      <c r="M1326" s="2"/>
      <c r="S1326" s="2"/>
      <c r="Y1326" s="2"/>
    </row>
    <row r="1327" customFormat="false" ht="14.65" hidden="false" customHeight="true" outlineLevel="0" collapsed="false">
      <c r="M1327" s="2"/>
      <c r="S1327" s="2"/>
      <c r="Y1327" s="2"/>
    </row>
    <row r="1328" customFormat="false" ht="14.65" hidden="false" customHeight="true" outlineLevel="0" collapsed="false">
      <c r="M1328" s="2"/>
      <c r="S1328" s="2"/>
      <c r="Y1328" s="2"/>
    </row>
    <row r="1329" customFormat="false" ht="14.65" hidden="false" customHeight="true" outlineLevel="0" collapsed="false">
      <c r="M1329" s="2"/>
      <c r="S1329" s="2"/>
      <c r="Y1329" s="2"/>
    </row>
    <row r="1330" customFormat="false" ht="14.65" hidden="false" customHeight="true" outlineLevel="0" collapsed="false">
      <c r="M1330" s="2"/>
      <c r="S1330" s="2"/>
      <c r="Y1330" s="2"/>
    </row>
    <row r="1331" customFormat="false" ht="14.65" hidden="false" customHeight="true" outlineLevel="0" collapsed="false">
      <c r="M1331" s="2"/>
      <c r="S1331" s="2"/>
      <c r="Y1331" s="2"/>
    </row>
    <row r="1332" customFormat="false" ht="14.65" hidden="false" customHeight="true" outlineLevel="0" collapsed="false">
      <c r="M1332" s="2"/>
      <c r="S1332" s="2"/>
      <c r="Y1332" s="2"/>
    </row>
    <row r="1333" customFormat="false" ht="14.65" hidden="false" customHeight="true" outlineLevel="0" collapsed="false">
      <c r="M1333" s="2"/>
      <c r="S1333" s="2"/>
      <c r="Y1333" s="2"/>
    </row>
    <row r="1334" customFormat="false" ht="14.65" hidden="false" customHeight="true" outlineLevel="0" collapsed="false">
      <c r="M1334" s="2"/>
      <c r="S1334" s="2"/>
      <c r="Y1334" s="2"/>
    </row>
    <row r="1335" customFormat="false" ht="14.65" hidden="false" customHeight="true" outlineLevel="0" collapsed="false">
      <c r="M1335" s="2"/>
      <c r="S1335" s="2"/>
      <c r="Y1335" s="2"/>
    </row>
    <row r="1336" customFormat="false" ht="14.65" hidden="false" customHeight="true" outlineLevel="0" collapsed="false">
      <c r="M1336" s="2"/>
      <c r="S1336" s="2"/>
      <c r="Y1336" s="2"/>
    </row>
    <row r="1337" customFormat="false" ht="14.65" hidden="false" customHeight="true" outlineLevel="0" collapsed="false">
      <c r="M1337" s="2"/>
      <c r="S1337" s="2"/>
      <c r="Y1337" s="2"/>
    </row>
    <row r="1338" customFormat="false" ht="14.65" hidden="false" customHeight="true" outlineLevel="0" collapsed="false">
      <c r="M1338" s="2"/>
      <c r="S1338" s="2"/>
      <c r="Y1338" s="2"/>
    </row>
    <row r="1339" customFormat="false" ht="14.65" hidden="false" customHeight="true" outlineLevel="0" collapsed="false">
      <c r="M1339" s="2"/>
      <c r="S1339" s="2"/>
      <c r="Y1339" s="2"/>
    </row>
    <row r="1340" customFormat="false" ht="14.65" hidden="false" customHeight="true" outlineLevel="0" collapsed="false">
      <c r="M1340" s="2"/>
      <c r="S1340" s="2"/>
      <c r="Y1340" s="2"/>
    </row>
    <row r="1341" customFormat="false" ht="14.65" hidden="false" customHeight="true" outlineLevel="0" collapsed="false">
      <c r="M1341" s="2"/>
      <c r="S1341" s="2"/>
      <c r="Y1341" s="2"/>
    </row>
    <row r="1342" customFormat="false" ht="14.65" hidden="false" customHeight="true" outlineLevel="0" collapsed="false">
      <c r="M1342" s="2"/>
      <c r="S1342" s="2"/>
      <c r="Y1342" s="2"/>
    </row>
    <row r="1343" customFormat="false" ht="14.65" hidden="false" customHeight="true" outlineLevel="0" collapsed="false">
      <c r="M1343" s="2"/>
      <c r="S1343" s="2"/>
      <c r="Y1343" s="2"/>
    </row>
    <row r="1344" customFormat="false" ht="14.65" hidden="false" customHeight="true" outlineLevel="0" collapsed="false">
      <c r="M1344" s="2"/>
      <c r="S1344" s="2"/>
      <c r="Y1344" s="2"/>
    </row>
    <row r="1345" customFormat="false" ht="14.65" hidden="false" customHeight="true" outlineLevel="0" collapsed="false">
      <c r="M1345" s="2"/>
      <c r="S1345" s="2"/>
      <c r="Y1345" s="2"/>
    </row>
    <row r="1346" customFormat="false" ht="14.65" hidden="false" customHeight="true" outlineLevel="0" collapsed="false">
      <c r="M1346" s="2"/>
      <c r="S1346" s="2"/>
      <c r="Y1346" s="2"/>
    </row>
    <row r="1347" customFormat="false" ht="14.65" hidden="false" customHeight="true" outlineLevel="0" collapsed="false">
      <c r="M1347" s="2"/>
      <c r="S1347" s="2"/>
      <c r="Y1347" s="2"/>
    </row>
    <row r="1348" customFormat="false" ht="14.65" hidden="false" customHeight="true" outlineLevel="0" collapsed="false">
      <c r="M1348" s="2"/>
      <c r="S1348" s="2"/>
      <c r="Y1348" s="2"/>
    </row>
    <row r="1349" customFormat="false" ht="14.65" hidden="false" customHeight="true" outlineLevel="0" collapsed="false">
      <c r="M1349" s="2"/>
      <c r="S1349" s="2"/>
      <c r="Y1349" s="2"/>
    </row>
    <row r="1350" customFormat="false" ht="14.65" hidden="false" customHeight="true" outlineLevel="0" collapsed="false">
      <c r="M1350" s="2"/>
      <c r="S1350" s="2"/>
      <c r="Y1350" s="2"/>
    </row>
    <row r="1351" customFormat="false" ht="14.65" hidden="false" customHeight="true" outlineLevel="0" collapsed="false">
      <c r="M1351" s="2"/>
      <c r="S1351" s="2"/>
      <c r="Y1351" s="2"/>
    </row>
    <row r="1352" customFormat="false" ht="14.65" hidden="false" customHeight="true" outlineLevel="0" collapsed="false">
      <c r="M1352" s="2"/>
      <c r="S1352" s="2"/>
      <c r="Y1352" s="2"/>
    </row>
    <row r="1353" customFormat="false" ht="14.65" hidden="false" customHeight="true" outlineLevel="0" collapsed="false">
      <c r="M1353" s="2"/>
      <c r="S1353" s="2"/>
      <c r="Y1353" s="2"/>
    </row>
    <row r="1354" customFormat="false" ht="14.65" hidden="false" customHeight="true" outlineLevel="0" collapsed="false">
      <c r="M1354" s="2"/>
      <c r="S1354" s="2"/>
      <c r="Y1354" s="2"/>
    </row>
    <row r="1355" customFormat="false" ht="14.65" hidden="false" customHeight="true" outlineLevel="0" collapsed="false">
      <c r="M1355" s="2"/>
      <c r="S1355" s="2"/>
      <c r="Y1355" s="2"/>
    </row>
    <row r="1356" customFormat="false" ht="14.65" hidden="false" customHeight="true" outlineLevel="0" collapsed="false">
      <c r="M1356" s="2"/>
      <c r="S1356" s="2"/>
      <c r="Y1356" s="2"/>
    </row>
    <row r="1357" customFormat="false" ht="14.65" hidden="false" customHeight="true" outlineLevel="0" collapsed="false">
      <c r="M1357" s="2"/>
      <c r="S1357" s="2"/>
      <c r="Y1357" s="2"/>
    </row>
    <row r="1358" customFormat="false" ht="14.65" hidden="false" customHeight="true" outlineLevel="0" collapsed="false">
      <c r="M1358" s="2"/>
      <c r="S1358" s="2"/>
      <c r="Y1358" s="2"/>
    </row>
    <row r="1359" customFormat="false" ht="14.65" hidden="false" customHeight="true" outlineLevel="0" collapsed="false">
      <c r="M1359" s="2"/>
      <c r="S1359" s="2"/>
      <c r="Y1359" s="2"/>
    </row>
    <row r="1360" customFormat="false" ht="14.65" hidden="false" customHeight="true" outlineLevel="0" collapsed="false">
      <c r="M1360" s="2"/>
      <c r="S1360" s="2"/>
      <c r="Y1360" s="2"/>
    </row>
    <row r="1361" customFormat="false" ht="14.65" hidden="false" customHeight="true" outlineLevel="0" collapsed="false">
      <c r="M1361" s="2"/>
      <c r="S1361" s="2"/>
      <c r="Y1361" s="2"/>
    </row>
    <row r="1362" customFormat="false" ht="14.65" hidden="false" customHeight="true" outlineLevel="0" collapsed="false">
      <c r="M1362" s="2"/>
      <c r="S1362" s="2"/>
      <c r="Y1362" s="2"/>
    </row>
    <row r="1363" customFormat="false" ht="14.65" hidden="false" customHeight="true" outlineLevel="0" collapsed="false">
      <c r="M1363" s="2"/>
      <c r="S1363" s="2"/>
      <c r="Y1363" s="2"/>
    </row>
    <row r="1364" customFormat="false" ht="14.65" hidden="false" customHeight="true" outlineLevel="0" collapsed="false">
      <c r="M1364" s="2"/>
      <c r="S1364" s="2"/>
      <c r="Y1364" s="2"/>
    </row>
    <row r="1365" customFormat="false" ht="14.65" hidden="false" customHeight="true" outlineLevel="0" collapsed="false">
      <c r="M1365" s="2"/>
      <c r="S1365" s="2"/>
      <c r="Y1365" s="2"/>
    </row>
    <row r="1366" customFormat="false" ht="14.65" hidden="false" customHeight="true" outlineLevel="0" collapsed="false">
      <c r="M1366" s="2"/>
      <c r="S1366" s="2"/>
      <c r="Y1366" s="2"/>
    </row>
    <row r="1367" customFormat="false" ht="14.65" hidden="false" customHeight="true" outlineLevel="0" collapsed="false">
      <c r="M1367" s="2"/>
      <c r="S1367" s="2"/>
      <c r="Y1367" s="2"/>
    </row>
    <row r="1368" customFormat="false" ht="14.65" hidden="false" customHeight="true" outlineLevel="0" collapsed="false">
      <c r="M1368" s="2"/>
      <c r="S1368" s="2"/>
      <c r="Y1368" s="2"/>
    </row>
    <row r="1369" customFormat="false" ht="14.65" hidden="false" customHeight="true" outlineLevel="0" collapsed="false">
      <c r="M1369" s="2"/>
      <c r="S1369" s="2"/>
      <c r="Y1369" s="2"/>
    </row>
    <row r="1370" customFormat="false" ht="14.65" hidden="false" customHeight="true" outlineLevel="0" collapsed="false">
      <c r="M1370" s="2"/>
      <c r="S1370" s="2"/>
      <c r="Y1370" s="2"/>
    </row>
    <row r="1371" customFormat="false" ht="14.65" hidden="false" customHeight="true" outlineLevel="0" collapsed="false">
      <c r="M1371" s="2"/>
      <c r="S1371" s="2"/>
      <c r="Y1371" s="2"/>
    </row>
    <row r="1372" customFormat="false" ht="14.65" hidden="false" customHeight="true" outlineLevel="0" collapsed="false">
      <c r="M1372" s="2"/>
      <c r="S1372" s="2"/>
      <c r="Y1372" s="2"/>
    </row>
    <row r="1373" customFormat="false" ht="14.65" hidden="false" customHeight="true" outlineLevel="0" collapsed="false">
      <c r="M1373" s="2"/>
      <c r="S1373" s="2"/>
      <c r="Y1373" s="2"/>
    </row>
    <row r="1374" customFormat="false" ht="14.65" hidden="false" customHeight="true" outlineLevel="0" collapsed="false">
      <c r="M1374" s="2"/>
      <c r="S1374" s="2"/>
      <c r="Y1374" s="2"/>
    </row>
    <row r="1375" customFormat="false" ht="14.65" hidden="false" customHeight="true" outlineLevel="0" collapsed="false">
      <c r="M1375" s="2"/>
      <c r="S1375" s="2"/>
      <c r="Y1375" s="2"/>
    </row>
    <row r="1376" customFormat="false" ht="14.65" hidden="false" customHeight="true" outlineLevel="0" collapsed="false">
      <c r="M1376" s="2"/>
      <c r="S1376" s="2"/>
      <c r="Y1376" s="2"/>
    </row>
    <row r="1377" customFormat="false" ht="14.65" hidden="false" customHeight="true" outlineLevel="0" collapsed="false">
      <c r="M1377" s="2"/>
      <c r="S1377" s="2"/>
      <c r="Y1377" s="2"/>
    </row>
    <row r="1378" customFormat="false" ht="14.65" hidden="false" customHeight="true" outlineLevel="0" collapsed="false">
      <c r="M1378" s="2"/>
      <c r="S1378" s="2"/>
      <c r="Y1378" s="2"/>
    </row>
    <row r="1379" customFormat="false" ht="14.65" hidden="false" customHeight="true" outlineLevel="0" collapsed="false">
      <c r="M1379" s="2"/>
      <c r="S1379" s="2"/>
      <c r="Y1379" s="2"/>
    </row>
    <row r="1380" customFormat="false" ht="14.65" hidden="false" customHeight="true" outlineLevel="0" collapsed="false">
      <c r="M1380" s="2"/>
      <c r="S1380" s="2"/>
      <c r="Y1380" s="2"/>
    </row>
    <row r="1381" customFormat="false" ht="14.65" hidden="false" customHeight="true" outlineLevel="0" collapsed="false">
      <c r="M1381" s="2"/>
      <c r="S1381" s="2"/>
      <c r="Y1381" s="2"/>
    </row>
    <row r="1382" customFormat="false" ht="14.65" hidden="false" customHeight="true" outlineLevel="0" collapsed="false">
      <c r="M1382" s="2"/>
      <c r="S1382" s="2"/>
      <c r="Y1382" s="2"/>
    </row>
    <row r="1383" customFormat="false" ht="14.65" hidden="false" customHeight="true" outlineLevel="0" collapsed="false">
      <c r="M1383" s="2"/>
      <c r="S1383" s="2"/>
      <c r="Y1383" s="2"/>
    </row>
    <row r="1384" customFormat="false" ht="14.65" hidden="false" customHeight="true" outlineLevel="0" collapsed="false">
      <c r="M1384" s="2"/>
      <c r="S1384" s="2"/>
      <c r="Y1384" s="2"/>
    </row>
    <row r="1385" customFormat="false" ht="14.65" hidden="false" customHeight="true" outlineLevel="0" collapsed="false">
      <c r="M1385" s="2"/>
      <c r="S1385" s="2"/>
      <c r="Y1385" s="2"/>
    </row>
    <row r="1386" customFormat="false" ht="14.65" hidden="false" customHeight="true" outlineLevel="0" collapsed="false">
      <c r="M1386" s="2"/>
      <c r="S1386" s="2"/>
      <c r="Y1386" s="2"/>
    </row>
    <row r="1387" customFormat="false" ht="14.65" hidden="false" customHeight="true" outlineLevel="0" collapsed="false">
      <c r="M1387" s="2"/>
      <c r="S1387" s="2"/>
      <c r="Y1387" s="2"/>
    </row>
    <row r="1388" customFormat="false" ht="14.65" hidden="false" customHeight="true" outlineLevel="0" collapsed="false">
      <c r="M1388" s="2"/>
      <c r="S1388" s="2"/>
      <c r="Y1388" s="2"/>
    </row>
    <row r="1389" customFormat="false" ht="14.65" hidden="false" customHeight="true" outlineLevel="0" collapsed="false">
      <c r="M1389" s="2"/>
      <c r="S1389" s="2"/>
      <c r="Y1389" s="2"/>
    </row>
    <row r="1390" customFormat="false" ht="14.65" hidden="false" customHeight="true" outlineLevel="0" collapsed="false">
      <c r="M1390" s="2"/>
      <c r="S1390" s="2"/>
      <c r="Y1390" s="2"/>
    </row>
    <row r="1391" customFormat="false" ht="14.65" hidden="false" customHeight="true" outlineLevel="0" collapsed="false">
      <c r="M1391" s="2"/>
      <c r="S1391" s="2"/>
      <c r="Y1391" s="2"/>
    </row>
    <row r="1392" customFormat="false" ht="14.65" hidden="false" customHeight="true" outlineLevel="0" collapsed="false">
      <c r="M1392" s="2"/>
      <c r="S1392" s="2"/>
      <c r="Y1392" s="2"/>
    </row>
    <row r="1393" customFormat="false" ht="14.65" hidden="false" customHeight="true" outlineLevel="0" collapsed="false">
      <c r="M1393" s="2"/>
      <c r="S1393" s="2"/>
      <c r="Y1393" s="2"/>
    </row>
    <row r="1394" customFormat="false" ht="14.65" hidden="false" customHeight="true" outlineLevel="0" collapsed="false">
      <c r="M1394" s="2"/>
      <c r="S1394" s="2"/>
      <c r="Y1394" s="2"/>
    </row>
    <row r="1395" customFormat="false" ht="14.65" hidden="false" customHeight="true" outlineLevel="0" collapsed="false">
      <c r="M1395" s="2"/>
      <c r="S1395" s="2"/>
      <c r="Y1395" s="2"/>
    </row>
    <row r="1396" customFormat="false" ht="14.65" hidden="false" customHeight="true" outlineLevel="0" collapsed="false">
      <c r="M1396" s="2"/>
      <c r="S1396" s="2"/>
      <c r="Y1396" s="2"/>
    </row>
    <row r="1397" customFormat="false" ht="14.65" hidden="false" customHeight="true" outlineLevel="0" collapsed="false">
      <c r="M1397" s="2"/>
      <c r="S1397" s="2"/>
      <c r="Y1397" s="2"/>
    </row>
    <row r="1398" customFormat="false" ht="14.65" hidden="false" customHeight="true" outlineLevel="0" collapsed="false">
      <c r="M1398" s="2"/>
      <c r="S1398" s="2"/>
      <c r="Y1398" s="2"/>
    </row>
    <row r="1399" customFormat="false" ht="14.65" hidden="false" customHeight="true" outlineLevel="0" collapsed="false">
      <c r="M1399" s="2"/>
      <c r="S1399" s="2"/>
      <c r="Y1399" s="2"/>
    </row>
    <row r="1400" customFormat="false" ht="14.65" hidden="false" customHeight="true" outlineLevel="0" collapsed="false">
      <c r="M1400" s="2"/>
      <c r="S1400" s="2"/>
      <c r="Y1400" s="2"/>
    </row>
    <row r="1401" customFormat="false" ht="14.65" hidden="false" customHeight="true" outlineLevel="0" collapsed="false">
      <c r="M1401" s="2"/>
      <c r="S1401" s="2"/>
      <c r="Y1401" s="2"/>
    </row>
    <row r="1402" customFormat="false" ht="14.65" hidden="false" customHeight="true" outlineLevel="0" collapsed="false">
      <c r="M1402" s="2"/>
      <c r="S1402" s="2"/>
      <c r="Y1402" s="2"/>
    </row>
    <row r="1403" customFormat="false" ht="14.65" hidden="false" customHeight="true" outlineLevel="0" collapsed="false">
      <c r="M1403" s="2"/>
      <c r="S1403" s="2"/>
      <c r="Y1403" s="2"/>
    </row>
    <row r="1404" customFormat="false" ht="14.65" hidden="false" customHeight="true" outlineLevel="0" collapsed="false">
      <c r="M1404" s="2"/>
      <c r="S1404" s="2"/>
      <c r="Y1404" s="2"/>
    </row>
    <row r="1405" customFormat="false" ht="14.65" hidden="false" customHeight="true" outlineLevel="0" collapsed="false">
      <c r="M1405" s="2"/>
      <c r="S1405" s="2"/>
      <c r="Y1405" s="2"/>
    </row>
    <row r="1406" customFormat="false" ht="14.65" hidden="false" customHeight="true" outlineLevel="0" collapsed="false">
      <c r="M1406" s="2"/>
      <c r="S1406" s="2"/>
      <c r="Y1406" s="2"/>
    </row>
    <row r="1407" customFormat="false" ht="14.65" hidden="false" customHeight="true" outlineLevel="0" collapsed="false">
      <c r="M1407" s="2"/>
      <c r="S1407" s="2"/>
      <c r="Y1407" s="2"/>
    </row>
    <row r="1408" customFormat="false" ht="14.65" hidden="false" customHeight="true" outlineLevel="0" collapsed="false">
      <c r="M1408" s="2"/>
      <c r="S1408" s="2"/>
      <c r="Y1408" s="2"/>
    </row>
    <row r="1409" customFormat="false" ht="14.65" hidden="false" customHeight="true" outlineLevel="0" collapsed="false">
      <c r="M1409" s="2"/>
      <c r="S1409" s="2"/>
      <c r="Y1409" s="2"/>
    </row>
    <row r="1410" customFormat="false" ht="14.65" hidden="false" customHeight="true" outlineLevel="0" collapsed="false">
      <c r="M1410" s="2"/>
      <c r="S1410" s="2"/>
      <c r="Y1410" s="2"/>
    </row>
    <row r="1411" customFormat="false" ht="14.65" hidden="false" customHeight="true" outlineLevel="0" collapsed="false">
      <c r="M1411" s="2"/>
      <c r="S1411" s="2"/>
      <c r="Y1411" s="2"/>
    </row>
    <row r="1412" customFormat="false" ht="14.65" hidden="false" customHeight="true" outlineLevel="0" collapsed="false">
      <c r="M1412" s="2"/>
      <c r="S1412" s="2"/>
      <c r="Y1412" s="2"/>
    </row>
    <row r="1413" customFormat="false" ht="14.65" hidden="false" customHeight="true" outlineLevel="0" collapsed="false">
      <c r="M1413" s="2"/>
      <c r="S1413" s="2"/>
      <c r="Y1413" s="2"/>
    </row>
    <row r="1414" customFormat="false" ht="14.65" hidden="false" customHeight="true" outlineLevel="0" collapsed="false">
      <c r="M1414" s="2"/>
      <c r="S1414" s="2"/>
      <c r="Y1414" s="2"/>
    </row>
    <row r="1415" customFormat="false" ht="14.65" hidden="false" customHeight="true" outlineLevel="0" collapsed="false">
      <c r="M1415" s="2"/>
      <c r="S1415" s="2"/>
      <c r="Y1415" s="2"/>
    </row>
    <row r="1416" customFormat="false" ht="14.65" hidden="false" customHeight="true" outlineLevel="0" collapsed="false">
      <c r="M1416" s="2"/>
      <c r="S1416" s="2"/>
      <c r="Y1416" s="2"/>
    </row>
    <row r="1417" customFormat="false" ht="14.65" hidden="false" customHeight="true" outlineLevel="0" collapsed="false">
      <c r="M1417" s="2"/>
      <c r="S1417" s="2"/>
      <c r="Y1417" s="2"/>
    </row>
    <row r="1418" customFormat="false" ht="14.65" hidden="false" customHeight="true" outlineLevel="0" collapsed="false">
      <c r="M1418" s="2"/>
      <c r="S1418" s="2"/>
      <c r="Y1418" s="2"/>
    </row>
    <row r="1419" customFormat="false" ht="14.65" hidden="false" customHeight="true" outlineLevel="0" collapsed="false">
      <c r="M1419" s="2"/>
      <c r="S1419" s="2"/>
      <c r="Y1419" s="2"/>
    </row>
    <row r="1420" customFormat="false" ht="14.65" hidden="false" customHeight="true" outlineLevel="0" collapsed="false">
      <c r="M1420" s="2"/>
      <c r="S1420" s="2"/>
      <c r="Y1420" s="2"/>
    </row>
    <row r="1421" customFormat="false" ht="14.65" hidden="false" customHeight="true" outlineLevel="0" collapsed="false">
      <c r="M1421" s="2"/>
      <c r="S1421" s="2"/>
      <c r="Y1421" s="2"/>
    </row>
    <row r="1422" customFormat="false" ht="14.65" hidden="false" customHeight="true" outlineLevel="0" collapsed="false">
      <c r="M1422" s="2"/>
      <c r="S1422" s="2"/>
      <c r="Y1422" s="2"/>
    </row>
    <row r="1423" customFormat="false" ht="14.65" hidden="false" customHeight="true" outlineLevel="0" collapsed="false">
      <c r="M1423" s="2"/>
      <c r="S1423" s="2"/>
      <c r="Y1423" s="2"/>
    </row>
    <row r="1424" customFormat="false" ht="14.65" hidden="false" customHeight="true" outlineLevel="0" collapsed="false">
      <c r="M1424" s="2"/>
      <c r="S1424" s="2"/>
      <c r="Y1424" s="2"/>
    </row>
    <row r="1425" customFormat="false" ht="14.65" hidden="false" customHeight="true" outlineLevel="0" collapsed="false">
      <c r="M1425" s="2"/>
      <c r="S1425" s="2"/>
      <c r="Y1425" s="2"/>
    </row>
    <row r="1426" customFormat="false" ht="14.65" hidden="false" customHeight="true" outlineLevel="0" collapsed="false">
      <c r="M1426" s="2"/>
      <c r="S1426" s="2"/>
      <c r="Y1426" s="2"/>
    </row>
    <row r="1427" customFormat="false" ht="14.65" hidden="false" customHeight="true" outlineLevel="0" collapsed="false">
      <c r="M1427" s="2"/>
      <c r="S1427" s="2"/>
      <c r="Y1427" s="2"/>
    </row>
    <row r="1428" customFormat="false" ht="14.65" hidden="false" customHeight="true" outlineLevel="0" collapsed="false">
      <c r="M1428" s="2"/>
      <c r="S1428" s="2"/>
      <c r="Y1428" s="2"/>
    </row>
    <row r="1429" customFormat="false" ht="14.65" hidden="false" customHeight="true" outlineLevel="0" collapsed="false">
      <c r="M1429" s="2"/>
      <c r="S1429" s="2"/>
      <c r="Y1429" s="2"/>
    </row>
    <row r="1430" customFormat="false" ht="14.65" hidden="false" customHeight="true" outlineLevel="0" collapsed="false">
      <c r="M1430" s="2"/>
      <c r="S1430" s="2"/>
      <c r="Y1430" s="2"/>
    </row>
    <row r="1431" customFormat="false" ht="14.65" hidden="false" customHeight="true" outlineLevel="0" collapsed="false">
      <c r="M1431" s="2"/>
      <c r="S1431" s="2"/>
      <c r="Y1431" s="2"/>
    </row>
    <row r="1432" customFormat="false" ht="14.65" hidden="false" customHeight="true" outlineLevel="0" collapsed="false">
      <c r="M1432" s="2"/>
      <c r="S1432" s="2"/>
      <c r="Y1432" s="2"/>
    </row>
    <row r="1433" customFormat="false" ht="14.65" hidden="false" customHeight="true" outlineLevel="0" collapsed="false">
      <c r="M1433" s="2"/>
      <c r="S1433" s="2"/>
      <c r="Y1433" s="2"/>
    </row>
    <row r="1434" customFormat="false" ht="14.65" hidden="false" customHeight="true" outlineLevel="0" collapsed="false">
      <c r="M1434" s="2"/>
      <c r="S1434" s="2"/>
      <c r="Y1434" s="2"/>
    </row>
    <row r="1435" customFormat="false" ht="14.65" hidden="false" customHeight="true" outlineLevel="0" collapsed="false">
      <c r="M1435" s="2"/>
      <c r="S1435" s="2"/>
      <c r="Y1435" s="2"/>
    </row>
    <row r="1436" customFormat="false" ht="14.65" hidden="false" customHeight="true" outlineLevel="0" collapsed="false">
      <c r="M1436" s="2"/>
      <c r="S1436" s="2"/>
      <c r="Y1436" s="2"/>
    </row>
    <row r="1437" customFormat="false" ht="14.65" hidden="false" customHeight="true" outlineLevel="0" collapsed="false">
      <c r="M1437" s="2"/>
      <c r="S1437" s="2"/>
      <c r="Y1437" s="2"/>
    </row>
    <row r="1438" customFormat="false" ht="14.65" hidden="false" customHeight="true" outlineLevel="0" collapsed="false">
      <c r="M1438" s="2"/>
      <c r="S1438" s="2"/>
      <c r="Y1438" s="2"/>
    </row>
    <row r="1439" customFormat="false" ht="14.65" hidden="false" customHeight="true" outlineLevel="0" collapsed="false">
      <c r="M1439" s="2"/>
      <c r="S1439" s="2"/>
      <c r="Y1439" s="2"/>
    </row>
    <row r="1440" customFormat="false" ht="14.65" hidden="false" customHeight="true" outlineLevel="0" collapsed="false">
      <c r="M1440" s="2"/>
      <c r="S1440" s="2"/>
      <c r="Y1440" s="2"/>
    </row>
    <row r="1441" customFormat="false" ht="14.65" hidden="false" customHeight="true" outlineLevel="0" collapsed="false">
      <c r="M1441" s="2"/>
      <c r="S1441" s="2"/>
      <c r="Y1441" s="2"/>
    </row>
    <row r="1442" customFormat="false" ht="14.65" hidden="false" customHeight="true" outlineLevel="0" collapsed="false">
      <c r="M1442" s="2"/>
      <c r="S1442" s="2"/>
      <c r="Y1442" s="2"/>
    </row>
    <row r="1443" customFormat="false" ht="14.65" hidden="false" customHeight="true" outlineLevel="0" collapsed="false">
      <c r="M1443" s="2"/>
      <c r="S1443" s="2"/>
      <c r="Y1443" s="2"/>
    </row>
    <row r="1444" customFormat="false" ht="14.65" hidden="false" customHeight="true" outlineLevel="0" collapsed="false">
      <c r="M1444" s="2"/>
      <c r="S1444" s="2"/>
      <c r="Y1444" s="2"/>
    </row>
    <row r="1445" customFormat="false" ht="14.65" hidden="false" customHeight="true" outlineLevel="0" collapsed="false">
      <c r="M1445" s="2"/>
      <c r="S1445" s="2"/>
      <c r="Y1445" s="2"/>
    </row>
    <row r="1446" customFormat="false" ht="14.65" hidden="false" customHeight="true" outlineLevel="0" collapsed="false">
      <c r="M1446" s="2"/>
      <c r="S1446" s="2"/>
      <c r="Y1446" s="2"/>
    </row>
    <row r="1447" customFormat="false" ht="14.65" hidden="false" customHeight="true" outlineLevel="0" collapsed="false">
      <c r="M1447" s="2"/>
      <c r="S1447" s="2"/>
      <c r="Y1447" s="2"/>
    </row>
    <row r="1448" customFormat="false" ht="14.65" hidden="false" customHeight="true" outlineLevel="0" collapsed="false">
      <c r="M1448" s="2"/>
      <c r="S1448" s="2"/>
      <c r="Y1448" s="2"/>
    </row>
    <row r="1449" customFormat="false" ht="14.65" hidden="false" customHeight="true" outlineLevel="0" collapsed="false">
      <c r="M1449" s="2"/>
      <c r="S1449" s="2"/>
      <c r="Y1449" s="2"/>
    </row>
    <row r="1450" customFormat="false" ht="14.65" hidden="false" customHeight="true" outlineLevel="0" collapsed="false">
      <c r="M1450" s="2"/>
      <c r="S1450" s="2"/>
      <c r="Y1450" s="2"/>
    </row>
    <row r="1451" customFormat="false" ht="14.65" hidden="false" customHeight="true" outlineLevel="0" collapsed="false">
      <c r="M1451" s="2"/>
      <c r="S1451" s="2"/>
      <c r="Y1451" s="2"/>
    </row>
    <row r="1452" customFormat="false" ht="14.65" hidden="false" customHeight="true" outlineLevel="0" collapsed="false">
      <c r="M1452" s="2"/>
      <c r="S1452" s="2"/>
      <c r="Y1452" s="2"/>
    </row>
    <row r="1453" customFormat="false" ht="14.65" hidden="false" customHeight="true" outlineLevel="0" collapsed="false">
      <c r="M1453" s="2"/>
      <c r="S1453" s="2"/>
      <c r="Y1453" s="2"/>
    </row>
    <row r="1454" customFormat="false" ht="14.65" hidden="false" customHeight="true" outlineLevel="0" collapsed="false">
      <c r="M1454" s="2"/>
      <c r="S1454" s="2"/>
      <c r="Y1454" s="2"/>
    </row>
    <row r="1455" customFormat="false" ht="14.65" hidden="false" customHeight="true" outlineLevel="0" collapsed="false">
      <c r="M1455" s="2"/>
      <c r="S1455" s="2"/>
      <c r="Y1455" s="2"/>
    </row>
    <row r="1456" customFormat="false" ht="14.65" hidden="false" customHeight="true" outlineLevel="0" collapsed="false">
      <c r="M1456" s="2"/>
      <c r="S1456" s="2"/>
      <c r="Y1456" s="2"/>
    </row>
    <row r="1457" customFormat="false" ht="14.65" hidden="false" customHeight="true" outlineLevel="0" collapsed="false">
      <c r="M1457" s="2"/>
      <c r="S1457" s="2"/>
      <c r="Y1457" s="2"/>
    </row>
    <row r="1458" customFormat="false" ht="14.65" hidden="false" customHeight="true" outlineLevel="0" collapsed="false">
      <c r="M1458" s="2"/>
      <c r="S1458" s="2"/>
      <c r="Y1458" s="2"/>
    </row>
    <row r="1459" customFormat="false" ht="14.65" hidden="false" customHeight="true" outlineLevel="0" collapsed="false">
      <c r="M1459" s="2"/>
      <c r="S1459" s="2"/>
      <c r="Y1459" s="2"/>
    </row>
    <row r="1460" customFormat="false" ht="14.65" hidden="false" customHeight="true" outlineLevel="0" collapsed="false">
      <c r="M1460" s="2"/>
      <c r="S1460" s="2"/>
      <c r="Y1460" s="2"/>
    </row>
    <row r="1461" customFormat="false" ht="14.65" hidden="false" customHeight="true" outlineLevel="0" collapsed="false">
      <c r="M1461" s="2"/>
      <c r="S1461" s="2"/>
      <c r="Y1461" s="2"/>
    </row>
    <row r="1462" customFormat="false" ht="14.65" hidden="false" customHeight="true" outlineLevel="0" collapsed="false">
      <c r="M1462" s="2"/>
      <c r="S1462" s="2"/>
      <c r="Y1462" s="2"/>
    </row>
    <row r="1463" customFormat="false" ht="14.65" hidden="false" customHeight="true" outlineLevel="0" collapsed="false">
      <c r="M1463" s="2"/>
      <c r="S1463" s="2"/>
      <c r="Y1463" s="2"/>
    </row>
    <row r="1464" customFormat="false" ht="14.65" hidden="false" customHeight="true" outlineLevel="0" collapsed="false">
      <c r="M1464" s="2"/>
      <c r="S1464" s="2"/>
      <c r="Y1464" s="2"/>
    </row>
    <row r="1465" customFormat="false" ht="14.65" hidden="false" customHeight="true" outlineLevel="0" collapsed="false">
      <c r="M1465" s="2"/>
      <c r="S1465" s="2"/>
      <c r="Y1465" s="2"/>
    </row>
    <row r="1466" customFormat="false" ht="14.65" hidden="false" customHeight="true" outlineLevel="0" collapsed="false">
      <c r="M1466" s="2"/>
      <c r="S1466" s="2"/>
      <c r="Y1466" s="2"/>
    </row>
    <row r="1467" customFormat="false" ht="14.65" hidden="false" customHeight="true" outlineLevel="0" collapsed="false">
      <c r="M1467" s="2"/>
      <c r="S1467" s="2"/>
      <c r="Y1467" s="2"/>
    </row>
    <row r="1468" customFormat="false" ht="14.65" hidden="false" customHeight="true" outlineLevel="0" collapsed="false">
      <c r="M1468" s="2"/>
      <c r="S1468" s="2"/>
      <c r="Y1468" s="2"/>
    </row>
    <row r="1469" customFormat="false" ht="14.65" hidden="false" customHeight="true" outlineLevel="0" collapsed="false">
      <c r="M1469" s="2"/>
      <c r="S1469" s="2"/>
      <c r="Y1469" s="2"/>
    </row>
    <row r="1470" customFormat="false" ht="14.65" hidden="false" customHeight="true" outlineLevel="0" collapsed="false">
      <c r="M1470" s="2"/>
      <c r="S1470" s="2"/>
      <c r="Y1470" s="2"/>
    </row>
    <row r="1471" customFormat="false" ht="14.65" hidden="false" customHeight="true" outlineLevel="0" collapsed="false">
      <c r="M1471" s="2"/>
      <c r="S1471" s="2"/>
      <c r="Y1471" s="2"/>
    </row>
    <row r="1472" customFormat="false" ht="14.65" hidden="false" customHeight="true" outlineLevel="0" collapsed="false">
      <c r="M1472" s="2"/>
      <c r="S1472" s="2"/>
      <c r="Y1472" s="2"/>
    </row>
    <row r="1473" customFormat="false" ht="14.65" hidden="false" customHeight="true" outlineLevel="0" collapsed="false">
      <c r="M1473" s="2"/>
      <c r="S1473" s="2"/>
      <c r="Y1473" s="2"/>
    </row>
    <row r="1474" customFormat="false" ht="14.65" hidden="false" customHeight="true" outlineLevel="0" collapsed="false">
      <c r="M1474" s="2"/>
      <c r="S1474" s="2"/>
      <c r="Y1474" s="2"/>
    </row>
    <row r="1475" customFormat="false" ht="14.65" hidden="false" customHeight="true" outlineLevel="0" collapsed="false">
      <c r="M1475" s="2"/>
      <c r="S1475" s="2"/>
      <c r="Y1475" s="2"/>
    </row>
    <row r="1476" customFormat="false" ht="14.65" hidden="false" customHeight="true" outlineLevel="0" collapsed="false">
      <c r="M1476" s="2"/>
      <c r="S1476" s="2"/>
      <c r="Y1476" s="2"/>
    </row>
    <row r="1477" customFormat="false" ht="14.65" hidden="false" customHeight="true" outlineLevel="0" collapsed="false">
      <c r="M1477" s="2"/>
      <c r="S1477" s="2"/>
      <c r="Y1477" s="2"/>
    </row>
    <row r="1478" customFormat="false" ht="14.65" hidden="false" customHeight="true" outlineLevel="0" collapsed="false">
      <c r="M1478" s="2"/>
      <c r="S1478" s="2"/>
      <c r="Y1478" s="2"/>
    </row>
    <row r="1479" customFormat="false" ht="14.65" hidden="false" customHeight="true" outlineLevel="0" collapsed="false">
      <c r="M1479" s="2"/>
      <c r="S1479" s="2"/>
      <c r="Y1479" s="2"/>
    </row>
    <row r="1480" customFormat="false" ht="14.65" hidden="false" customHeight="true" outlineLevel="0" collapsed="false">
      <c r="M1480" s="2"/>
      <c r="S1480" s="2"/>
      <c r="Y1480" s="2"/>
    </row>
    <row r="1481" customFormat="false" ht="14.65" hidden="false" customHeight="true" outlineLevel="0" collapsed="false">
      <c r="M1481" s="2"/>
      <c r="S1481" s="2"/>
      <c r="Y1481" s="2"/>
    </row>
    <row r="1482" customFormat="false" ht="14.65" hidden="false" customHeight="true" outlineLevel="0" collapsed="false">
      <c r="M1482" s="2"/>
      <c r="S1482" s="2"/>
      <c r="Y1482" s="2"/>
    </row>
    <row r="1483" customFormat="false" ht="14.65" hidden="false" customHeight="true" outlineLevel="0" collapsed="false">
      <c r="M1483" s="2"/>
      <c r="S1483" s="2"/>
      <c r="Y1483" s="2"/>
    </row>
    <row r="1484" customFormat="false" ht="14.65" hidden="false" customHeight="true" outlineLevel="0" collapsed="false">
      <c r="M1484" s="2"/>
      <c r="S1484" s="2"/>
      <c r="Y1484" s="2"/>
    </row>
    <row r="1485" customFormat="false" ht="14.65" hidden="false" customHeight="true" outlineLevel="0" collapsed="false">
      <c r="M1485" s="2"/>
      <c r="S1485" s="2"/>
      <c r="Y1485" s="2"/>
    </row>
    <row r="1486" customFormat="false" ht="14.65" hidden="false" customHeight="true" outlineLevel="0" collapsed="false">
      <c r="M1486" s="2"/>
      <c r="S1486" s="2"/>
      <c r="Y1486" s="2"/>
    </row>
    <row r="1487" customFormat="false" ht="14.65" hidden="false" customHeight="true" outlineLevel="0" collapsed="false">
      <c r="M1487" s="2"/>
      <c r="S1487" s="2"/>
      <c r="Y1487" s="2"/>
    </row>
    <row r="1488" customFormat="false" ht="14.65" hidden="false" customHeight="true" outlineLevel="0" collapsed="false">
      <c r="M1488" s="2"/>
      <c r="S1488" s="2"/>
      <c r="Y1488" s="2"/>
    </row>
    <row r="1489" customFormat="false" ht="14.65" hidden="false" customHeight="true" outlineLevel="0" collapsed="false">
      <c r="M1489" s="2"/>
      <c r="S1489" s="2"/>
      <c r="Y1489" s="2"/>
    </row>
    <row r="1490" customFormat="false" ht="14.65" hidden="false" customHeight="true" outlineLevel="0" collapsed="false">
      <c r="M1490" s="2"/>
      <c r="S1490" s="2"/>
      <c r="Y1490" s="2"/>
    </row>
    <row r="1491" customFormat="false" ht="14.65" hidden="false" customHeight="true" outlineLevel="0" collapsed="false">
      <c r="M1491" s="2"/>
      <c r="S1491" s="2"/>
      <c r="Y1491" s="2"/>
    </row>
    <row r="1492" customFormat="false" ht="14.65" hidden="false" customHeight="true" outlineLevel="0" collapsed="false">
      <c r="M1492" s="2"/>
      <c r="S1492" s="2"/>
      <c r="Y1492" s="2"/>
    </row>
    <row r="1493" customFormat="false" ht="14.65" hidden="false" customHeight="true" outlineLevel="0" collapsed="false">
      <c r="M1493" s="2"/>
      <c r="S1493" s="2"/>
      <c r="Y1493" s="2"/>
    </row>
    <row r="1494" customFormat="false" ht="14.65" hidden="false" customHeight="true" outlineLevel="0" collapsed="false">
      <c r="M1494" s="2"/>
      <c r="S1494" s="2"/>
      <c r="Y1494" s="2"/>
    </row>
    <row r="1495" customFormat="false" ht="14.65" hidden="false" customHeight="true" outlineLevel="0" collapsed="false">
      <c r="M1495" s="2"/>
      <c r="S1495" s="2"/>
      <c r="Y1495" s="2"/>
    </row>
    <row r="1496" customFormat="false" ht="14.65" hidden="false" customHeight="true" outlineLevel="0" collapsed="false">
      <c r="M1496" s="2"/>
      <c r="S1496" s="2"/>
      <c r="Y1496" s="2"/>
    </row>
    <row r="1497" customFormat="false" ht="14.65" hidden="false" customHeight="true" outlineLevel="0" collapsed="false">
      <c r="M1497" s="2"/>
      <c r="S1497" s="2"/>
      <c r="Y1497" s="2"/>
    </row>
    <row r="1498" customFormat="false" ht="14.65" hidden="false" customHeight="true" outlineLevel="0" collapsed="false">
      <c r="M1498" s="2"/>
      <c r="S1498" s="2"/>
      <c r="Y1498" s="2"/>
    </row>
    <row r="1499" customFormat="false" ht="14.65" hidden="false" customHeight="true" outlineLevel="0" collapsed="false">
      <c r="M1499" s="2"/>
      <c r="S1499" s="2"/>
      <c r="Y1499" s="2"/>
    </row>
    <row r="1500" customFormat="false" ht="14.65" hidden="false" customHeight="true" outlineLevel="0" collapsed="false">
      <c r="M1500" s="2"/>
      <c r="S1500" s="2"/>
      <c r="Y1500" s="2"/>
    </row>
    <row r="1501" customFormat="false" ht="14.65" hidden="false" customHeight="true" outlineLevel="0" collapsed="false">
      <c r="M1501" s="2"/>
      <c r="S1501" s="2"/>
      <c r="Y1501" s="2"/>
    </row>
    <row r="1502" customFormat="false" ht="14.65" hidden="false" customHeight="true" outlineLevel="0" collapsed="false">
      <c r="M1502" s="2"/>
      <c r="S1502" s="2"/>
      <c r="Y1502" s="2"/>
    </row>
    <row r="1503" customFormat="false" ht="14.65" hidden="false" customHeight="true" outlineLevel="0" collapsed="false">
      <c r="M1503" s="2"/>
      <c r="S1503" s="2"/>
      <c r="Y1503" s="2"/>
    </row>
    <row r="1504" customFormat="false" ht="14.65" hidden="false" customHeight="true" outlineLevel="0" collapsed="false">
      <c r="M1504" s="2"/>
      <c r="S1504" s="2"/>
      <c r="Y1504" s="2"/>
    </row>
    <row r="1505" customFormat="false" ht="14.65" hidden="false" customHeight="true" outlineLevel="0" collapsed="false">
      <c r="M1505" s="2"/>
      <c r="S1505" s="2"/>
      <c r="Y1505" s="2"/>
    </row>
    <row r="1506" customFormat="false" ht="14.65" hidden="false" customHeight="true" outlineLevel="0" collapsed="false">
      <c r="M1506" s="2"/>
      <c r="S1506" s="2"/>
      <c r="Y1506" s="2"/>
    </row>
    <row r="1507" customFormat="false" ht="14.65" hidden="false" customHeight="true" outlineLevel="0" collapsed="false">
      <c r="M1507" s="2"/>
      <c r="S1507" s="2"/>
      <c r="Y1507" s="2"/>
    </row>
    <row r="1508" customFormat="false" ht="14.65" hidden="false" customHeight="true" outlineLevel="0" collapsed="false">
      <c r="M1508" s="2"/>
      <c r="S1508" s="2"/>
      <c r="Y1508" s="2"/>
    </row>
    <row r="1509" customFormat="false" ht="14.65" hidden="false" customHeight="true" outlineLevel="0" collapsed="false">
      <c r="M1509" s="2"/>
      <c r="S1509" s="2"/>
      <c r="Y1509" s="2"/>
    </row>
    <row r="1510" customFormat="false" ht="14.65" hidden="false" customHeight="true" outlineLevel="0" collapsed="false">
      <c r="M1510" s="2"/>
      <c r="S1510" s="2"/>
      <c r="Y1510" s="2"/>
    </row>
    <row r="1511" customFormat="false" ht="14.65" hidden="false" customHeight="true" outlineLevel="0" collapsed="false">
      <c r="M1511" s="2"/>
      <c r="S1511" s="2"/>
      <c r="Y1511" s="2"/>
    </row>
    <row r="1512" customFormat="false" ht="14.65" hidden="false" customHeight="true" outlineLevel="0" collapsed="false">
      <c r="M1512" s="2"/>
      <c r="S1512" s="2"/>
      <c r="Y1512" s="2"/>
    </row>
    <row r="1513" customFormat="false" ht="14.65" hidden="false" customHeight="true" outlineLevel="0" collapsed="false">
      <c r="M1513" s="2"/>
      <c r="S1513" s="2"/>
      <c r="Y1513" s="2"/>
    </row>
    <row r="1514" customFormat="false" ht="14.65" hidden="false" customHeight="true" outlineLevel="0" collapsed="false">
      <c r="M1514" s="2"/>
      <c r="S1514" s="2"/>
      <c r="Y1514" s="2"/>
    </row>
    <row r="1515" customFormat="false" ht="14.65" hidden="false" customHeight="true" outlineLevel="0" collapsed="false">
      <c r="M1515" s="2"/>
      <c r="S1515" s="2"/>
      <c r="Y1515" s="2"/>
    </row>
    <row r="1516" customFormat="false" ht="14.65" hidden="false" customHeight="true" outlineLevel="0" collapsed="false">
      <c r="M1516" s="2"/>
      <c r="S1516" s="2"/>
      <c r="Y1516" s="2"/>
    </row>
    <row r="1517" customFormat="false" ht="14.65" hidden="false" customHeight="true" outlineLevel="0" collapsed="false">
      <c r="M1517" s="2"/>
      <c r="S1517" s="2"/>
      <c r="Y1517" s="2"/>
    </row>
    <row r="1518" customFormat="false" ht="14.65" hidden="false" customHeight="true" outlineLevel="0" collapsed="false">
      <c r="M1518" s="2"/>
      <c r="S1518" s="2"/>
      <c r="Y1518" s="2"/>
    </row>
    <row r="1519" customFormat="false" ht="14.65" hidden="false" customHeight="true" outlineLevel="0" collapsed="false">
      <c r="M1519" s="2"/>
      <c r="S1519" s="2"/>
      <c r="Y1519" s="2"/>
    </row>
  </sheetData>
  <mergeCells count="154">
    <mergeCell ref="B1:G1"/>
    <mergeCell ref="H1:L1"/>
    <mergeCell ref="N1:R1"/>
    <mergeCell ref="T1:X1"/>
    <mergeCell ref="A3:A18"/>
    <mergeCell ref="B3:G3"/>
    <mergeCell ref="H3:L3"/>
    <mergeCell ref="N3:R3"/>
    <mergeCell ref="T3:X3"/>
    <mergeCell ref="A19:A44"/>
    <mergeCell ref="H20:L20"/>
    <mergeCell ref="N20:R20"/>
    <mergeCell ref="T20:X20"/>
    <mergeCell ref="A45:A72"/>
    <mergeCell ref="A73:A86"/>
    <mergeCell ref="H75:L75"/>
    <mergeCell ref="N75:R75"/>
    <mergeCell ref="T75:X75"/>
    <mergeCell ref="A88:A107"/>
    <mergeCell ref="A108:A134"/>
    <mergeCell ref="A137:A152"/>
    <mergeCell ref="B137:G137"/>
    <mergeCell ref="H145:L145"/>
    <mergeCell ref="N145:R145"/>
    <mergeCell ref="T145:X145"/>
    <mergeCell ref="A153:A172"/>
    <mergeCell ref="A174:A191"/>
    <mergeCell ref="A192:A210"/>
    <mergeCell ref="A211:A230"/>
    <mergeCell ref="A231:A243"/>
    <mergeCell ref="A244:A257"/>
    <mergeCell ref="A258:A271"/>
    <mergeCell ref="A272:A291"/>
    <mergeCell ref="A292:A305"/>
    <mergeCell ref="A306:A331"/>
    <mergeCell ref="A332:A350"/>
    <mergeCell ref="H338:L338"/>
    <mergeCell ref="N338:R338"/>
    <mergeCell ref="T338:X338"/>
    <mergeCell ref="A351:A368"/>
    <mergeCell ref="H361:L361"/>
    <mergeCell ref="N361:R361"/>
    <mergeCell ref="T361:X361"/>
    <mergeCell ref="A369:A387"/>
    <mergeCell ref="A388:A406"/>
    <mergeCell ref="A407:A423"/>
    <mergeCell ref="A424:A436"/>
    <mergeCell ref="H424:L424"/>
    <mergeCell ref="N424:R424"/>
    <mergeCell ref="T424:X424"/>
    <mergeCell ref="H431:L431"/>
    <mergeCell ref="N431:R431"/>
    <mergeCell ref="T431:X431"/>
    <mergeCell ref="A437:A458"/>
    <mergeCell ref="H453:L453"/>
    <mergeCell ref="N453:R453"/>
    <mergeCell ref="T453:X453"/>
    <mergeCell ref="A459:A480"/>
    <mergeCell ref="H472:L472"/>
    <mergeCell ref="N472:R472"/>
    <mergeCell ref="T472:X472"/>
    <mergeCell ref="A481:A496"/>
    <mergeCell ref="H496:L496"/>
    <mergeCell ref="N496:R496"/>
    <mergeCell ref="T496:X496"/>
    <mergeCell ref="A497:A499"/>
    <mergeCell ref="A500:A503"/>
    <mergeCell ref="A504:A516"/>
    <mergeCell ref="A517:A530"/>
    <mergeCell ref="H526:L526"/>
    <mergeCell ref="N526:R526"/>
    <mergeCell ref="T526:X526"/>
    <mergeCell ref="A531:A534"/>
    <mergeCell ref="A535:A551"/>
    <mergeCell ref="H548:L548"/>
    <mergeCell ref="N548:R548"/>
    <mergeCell ref="T548:X548"/>
    <mergeCell ref="A552:A568"/>
    <mergeCell ref="H564:L564"/>
    <mergeCell ref="N564:R564"/>
    <mergeCell ref="T564:X564"/>
    <mergeCell ref="A570:A574"/>
    <mergeCell ref="B570:G570"/>
    <mergeCell ref="H574:L574"/>
    <mergeCell ref="N574:R574"/>
    <mergeCell ref="T574:X574"/>
    <mergeCell ref="A575:A591"/>
    <mergeCell ref="H582:L582"/>
    <mergeCell ref="N582:R582"/>
    <mergeCell ref="T582:X582"/>
    <mergeCell ref="A592:A602"/>
    <mergeCell ref="A603:A618"/>
    <mergeCell ref="H610:L610"/>
    <mergeCell ref="N610:R610"/>
    <mergeCell ref="T610:X610"/>
    <mergeCell ref="A619:A631"/>
    <mergeCell ref="H621:L621"/>
    <mergeCell ref="N621:R621"/>
    <mergeCell ref="T621:X621"/>
    <mergeCell ref="H630:L630"/>
    <mergeCell ref="N630:R630"/>
    <mergeCell ref="T630:X630"/>
    <mergeCell ref="A632:A646"/>
    <mergeCell ref="A647:A650"/>
    <mergeCell ref="A651:A665"/>
    <mergeCell ref="H651:L651"/>
    <mergeCell ref="N651:R651"/>
    <mergeCell ref="T651:X651"/>
    <mergeCell ref="A666:A681"/>
    <mergeCell ref="H681:L681"/>
    <mergeCell ref="N681:R681"/>
    <mergeCell ref="T681:X681"/>
    <mergeCell ref="A682:A696"/>
    <mergeCell ref="A698:A701"/>
    <mergeCell ref="A702:A705"/>
    <mergeCell ref="H705:L705"/>
    <mergeCell ref="N705:R705"/>
    <mergeCell ref="T705:X705"/>
    <mergeCell ref="A706:A719"/>
    <mergeCell ref="A725:A735"/>
    <mergeCell ref="H733:L733"/>
    <mergeCell ref="N733:R733"/>
    <mergeCell ref="T733:X733"/>
    <mergeCell ref="A736:A748"/>
    <mergeCell ref="A749:A761"/>
    <mergeCell ref="A762:A776"/>
    <mergeCell ref="A777:A792"/>
    <mergeCell ref="H789:L789"/>
    <mergeCell ref="N789:R789"/>
    <mergeCell ref="T789:X789"/>
    <mergeCell ref="A793:A803"/>
    <mergeCell ref="A804:A815"/>
    <mergeCell ref="A816:A824"/>
    <mergeCell ref="A825:A837"/>
    <mergeCell ref="A838:A848"/>
    <mergeCell ref="A849:A870"/>
    <mergeCell ref="H859:L859"/>
    <mergeCell ref="N859:R859"/>
    <mergeCell ref="T859:X859"/>
    <mergeCell ref="A871:A884"/>
    <mergeCell ref="A885:A894"/>
    <mergeCell ref="A895:A908"/>
    <mergeCell ref="A909:A919"/>
    <mergeCell ref="A920:A933"/>
    <mergeCell ref="A934:A950"/>
    <mergeCell ref="H949:L949"/>
    <mergeCell ref="N949:R949"/>
    <mergeCell ref="T949:X949"/>
    <mergeCell ref="A951:A963"/>
    <mergeCell ref="A964:A975"/>
    <mergeCell ref="A977:A982"/>
    <mergeCell ref="A983:A1003"/>
    <mergeCell ref="A1004:A1013"/>
    <mergeCell ref="A1014:A1015"/>
  </mergeCells>
  <conditionalFormatting sqref="M4:M135 S4:S135 Y4:Y135 M138:M568 S138:S568 Y138:Y568 M571:M975 S571:S975 Y571:Y975 M977:M1015 S977:S1015 Y977:Y1015">
    <cfRule type="cellIs" priority="2" operator="equal" aboveAverage="0" equalAverage="0" bottom="0" percent="0" rank="0" text="" dxfId="9">
      <formula>""</formula>
    </cfRule>
    <cfRule type="cellIs" priority="3" operator="equal" aboveAverage="0" equalAverage="0" bottom="0" percent="0" rank="0" text="" dxfId="10">
      <formula>0</formula>
    </cfRule>
    <cfRule type="cellIs" priority="4" operator="greaterThan" aboveAverage="0" equalAverage="0" bottom="0" percent="0" rank="0" text="" dxfId="11">
      <formula>0</formula>
    </cfRule>
  </conditionalFormatting>
  <conditionalFormatting sqref="M2 S2 Y2">
    <cfRule type="cellIs" priority="5" operator="equal" aboveAverage="0" equalAverage="0" bottom="0" percent="0" rank="0" text="" dxfId="12">
      <formula>""</formula>
    </cfRule>
    <cfRule type="cellIs" priority="6" operator="equal" aboveAverage="0" equalAverage="0" bottom="0" percent="0" rank="0" text="" dxfId="13">
      <formula>0</formula>
    </cfRule>
    <cfRule type="cellIs" priority="7" operator="greaterThan" aboveAverage="0" equalAverage="0" bottom="0" percent="0" rank="0" text="" dxfId="14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P1078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1" ySplit="2" topLeftCell="B180" activePane="bottomRight" state="frozen"/>
      <selection pane="topLeft" activeCell="A1" activeCellId="0" sqref="A1"/>
      <selection pane="topRight" activeCell="B1" activeCellId="0" sqref="B1"/>
      <selection pane="bottomLeft" activeCell="A180" activeCellId="0" sqref="A180"/>
      <selection pane="bottomRight" activeCell="B139" activeCellId="1" sqref="996:996 B139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6.99"/>
    <col collapsed="false" customWidth="true" hidden="false" outlineLevel="0" max="2" min="2" style="2" width="6.99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9"/>
    <col collapsed="false" customWidth="true" hidden="false" outlineLevel="0" max="18" min="14" style="2" width="10.13"/>
    <col collapsed="false" customWidth="true" hidden="false" outlineLevel="0" max="19" min="19" style="3" width="10.19"/>
    <col collapsed="false" customWidth="true" hidden="false" outlineLevel="0" max="24" min="20" style="2" width="10.13"/>
    <col collapsed="false" customWidth="true" hidden="false" outlineLevel="0" max="25" min="25" style="3" width="10.19"/>
  </cols>
  <sheetData>
    <row r="1" s="54" customFormat="true" ht="12.8" hidden="false" customHeight="true" outlineLevel="0" collapsed="false">
      <c r="A1" s="1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BK1" s="3"/>
      <c r="BL1" s="3"/>
      <c r="BM1" s="3"/>
      <c r="BN1" s="3"/>
      <c r="BO1" s="3"/>
    </row>
    <row r="2" s="15" customFormat="true" ht="71.2" hidden="false" customHeight="true" outlineLevel="0" collapsed="false">
      <c r="A2" s="13"/>
      <c r="B2" s="14"/>
      <c r="D2" s="14"/>
      <c r="E2" s="14"/>
      <c r="G2" s="16"/>
      <c r="L2" s="17"/>
      <c r="M2" s="14"/>
      <c r="R2" s="17"/>
      <c r="S2" s="14"/>
      <c r="X2" s="17"/>
      <c r="Y2" s="14"/>
      <c r="FL2" s="21"/>
      <c r="FM2" s="21"/>
      <c r="FN2" s="21"/>
      <c r="FO2" s="21"/>
      <c r="FP2" s="21"/>
    </row>
    <row r="3" customFormat="false" ht="12.8" hidden="false" customHeight="true" outlineLevel="0" collapsed="false">
      <c r="A3" s="30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53"/>
      <c r="T3" s="24"/>
      <c r="U3" s="24"/>
      <c r="V3" s="24"/>
      <c r="W3" s="24"/>
      <c r="X3" s="24"/>
      <c r="Y3" s="53"/>
    </row>
    <row r="4" customFormat="false" ht="12.8" hidden="false" customHeight="true" outlineLevel="0" collapsed="false">
      <c r="A4" s="30"/>
      <c r="B4" s="23" t="s">
        <v>401</v>
      </c>
      <c r="C4" s="23"/>
      <c r="D4" s="23"/>
      <c r="E4" s="23"/>
      <c r="F4" s="23"/>
      <c r="G4" s="23"/>
      <c r="H4" s="52"/>
      <c r="I4" s="52"/>
      <c r="J4" s="52"/>
      <c r="K4" s="52"/>
      <c r="L4" s="52"/>
      <c r="M4" s="27" t="str">
        <f aca="false">IF(SUM($C4:$G4)&gt;0,H4*$C4+I4*$D4+J4*$E4+K4*$F4+L4*$G4,"")</f>
        <v/>
      </c>
      <c r="N4" s="52"/>
      <c r="O4" s="52"/>
      <c r="P4" s="52"/>
      <c r="Q4" s="52"/>
      <c r="R4" s="52"/>
      <c r="S4" s="27" t="str">
        <f aca="false">IF(SUM($C4:$G4)&gt;0,N4*$C4+O4*$D4+P4*$E4+Q4*$F4+R4*$G4,"")</f>
        <v/>
      </c>
      <c r="T4" s="52"/>
      <c r="U4" s="52"/>
      <c r="V4" s="52"/>
      <c r="W4" s="52"/>
      <c r="X4" s="52"/>
      <c r="Y4" s="27" t="str">
        <f aca="false">IF(SUM($C4:$G4)&gt;0,T4*$C4+U4*$D4+V4*$E4+W4*$F4+X4*$G4,"")</f>
        <v/>
      </c>
    </row>
    <row r="5" customFormat="false" ht="12.8" hidden="false" customHeight="true" outlineLevel="0" collapsed="false">
      <c r="A5" s="30"/>
      <c r="B5" s="23" t="s">
        <v>402</v>
      </c>
      <c r="C5" s="23"/>
      <c r="D5" s="23"/>
      <c r="E5" s="23"/>
      <c r="F5" s="23"/>
      <c r="G5" s="23"/>
      <c r="H5" s="52"/>
      <c r="I5" s="52"/>
      <c r="J5" s="52"/>
      <c r="K5" s="52"/>
      <c r="L5" s="52"/>
      <c r="M5" s="27" t="str">
        <f aca="false">IF(SUM($C5:$G5)&gt;0,H5*$C5+I5*$D5+J5*$E5+K5*$F5+L5*$G5,"")</f>
        <v/>
      </c>
      <c r="N5" s="52"/>
      <c r="O5" s="52"/>
      <c r="P5" s="52"/>
      <c r="Q5" s="52"/>
      <c r="R5" s="52"/>
      <c r="S5" s="27" t="str">
        <f aca="false">IF(SUM($C5:$G5)&gt;0,N5*$C5+O5*$D5+P5*$E5+Q5*$F5+R5*$G5,"")</f>
        <v/>
      </c>
      <c r="T5" s="52"/>
      <c r="U5" s="52"/>
      <c r="V5" s="52"/>
      <c r="W5" s="52"/>
      <c r="X5" s="52"/>
      <c r="Y5" s="27" t="str">
        <f aca="false">IF(SUM($C5:$G5)&gt;0,T5*$C5+U5*$D5+V5*$E5+W5*$F5+X5*$G5,"")</f>
        <v/>
      </c>
    </row>
    <row r="6" s="55" customFormat="true" ht="14.65" hidden="false" customHeight="true" outlineLevel="0" collapsed="false">
      <c r="A6" s="30"/>
      <c r="B6" s="26" t="n">
        <v>1</v>
      </c>
      <c r="C6" s="2"/>
      <c r="D6" s="2"/>
      <c r="E6" s="2"/>
      <c r="F6" s="2"/>
      <c r="G6" s="2"/>
      <c r="H6" s="52"/>
      <c r="I6" s="52"/>
      <c r="J6" s="52"/>
      <c r="K6" s="52"/>
      <c r="L6" s="52"/>
      <c r="M6" s="27" t="str">
        <f aca="false">IF(SUM($C6:$G6)&gt;0,H6*$C6+I6*$D6+J6*$E6+K6*$F6+L6*$G6,"")</f>
        <v/>
      </c>
      <c r="N6" s="52"/>
      <c r="O6" s="52"/>
      <c r="P6" s="52"/>
      <c r="Q6" s="52"/>
      <c r="R6" s="52"/>
      <c r="S6" s="27" t="str">
        <f aca="false">IF(SUM($C6:$G6)&gt;0,N6*$C6+O6*$D6+P6*$E6+Q6*$F6+R6*$G6,"")</f>
        <v/>
      </c>
      <c r="T6" s="52" t="n">
        <v>3.25</v>
      </c>
      <c r="U6" s="52" t="n">
        <v>1.25</v>
      </c>
      <c r="V6" s="52"/>
      <c r="W6" s="52" t="n">
        <v>6</v>
      </c>
      <c r="X6" s="52"/>
      <c r="Y6" s="27" t="str">
        <f aca="false">IF(SUM($C6:$G6)&gt;0,T6*$C6+U6*$D6+V6*$E6+W6*$F6+X6*$G6,"")</f>
        <v/>
      </c>
    </row>
    <row r="7" s="55" customFormat="true" ht="14.65" hidden="false" customHeight="true" outlineLevel="0" collapsed="false">
      <c r="A7" s="30"/>
      <c r="B7" s="26" t="n">
        <v>2</v>
      </c>
      <c r="C7" s="2"/>
      <c r="D7" s="2"/>
      <c r="E7" s="2"/>
      <c r="F7" s="2"/>
      <c r="G7" s="2"/>
      <c r="H7" s="52"/>
      <c r="I7" s="52"/>
      <c r="J7" s="52"/>
      <c r="K7" s="52"/>
      <c r="L7" s="52"/>
      <c r="M7" s="27" t="str">
        <f aca="false">IF(SUM($C7:$G7)&gt;0,H7*$C7+I7*$D7+J7*$E7+K7*$F7+L7*$G7,"")</f>
        <v/>
      </c>
      <c r="N7" s="52"/>
      <c r="O7" s="52"/>
      <c r="P7" s="52"/>
      <c r="Q7" s="52"/>
      <c r="R7" s="52"/>
      <c r="S7" s="27" t="str">
        <f aca="false">IF(SUM($C7:$G7)&gt;0,N7*$C7+O7*$D7+P7*$E7+Q7*$F7+R7*$G7,"")</f>
        <v/>
      </c>
      <c r="T7" s="52" t="n">
        <v>3.25</v>
      </c>
      <c r="U7" s="52" t="n">
        <v>1.25</v>
      </c>
      <c r="V7" s="52"/>
      <c r="W7" s="52" t="n">
        <v>6</v>
      </c>
      <c r="X7" s="52"/>
      <c r="Y7" s="27" t="str">
        <f aca="false">IF(SUM($C7:$G7)&gt;0,T7*$C7+U7*$D7+V7*$E7+W7*$F7+X7*$G7,"")</f>
        <v/>
      </c>
    </row>
    <row r="8" s="55" customFormat="true" ht="14.65" hidden="false" customHeight="true" outlineLevel="0" collapsed="false">
      <c r="A8" s="30"/>
      <c r="B8" s="26" t="n">
        <v>3</v>
      </c>
      <c r="C8" s="2"/>
      <c r="D8" s="2"/>
      <c r="E8" s="2"/>
      <c r="F8" s="36" t="n">
        <v>1</v>
      </c>
      <c r="G8" s="2"/>
      <c r="H8" s="52"/>
      <c r="I8" s="52"/>
      <c r="J8" s="52"/>
      <c r="K8" s="52"/>
      <c r="L8" s="52"/>
      <c r="M8" s="27" t="n">
        <f aca="false">IF(SUM($C8:$G8)&gt;0,H8*$C8+I8*$D8+J8*$E8+K8*$F8+L8*$G8,"")</f>
        <v>0</v>
      </c>
      <c r="N8" s="52"/>
      <c r="O8" s="52"/>
      <c r="P8" s="52"/>
      <c r="Q8" s="52"/>
      <c r="R8" s="52"/>
      <c r="S8" s="27" t="n">
        <f aca="false">IF(SUM($C8:$G8)&gt;0,N8*$C8+O8*$D8+P8*$E8+Q8*$F8+R8*$G8,"")</f>
        <v>0</v>
      </c>
      <c r="T8" s="52" t="n">
        <v>1.25</v>
      </c>
      <c r="U8" s="52" t="n">
        <v>0.3</v>
      </c>
      <c r="V8" s="52"/>
      <c r="W8" s="52" t="n">
        <v>0.5</v>
      </c>
      <c r="X8" s="52"/>
      <c r="Y8" s="27" t="n">
        <f aca="false">IF(SUM($C8:$G8)&gt;0,T8*$C8+U8*$D8+V8*$E8+W8*$F8+X8*$G8,"")</f>
        <v>0.5</v>
      </c>
    </row>
    <row r="9" s="55" customFormat="true" ht="14.65" hidden="false" customHeight="true" outlineLevel="0" collapsed="false">
      <c r="A9" s="30"/>
      <c r="B9" s="26" t="n">
        <v>4</v>
      </c>
      <c r="C9" s="2"/>
      <c r="D9" s="36" t="n">
        <v>1</v>
      </c>
      <c r="E9" s="2"/>
      <c r="F9" s="36" t="n">
        <v>2</v>
      </c>
      <c r="G9" s="2"/>
      <c r="H9" s="52"/>
      <c r="I9" s="52"/>
      <c r="J9" s="52"/>
      <c r="K9" s="52"/>
      <c r="L9" s="52"/>
      <c r="M9" s="27" t="n">
        <f aca="false">IF(SUM($C9:$G9)&gt;0,H9*$C9+I9*$D9+J9*$E9+K9*$F9+L9*$G9,"")</f>
        <v>0</v>
      </c>
      <c r="N9" s="52"/>
      <c r="O9" s="52"/>
      <c r="P9" s="52"/>
      <c r="Q9" s="52"/>
      <c r="R9" s="52"/>
      <c r="S9" s="27" t="n">
        <f aca="false">IF(SUM($C9:$G9)&gt;0,N9*$C9+O9*$D9+P9*$E9+Q9*$F9+R9*$G9,"")</f>
        <v>0</v>
      </c>
      <c r="T9" s="52" t="n">
        <v>1.25</v>
      </c>
      <c r="U9" s="52" t="n">
        <v>0.3</v>
      </c>
      <c r="V9" s="52"/>
      <c r="W9" s="52" t="n">
        <v>0.5</v>
      </c>
      <c r="X9" s="52"/>
      <c r="Y9" s="27" t="n">
        <f aca="false">IF(SUM($C9:$G9)&gt;0,T9*$C9+U9*$D9+V9*$E9+W9*$F9+X9*$G9,"")</f>
        <v>1.3</v>
      </c>
    </row>
    <row r="10" s="55" customFormat="true" ht="14.65" hidden="false" customHeight="true" outlineLevel="0" collapsed="false">
      <c r="A10" s="30"/>
      <c r="B10" s="26" t="n">
        <v>5</v>
      </c>
      <c r="C10" s="2"/>
      <c r="D10" s="36" t="n">
        <v>2</v>
      </c>
      <c r="E10" s="2"/>
      <c r="F10" s="2" t="n">
        <v>1</v>
      </c>
      <c r="G10" s="2"/>
      <c r="H10" s="52"/>
      <c r="I10" s="52"/>
      <c r="J10" s="52"/>
      <c r="K10" s="52"/>
      <c r="L10" s="52"/>
      <c r="M10" s="27" t="n">
        <f aca="false">IF(SUM($C10:$G10)&gt;0,H10*$C10+I10*$D10+J10*$E10+K10*$F10+L10*$G10,"")</f>
        <v>0</v>
      </c>
      <c r="N10" s="52"/>
      <c r="O10" s="52"/>
      <c r="P10" s="52"/>
      <c r="Q10" s="52"/>
      <c r="R10" s="52"/>
      <c r="S10" s="27" t="n">
        <f aca="false">IF(SUM($C10:$G10)&gt;0,N10*$C10+O10*$D10+P10*$E10+Q10*$F10+R10*$G10,"")</f>
        <v>0</v>
      </c>
      <c r="T10" s="52" t="n">
        <v>1.25</v>
      </c>
      <c r="U10" s="52" t="n">
        <v>0.3</v>
      </c>
      <c r="V10" s="52"/>
      <c r="W10" s="52" t="n">
        <v>0.5</v>
      </c>
      <c r="X10" s="52"/>
      <c r="Y10" s="27" t="n">
        <f aca="false">IF(SUM($C10:$G10)&gt;0,T10*$C10+U10*$D10+V10*$E10+W10*$F10+X10*$G10,"")</f>
        <v>1.1</v>
      </c>
    </row>
    <row r="11" s="55" customFormat="true" ht="14.65" hidden="false" customHeight="true" outlineLevel="0" collapsed="false">
      <c r="A11" s="30"/>
      <c r="B11" s="26" t="n">
        <v>6</v>
      </c>
      <c r="C11" s="2"/>
      <c r="D11" s="2"/>
      <c r="E11" s="2"/>
      <c r="F11" s="36" t="n">
        <v>2</v>
      </c>
      <c r="G11" s="2"/>
      <c r="H11" s="52"/>
      <c r="I11" s="52"/>
      <c r="J11" s="52"/>
      <c r="K11" s="52"/>
      <c r="L11" s="52"/>
      <c r="M11" s="27" t="n">
        <f aca="false">IF(SUM($C11:$G11)&gt;0,H11*$C11+I11*$D11+J11*$E11+K11*$F11+L11*$G11,"")</f>
        <v>0</v>
      </c>
      <c r="N11" s="52"/>
      <c r="O11" s="52"/>
      <c r="P11" s="52"/>
      <c r="Q11" s="52"/>
      <c r="R11" s="52"/>
      <c r="S11" s="27" t="n">
        <f aca="false">IF(SUM($C11:$G11)&gt;0,N11*$C11+O11*$D11+P11*$E11+Q11*$F11+R11*$G11,"")</f>
        <v>0</v>
      </c>
      <c r="T11" s="52" t="n">
        <v>1.25</v>
      </c>
      <c r="U11" s="52" t="n">
        <v>0.3</v>
      </c>
      <c r="V11" s="52"/>
      <c r="W11" s="52" t="n">
        <v>0.5</v>
      </c>
      <c r="X11" s="52"/>
      <c r="Y11" s="27" t="n">
        <f aca="false">IF(SUM($C11:$G11)&gt;0,T11*$C11+U11*$D11+V11*$E11+W11*$F11+X11*$G11,"")</f>
        <v>1</v>
      </c>
    </row>
    <row r="12" s="55" customFormat="true" ht="14.65" hidden="false" customHeight="true" outlineLevel="0" collapsed="false">
      <c r="A12" s="30"/>
      <c r="B12" s="26" t="n">
        <v>7</v>
      </c>
      <c r="C12" s="2"/>
      <c r="D12" s="2"/>
      <c r="E12" s="2"/>
      <c r="F12" s="2"/>
      <c r="G12" s="2"/>
      <c r="H12" s="52"/>
      <c r="I12" s="52"/>
      <c r="J12" s="52"/>
      <c r="K12" s="52"/>
      <c r="L12" s="52"/>
      <c r="M12" s="27" t="str">
        <f aca="false">IF(SUM($C12:$G12)&gt;0,H12*$C12+I12*$D12+J12*$E12+K12*$F12+L12*$G12,"")</f>
        <v/>
      </c>
      <c r="N12" s="52"/>
      <c r="O12" s="52"/>
      <c r="P12" s="52"/>
      <c r="Q12" s="52"/>
      <c r="R12" s="52"/>
      <c r="S12" s="27" t="str">
        <f aca="false">IF(SUM($C12:$G12)&gt;0,N12*$C12+O12*$D12+P12*$E12+Q12*$F12+R12*$G12,"")</f>
        <v/>
      </c>
      <c r="T12" s="52" t="n">
        <v>1.5</v>
      </c>
      <c r="U12" s="52" t="n">
        <v>0.6</v>
      </c>
      <c r="V12" s="52"/>
      <c r="W12" s="52" t="n">
        <v>2.5</v>
      </c>
      <c r="X12" s="52"/>
      <c r="Y12" s="27" t="str">
        <f aca="false">IF(SUM($C12:$G12)&gt;0,T12*$C12+U12*$D12+V12*$E12+W12*$F12+X12*$G12,"")</f>
        <v/>
      </c>
    </row>
    <row r="13" s="55" customFormat="true" ht="14.65" hidden="false" customHeight="true" outlineLevel="0" collapsed="false">
      <c r="A13" s="30"/>
      <c r="B13" s="26" t="n">
        <v>8</v>
      </c>
      <c r="C13" s="2"/>
      <c r="D13" s="2"/>
      <c r="E13" s="2"/>
      <c r="F13" s="2"/>
      <c r="G13" s="2"/>
      <c r="H13" s="52"/>
      <c r="I13" s="52"/>
      <c r="J13" s="52"/>
      <c r="K13" s="52"/>
      <c r="L13" s="52"/>
      <c r="M13" s="27" t="str">
        <f aca="false">IF(SUM($C13:$G13)&gt;0,H13*$C13+I13*$D13+J13*$E13+K13*$F13+L13*$G13,"")</f>
        <v/>
      </c>
      <c r="N13" s="52"/>
      <c r="O13" s="52"/>
      <c r="P13" s="52"/>
      <c r="Q13" s="52"/>
      <c r="R13" s="52"/>
      <c r="S13" s="27" t="str">
        <f aca="false">IF(SUM($C13:$G13)&gt;0,N13*$C13+O13*$D13+P13*$E13+Q13*$F13+R13*$G13,"")</f>
        <v/>
      </c>
      <c r="T13" s="52" t="n">
        <v>1.5</v>
      </c>
      <c r="U13" s="52" t="n">
        <v>0.6</v>
      </c>
      <c r="V13" s="52"/>
      <c r="W13" s="52" t="n">
        <v>2.5</v>
      </c>
      <c r="X13" s="52"/>
      <c r="Y13" s="27" t="str">
        <f aca="false">IF(SUM($C13:$G13)&gt;0,T13*$C13+U13*$D13+V13*$E13+W13*$F13+X13*$G13,"")</f>
        <v/>
      </c>
    </row>
    <row r="14" s="55" customFormat="true" ht="14.65" hidden="false" customHeight="true" outlineLevel="0" collapsed="false">
      <c r="A14" s="30"/>
      <c r="B14" s="26" t="n">
        <v>9</v>
      </c>
      <c r="C14" s="2"/>
      <c r="D14" s="2"/>
      <c r="E14" s="2"/>
      <c r="F14" s="2"/>
      <c r="G14" s="2"/>
      <c r="H14" s="52"/>
      <c r="I14" s="52"/>
      <c r="J14" s="52"/>
      <c r="K14" s="52"/>
      <c r="L14" s="52"/>
      <c r="M14" s="27" t="str">
        <f aca="false">IF(SUM($C14:$G14)&gt;0,H14*$C14+I14*$D14+J14*$E14+K14*$F14+L14*$G14,"")</f>
        <v/>
      </c>
      <c r="N14" s="52"/>
      <c r="O14" s="52"/>
      <c r="P14" s="52"/>
      <c r="Q14" s="52"/>
      <c r="R14" s="52"/>
      <c r="S14" s="27" t="str">
        <f aca="false">IF(SUM($C14:$G14)&gt;0,N14*$C14+O14*$D14+P14*$E14+Q14*$F14+R14*$G14,"")</f>
        <v/>
      </c>
      <c r="T14" s="52"/>
      <c r="U14" s="52"/>
      <c r="V14" s="52"/>
      <c r="W14" s="52"/>
      <c r="X14" s="52"/>
      <c r="Y14" s="27" t="str">
        <f aca="false">IF(SUM($C14:$G14)&gt;0,T14*$C14+U14*$D14+V14*$E14+W14*$F14+X14*$G14,"")</f>
        <v/>
      </c>
    </row>
    <row r="15" s="55" customFormat="true" ht="14.65" hidden="false" customHeight="true" outlineLevel="0" collapsed="false">
      <c r="A15" s="30"/>
      <c r="B15" s="26" t="n">
        <v>10</v>
      </c>
      <c r="C15" s="2"/>
      <c r="D15" s="2"/>
      <c r="E15" s="2"/>
      <c r="F15" s="2"/>
      <c r="G15" s="2"/>
      <c r="H15" s="52"/>
      <c r="I15" s="52"/>
      <c r="J15" s="52"/>
      <c r="K15" s="52"/>
      <c r="L15" s="52"/>
      <c r="M15" s="27" t="str">
        <f aca="false">IF(SUM($C15:$G15)&gt;0,H15*$C15+I15*$D15+J15*$E15+K15*$F15+L15*$G15,"")</f>
        <v/>
      </c>
      <c r="N15" s="52"/>
      <c r="O15" s="52"/>
      <c r="P15" s="52"/>
      <c r="Q15" s="52"/>
      <c r="R15" s="52"/>
      <c r="S15" s="27" t="str">
        <f aca="false">IF(SUM($C15:$G15)&gt;0,N15*$C15+O15*$D15+P15*$E15+Q15*$F15+R15*$G15,"")</f>
        <v/>
      </c>
      <c r="T15" s="52"/>
      <c r="U15" s="52"/>
      <c r="V15" s="52"/>
      <c r="W15" s="52"/>
      <c r="X15" s="52"/>
      <c r="Y15" s="27" t="str">
        <f aca="false">IF(SUM($C15:$G15)&gt;0,T15*$C15+U15*$D15+V15*$E15+W15*$F15+X15*$G15,"")</f>
        <v/>
      </c>
    </row>
    <row r="16" s="55" customFormat="true" ht="14.65" hidden="false" customHeight="true" outlineLevel="0" collapsed="false">
      <c r="A16" s="30"/>
      <c r="B16" s="26" t="n">
        <v>11</v>
      </c>
      <c r="C16" s="2"/>
      <c r="D16" s="2"/>
      <c r="E16" s="2"/>
      <c r="F16" s="2"/>
      <c r="G16" s="2"/>
      <c r="H16" s="52"/>
      <c r="I16" s="52"/>
      <c r="J16" s="52"/>
      <c r="K16" s="52"/>
      <c r="L16" s="52"/>
      <c r="M16" s="27" t="str">
        <f aca="false">IF(SUM($C16:$G16)&gt;0,H16*$C16+I16*$D16+J16*$E16+K16*$F16+L16*$G16,"")</f>
        <v/>
      </c>
      <c r="N16" s="52"/>
      <c r="O16" s="52"/>
      <c r="P16" s="52"/>
      <c r="Q16" s="52"/>
      <c r="R16" s="52"/>
      <c r="S16" s="27" t="str">
        <f aca="false">IF(SUM($C16:$G16)&gt;0,N16*$C16+O16*$D16+P16*$E16+Q16*$F16+R16*$G16,"")</f>
        <v/>
      </c>
      <c r="T16" s="52"/>
      <c r="U16" s="52"/>
      <c r="V16" s="52"/>
      <c r="W16" s="52"/>
      <c r="X16" s="52"/>
      <c r="Y16" s="27" t="str">
        <f aca="false">IF(SUM($C16:$G16)&gt;0,T16*$C16+U16*$D16+V16*$E16+W16*$F16+X16*$G16,"")</f>
        <v/>
      </c>
    </row>
    <row r="17" s="55" customFormat="true" ht="14.65" hidden="false" customHeight="true" outlineLevel="0" collapsed="false">
      <c r="A17" s="30"/>
      <c r="B17" s="26" t="n">
        <v>12</v>
      </c>
      <c r="C17" s="2"/>
      <c r="D17" s="2"/>
      <c r="E17" s="2"/>
      <c r="F17" s="2"/>
      <c r="G17" s="2"/>
      <c r="H17" s="52"/>
      <c r="I17" s="52"/>
      <c r="J17" s="52"/>
      <c r="K17" s="52"/>
      <c r="L17" s="52"/>
      <c r="M17" s="27" t="str">
        <f aca="false">IF(SUM($C17:$G17)&gt;0,H17*$C17+I17*$D17+J17*$E17+K17*$F17+L17*$G17,"")</f>
        <v/>
      </c>
      <c r="N17" s="52"/>
      <c r="O17" s="52"/>
      <c r="P17" s="52"/>
      <c r="Q17" s="52"/>
      <c r="R17" s="52"/>
      <c r="S17" s="27" t="str">
        <f aca="false">IF(SUM($C17:$G17)&gt;0,N17*$C17+O17*$D17+P17*$E17+Q17*$F17+R17*$G17,"")</f>
        <v/>
      </c>
      <c r="T17" s="52"/>
      <c r="U17" s="52"/>
      <c r="V17" s="52"/>
      <c r="W17" s="52"/>
      <c r="X17" s="52"/>
      <c r="Y17" s="27" t="str">
        <f aca="false">IF(SUM($C17:$G17)&gt;0,T17*$C17+U17*$D17+V17*$E17+W17*$F17+X17*$G17,"")</f>
        <v/>
      </c>
    </row>
    <row r="18" s="55" customFormat="true" ht="14.65" hidden="false" customHeight="true" outlineLevel="0" collapsed="false">
      <c r="A18" s="30"/>
      <c r="B18" s="26" t="n">
        <v>13</v>
      </c>
      <c r="C18" s="2"/>
      <c r="D18" s="2"/>
      <c r="E18" s="2"/>
      <c r="F18" s="2"/>
      <c r="G18" s="2"/>
      <c r="H18" s="52"/>
      <c r="I18" s="52"/>
      <c r="J18" s="52"/>
      <c r="K18" s="52"/>
      <c r="L18" s="52"/>
      <c r="M18" s="27" t="str">
        <f aca="false">IF(SUM($C18:$G18)&gt;0,H18*$C18+I18*$D18+J18*$E18+K18*$F18+L18*$G18,"")</f>
        <v/>
      </c>
      <c r="N18" s="52"/>
      <c r="O18" s="52"/>
      <c r="P18" s="52"/>
      <c r="Q18" s="52"/>
      <c r="R18" s="52"/>
      <c r="S18" s="27" t="str">
        <f aca="false">IF(SUM($C18:$G18)&gt;0,N18*$C18+O18*$D18+P18*$E18+Q18*$F18+R18*$G18,"")</f>
        <v/>
      </c>
      <c r="T18" s="52"/>
      <c r="U18" s="52"/>
      <c r="V18" s="52"/>
      <c r="W18" s="52"/>
      <c r="X18" s="52"/>
      <c r="Y18" s="27" t="str">
        <f aca="false">IF(SUM($C18:$G18)&gt;0,T18*$C18+U18*$D18+V18*$E18+W18*$F18+X18*$G18,"")</f>
        <v/>
      </c>
    </row>
    <row r="19" s="55" customFormat="true" ht="14.65" hidden="false" customHeight="true" outlineLevel="0" collapsed="false">
      <c r="A19" s="30"/>
      <c r="B19" s="26" t="n">
        <v>14</v>
      </c>
      <c r="C19" s="2"/>
      <c r="D19" s="2"/>
      <c r="E19" s="2"/>
      <c r="F19" s="2"/>
      <c r="G19" s="2"/>
      <c r="H19" s="52"/>
      <c r="I19" s="52"/>
      <c r="J19" s="52"/>
      <c r="K19" s="52"/>
      <c r="L19" s="52"/>
      <c r="M19" s="27" t="str">
        <f aca="false">IF(SUM($C19:$G19)&gt;0,H19*$C19+I19*$D19+J19*$E19+K19*$F19+L19*$G19,"")</f>
        <v/>
      </c>
      <c r="N19" s="52"/>
      <c r="O19" s="52"/>
      <c r="P19" s="52"/>
      <c r="Q19" s="52"/>
      <c r="R19" s="52"/>
      <c r="S19" s="27" t="str">
        <f aca="false">IF(SUM($C19:$G19)&gt;0,N19*$C19+O19*$D19+P19*$E19+Q19*$F19+R19*$G19,"")</f>
        <v/>
      </c>
      <c r="T19" s="52"/>
      <c r="U19" s="52"/>
      <c r="V19" s="52"/>
      <c r="W19" s="52"/>
      <c r="X19" s="52"/>
      <c r="Y19" s="27" t="str">
        <f aca="false">IF(SUM($C19:$G19)&gt;0,T19*$C19+U19*$D19+V19*$E19+W19*$F19+X19*$G19,"")</f>
        <v/>
      </c>
    </row>
    <row r="20" s="55" customFormat="true" ht="14.65" hidden="false" customHeight="true" outlineLevel="0" collapsed="false">
      <c r="A20" s="1"/>
      <c r="B20" s="26" t="n">
        <v>15</v>
      </c>
      <c r="C20" s="65" t="s">
        <v>403</v>
      </c>
      <c r="D20" s="66"/>
      <c r="E20" s="66"/>
      <c r="F20" s="66"/>
      <c r="G20" s="66"/>
      <c r="H20" s="24"/>
      <c r="I20" s="24"/>
      <c r="J20" s="24"/>
      <c r="K20" s="24"/>
      <c r="L20" s="24"/>
      <c r="M20" s="66"/>
      <c r="N20" s="24"/>
      <c r="O20" s="24"/>
      <c r="P20" s="24"/>
      <c r="Q20" s="24"/>
      <c r="R20" s="24"/>
      <c r="S20" s="66"/>
      <c r="T20" s="24"/>
      <c r="U20" s="24"/>
      <c r="V20" s="24"/>
      <c r="W20" s="24"/>
      <c r="X20" s="24"/>
      <c r="Y20" s="66"/>
    </row>
    <row r="21" customFormat="false" ht="14.65" hidden="false" customHeight="true" outlineLevel="0" collapsed="false">
      <c r="B21" s="29"/>
      <c r="C21" s="29"/>
      <c r="D21" s="29"/>
      <c r="E21" s="29"/>
      <c r="F21" s="29"/>
      <c r="G21" s="29"/>
      <c r="H21" s="52"/>
      <c r="I21" s="52"/>
      <c r="J21" s="52"/>
      <c r="K21" s="52"/>
      <c r="L21" s="52"/>
      <c r="M21" s="28"/>
      <c r="N21" s="52"/>
      <c r="O21" s="52"/>
      <c r="P21" s="52"/>
      <c r="Q21" s="52"/>
      <c r="R21" s="52"/>
      <c r="S21" s="28"/>
      <c r="T21" s="52"/>
      <c r="U21" s="52"/>
      <c r="V21" s="52"/>
      <c r="W21" s="52"/>
      <c r="X21" s="52"/>
      <c r="Y21" s="28"/>
    </row>
    <row r="22" customFormat="false" ht="14.65" hidden="false" customHeight="true" outlineLevel="0" collapsed="false">
      <c r="A22" s="30"/>
      <c r="B22" s="23"/>
      <c r="C22" s="23"/>
      <c r="D22" s="23"/>
      <c r="E22" s="23"/>
      <c r="F22" s="23"/>
      <c r="G22" s="23"/>
      <c r="H22" s="52"/>
      <c r="I22" s="52"/>
      <c r="J22" s="52"/>
      <c r="K22" s="52"/>
      <c r="L22" s="52"/>
      <c r="M22" s="25"/>
      <c r="N22" s="52"/>
      <c r="O22" s="52"/>
      <c r="P22" s="52"/>
      <c r="Q22" s="52"/>
      <c r="R22" s="52"/>
      <c r="S22" s="53"/>
      <c r="T22" s="52"/>
      <c r="U22" s="52"/>
      <c r="V22" s="52"/>
      <c r="W22" s="52"/>
      <c r="X22" s="52"/>
      <c r="Y22" s="53"/>
    </row>
    <row r="23" customFormat="false" ht="14.65" hidden="false" customHeight="true" outlineLevel="0" collapsed="false">
      <c r="A23" s="30"/>
      <c r="B23" s="26" t="n">
        <v>16</v>
      </c>
      <c r="F23" s="36" t="n">
        <v>2</v>
      </c>
      <c r="H23" s="52"/>
      <c r="I23" s="52"/>
      <c r="J23" s="52"/>
      <c r="K23" s="52"/>
      <c r="L23" s="52"/>
      <c r="M23" s="27" t="n">
        <f aca="false">IF(SUM($C23:$G23)&gt;0,H23*$C23+I23*$D23+J23*$E23+K23*$F23+L23*$G23,"")</f>
        <v>0</v>
      </c>
      <c r="N23" s="52"/>
      <c r="O23" s="52"/>
      <c r="P23" s="52"/>
      <c r="Q23" s="52"/>
      <c r="R23" s="52"/>
      <c r="S23" s="27" t="n">
        <f aca="false">IF(SUM($C23:$G23)&gt;0,N23*$C23+O23*$D23+P23*$E23+Q23*$F23+R23*$G23,"")</f>
        <v>0</v>
      </c>
      <c r="T23" s="52" t="n">
        <v>1.25</v>
      </c>
      <c r="U23" s="52" t="n">
        <v>0.4</v>
      </c>
      <c r="V23" s="52"/>
      <c r="W23" s="52" t="n">
        <v>5</v>
      </c>
      <c r="X23" s="52"/>
      <c r="Y23" s="27" t="n">
        <f aca="false">IF(SUM($C23:$G23)&gt;0,T23*$C23+U23*$D23+V23*$E23+W23*$F23+X23*$G23,"")</f>
        <v>10</v>
      </c>
    </row>
    <row r="24" customFormat="false" ht="14.65" hidden="false" customHeight="true" outlineLevel="0" collapsed="false">
      <c r="A24" s="30"/>
      <c r="B24" s="26" t="n">
        <v>17</v>
      </c>
      <c r="F24" s="36" t="n">
        <v>2</v>
      </c>
      <c r="H24" s="52"/>
      <c r="I24" s="52"/>
      <c r="J24" s="52"/>
      <c r="K24" s="52"/>
      <c r="L24" s="52"/>
      <c r="M24" s="27" t="n">
        <f aca="false">IF(SUM($C24:$G24)&gt;0,H24*$C24+I24*$D24+J24*$E24+K24*$F24+L24*$G24,"")</f>
        <v>0</v>
      </c>
      <c r="N24" s="52"/>
      <c r="O24" s="52"/>
      <c r="P24" s="52"/>
      <c r="Q24" s="52"/>
      <c r="R24" s="52"/>
      <c r="S24" s="27" t="n">
        <f aca="false">IF(SUM($C24:$G24)&gt;0,N24*$C24+O24*$D24+P24*$E24+Q24*$F24+R24*$G24,"")</f>
        <v>0</v>
      </c>
      <c r="T24" s="52" t="n">
        <v>3.25</v>
      </c>
      <c r="U24" s="52" t="n">
        <v>1</v>
      </c>
      <c r="V24" s="52"/>
      <c r="W24" s="52" t="n">
        <v>2</v>
      </c>
      <c r="X24" s="52"/>
      <c r="Y24" s="27" t="n">
        <f aca="false">IF(SUM($C24:$G24)&gt;0,T24*$C24+U24*$D24+V24*$E24+W24*$F24+X24*$G24,"")</f>
        <v>4</v>
      </c>
    </row>
    <row r="25" customFormat="false" ht="14.65" hidden="false" customHeight="true" outlineLevel="0" collapsed="false">
      <c r="A25" s="30"/>
      <c r="B25" s="26" t="n">
        <v>18</v>
      </c>
      <c r="F25" s="36" t="n">
        <v>1</v>
      </c>
      <c r="H25" s="52"/>
      <c r="I25" s="52"/>
      <c r="J25" s="52"/>
      <c r="K25" s="52"/>
      <c r="L25" s="52"/>
      <c r="M25" s="27" t="n">
        <f aca="false">IF(SUM($C25:$G25)&gt;0,H25*$C25+I25*$D25+J25*$E25+K25*$F25+L25*$G25,"")</f>
        <v>0</v>
      </c>
      <c r="N25" s="52"/>
      <c r="O25" s="52"/>
      <c r="P25" s="52"/>
      <c r="Q25" s="52"/>
      <c r="R25" s="52"/>
      <c r="S25" s="27" t="n">
        <f aca="false">IF(SUM($C25:$G25)&gt;0,N25*$C25+O25*$D25+P25*$E25+Q25*$F25+R25*$G25,"")</f>
        <v>0</v>
      </c>
      <c r="T25" s="52" t="n">
        <v>0.65</v>
      </c>
      <c r="U25" s="52" t="n">
        <v>0.25</v>
      </c>
      <c r="V25" s="52"/>
      <c r="W25" s="52" t="n">
        <v>1.8</v>
      </c>
      <c r="X25" s="52"/>
      <c r="Y25" s="27" t="n">
        <f aca="false">IF(SUM($C25:$G25)&gt;0,T25*$C25+U25*$D25+V25*$E25+W25*$F25+X25*$G25,"")</f>
        <v>1.8</v>
      </c>
    </row>
    <row r="26" customFormat="false" ht="14.65" hidden="false" customHeight="true" outlineLevel="0" collapsed="false">
      <c r="A26" s="30"/>
      <c r="B26" s="26" t="n">
        <v>19</v>
      </c>
      <c r="F26" s="36" t="n">
        <v>3</v>
      </c>
      <c r="H26" s="52"/>
      <c r="I26" s="52"/>
      <c r="J26" s="52"/>
      <c r="K26" s="52"/>
      <c r="L26" s="52"/>
      <c r="M26" s="27" t="n">
        <f aca="false">IF(SUM($C26:$G26)&gt;0,H26*$C26+I26*$D26+J26*$E26+K26*$F26+L26*$G26,"")</f>
        <v>0</v>
      </c>
      <c r="N26" s="52"/>
      <c r="O26" s="52"/>
      <c r="P26" s="52"/>
      <c r="Q26" s="52"/>
      <c r="R26" s="52"/>
      <c r="S26" s="27" t="n">
        <f aca="false">IF(SUM($C26:$G26)&gt;0,N26*$C26+O26*$D26+P26*$E26+Q26*$F26+R26*$G26,"")</f>
        <v>0</v>
      </c>
      <c r="T26" s="52" t="n">
        <v>0.65</v>
      </c>
      <c r="U26" s="52" t="n">
        <v>0.25</v>
      </c>
      <c r="V26" s="52"/>
      <c r="W26" s="52" t="n">
        <v>1.5</v>
      </c>
      <c r="X26" s="52"/>
      <c r="Y26" s="27" t="n">
        <f aca="false">IF(SUM($C26:$G26)&gt;0,T26*$C26+U26*$D26+V26*$E26+W26*$F26+X26*$G26,"")</f>
        <v>4.5</v>
      </c>
    </row>
    <row r="27" customFormat="false" ht="14.65" hidden="false" customHeight="true" outlineLevel="0" collapsed="false">
      <c r="A27" s="30"/>
      <c r="B27" s="26" t="n">
        <v>20</v>
      </c>
      <c r="F27" s="36" t="n">
        <v>2</v>
      </c>
      <c r="H27" s="52"/>
      <c r="I27" s="52"/>
      <c r="J27" s="52"/>
      <c r="K27" s="52"/>
      <c r="L27" s="52"/>
      <c r="M27" s="27" t="n">
        <f aca="false">IF(SUM($C27:$G27)&gt;0,H27*$C27+I27*$D27+J27*$E27+K27*$F27+L27*$G27,"")</f>
        <v>0</v>
      </c>
      <c r="N27" s="52"/>
      <c r="O27" s="52"/>
      <c r="P27" s="52"/>
      <c r="Q27" s="52"/>
      <c r="R27" s="52"/>
      <c r="S27" s="27" t="n">
        <f aca="false">IF(SUM($C27:$G27)&gt;0,N27*$C27+O27*$D27+P27*$E27+Q27*$F27+R27*$G27,"")</f>
        <v>0</v>
      </c>
      <c r="T27" s="52" t="n">
        <v>0.65</v>
      </c>
      <c r="U27" s="52" t="n">
        <v>0.25</v>
      </c>
      <c r="V27" s="52"/>
      <c r="W27" s="52" t="n">
        <v>1.5</v>
      </c>
      <c r="X27" s="52"/>
      <c r="Y27" s="27" t="n">
        <f aca="false">IF(SUM($C27:$G27)&gt;0,T27*$C27+U27*$D27+V27*$E27+W27*$F27+X27*$G27,"")</f>
        <v>3</v>
      </c>
    </row>
    <row r="28" customFormat="false" ht="14.65" hidden="false" customHeight="true" outlineLevel="0" collapsed="false">
      <c r="A28" s="30"/>
      <c r="B28" s="26" t="n">
        <v>21</v>
      </c>
      <c r="F28" s="36" t="n">
        <v>1</v>
      </c>
      <c r="H28" s="52"/>
      <c r="I28" s="52"/>
      <c r="J28" s="52"/>
      <c r="K28" s="52"/>
      <c r="L28" s="52"/>
      <c r="M28" s="27" t="n">
        <f aca="false">IF(SUM($C28:$G28)&gt;0,H28*$C28+I28*$D28+J28*$E28+K28*$F28+L28*$G28,"")</f>
        <v>0</v>
      </c>
      <c r="N28" s="52"/>
      <c r="O28" s="52"/>
      <c r="P28" s="52"/>
      <c r="Q28" s="52"/>
      <c r="R28" s="52"/>
      <c r="S28" s="27" t="n">
        <f aca="false">IF(SUM($C28:$G28)&gt;0,N28*$C28+O28*$D28+P28*$E28+Q28*$F28+R28*$G28,"")</f>
        <v>0</v>
      </c>
      <c r="T28" s="52" t="n">
        <v>1.9</v>
      </c>
      <c r="U28" s="52" t="n">
        <v>0.5</v>
      </c>
      <c r="V28" s="52"/>
      <c r="W28" s="52" t="n">
        <v>1.75</v>
      </c>
      <c r="X28" s="52"/>
      <c r="Y28" s="27" t="n">
        <f aca="false">IF(SUM($C28:$G28)&gt;0,T28*$C28+U28*$D28+V28*$E28+W28*$F28+X28*$G28,"")</f>
        <v>1.75</v>
      </c>
    </row>
    <row r="29" customFormat="false" ht="14.65" hidden="false" customHeight="true" outlineLevel="0" collapsed="false">
      <c r="A29" s="30"/>
      <c r="B29" s="26" t="n">
        <v>22</v>
      </c>
      <c r="F29" s="36" t="n">
        <v>1</v>
      </c>
      <c r="H29" s="52"/>
      <c r="I29" s="52"/>
      <c r="J29" s="52"/>
      <c r="K29" s="52"/>
      <c r="L29" s="52"/>
      <c r="M29" s="27" t="n">
        <f aca="false">IF(SUM($C29:$G29)&gt;0,H29*$C29+I29*$D29+J29*$E29+K29*$F29+L29*$G29,"")</f>
        <v>0</v>
      </c>
      <c r="N29" s="52"/>
      <c r="O29" s="52"/>
      <c r="P29" s="52"/>
      <c r="Q29" s="52"/>
      <c r="R29" s="52"/>
      <c r="S29" s="27" t="n">
        <f aca="false">IF(SUM($C29:$G29)&gt;0,N29*$C29+O29*$D29+P29*$E29+Q29*$F29+R29*$G29,"")</f>
        <v>0</v>
      </c>
      <c r="T29" s="52" t="n">
        <v>40</v>
      </c>
      <c r="U29" s="52" t="n">
        <v>12</v>
      </c>
      <c r="V29" s="52"/>
      <c r="W29" s="52" t="n">
        <v>6.25</v>
      </c>
      <c r="X29" s="52"/>
      <c r="Y29" s="27" t="n">
        <f aca="false">IF(SUM($C29:$G29)&gt;0,T29*$C29+U29*$D29+V29*$E29+W29*$F29+X29*$G29,"")</f>
        <v>6.25</v>
      </c>
    </row>
    <row r="30" customFormat="false" ht="14.65" hidden="false" customHeight="true" outlineLevel="0" collapsed="false">
      <c r="A30" s="30"/>
      <c r="B30" s="26" t="n">
        <v>23</v>
      </c>
      <c r="F30" s="36" t="n">
        <v>1</v>
      </c>
      <c r="H30" s="52"/>
      <c r="I30" s="52"/>
      <c r="J30" s="52"/>
      <c r="K30" s="52"/>
      <c r="L30" s="52"/>
      <c r="M30" s="27" t="n">
        <f aca="false">IF(SUM($C30:$G30)&gt;0,H30*$C30+I30*$D30+J30*$E30+K30*$F30+L30*$G30,"")</f>
        <v>0</v>
      </c>
      <c r="N30" s="52"/>
      <c r="O30" s="52"/>
      <c r="P30" s="52"/>
      <c r="Q30" s="52"/>
      <c r="R30" s="52"/>
      <c r="S30" s="27" t="n">
        <f aca="false">IF(SUM($C30:$G30)&gt;0,N30*$C30+O30*$D30+P30*$E30+Q30*$F30+R30*$G30,"")</f>
        <v>0</v>
      </c>
      <c r="T30" s="52" t="n">
        <v>5</v>
      </c>
      <c r="U30" s="52" t="n">
        <v>1.25</v>
      </c>
      <c r="V30" s="52"/>
      <c r="W30" s="52" t="n">
        <v>12</v>
      </c>
      <c r="X30" s="52"/>
      <c r="Y30" s="27" t="n">
        <f aca="false">IF(SUM($C30:$G30)&gt;0,T30*$C30+U30*$D30+V30*$E30+W30*$F30+X30*$G30,"")</f>
        <v>12</v>
      </c>
    </row>
    <row r="31" customFormat="false" ht="14.65" hidden="false" customHeight="true" outlineLevel="0" collapsed="false">
      <c r="A31" s="30"/>
      <c r="B31" s="26" t="n">
        <v>24</v>
      </c>
      <c r="F31" s="36" t="n">
        <v>2</v>
      </c>
      <c r="H31" s="52"/>
      <c r="I31" s="52"/>
      <c r="J31" s="52"/>
      <c r="K31" s="52"/>
      <c r="L31" s="52"/>
      <c r="M31" s="27" t="n">
        <f aca="false">IF(SUM($C31:$G31)&gt;0,H31*$C31+I31*$D31+J31*$E31+K31*$F31+L31*$G31,"")</f>
        <v>0</v>
      </c>
      <c r="N31" s="52"/>
      <c r="O31" s="52"/>
      <c r="P31" s="52"/>
      <c r="Q31" s="52"/>
      <c r="R31" s="52"/>
      <c r="S31" s="27" t="n">
        <f aca="false">IF(SUM($C31:$G31)&gt;0,N31*$C31+O31*$D31+P31*$E31+Q31*$F31+R31*$G31,"")</f>
        <v>0</v>
      </c>
      <c r="T31" s="52" t="n">
        <v>0.3</v>
      </c>
      <c r="U31" s="52" t="n">
        <v>0.2</v>
      </c>
      <c r="V31" s="52"/>
      <c r="W31" s="52" t="n">
        <v>2</v>
      </c>
      <c r="X31" s="52"/>
      <c r="Y31" s="27" t="n">
        <f aca="false">IF(SUM($C31:$G31)&gt;0,T31*$C31+U31*$D31+V31*$E31+W31*$F31+X31*$G31,"")</f>
        <v>4</v>
      </c>
    </row>
    <row r="32" customFormat="false" ht="14.65" hidden="false" customHeight="true" outlineLevel="0" collapsed="false">
      <c r="A32" s="30"/>
      <c r="B32" s="26" t="n">
        <v>25</v>
      </c>
      <c r="F32" s="36" t="n">
        <v>1</v>
      </c>
      <c r="H32" s="52"/>
      <c r="I32" s="52"/>
      <c r="J32" s="52"/>
      <c r="K32" s="52"/>
      <c r="L32" s="52"/>
      <c r="M32" s="27" t="n">
        <f aca="false">IF(SUM($C32:$G32)&gt;0,H32*$C32+I32*$D32+J32*$E32+K32*$F32+L32*$G32,"")</f>
        <v>0</v>
      </c>
      <c r="N32" s="52"/>
      <c r="O32" s="52"/>
      <c r="P32" s="52"/>
      <c r="Q32" s="52"/>
      <c r="R32" s="52"/>
      <c r="S32" s="27" t="n">
        <f aca="false">IF(SUM($C32:$G32)&gt;0,N32*$C32+O32*$D32+P32*$E32+Q32*$F32+R32*$G32,"")</f>
        <v>0</v>
      </c>
      <c r="T32" s="52" t="n">
        <v>0.3</v>
      </c>
      <c r="U32" s="52" t="n">
        <v>0.2</v>
      </c>
      <c r="V32" s="52"/>
      <c r="W32" s="52" t="n">
        <v>2</v>
      </c>
      <c r="X32" s="52"/>
      <c r="Y32" s="27" t="n">
        <f aca="false">IF(SUM($C32:$G32)&gt;0,T32*$C32+U32*$D32+V32*$E32+W32*$F32+X32*$G32,"")</f>
        <v>2</v>
      </c>
    </row>
    <row r="33" customFormat="false" ht="14.65" hidden="false" customHeight="true" outlineLevel="0" collapsed="false">
      <c r="A33" s="30"/>
      <c r="B33" s="26" t="n">
        <v>26</v>
      </c>
      <c r="F33" s="36" t="n">
        <v>3</v>
      </c>
      <c r="H33" s="52"/>
      <c r="I33" s="52"/>
      <c r="J33" s="52"/>
      <c r="K33" s="52"/>
      <c r="L33" s="52"/>
      <c r="M33" s="27" t="n">
        <f aca="false">IF(SUM($C33:$G33)&gt;0,H33*$C33+I33*$D33+J33*$E33+K33*$F33+L33*$G33,"")</f>
        <v>0</v>
      </c>
      <c r="N33" s="52"/>
      <c r="O33" s="52"/>
      <c r="P33" s="52"/>
      <c r="Q33" s="52"/>
      <c r="R33" s="52"/>
      <c r="S33" s="27" t="n">
        <f aca="false">IF(SUM($C33:$G33)&gt;0,N33*$C33+O33*$D33+P33*$E33+Q33*$F33+R33*$G33,"")</f>
        <v>0</v>
      </c>
      <c r="T33" s="52" t="n">
        <v>0.3</v>
      </c>
      <c r="U33" s="52" t="n">
        <v>0.2</v>
      </c>
      <c r="V33" s="52"/>
      <c r="W33" s="52" t="n">
        <v>1.75</v>
      </c>
      <c r="X33" s="52"/>
      <c r="Y33" s="27" t="n">
        <f aca="false">IF(SUM($C33:$G33)&gt;0,T33*$C33+U33*$D33+V33*$E33+W33*$F33+X33*$G33,"")</f>
        <v>5.25</v>
      </c>
    </row>
    <row r="34" customFormat="false" ht="14.65" hidden="false" customHeight="true" outlineLevel="0" collapsed="false">
      <c r="A34" s="30"/>
      <c r="B34" s="26" t="n">
        <v>27</v>
      </c>
      <c r="D34" s="36" t="n">
        <v>1</v>
      </c>
      <c r="F34" s="2" t="n">
        <v>1</v>
      </c>
      <c r="H34" s="52"/>
      <c r="I34" s="52"/>
      <c r="J34" s="52"/>
      <c r="K34" s="52"/>
      <c r="L34" s="52"/>
      <c r="M34" s="27" t="n">
        <f aca="false">IF(SUM($C34:$G34)&gt;0,H34*$C34+I34*$D34+J34*$E34+K34*$F34+L34*$G34,"")</f>
        <v>0</v>
      </c>
      <c r="N34" s="52"/>
      <c r="O34" s="52"/>
      <c r="P34" s="52"/>
      <c r="Q34" s="52"/>
      <c r="R34" s="52"/>
      <c r="S34" s="27" t="n">
        <f aca="false">IF(SUM($C34:$G34)&gt;0,N34*$C34+O34*$D34+P34*$E34+Q34*$F34+R34*$G34,"")</f>
        <v>0</v>
      </c>
      <c r="T34" s="52" t="n">
        <v>0.3</v>
      </c>
      <c r="U34" s="52" t="n">
        <v>0.2</v>
      </c>
      <c r="V34" s="52"/>
      <c r="W34" s="52" t="n">
        <v>1.75</v>
      </c>
      <c r="X34" s="52"/>
      <c r="Y34" s="27" t="n">
        <f aca="false">IF(SUM($C34:$G34)&gt;0,T34*$C34+U34*$D34+V34*$E34+W34*$F34+X34*$G34,"")</f>
        <v>1.95</v>
      </c>
    </row>
    <row r="35" customFormat="false" ht="14.65" hidden="false" customHeight="true" outlineLevel="0" collapsed="false">
      <c r="A35" s="30"/>
      <c r="B35" s="26" t="n">
        <v>28</v>
      </c>
      <c r="F35" s="36" t="n">
        <v>2</v>
      </c>
      <c r="H35" s="52"/>
      <c r="I35" s="52"/>
      <c r="J35" s="52"/>
      <c r="K35" s="52"/>
      <c r="L35" s="52"/>
      <c r="M35" s="27" t="n">
        <f aca="false">IF(SUM($C35:$G35)&gt;0,H35*$C35+I35*$D35+J35*$E35+K35*$F35+L35*$G35,"")</f>
        <v>0</v>
      </c>
      <c r="N35" s="52"/>
      <c r="O35" s="52"/>
      <c r="P35" s="52"/>
      <c r="Q35" s="52"/>
      <c r="R35" s="52"/>
      <c r="S35" s="27" t="n">
        <f aca="false">IF(SUM($C35:$G35)&gt;0,N35*$C35+O35*$D35+P35*$E35+Q35*$F35+R35*$G35,"")</f>
        <v>0</v>
      </c>
      <c r="T35" s="52" t="n">
        <v>0.4</v>
      </c>
      <c r="U35" s="52" t="n">
        <v>0.2</v>
      </c>
      <c r="V35" s="52"/>
      <c r="W35" s="52" t="n">
        <v>1.75</v>
      </c>
      <c r="X35" s="52"/>
      <c r="Y35" s="27" t="n">
        <f aca="false">IF(SUM($C35:$G35)&gt;0,T35*$C35+U35*$D35+V35*$E35+W35*$F35+X35*$G35,"")</f>
        <v>3.5</v>
      </c>
    </row>
    <row r="36" customFormat="false" ht="14.65" hidden="false" customHeight="true" outlineLevel="0" collapsed="false">
      <c r="A36" s="30"/>
      <c r="B36" s="26" t="n">
        <v>29</v>
      </c>
      <c r="E36" s="2" t="n">
        <v>1</v>
      </c>
      <c r="F36" s="36" t="n">
        <v>2</v>
      </c>
      <c r="H36" s="52"/>
      <c r="I36" s="52"/>
      <c r="J36" s="52"/>
      <c r="K36" s="52"/>
      <c r="L36" s="52"/>
      <c r="M36" s="27" t="n">
        <f aca="false">IF(SUM($C36:$G36)&gt;0,H36*$C36+I36*$D36+J36*$E36+K36*$F36+L36*$G36,"")</f>
        <v>0</v>
      </c>
      <c r="N36" s="52"/>
      <c r="O36" s="52"/>
      <c r="P36" s="52"/>
      <c r="Q36" s="52"/>
      <c r="R36" s="52"/>
      <c r="S36" s="27" t="n">
        <f aca="false">IF(SUM($C36:$G36)&gt;0,N36*$C36+O36*$D36+P36*$E36+Q36*$F36+R36*$G36,"")</f>
        <v>0</v>
      </c>
      <c r="T36" s="52" t="n">
        <v>0.3</v>
      </c>
      <c r="U36" s="52" t="n">
        <v>0.2</v>
      </c>
      <c r="V36" s="52"/>
      <c r="W36" s="52" t="n">
        <v>1.75</v>
      </c>
      <c r="X36" s="52"/>
      <c r="Y36" s="27" t="n">
        <f aca="false">IF(SUM($C36:$G36)&gt;0,T36*$C36+U36*$D36+V36*$E36+W36*$F36+X36*$G36,"")</f>
        <v>3.5</v>
      </c>
    </row>
    <row r="37" customFormat="false" ht="14.65" hidden="false" customHeight="true" outlineLevel="0" collapsed="false">
      <c r="A37" s="30"/>
      <c r="B37" s="26" t="n">
        <v>30</v>
      </c>
      <c r="F37" s="36" t="n">
        <v>2</v>
      </c>
      <c r="H37" s="52"/>
      <c r="I37" s="52"/>
      <c r="J37" s="52"/>
      <c r="K37" s="52"/>
      <c r="L37" s="52"/>
      <c r="M37" s="27" t="n">
        <f aca="false">IF(SUM($C37:$G37)&gt;0,H37*$C37+I37*$D37+J37*$E37+K37*$F37+L37*$G37,"")</f>
        <v>0</v>
      </c>
      <c r="N37" s="52"/>
      <c r="O37" s="52"/>
      <c r="P37" s="52"/>
      <c r="Q37" s="52"/>
      <c r="R37" s="52"/>
      <c r="S37" s="27" t="n">
        <f aca="false">IF(SUM($C37:$G37)&gt;0,N37*$C37+O37*$D37+P37*$E37+Q37*$F37+R37*$G37,"")</f>
        <v>0</v>
      </c>
      <c r="T37" s="52" t="n">
        <v>0.3</v>
      </c>
      <c r="U37" s="52" t="n">
        <v>0.2</v>
      </c>
      <c r="V37" s="52"/>
      <c r="W37" s="52" t="n">
        <v>1.75</v>
      </c>
      <c r="X37" s="52"/>
      <c r="Y37" s="27" t="n">
        <f aca="false">IF(SUM($C37:$G37)&gt;0,T37*$C37+U37*$D37+V37*$E37+W37*$F37+X37*$G37,"")</f>
        <v>3.5</v>
      </c>
    </row>
    <row r="38" customFormat="false" ht="14.65" hidden="false" customHeight="true" outlineLevel="0" collapsed="false">
      <c r="A38" s="30"/>
      <c r="B38" s="26" t="n">
        <v>31</v>
      </c>
      <c r="F38" s="36" t="n">
        <v>2</v>
      </c>
      <c r="H38" s="52"/>
      <c r="I38" s="52"/>
      <c r="J38" s="52"/>
      <c r="K38" s="52"/>
      <c r="L38" s="52"/>
      <c r="M38" s="27" t="n">
        <f aca="false">IF(SUM($C38:$G38)&gt;0,H38*$C38+I38*$D38+J38*$E38+K38*$F38+L38*$G38,"")</f>
        <v>0</v>
      </c>
      <c r="N38" s="52"/>
      <c r="O38" s="52"/>
      <c r="P38" s="52"/>
      <c r="Q38" s="52"/>
      <c r="R38" s="52"/>
      <c r="S38" s="27" t="n">
        <f aca="false">IF(SUM($C38:$G38)&gt;0,N38*$C38+O38*$D38+P38*$E38+Q38*$F38+R38*$G38,"")</f>
        <v>0</v>
      </c>
      <c r="T38" s="52" t="n">
        <v>0.3</v>
      </c>
      <c r="U38" s="52" t="n">
        <v>0.2</v>
      </c>
      <c r="V38" s="52"/>
      <c r="W38" s="52" t="n">
        <v>2</v>
      </c>
      <c r="X38" s="52"/>
      <c r="Y38" s="27" t="n">
        <f aca="false">IF(SUM($C38:$G38)&gt;0,T38*$C38+U38*$D38+V38*$E38+W38*$F38+X38*$G38,"")</f>
        <v>4</v>
      </c>
    </row>
    <row r="39" customFormat="false" ht="14.65" hidden="false" customHeight="true" outlineLevel="0" collapsed="false">
      <c r="A39" s="30"/>
      <c r="B39" s="26" t="n">
        <v>32</v>
      </c>
      <c r="F39" s="36" t="n">
        <v>2</v>
      </c>
      <c r="H39" s="52"/>
      <c r="I39" s="52"/>
      <c r="J39" s="52"/>
      <c r="K39" s="52"/>
      <c r="L39" s="52"/>
      <c r="M39" s="27" t="n">
        <f aca="false">IF(SUM($C39:$G39)&gt;0,H39*$C39+I39*$D39+J39*$E39+K39*$F39+L39*$G39,"")</f>
        <v>0</v>
      </c>
      <c r="N39" s="52"/>
      <c r="O39" s="52"/>
      <c r="P39" s="52"/>
      <c r="Q39" s="52"/>
      <c r="R39" s="52"/>
      <c r="S39" s="27" t="n">
        <f aca="false">IF(SUM($C39:$G39)&gt;0,N39*$C39+O39*$D39+P39*$E39+Q39*$F39+R39*$G39,"")</f>
        <v>0</v>
      </c>
      <c r="T39" s="52" t="n">
        <v>26</v>
      </c>
      <c r="U39" s="52" t="n">
        <v>7</v>
      </c>
      <c r="V39" s="52"/>
      <c r="W39" s="52" t="n">
        <v>2.75</v>
      </c>
      <c r="X39" s="52"/>
      <c r="Y39" s="27" t="n">
        <f aca="false">IF(SUM($C39:$G39)&gt;0,T39*$C39+U39*$D39+V39*$E39+W39*$F39+X39*$G39,"")</f>
        <v>5.5</v>
      </c>
    </row>
    <row r="40" customFormat="false" ht="14.65" hidden="false" customHeight="true" outlineLevel="0" collapsed="false">
      <c r="A40" s="30"/>
      <c r="B40" s="26" t="n">
        <v>33</v>
      </c>
      <c r="C40" s="2" t="n">
        <v>1</v>
      </c>
      <c r="E40" s="2" t="n">
        <v>1</v>
      </c>
      <c r="F40" s="36" t="n">
        <v>2</v>
      </c>
      <c r="H40" s="52"/>
      <c r="I40" s="52"/>
      <c r="J40" s="52"/>
      <c r="K40" s="52"/>
      <c r="L40" s="52"/>
      <c r="M40" s="27" t="n">
        <f aca="false">IF(SUM($C40:$G40)&gt;0,H40*$C40+I40*$D40+J40*$E40+K40*$F40+L40*$G40,"")</f>
        <v>0</v>
      </c>
      <c r="N40" s="52"/>
      <c r="O40" s="52"/>
      <c r="P40" s="52"/>
      <c r="Q40" s="52"/>
      <c r="R40" s="52"/>
      <c r="S40" s="27" t="n">
        <f aca="false">IF(SUM($C40:$G40)&gt;0,N40*$C40+O40*$D40+P40*$E40+Q40*$F40+R40*$G40,"")</f>
        <v>0</v>
      </c>
      <c r="T40" s="52" t="n">
        <v>0.8</v>
      </c>
      <c r="U40" s="52" t="n">
        <v>0.2</v>
      </c>
      <c r="V40" s="52"/>
      <c r="W40" s="52" t="n">
        <v>2.25</v>
      </c>
      <c r="X40" s="52"/>
      <c r="Y40" s="27" t="n">
        <f aca="false">IF(SUM($C40:$G40)&gt;0,T40*$C40+U40*$D40+V40*$E40+W40*$F40+X40*$G40,"")</f>
        <v>5.3</v>
      </c>
    </row>
    <row r="41" customFormat="false" ht="14.65" hidden="false" customHeight="true" outlineLevel="0" collapsed="false">
      <c r="A41" s="30"/>
      <c r="B41" s="26" t="n">
        <v>65</v>
      </c>
      <c r="H41" s="52"/>
      <c r="I41" s="52"/>
      <c r="J41" s="52"/>
      <c r="K41" s="52"/>
      <c r="L41" s="52"/>
      <c r="M41" s="27" t="str">
        <f aca="false">IF(SUM($C41:$G41)&gt;0,H41*$C41+I41*$D41+J41*$E41+K41*$F41+L41*$G41,"")</f>
        <v/>
      </c>
      <c r="N41" s="52"/>
      <c r="O41" s="52"/>
      <c r="P41" s="52"/>
      <c r="Q41" s="52"/>
      <c r="R41" s="52"/>
      <c r="S41" s="27" t="str">
        <f aca="false">IF(SUM($C41:$G41)&gt;0,N41*$C41+O41*$D41+P41*$E41+Q41*$F41+R41*$G41,"")</f>
        <v/>
      </c>
      <c r="T41" s="52" t="n">
        <v>4</v>
      </c>
      <c r="U41" s="52" t="n">
        <v>0.2</v>
      </c>
      <c r="V41" s="52"/>
      <c r="W41" s="52" t="n">
        <v>825</v>
      </c>
      <c r="X41" s="52" t="n">
        <v>10</v>
      </c>
      <c r="Y41" s="27" t="str">
        <f aca="false">IF(SUM($C41:$G41)&gt;0,T41*$C41+U41*$D41+V41*$E41+W41*$F41+X41*$G41,"")</f>
        <v/>
      </c>
    </row>
    <row r="42" customFormat="false" ht="14.65" hidden="false" customHeight="true" outlineLevel="0" collapsed="false">
      <c r="A42" s="30"/>
      <c r="B42" s="26" t="n">
        <v>66</v>
      </c>
      <c r="D42" s="36" t="n">
        <v>1</v>
      </c>
      <c r="F42" s="36" t="n">
        <v>3</v>
      </c>
      <c r="H42" s="52"/>
      <c r="I42" s="52"/>
      <c r="J42" s="52"/>
      <c r="K42" s="52"/>
      <c r="L42" s="52"/>
      <c r="M42" s="27" t="n">
        <f aca="false">IF(SUM($C42:$G42)&gt;0,H42*$C42+I42*$D42+J42*$E42+K42*$F42+L42*$G42,"")</f>
        <v>0</v>
      </c>
      <c r="N42" s="52"/>
      <c r="O42" s="52"/>
      <c r="P42" s="52"/>
      <c r="Q42" s="52"/>
      <c r="R42" s="52"/>
      <c r="S42" s="27" t="n">
        <f aca="false">IF(SUM($C42:$G42)&gt;0,N42*$C42+O42*$D42+P42*$E42+Q42*$F42+R42*$G42,"")</f>
        <v>0</v>
      </c>
      <c r="T42" s="52" t="n">
        <v>1.25</v>
      </c>
      <c r="U42" s="52" t="n">
        <v>0.2</v>
      </c>
      <c r="V42" s="52"/>
      <c r="W42" s="52" t="n">
        <v>2.2</v>
      </c>
      <c r="X42" s="52" t="n">
        <v>0.2</v>
      </c>
      <c r="Y42" s="27" t="n">
        <f aca="false">IF(SUM($C42:$G42)&gt;0,T42*$C42+U42*$D42+V42*$E42+W42*$F42+X42*$G42,"")</f>
        <v>6.8</v>
      </c>
    </row>
    <row r="43" customFormat="false" ht="14.65" hidden="false" customHeight="true" outlineLevel="0" collapsed="false">
      <c r="A43" s="30"/>
      <c r="B43" s="26" t="n">
        <v>70</v>
      </c>
      <c r="H43" s="52"/>
      <c r="I43" s="52"/>
      <c r="J43" s="52"/>
      <c r="K43" s="52"/>
      <c r="L43" s="52"/>
      <c r="M43" s="27" t="str">
        <f aca="false">IF(SUM($C43:$G43)&gt;0,H43*$C43+I43*$D43+J43*$E43+K43*$F43+L43*$G43,"")</f>
        <v/>
      </c>
      <c r="N43" s="52"/>
      <c r="O43" s="52"/>
      <c r="P43" s="52"/>
      <c r="Q43" s="52"/>
      <c r="R43" s="52"/>
      <c r="S43" s="27" t="str">
        <f aca="false">IF(SUM($C43:$G43)&gt;0,N43*$C43+O43*$D43+P43*$E43+Q43*$F43+R43*$G43,"")</f>
        <v/>
      </c>
      <c r="T43" s="52" t="n">
        <v>0.4</v>
      </c>
      <c r="U43" s="52"/>
      <c r="V43" s="52"/>
      <c r="W43" s="52" t="n">
        <v>2</v>
      </c>
      <c r="X43" s="52" t="n">
        <v>0.2</v>
      </c>
      <c r="Y43" s="27" t="str">
        <f aca="false">IF(SUM($C43:$G43)&gt;0,T43*$C43+U43*$D43+V43*$E43+W43*$F43+X43*$G43,"")</f>
        <v/>
      </c>
    </row>
    <row r="44" customFormat="false" ht="14.65" hidden="false" customHeight="true" outlineLevel="0" collapsed="false">
      <c r="A44" s="30"/>
      <c r="B44" s="26" t="n">
        <v>34</v>
      </c>
      <c r="H44" s="52"/>
      <c r="I44" s="52"/>
      <c r="J44" s="52"/>
      <c r="K44" s="52"/>
      <c r="L44" s="52"/>
      <c r="M44" s="27" t="str">
        <f aca="false">IF(SUM($C44:$G44)&gt;0,H44*$C44+I44*$D44+J44*$E44+K44*$F44+L44*$G44,"")</f>
        <v/>
      </c>
      <c r="N44" s="52"/>
      <c r="O44" s="52"/>
      <c r="P44" s="52"/>
      <c r="Q44" s="52"/>
      <c r="R44" s="52"/>
      <c r="S44" s="27" t="str">
        <f aca="false">IF(SUM($C44:$G44)&gt;0,N44*$C44+O44*$D44+P44*$E44+Q44*$F44+R44*$G44,"")</f>
        <v/>
      </c>
      <c r="T44" s="52" t="n">
        <v>0.75</v>
      </c>
      <c r="U44" s="52" t="n">
        <v>0.2</v>
      </c>
      <c r="V44" s="52"/>
      <c r="W44" s="52" t="n">
        <v>3</v>
      </c>
      <c r="X44" s="52"/>
      <c r="Y44" s="27" t="str">
        <f aca="false">IF(SUM($C44:$G44)&gt;0,T44*$C44+U44*$D44+V44*$E44+W44*$F44+X44*$G44,"")</f>
        <v/>
      </c>
    </row>
    <row r="45" customFormat="false" ht="14.65" hidden="false" customHeight="true" outlineLevel="0" collapsed="false">
      <c r="A45" s="30"/>
      <c r="B45" s="26" t="n">
        <v>35</v>
      </c>
      <c r="F45" s="36" t="n">
        <v>1</v>
      </c>
      <c r="H45" s="52"/>
      <c r="I45" s="52"/>
      <c r="J45" s="52"/>
      <c r="K45" s="52"/>
      <c r="L45" s="52"/>
      <c r="M45" s="27" t="n">
        <f aca="false">IF(SUM($C45:$G45)&gt;0,H45*$C45+I45*$D45+J45*$E45+K45*$F45+L45*$G45,"")</f>
        <v>0</v>
      </c>
      <c r="N45" s="52"/>
      <c r="O45" s="52"/>
      <c r="P45" s="52"/>
      <c r="Q45" s="52"/>
      <c r="R45" s="52"/>
      <c r="S45" s="27" t="n">
        <f aca="false">IF(SUM($C45:$G45)&gt;0,N45*$C45+O45*$D45+P45*$E45+Q45*$F45+R45*$G45,"")</f>
        <v>0</v>
      </c>
      <c r="T45" s="52" t="n">
        <v>0.75</v>
      </c>
      <c r="U45" s="52" t="n">
        <v>0.2</v>
      </c>
      <c r="V45" s="52"/>
      <c r="W45" s="52" t="n">
        <v>2</v>
      </c>
      <c r="X45" s="52"/>
      <c r="Y45" s="27" t="n">
        <f aca="false">IF(SUM($C45:$G45)&gt;0,T45*$C45+U45*$D45+V45*$E45+W45*$F45+X45*$G45,"")</f>
        <v>2</v>
      </c>
    </row>
    <row r="46" customFormat="false" ht="14.65" hidden="false" customHeight="true" outlineLevel="0" collapsed="false">
      <c r="A46" s="30"/>
      <c r="B46" s="26" t="n">
        <v>36</v>
      </c>
      <c r="H46" s="52"/>
      <c r="I46" s="52"/>
      <c r="J46" s="52"/>
      <c r="K46" s="52"/>
      <c r="L46" s="52"/>
      <c r="M46" s="27" t="str">
        <f aca="false">IF(SUM($C46:$G46)&gt;0,H46*$C46+I46*$D46+J46*$E46+K46*$F46+L46*$G46,"")</f>
        <v/>
      </c>
      <c r="N46" s="52"/>
      <c r="O46" s="52"/>
      <c r="P46" s="52"/>
      <c r="Q46" s="52"/>
      <c r="R46" s="52"/>
      <c r="S46" s="27" t="str">
        <f aca="false">IF(SUM($C46:$G46)&gt;0,N46*$C46+O46*$D46+P46*$E46+Q46*$F46+R46*$G46,"")</f>
        <v/>
      </c>
      <c r="T46" s="52" t="n">
        <v>0.75</v>
      </c>
      <c r="U46" s="52" t="n">
        <v>0.2</v>
      </c>
      <c r="V46" s="52"/>
      <c r="W46" s="52" t="n">
        <v>2</v>
      </c>
      <c r="X46" s="52"/>
      <c r="Y46" s="27" t="str">
        <f aca="false">IF(SUM($C46:$G46)&gt;0,T46*$C46+U46*$D46+V46*$E46+W46*$F46+X46*$G46,"")</f>
        <v/>
      </c>
    </row>
    <row r="47" customFormat="false" ht="14.65" hidden="false" customHeight="true" outlineLevel="0" collapsed="false">
      <c r="A47" s="30"/>
      <c r="B47" s="26" t="n">
        <v>37</v>
      </c>
      <c r="D47" s="36" t="n">
        <v>1</v>
      </c>
      <c r="H47" s="52"/>
      <c r="I47" s="52"/>
      <c r="J47" s="52"/>
      <c r="K47" s="52"/>
      <c r="L47" s="52"/>
      <c r="M47" s="27" t="n">
        <f aca="false">IF(SUM($C47:$G47)&gt;0,H47*$C47+I47*$D47+J47*$E47+K47*$F47+L47*$G47,"")</f>
        <v>0</v>
      </c>
      <c r="N47" s="52"/>
      <c r="O47" s="52"/>
      <c r="P47" s="52"/>
      <c r="Q47" s="52"/>
      <c r="R47" s="52"/>
      <c r="S47" s="27" t="n">
        <f aca="false">IF(SUM($C47:$G47)&gt;0,N47*$C47+O47*$D47+P47*$E47+Q47*$F47+R47*$G47,"")</f>
        <v>0</v>
      </c>
      <c r="T47" s="52" t="n">
        <v>0.75</v>
      </c>
      <c r="U47" s="52" t="n">
        <v>0.2</v>
      </c>
      <c r="V47" s="52"/>
      <c r="W47" s="52" t="n">
        <v>2</v>
      </c>
      <c r="X47" s="52"/>
      <c r="Y47" s="27" t="n">
        <f aca="false">IF(SUM($C47:$G47)&gt;0,T47*$C47+U47*$D47+V47*$E47+W47*$F47+X47*$G47,"")</f>
        <v>0.2</v>
      </c>
    </row>
    <row r="48" customFormat="false" ht="14.65" hidden="false" customHeight="true" outlineLevel="0" collapsed="false">
      <c r="A48" s="30"/>
      <c r="B48" s="26" t="n">
        <v>38</v>
      </c>
      <c r="H48" s="52"/>
      <c r="I48" s="52"/>
      <c r="J48" s="52"/>
      <c r="K48" s="52"/>
      <c r="L48" s="52"/>
      <c r="M48" s="27" t="str">
        <f aca="false">IF(SUM($C48:$G48)&gt;0,H48*$C48+I48*$D48+J48*$E48+K48*$F48+L48*$G48,"")</f>
        <v/>
      </c>
      <c r="N48" s="52"/>
      <c r="O48" s="52"/>
      <c r="P48" s="52"/>
      <c r="Q48" s="52"/>
      <c r="R48" s="52"/>
      <c r="S48" s="27" t="str">
        <f aca="false">IF(SUM($C48:$G48)&gt;0,N48*$C48+O48*$D48+P48*$E48+Q48*$F48+R48*$G48,"")</f>
        <v/>
      </c>
      <c r="T48" s="52" t="n">
        <v>0.75</v>
      </c>
      <c r="U48" s="52" t="n">
        <v>0.2</v>
      </c>
      <c r="V48" s="52"/>
      <c r="W48" s="52" t="n">
        <v>1.5</v>
      </c>
      <c r="X48" s="52"/>
      <c r="Y48" s="27" t="str">
        <f aca="false">IF(SUM($C48:$G48)&gt;0,T48*$C48+U48*$D48+V48*$E48+W48*$F48+X48*$G48,"")</f>
        <v/>
      </c>
    </row>
    <row r="49" customFormat="false" ht="14.65" hidden="false" customHeight="true" outlineLevel="0" collapsed="false">
      <c r="A49" s="30"/>
      <c r="B49" s="26" t="n">
        <v>39</v>
      </c>
      <c r="F49" s="36" t="n">
        <v>2</v>
      </c>
      <c r="H49" s="52"/>
      <c r="I49" s="52"/>
      <c r="J49" s="52"/>
      <c r="K49" s="52"/>
      <c r="L49" s="52"/>
      <c r="M49" s="27" t="n">
        <f aca="false">IF(SUM($C49:$G49)&gt;0,H49*$C49+I49*$D49+J49*$E49+K49*$F49+L49*$G49,"")</f>
        <v>0</v>
      </c>
      <c r="N49" s="52"/>
      <c r="O49" s="52"/>
      <c r="P49" s="52"/>
      <c r="Q49" s="52"/>
      <c r="R49" s="52"/>
      <c r="S49" s="27" t="n">
        <f aca="false">IF(SUM($C49:$G49)&gt;0,N49*$C49+O49*$D49+P49*$E49+Q49*$F49+R49*$G49,"")</f>
        <v>0</v>
      </c>
      <c r="T49" s="52" t="n">
        <v>0.75</v>
      </c>
      <c r="U49" s="52" t="n">
        <v>0.2</v>
      </c>
      <c r="V49" s="52"/>
      <c r="W49" s="52" t="n">
        <v>1.5</v>
      </c>
      <c r="X49" s="52"/>
      <c r="Y49" s="27" t="n">
        <f aca="false">IF(SUM($C49:$G49)&gt;0,T49*$C49+U49*$D49+V49*$E49+W49*$F49+X49*$G49,"")</f>
        <v>3</v>
      </c>
    </row>
    <row r="50" customFormat="false" ht="14.65" hidden="false" customHeight="true" outlineLevel="0" collapsed="false">
      <c r="A50" s="30"/>
      <c r="B50" s="26" t="n">
        <v>40</v>
      </c>
      <c r="H50" s="52"/>
      <c r="I50" s="52"/>
      <c r="J50" s="52"/>
      <c r="K50" s="52"/>
      <c r="L50" s="52"/>
      <c r="M50" s="27" t="str">
        <f aca="false">IF(SUM($C50:$G50)&gt;0,H50*$C50+I50*$D50+J50*$E50+K50*$F50+L50*$G50,"")</f>
        <v/>
      </c>
      <c r="N50" s="52"/>
      <c r="O50" s="52"/>
      <c r="P50" s="52"/>
      <c r="Q50" s="52"/>
      <c r="R50" s="52"/>
      <c r="S50" s="27" t="str">
        <f aca="false">IF(SUM($C50:$G50)&gt;0,N50*$C50+O50*$D50+P50*$E50+Q50*$F50+R50*$G50,"")</f>
        <v/>
      </c>
      <c r="T50" s="52" t="n">
        <v>0.75</v>
      </c>
      <c r="U50" s="52" t="n">
        <v>0.2</v>
      </c>
      <c r="V50" s="52"/>
      <c r="W50" s="52" t="n">
        <v>1.5</v>
      </c>
      <c r="X50" s="52"/>
      <c r="Y50" s="27" t="str">
        <f aca="false">IF(SUM($C50:$G50)&gt;0,T50*$C50+U50*$D50+V50*$E50+W50*$F50+X50*$G50,"")</f>
        <v/>
      </c>
    </row>
    <row r="51" customFormat="false" ht="14.65" hidden="false" customHeight="true" outlineLevel="0" collapsed="false">
      <c r="A51" s="30"/>
      <c r="B51" s="26" t="n">
        <v>41</v>
      </c>
      <c r="H51" s="52"/>
      <c r="I51" s="52"/>
      <c r="J51" s="52"/>
      <c r="K51" s="52"/>
      <c r="L51" s="52"/>
      <c r="M51" s="27" t="str">
        <f aca="false">IF(SUM($C51:$G51)&gt;0,H51*$C51+I51*$D51+J51*$E51+K51*$F51+L51*$G51,"")</f>
        <v/>
      </c>
      <c r="N51" s="52"/>
      <c r="O51" s="52"/>
      <c r="P51" s="52"/>
      <c r="Q51" s="52"/>
      <c r="R51" s="52"/>
      <c r="S51" s="27" t="str">
        <f aca="false">IF(SUM($C51:$G51)&gt;0,N51*$C51+O51*$D51+P51*$E51+Q51*$F51+R51*$G51,"")</f>
        <v/>
      </c>
      <c r="T51" s="52" t="n">
        <v>0.75</v>
      </c>
      <c r="U51" s="52" t="n">
        <v>0.2</v>
      </c>
      <c r="V51" s="52"/>
      <c r="W51" s="52" t="n">
        <v>1.5</v>
      </c>
      <c r="X51" s="52"/>
      <c r="Y51" s="27" t="str">
        <f aca="false">IF(SUM($C51:$G51)&gt;0,T51*$C51+U51*$D51+V51*$E51+W51*$F51+X51*$G51,"")</f>
        <v/>
      </c>
    </row>
    <row r="52" customFormat="false" ht="14.65" hidden="false" customHeight="true" outlineLevel="0" collapsed="false">
      <c r="A52" s="30"/>
      <c r="B52" s="26" t="n">
        <v>42</v>
      </c>
      <c r="H52" s="52"/>
      <c r="I52" s="52"/>
      <c r="J52" s="52"/>
      <c r="K52" s="52"/>
      <c r="L52" s="52"/>
      <c r="M52" s="27" t="str">
        <f aca="false">IF(SUM($C52:$G52)&gt;0,H52*$C52+I52*$D52+J52*$E52+K52*$F52+L52*$G52,"")</f>
        <v/>
      </c>
      <c r="N52" s="52"/>
      <c r="O52" s="52"/>
      <c r="P52" s="52"/>
      <c r="Q52" s="52"/>
      <c r="R52" s="52"/>
      <c r="S52" s="27" t="str">
        <f aca="false">IF(SUM($C52:$G52)&gt;0,N52*$C52+O52*$D52+P52*$E52+Q52*$F52+R52*$G52,"")</f>
        <v/>
      </c>
      <c r="T52" s="52" t="n">
        <v>14</v>
      </c>
      <c r="U52" s="52" t="n">
        <v>3</v>
      </c>
      <c r="V52" s="52"/>
      <c r="W52" s="52" t="n">
        <v>4.25</v>
      </c>
      <c r="X52" s="52"/>
      <c r="Y52" s="27" t="str">
        <f aca="false">IF(SUM($C52:$G52)&gt;0,T52*$C52+U52*$D52+V52*$E52+W52*$F52+X52*$G52,"")</f>
        <v/>
      </c>
    </row>
    <row r="53" customFormat="false" ht="14.65" hidden="false" customHeight="true" outlineLevel="0" collapsed="false">
      <c r="A53" s="30"/>
      <c r="B53" s="26" t="n">
        <v>43</v>
      </c>
      <c r="H53" s="52"/>
      <c r="I53" s="52"/>
      <c r="J53" s="52"/>
      <c r="K53" s="52"/>
      <c r="L53" s="52"/>
      <c r="M53" s="27" t="str">
        <f aca="false">IF(SUM($C53:$G53)&gt;0,H53*$C53+I53*$D53+J53*$E53+K53*$F53+L53*$G53,"")</f>
        <v/>
      </c>
      <c r="N53" s="52"/>
      <c r="O53" s="52"/>
      <c r="P53" s="52"/>
      <c r="Q53" s="52"/>
      <c r="R53" s="52"/>
      <c r="S53" s="27" t="str">
        <f aca="false">IF(SUM($C53:$G53)&gt;0,N53*$C53+O53*$D53+P53*$E53+Q53*$F53+R53*$G53,"")</f>
        <v/>
      </c>
      <c r="T53" s="52" t="n">
        <v>2</v>
      </c>
      <c r="U53" s="52" t="n">
        <v>0.5</v>
      </c>
      <c r="V53" s="52"/>
      <c r="W53" s="52" t="n">
        <v>2</v>
      </c>
      <c r="X53" s="52"/>
      <c r="Y53" s="27" t="str">
        <f aca="false">IF(SUM($C53:$G53)&gt;0,T53*$C53+U53*$D53+V53*$E53+W53*$F53+X53*$G53,"")</f>
        <v/>
      </c>
    </row>
    <row r="54" customFormat="false" ht="14.65" hidden="false" customHeight="true" outlineLevel="0" collapsed="false">
      <c r="A54" s="30"/>
      <c r="B54" s="26" t="n">
        <v>44</v>
      </c>
      <c r="H54" s="52"/>
      <c r="I54" s="52"/>
      <c r="J54" s="52"/>
      <c r="K54" s="52"/>
      <c r="L54" s="52"/>
      <c r="M54" s="27" t="str">
        <f aca="false">IF(SUM($C54:$G54)&gt;0,H54*$C54+I54*$D54+J54*$E54+K54*$F54+L54*$G54,"")</f>
        <v/>
      </c>
      <c r="N54" s="52"/>
      <c r="O54" s="52"/>
      <c r="P54" s="52"/>
      <c r="Q54" s="52"/>
      <c r="R54" s="52"/>
      <c r="S54" s="27" t="str">
        <f aca="false">IF(SUM($C54:$G54)&gt;0,N54*$C54+O54*$D54+P54*$E54+Q54*$F54+R54*$G54,"")</f>
        <v/>
      </c>
      <c r="T54" s="52" t="n">
        <v>0.75</v>
      </c>
      <c r="U54" s="52" t="n">
        <v>0.2</v>
      </c>
      <c r="V54" s="52"/>
      <c r="W54" s="52" t="n">
        <v>1.5</v>
      </c>
      <c r="X54" s="52"/>
      <c r="Y54" s="27" t="str">
        <f aca="false">IF(SUM($C54:$G54)&gt;0,T54*$C54+U54*$D54+V54*$E54+W54*$F54+X54*$G54,"")</f>
        <v/>
      </c>
    </row>
    <row r="55" customFormat="false" ht="14.65" hidden="false" customHeight="true" outlineLevel="0" collapsed="false">
      <c r="A55" s="30"/>
      <c r="B55" s="26" t="n">
        <v>45</v>
      </c>
      <c r="H55" s="52"/>
      <c r="I55" s="52"/>
      <c r="J55" s="52"/>
      <c r="K55" s="52"/>
      <c r="L55" s="52"/>
      <c r="M55" s="27" t="str">
        <f aca="false">IF(SUM($C55:$G55)&gt;0,H55*$C55+I55*$D55+J55*$E55+K55*$F55+L55*$G55,"")</f>
        <v/>
      </c>
      <c r="N55" s="52"/>
      <c r="O55" s="52"/>
      <c r="P55" s="52"/>
      <c r="Q55" s="52"/>
      <c r="R55" s="52"/>
      <c r="S55" s="27" t="str">
        <f aca="false">IF(SUM($C55:$G55)&gt;0,N55*$C55+O55*$D55+P55*$E55+Q55*$F55+R55*$G55,"")</f>
        <v/>
      </c>
      <c r="T55" s="52" t="n">
        <v>9</v>
      </c>
      <c r="U55" s="52" t="n">
        <v>2.2</v>
      </c>
      <c r="V55" s="52"/>
      <c r="W55" s="52" t="n">
        <v>3.25</v>
      </c>
      <c r="X55" s="52"/>
      <c r="Y55" s="27" t="str">
        <f aca="false">IF(SUM($C55:$G55)&gt;0,T55*$C55+U55*$D55+V55*$E55+W55*$F55+X55*$G55,"")</f>
        <v/>
      </c>
    </row>
    <row r="56" customFormat="false" ht="14.65" hidden="false" customHeight="true" outlineLevel="0" collapsed="false">
      <c r="A56" s="30"/>
      <c r="B56" s="26" t="n">
        <v>46</v>
      </c>
      <c r="F56" s="36" t="n">
        <v>2</v>
      </c>
      <c r="H56" s="52"/>
      <c r="I56" s="52"/>
      <c r="J56" s="52"/>
      <c r="K56" s="52"/>
      <c r="L56" s="52"/>
      <c r="M56" s="27" t="n">
        <f aca="false">IF(SUM($C56:$G56)&gt;0,H56*$C56+I56*$D56+J56*$E56+K56*$F56+L56*$G56,"")</f>
        <v>0</v>
      </c>
      <c r="N56" s="52"/>
      <c r="O56" s="52"/>
      <c r="P56" s="52"/>
      <c r="Q56" s="52"/>
      <c r="R56" s="52"/>
      <c r="S56" s="27" t="n">
        <f aca="false">IF(SUM($C56:$G56)&gt;0,N56*$C56+O56*$D56+P56*$E56+Q56*$F56+R56*$G56,"")</f>
        <v>0</v>
      </c>
      <c r="T56" s="52" t="n">
        <v>0.75</v>
      </c>
      <c r="U56" s="52" t="n">
        <v>0.2</v>
      </c>
      <c r="V56" s="52"/>
      <c r="W56" s="52" t="n">
        <v>1.5</v>
      </c>
      <c r="X56" s="52"/>
      <c r="Y56" s="27" t="n">
        <f aca="false">IF(SUM($C56:$G56)&gt;0,T56*$C56+U56*$D56+V56*$E56+W56*$F56+X56*$G56,"")</f>
        <v>3</v>
      </c>
    </row>
    <row r="57" customFormat="false" ht="14.65" hidden="false" customHeight="true" outlineLevel="0" collapsed="false">
      <c r="A57" s="30"/>
      <c r="B57" s="26" t="n">
        <v>47</v>
      </c>
      <c r="F57" s="36" t="n">
        <v>1</v>
      </c>
      <c r="H57" s="52"/>
      <c r="I57" s="52"/>
      <c r="J57" s="52"/>
      <c r="K57" s="52"/>
      <c r="L57" s="52"/>
      <c r="M57" s="27" t="n">
        <f aca="false">IF(SUM($C57:$G57)&gt;0,H57*$C57+I57*$D57+J57*$E57+K57*$F57+L57*$G57,"")</f>
        <v>0</v>
      </c>
      <c r="N57" s="52"/>
      <c r="O57" s="52"/>
      <c r="P57" s="52"/>
      <c r="Q57" s="52"/>
      <c r="R57" s="52"/>
      <c r="S57" s="27" t="n">
        <f aca="false">IF(SUM($C57:$G57)&gt;0,N57*$C57+O57*$D57+P57*$E57+Q57*$F57+R57*$G57,"")</f>
        <v>0</v>
      </c>
      <c r="T57" s="52" t="n">
        <v>0.75</v>
      </c>
      <c r="U57" s="52" t="n">
        <v>0.2</v>
      </c>
      <c r="V57" s="52"/>
      <c r="W57" s="52" t="n">
        <v>1.5</v>
      </c>
      <c r="X57" s="52"/>
      <c r="Y57" s="27" t="n">
        <f aca="false">IF(SUM($C57:$G57)&gt;0,T57*$C57+U57*$D57+V57*$E57+W57*$F57+X57*$G57,"")</f>
        <v>1.5</v>
      </c>
    </row>
    <row r="58" customFormat="false" ht="14.65" hidden="false" customHeight="true" outlineLevel="0" collapsed="false">
      <c r="A58" s="30"/>
      <c r="B58" s="26" t="n">
        <v>48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 t="n">
        <v>0.75</v>
      </c>
      <c r="U58" s="52" t="n">
        <v>0.2</v>
      </c>
      <c r="V58" s="52"/>
      <c r="W58" s="52" t="n">
        <v>1.5</v>
      </c>
      <c r="X58" s="52"/>
      <c r="Y58" s="27" t="str">
        <f aca="false">IF(SUM($C58:$G58)&gt;0,T58*$C58+U58*$D58+V58*$E58+W58*$F58+X58*$G58,"")</f>
        <v/>
      </c>
    </row>
    <row r="59" customFormat="false" ht="14.65" hidden="false" customHeight="true" outlineLevel="0" collapsed="false">
      <c r="A59" s="30"/>
      <c r="B59" s="26" t="n">
        <v>49</v>
      </c>
      <c r="H59" s="52"/>
      <c r="I59" s="52"/>
      <c r="J59" s="52"/>
      <c r="K59" s="52"/>
      <c r="L59" s="52"/>
      <c r="M59" s="27" t="str">
        <f aca="false">IF(SUM($C59:$G59)&gt;0,H59*$C59+I59*$D59+J59*$E59+K59*$F59+L59*$G59,"")</f>
        <v/>
      </c>
      <c r="N59" s="52"/>
      <c r="O59" s="52"/>
      <c r="P59" s="52"/>
      <c r="Q59" s="52"/>
      <c r="R59" s="52"/>
      <c r="S59" s="27" t="str">
        <f aca="false">IF(SUM($C59:$G59)&gt;0,N59*$C59+O59*$D59+P59*$E59+Q59*$F59+R59*$G59,"")</f>
        <v/>
      </c>
      <c r="T59" s="52" t="n">
        <v>1.25</v>
      </c>
      <c r="U59" s="52" t="n">
        <v>0.3</v>
      </c>
      <c r="V59" s="52"/>
      <c r="W59" s="52" t="n">
        <v>2</v>
      </c>
      <c r="X59" s="52"/>
      <c r="Y59" s="27" t="str">
        <f aca="false">IF(SUM($C59:$G59)&gt;0,T59*$C59+U59*$D59+V59*$E59+W59*$F59+X59*$G59,"")</f>
        <v/>
      </c>
    </row>
    <row r="60" customFormat="false" ht="14.65" hidden="false" customHeight="true" outlineLevel="0" collapsed="false">
      <c r="A60" s="30"/>
      <c r="B60" s="26" t="n">
        <v>50</v>
      </c>
      <c r="H60" s="52"/>
      <c r="I60" s="52"/>
      <c r="J60" s="52"/>
      <c r="K60" s="52"/>
      <c r="L60" s="52"/>
      <c r="M60" s="27" t="str">
        <f aca="false">IF(SUM($C60:$G60)&gt;0,H60*$C60+I60*$D60+J60*$E60+K60*$F60+L60*$G60,"")</f>
        <v/>
      </c>
      <c r="N60" s="52"/>
      <c r="O60" s="52"/>
      <c r="P60" s="52"/>
      <c r="Q60" s="52"/>
      <c r="R60" s="52"/>
      <c r="S60" s="27" t="str">
        <f aca="false">IF(SUM($C60:$G60)&gt;0,N60*$C60+O60*$D60+P60*$E60+Q60*$F60+R60*$G60,"")</f>
        <v/>
      </c>
      <c r="T60" s="52" t="n">
        <v>1.25</v>
      </c>
      <c r="U60" s="52" t="n">
        <v>0.3</v>
      </c>
      <c r="V60" s="52"/>
      <c r="W60" s="52" t="n">
        <v>2</v>
      </c>
      <c r="X60" s="52"/>
      <c r="Y60" s="27" t="str">
        <f aca="false">IF(SUM($C60:$G60)&gt;0,T60*$C60+U60*$D60+V60*$E60+W60*$F60+X60*$G60,"")</f>
        <v/>
      </c>
    </row>
    <row r="61" customFormat="false" ht="14.65" hidden="false" customHeight="true" outlineLevel="0" collapsed="false">
      <c r="A61" s="30"/>
      <c r="B61" s="26" t="n">
        <v>51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 t="n">
        <v>46</v>
      </c>
      <c r="U61" s="52" t="n">
        <v>13</v>
      </c>
      <c r="V61" s="52"/>
      <c r="W61" s="52" t="n">
        <v>43</v>
      </c>
      <c r="X61" s="52"/>
      <c r="Y61" s="27" t="str">
        <f aca="false">IF(SUM($C61:$G61)&gt;0,T61*$C61+U61*$D61+V61*$E61+W61*$F61+X61*$G61,"")</f>
        <v/>
      </c>
    </row>
    <row r="62" customFormat="false" ht="14.65" hidden="false" customHeight="true" outlineLevel="0" collapsed="false">
      <c r="A62" s="30"/>
      <c r="B62" s="26" t="n">
        <v>52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/>
      <c r="U62" s="52"/>
      <c r="V62" s="52"/>
      <c r="W62" s="52"/>
      <c r="X62" s="52"/>
      <c r="Y62" s="27" t="str">
        <f aca="false">IF(SUM($C62:$G62)&gt;0,T62*$C62+U62*$D62+V62*$E62+W62*$F62+X62*$G62,"")</f>
        <v/>
      </c>
    </row>
    <row r="63" customFormat="false" ht="14.65" hidden="false" customHeight="true" outlineLevel="0" collapsed="false">
      <c r="A63" s="30"/>
      <c r="B63" s="26" t="n">
        <v>53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/>
      <c r="U63" s="52"/>
      <c r="V63" s="52"/>
      <c r="W63" s="52"/>
      <c r="X63" s="52"/>
      <c r="Y63" s="27" t="str">
        <f aca="false">IF(SUM($C63:$G63)&gt;0,T63*$C63+U63*$D63+V63*$E63+W63*$F63+X63*$G63,"")</f>
        <v/>
      </c>
    </row>
    <row r="64" customFormat="false" ht="14.65" hidden="false" customHeight="true" outlineLevel="0" collapsed="false">
      <c r="A64" s="30"/>
      <c r="B64" s="26" t="n">
        <v>54</v>
      </c>
      <c r="H64" s="52"/>
      <c r="I64" s="52"/>
      <c r="J64" s="52"/>
      <c r="K64" s="52"/>
      <c r="L64" s="52"/>
      <c r="M64" s="27" t="str">
        <f aca="false">IF(SUM($C64:$G64)&gt;0,H64*$C64+I64*$D64+J64*$E64+K64*$F64+L64*$G64,"")</f>
        <v/>
      </c>
      <c r="N64" s="52"/>
      <c r="O64" s="52"/>
      <c r="P64" s="52"/>
      <c r="Q64" s="52"/>
      <c r="R64" s="52"/>
      <c r="S64" s="27" t="str">
        <f aca="false">IF(SUM($C64:$G64)&gt;0,N64*$C64+O64*$D64+P64*$E64+Q64*$F64+R64*$G64,"")</f>
        <v/>
      </c>
      <c r="T64" s="52"/>
      <c r="U64" s="52"/>
      <c r="V64" s="52"/>
      <c r="W64" s="52"/>
      <c r="X64" s="52"/>
      <c r="Y64" s="27" t="str">
        <f aca="false">IF(SUM($C64:$G64)&gt;0,T64*$C64+U64*$D64+V64*$E64+W64*$F64+X64*$G64,"")</f>
        <v/>
      </c>
    </row>
    <row r="65" customFormat="false" ht="14.65" hidden="false" customHeight="true" outlineLevel="0" collapsed="false">
      <c r="A65" s="30"/>
      <c r="B65" s="26" t="n">
        <v>55</v>
      </c>
      <c r="F65" s="36" t="n">
        <v>1</v>
      </c>
      <c r="H65" s="52"/>
      <c r="I65" s="52"/>
      <c r="J65" s="52"/>
      <c r="K65" s="52"/>
      <c r="L65" s="52"/>
      <c r="M65" s="27" t="n">
        <f aca="false">IF(SUM($C65:$G65)&gt;0,H65*$C65+I65*$D65+J65*$E65+K65*$F65+L65*$G65,"")</f>
        <v>0</v>
      </c>
      <c r="N65" s="52"/>
      <c r="O65" s="52"/>
      <c r="P65" s="52"/>
      <c r="Q65" s="52"/>
      <c r="R65" s="52"/>
      <c r="S65" s="27" t="n">
        <f aca="false">IF(SUM($C65:$G65)&gt;0,N65*$C65+O65*$D65+P65*$E65+Q65*$F65+R65*$G65,"")</f>
        <v>0</v>
      </c>
      <c r="T65" s="52" t="n">
        <v>16</v>
      </c>
      <c r="U65" s="52" t="n">
        <v>3</v>
      </c>
      <c r="V65" s="52"/>
      <c r="W65" s="52" t="n">
        <v>12.5</v>
      </c>
      <c r="X65" s="52"/>
      <c r="Y65" s="27" t="n">
        <f aca="false">IF(SUM($C65:$G65)&gt;0,T65*$C65+U65*$D65+V65*$E65+W65*$F65+X65*$G65,"")</f>
        <v>12.5</v>
      </c>
    </row>
    <row r="66" customFormat="false" ht="14.65" hidden="false" customHeight="true" outlineLevel="0" collapsed="false">
      <c r="A66" s="30"/>
      <c r="B66" s="26" t="n">
        <v>56</v>
      </c>
      <c r="H66" s="52"/>
      <c r="I66" s="52"/>
      <c r="J66" s="52"/>
      <c r="K66" s="52"/>
      <c r="L66" s="52"/>
      <c r="M66" s="27" t="str">
        <f aca="false">IF(SUM($C66:$G66)&gt;0,H66*$C66+I66*$D66+J66*$E66+K66*$F66+L66*$G66,"")</f>
        <v/>
      </c>
      <c r="N66" s="52"/>
      <c r="O66" s="52"/>
      <c r="P66" s="52"/>
      <c r="Q66" s="52"/>
      <c r="R66" s="52"/>
      <c r="S66" s="27" t="str">
        <f aca="false">IF(SUM($C66:$G66)&gt;0,N66*$C66+O66*$D66+P66*$E66+Q66*$F66+R66*$G66,"")</f>
        <v/>
      </c>
      <c r="T66" s="52"/>
      <c r="U66" s="52"/>
      <c r="V66" s="52"/>
      <c r="W66" s="52"/>
      <c r="X66" s="52"/>
      <c r="Y66" s="27" t="str">
        <f aca="false">IF(SUM($C66:$G66)&gt;0,T66*$C66+U66*$D66+V66*$E66+W66*$F66+X66*$G66,"")</f>
        <v/>
      </c>
    </row>
    <row r="67" customFormat="false" ht="14.65" hidden="false" customHeight="true" outlineLevel="0" collapsed="false">
      <c r="A67" s="30"/>
      <c r="B67" s="26" t="n">
        <v>57</v>
      </c>
      <c r="H67" s="52"/>
      <c r="I67" s="52"/>
      <c r="J67" s="52"/>
      <c r="K67" s="52"/>
      <c r="L67" s="52"/>
      <c r="M67" s="27" t="str">
        <f aca="false">IF(SUM($C67:$G67)&gt;0,H67*$C67+I67*$D67+J67*$E67+K67*$F67+L67*$G67,"")</f>
        <v/>
      </c>
      <c r="N67" s="52"/>
      <c r="O67" s="52"/>
      <c r="P67" s="52"/>
      <c r="Q67" s="52"/>
      <c r="R67" s="52"/>
      <c r="S67" s="27" t="str">
        <f aca="false">IF(SUM($C67:$G67)&gt;0,N67*$C67+O67*$D67+P67*$E67+Q67*$F67+R67*$G67,"")</f>
        <v/>
      </c>
      <c r="T67" s="52"/>
      <c r="U67" s="52"/>
      <c r="V67" s="52"/>
      <c r="W67" s="52"/>
      <c r="X67" s="52"/>
      <c r="Y67" s="27" t="str">
        <f aca="false">IF(SUM($C67:$G67)&gt;0,T67*$C67+U67*$D67+V67*$E67+W67*$F67+X67*$G67,"")</f>
        <v/>
      </c>
    </row>
    <row r="68" customFormat="false" ht="14.65" hidden="false" customHeight="true" outlineLevel="0" collapsed="false">
      <c r="A68" s="30"/>
      <c r="B68" s="26" t="n">
        <v>58</v>
      </c>
      <c r="H68" s="52"/>
      <c r="I68" s="52"/>
      <c r="J68" s="52"/>
      <c r="K68" s="52"/>
      <c r="L68" s="52"/>
      <c r="M68" s="27" t="str">
        <f aca="false">IF(SUM($C68:$G68)&gt;0,H68*$C68+I68*$D68+J68*$E68+K68*$F68+L68*$G68,"")</f>
        <v/>
      </c>
      <c r="N68" s="52"/>
      <c r="O68" s="52"/>
      <c r="P68" s="52"/>
      <c r="Q68" s="52"/>
      <c r="R68" s="52"/>
      <c r="S68" s="27" t="str">
        <f aca="false">IF(SUM($C68:$G68)&gt;0,N68*$C68+O68*$D68+P68*$E68+Q68*$F68+R68*$G68,"")</f>
        <v/>
      </c>
      <c r="T68" s="52"/>
      <c r="U68" s="52"/>
      <c r="V68" s="52"/>
      <c r="W68" s="52"/>
      <c r="X68" s="52"/>
      <c r="Y68" s="27" t="str">
        <f aca="false">IF(SUM($C68:$G68)&gt;0,T68*$C68+U68*$D68+V68*$E68+W68*$F68+X68*$G68,"")</f>
        <v/>
      </c>
    </row>
    <row r="69" customFormat="false" ht="14.65" hidden="false" customHeight="true" outlineLevel="0" collapsed="false">
      <c r="A69" s="30"/>
      <c r="B69" s="26" t="n">
        <v>59</v>
      </c>
      <c r="H69" s="52"/>
      <c r="I69" s="52"/>
      <c r="J69" s="52"/>
      <c r="K69" s="52"/>
      <c r="L69" s="52"/>
      <c r="M69" s="27" t="str">
        <f aca="false">IF(SUM($C69:$G69)&gt;0,H69*$C69+I69*$D69+J69*$E69+K69*$F69+L69*$G69,"")</f>
        <v/>
      </c>
      <c r="N69" s="52"/>
      <c r="O69" s="52"/>
      <c r="P69" s="52"/>
      <c r="Q69" s="52"/>
      <c r="R69" s="52"/>
      <c r="S69" s="27" t="str">
        <f aca="false">IF(SUM($C69:$G69)&gt;0,N69*$C69+O69*$D69+P69*$E69+Q69*$F69+R69*$G69,"")</f>
        <v/>
      </c>
      <c r="T69" s="52"/>
      <c r="U69" s="52"/>
      <c r="V69" s="52"/>
      <c r="W69" s="52"/>
      <c r="X69" s="52"/>
      <c r="Y69" s="27" t="str">
        <f aca="false">IF(SUM($C69:$G69)&gt;0,T69*$C69+U69*$D69+V69*$E69+W69*$F69+X69*$G69,"")</f>
        <v/>
      </c>
    </row>
    <row r="70" customFormat="false" ht="14.65" hidden="false" customHeight="true" outlineLevel="0" collapsed="false">
      <c r="A70" s="30"/>
      <c r="B70" s="26" t="n">
        <v>60</v>
      </c>
      <c r="H70" s="52"/>
      <c r="I70" s="52"/>
      <c r="J70" s="52"/>
      <c r="K70" s="52"/>
      <c r="L70" s="52"/>
      <c r="M70" s="27" t="str">
        <f aca="false">IF(SUM($C70:$G70)&gt;0,H70*$C70+I70*$D70+J70*$E70+K70*$F70+L70*$G70,"")</f>
        <v/>
      </c>
      <c r="N70" s="52"/>
      <c r="O70" s="52"/>
      <c r="P70" s="52"/>
      <c r="Q70" s="52"/>
      <c r="R70" s="52"/>
      <c r="S70" s="27" t="str">
        <f aca="false">IF(SUM($C70:$G70)&gt;0,N70*$C70+O70*$D70+P70*$E70+Q70*$F70+R70*$G70,"")</f>
        <v/>
      </c>
      <c r="T70" s="52"/>
      <c r="U70" s="52"/>
      <c r="V70" s="52"/>
      <c r="W70" s="52"/>
      <c r="X70" s="52"/>
      <c r="Y70" s="27" t="str">
        <f aca="false">IF(SUM($C70:$G70)&gt;0,T70*$C70+U70*$D70+V70*$E70+W70*$F70+X70*$G70,"")</f>
        <v/>
      </c>
    </row>
    <row r="71" customFormat="false" ht="14.65" hidden="false" customHeight="true" outlineLevel="0" collapsed="false">
      <c r="A71" s="30"/>
      <c r="B71" s="26" t="n">
        <v>61</v>
      </c>
      <c r="H71" s="52"/>
      <c r="I71" s="52"/>
      <c r="J71" s="52"/>
      <c r="K71" s="52"/>
      <c r="L71" s="52"/>
      <c r="M71" s="27" t="str">
        <f aca="false">IF(SUM($C71:$G71)&gt;0,H71*$C71+I71*$D71+J71*$E71+K71*$F71+L71*$G71,"")</f>
        <v/>
      </c>
      <c r="N71" s="52"/>
      <c r="O71" s="52"/>
      <c r="P71" s="52"/>
      <c r="Q71" s="52"/>
      <c r="R71" s="52"/>
      <c r="S71" s="27" t="str">
        <f aca="false">IF(SUM($C71:$G71)&gt;0,N71*$C71+O71*$D71+P71*$E71+Q71*$F71+R71*$G71,"")</f>
        <v/>
      </c>
      <c r="T71" s="52"/>
      <c r="U71" s="52"/>
      <c r="V71" s="52"/>
      <c r="W71" s="52"/>
      <c r="X71" s="52"/>
      <c r="Y71" s="27" t="str">
        <f aca="false">IF(SUM($C71:$G71)&gt;0,T71*$C71+U71*$D71+V71*$E71+W71*$F71+X71*$G71,"")</f>
        <v/>
      </c>
    </row>
    <row r="72" customFormat="false" ht="14.65" hidden="false" customHeight="true" outlineLevel="0" collapsed="false">
      <c r="A72" s="30"/>
      <c r="B72" s="26" t="n">
        <v>62</v>
      </c>
      <c r="H72" s="52"/>
      <c r="I72" s="52"/>
      <c r="J72" s="52"/>
      <c r="K72" s="52"/>
      <c r="L72" s="52"/>
      <c r="M72" s="27" t="str">
        <f aca="false">IF(SUM($C72:$G72)&gt;0,H72*$C72+I72*$D72+J72*$E72+K72*$F72+L72*$G72,"")</f>
        <v/>
      </c>
      <c r="N72" s="52"/>
      <c r="O72" s="52"/>
      <c r="P72" s="52"/>
      <c r="Q72" s="52"/>
      <c r="R72" s="52"/>
      <c r="S72" s="27" t="str">
        <f aca="false">IF(SUM($C72:$G72)&gt;0,N72*$C72+O72*$D72+P72*$E72+Q72*$F72+R72*$G72,"")</f>
        <v/>
      </c>
      <c r="T72" s="52"/>
      <c r="U72" s="52"/>
      <c r="V72" s="52"/>
      <c r="W72" s="52"/>
      <c r="X72" s="52"/>
      <c r="Y72" s="27" t="str">
        <f aca="false">IF(SUM($C72:$G72)&gt;0,T72*$C72+U72*$D72+V72*$E72+W72*$F72+X72*$G72,"")</f>
        <v/>
      </c>
    </row>
    <row r="73" customFormat="false" ht="14.65" hidden="false" customHeight="true" outlineLevel="0" collapsed="false">
      <c r="A73" s="30"/>
      <c r="B73" s="26" t="n">
        <v>63</v>
      </c>
      <c r="H73" s="52"/>
      <c r="I73" s="52"/>
      <c r="J73" s="52"/>
      <c r="K73" s="52"/>
      <c r="L73" s="52"/>
      <c r="M73" s="27" t="str">
        <f aca="false">IF(SUM($C73:$G73)&gt;0,H73*$C73+I73*$D73+J73*$E73+K73*$F73+L73*$G73,"")</f>
        <v/>
      </c>
      <c r="N73" s="52"/>
      <c r="O73" s="52"/>
      <c r="P73" s="52"/>
      <c r="Q73" s="52"/>
      <c r="R73" s="52"/>
      <c r="S73" s="27" t="str">
        <f aca="false">IF(SUM($C73:$G73)&gt;0,N73*$C73+O73*$D73+P73*$E73+Q73*$F73+R73*$G73,"")</f>
        <v/>
      </c>
      <c r="T73" s="52"/>
      <c r="U73" s="52"/>
      <c r="V73" s="52"/>
      <c r="W73" s="52"/>
      <c r="X73" s="52"/>
      <c r="Y73" s="27" t="str">
        <f aca="false">IF(SUM($C73:$G73)&gt;0,T73*$C73+U73*$D73+V73*$E73+W73*$F73+X73*$G73,"")</f>
        <v/>
      </c>
    </row>
    <row r="74" customFormat="false" ht="14.65" hidden="false" customHeight="true" outlineLevel="0" collapsed="false">
      <c r="A74" s="30"/>
      <c r="B74" s="26" t="n">
        <v>64</v>
      </c>
      <c r="H74" s="52"/>
      <c r="I74" s="52"/>
      <c r="J74" s="52"/>
      <c r="K74" s="52"/>
      <c r="L74" s="52"/>
      <c r="M74" s="27" t="str">
        <f aca="false">IF(SUM($C74:$G74)&gt;0,H74*$C74+I74*$D74+J74*$E74+K74*$F74+L74*$G74,"")</f>
        <v/>
      </c>
      <c r="N74" s="52"/>
      <c r="O74" s="52"/>
      <c r="P74" s="52"/>
      <c r="Q74" s="52"/>
      <c r="R74" s="52"/>
      <c r="S74" s="27" t="str">
        <f aca="false">IF(SUM($C74:$G74)&gt;0,N74*$C74+O74*$D74+P74*$E74+Q74*$F74+R74*$G74,"")</f>
        <v/>
      </c>
      <c r="T74" s="52"/>
      <c r="U74" s="52"/>
      <c r="V74" s="52"/>
      <c r="W74" s="52"/>
      <c r="X74" s="52"/>
      <c r="Y74" s="27" t="str">
        <f aca="false">IF(SUM($C74:$G74)&gt;0,T74*$C74+U74*$D74+V74*$E74+W74*$F74+X74*$G74,"")</f>
        <v/>
      </c>
    </row>
    <row r="75" customFormat="false" ht="14.65" hidden="false" customHeight="true" outlineLevel="0" collapsed="false">
      <c r="A75" s="30"/>
      <c r="B75" s="26" t="n">
        <v>67</v>
      </c>
      <c r="F75" s="36" t="n">
        <v>2</v>
      </c>
      <c r="H75" s="24"/>
      <c r="I75" s="24"/>
      <c r="J75" s="24"/>
      <c r="K75" s="24"/>
      <c r="L75" s="24"/>
      <c r="M75" s="27" t="n">
        <f aca="false">IF(SUM($C75:$G75)&gt;0,H75*$C75+I75*$D75+J75*$E75+K75*$F75+L75*$G75,"")</f>
        <v>0</v>
      </c>
      <c r="N75" s="24"/>
      <c r="O75" s="24"/>
      <c r="P75" s="24"/>
      <c r="Q75" s="24"/>
      <c r="R75" s="24"/>
      <c r="S75" s="27" t="n">
        <f aca="false">IF(SUM($C75:$G75)&gt;0,N75*$C75+O75*$D75+P75*$E75+Q75*$F75+R75*$G75,"")</f>
        <v>0</v>
      </c>
      <c r="T75" s="24" t="n">
        <v>0.5</v>
      </c>
      <c r="U75" s="24"/>
      <c r="V75" s="24"/>
      <c r="W75" s="24" t="n">
        <v>2.2</v>
      </c>
      <c r="X75" s="24" t="n">
        <v>0.2</v>
      </c>
      <c r="Y75" s="27" t="n">
        <f aca="false">IF(SUM($C75:$G75)&gt;0,T75*$C75+U75*$D75+V75*$E75+W75*$F75+X75*$G75,"")</f>
        <v>4.4</v>
      </c>
    </row>
    <row r="76" customFormat="false" ht="14.65" hidden="false" customHeight="true" outlineLevel="0" collapsed="false">
      <c r="A76" s="30"/>
      <c r="B76" s="26" t="n">
        <v>68</v>
      </c>
      <c r="D76" s="36" t="n">
        <v>1</v>
      </c>
      <c r="F76" s="36" t="n">
        <v>5</v>
      </c>
      <c r="H76" s="52"/>
      <c r="I76" s="52"/>
      <c r="J76" s="52"/>
      <c r="K76" s="52"/>
      <c r="L76" s="52"/>
      <c r="M76" s="27" t="n">
        <f aca="false">IF(SUM($C76:$G76)&gt;0,H76*$C76+I76*$D76+J76*$E76+K76*$F76+L76*$G76,"")</f>
        <v>0</v>
      </c>
      <c r="N76" s="52"/>
      <c r="O76" s="52"/>
      <c r="P76" s="52"/>
      <c r="Q76" s="52"/>
      <c r="R76" s="52"/>
      <c r="S76" s="27" t="n">
        <f aca="false">IF(SUM($C76:$G76)&gt;0,N76*$C76+O76*$D76+P76*$E76+Q76*$F76+R76*$G76,"")</f>
        <v>0</v>
      </c>
      <c r="T76" s="52" t="n">
        <v>1</v>
      </c>
      <c r="U76" s="52"/>
      <c r="V76" s="52"/>
      <c r="W76" s="52" t="n">
        <v>2.2</v>
      </c>
      <c r="X76" s="52" t="n">
        <v>0.2</v>
      </c>
      <c r="Y76" s="27" t="n">
        <f aca="false">IF(SUM($C76:$G76)&gt;0,T76*$C76+U76*$D76+V76*$E76+W76*$F76+X76*$G76,"")</f>
        <v>11</v>
      </c>
    </row>
    <row r="77" customFormat="false" ht="14.65" hidden="false" customHeight="true" outlineLevel="0" collapsed="false">
      <c r="A77" s="30"/>
      <c r="B77" s="26" t="n">
        <v>69</v>
      </c>
      <c r="H77" s="52"/>
      <c r="I77" s="52"/>
      <c r="J77" s="52"/>
      <c r="K77" s="52"/>
      <c r="L77" s="52"/>
      <c r="M77" s="27" t="str">
        <f aca="false">IF(SUM($C77:$G77)&gt;0,H77*$C77+I77*$D77+J77*$E77+K77*$F77+L77*$G77,"")</f>
        <v/>
      </c>
      <c r="N77" s="52"/>
      <c r="O77" s="52"/>
      <c r="P77" s="52"/>
      <c r="Q77" s="52"/>
      <c r="R77" s="52"/>
      <c r="S77" s="27" t="str">
        <f aca="false">IF(SUM($C77:$G77)&gt;0,N77*$C77+O77*$D77+P77*$E77+Q77*$F77+R77*$G77,"")</f>
        <v/>
      </c>
      <c r="T77" s="52" t="n">
        <v>1.2</v>
      </c>
      <c r="U77" s="52"/>
      <c r="V77" s="52"/>
      <c r="W77" s="52" t="n">
        <v>10</v>
      </c>
      <c r="X77" s="52" t="n">
        <v>0.4</v>
      </c>
      <c r="Y77" s="27" t="str">
        <f aca="false">IF(SUM($C77:$G77)&gt;0,T77*$C77+U77*$D77+V77*$E77+W77*$F77+X77*$G77,"")</f>
        <v/>
      </c>
    </row>
    <row r="78" customFormat="false" ht="14.65" hidden="false" customHeight="true" outlineLevel="0" collapsed="false">
      <c r="A78" s="30"/>
      <c r="B78" s="26" t="n">
        <v>71</v>
      </c>
      <c r="H78" s="52"/>
      <c r="I78" s="52"/>
      <c r="J78" s="52"/>
      <c r="K78" s="52"/>
      <c r="L78" s="52"/>
      <c r="M78" s="27" t="str">
        <f aca="false">IF(SUM($C78:$G78)&gt;0,H78*$C78+I78*$D78+J78*$E78+K78*$F78+L78*$G78,"")</f>
        <v/>
      </c>
      <c r="N78" s="52"/>
      <c r="O78" s="52"/>
      <c r="P78" s="52"/>
      <c r="Q78" s="52"/>
      <c r="R78" s="52"/>
      <c r="S78" s="27" t="str">
        <f aca="false">IF(SUM($C78:$G78)&gt;0,N78*$C78+O78*$D78+P78*$E78+Q78*$F78+R78*$G78,"")</f>
        <v/>
      </c>
      <c r="T78" s="52" t="n">
        <v>0.5</v>
      </c>
      <c r="U78" s="52"/>
      <c r="V78" s="52"/>
      <c r="W78" s="52" t="n">
        <v>8.5</v>
      </c>
      <c r="X78" s="52" t="n">
        <v>0.4</v>
      </c>
      <c r="Y78" s="27" t="str">
        <f aca="false">IF(SUM($C78:$G78)&gt;0,T78*$C78+U78*$D78+V78*$E78+W78*$F78+X78*$G78,"")</f>
        <v/>
      </c>
    </row>
    <row r="79" customFormat="false" ht="14.65" hidden="false" customHeight="true" outlineLevel="0" collapsed="false">
      <c r="A79" s="30"/>
      <c r="B79" s="26" t="n">
        <v>72</v>
      </c>
      <c r="D79" s="36" t="n">
        <v>1</v>
      </c>
      <c r="F79" s="36" t="n">
        <v>5</v>
      </c>
      <c r="H79" s="52"/>
      <c r="I79" s="52"/>
      <c r="J79" s="52"/>
      <c r="K79" s="52"/>
      <c r="L79" s="52"/>
      <c r="M79" s="27" t="n">
        <f aca="false">IF(SUM($C79:$G79)&gt;0,H79*$C79+I79*$D79+J79*$E79+K79*$F79+L79*$G79,"")</f>
        <v>0</v>
      </c>
      <c r="N79" s="52"/>
      <c r="O79" s="52"/>
      <c r="P79" s="52"/>
      <c r="Q79" s="52"/>
      <c r="R79" s="52"/>
      <c r="S79" s="27" t="n">
        <f aca="false">IF(SUM($C79:$G79)&gt;0,N79*$C79+O79*$D79+P79*$E79+Q79*$F79+R79*$G79,"")</f>
        <v>0</v>
      </c>
      <c r="T79" s="52" t="n">
        <v>0.5</v>
      </c>
      <c r="U79" s="52"/>
      <c r="V79" s="52"/>
      <c r="W79" s="52" t="n">
        <v>2</v>
      </c>
      <c r="X79" s="52" t="n">
        <v>0.2</v>
      </c>
      <c r="Y79" s="27" t="n">
        <f aca="false">IF(SUM($C79:$G79)&gt;0,T79*$C79+U79*$D79+V79*$E79+W79*$F79+X79*$G79,"")</f>
        <v>10</v>
      </c>
    </row>
    <row r="80" customFormat="false" ht="14.65" hidden="false" customHeight="true" outlineLevel="0" collapsed="false">
      <c r="A80" s="30"/>
      <c r="B80" s="26" t="n">
        <v>73</v>
      </c>
      <c r="F80" s="36" t="n">
        <v>3</v>
      </c>
      <c r="H80" s="52"/>
      <c r="I80" s="52"/>
      <c r="J80" s="52"/>
      <c r="K80" s="52"/>
      <c r="L80" s="52"/>
      <c r="M80" s="27" t="n">
        <f aca="false">IF(SUM($C80:$G80)&gt;0,H80*$C80+I80*$D80+J80*$E80+K80*$F80+L80*$G80,"")</f>
        <v>0</v>
      </c>
      <c r="N80" s="52"/>
      <c r="O80" s="52"/>
      <c r="P80" s="52"/>
      <c r="Q80" s="52"/>
      <c r="R80" s="52"/>
      <c r="S80" s="27" t="n">
        <f aca="false">IF(SUM($C80:$G80)&gt;0,N80*$C80+O80*$D80+P80*$E80+Q80*$F80+R80*$G80,"")</f>
        <v>0</v>
      </c>
      <c r="T80" s="52" t="n">
        <v>0.4</v>
      </c>
      <c r="U80" s="52"/>
      <c r="V80" s="52"/>
      <c r="W80" s="52" t="n">
        <v>2</v>
      </c>
      <c r="X80" s="52" t="n">
        <v>0.2</v>
      </c>
      <c r="Y80" s="27" t="n">
        <f aca="false">IF(SUM($C80:$G80)&gt;0,T80*$C80+U80*$D80+V80*$E80+W80*$F80+X80*$G80,"")</f>
        <v>6</v>
      </c>
    </row>
    <row r="81" customFormat="false" ht="14.65" hidden="false" customHeight="true" outlineLevel="0" collapsed="false">
      <c r="A81" s="30"/>
      <c r="B81" s="26" t="n">
        <v>74</v>
      </c>
      <c r="D81" s="36" t="n">
        <v>1</v>
      </c>
      <c r="F81" s="2" t="n">
        <v>2</v>
      </c>
      <c r="H81" s="52"/>
      <c r="I81" s="52"/>
      <c r="J81" s="52"/>
      <c r="K81" s="52"/>
      <c r="L81" s="52"/>
      <c r="M81" s="27" t="n">
        <f aca="false">IF(SUM($C81:$G81)&gt;0,H81*$C81+I81*$D81+J81*$E81+K81*$F81+L81*$G81,"")</f>
        <v>0</v>
      </c>
      <c r="N81" s="52"/>
      <c r="O81" s="52"/>
      <c r="P81" s="52"/>
      <c r="Q81" s="52"/>
      <c r="R81" s="52"/>
      <c r="S81" s="27" t="n">
        <f aca="false">IF(SUM($C81:$G81)&gt;0,N81*$C81+O81*$D81+P81*$E81+Q81*$F81+R81*$G81,"")</f>
        <v>0</v>
      </c>
      <c r="T81" s="52" t="n">
        <v>0.4</v>
      </c>
      <c r="U81" s="52"/>
      <c r="V81" s="52"/>
      <c r="W81" s="52" t="n">
        <v>2</v>
      </c>
      <c r="X81" s="52" t="n">
        <v>0.2</v>
      </c>
      <c r="Y81" s="27" t="n">
        <f aca="false">IF(SUM($C81:$G81)&gt;0,T81*$C81+U81*$D81+V81*$E81+W81*$F81+X81*$G81,"")</f>
        <v>4</v>
      </c>
    </row>
    <row r="82" customFormat="false" ht="14.65" hidden="false" customHeight="true" outlineLevel="0" collapsed="false">
      <c r="A82" s="30"/>
      <c r="B82" s="26" t="n">
        <v>75</v>
      </c>
      <c r="D82" s="36" t="n">
        <v>1</v>
      </c>
      <c r="H82" s="52"/>
      <c r="I82" s="52"/>
      <c r="J82" s="52"/>
      <c r="K82" s="52"/>
      <c r="L82" s="52"/>
      <c r="M82" s="27" t="n">
        <f aca="false">IF(SUM($C82:$G82)&gt;0,H82*$C82+I82*$D82+J82*$E82+K82*$F82+L82*$G82,"")</f>
        <v>0</v>
      </c>
      <c r="N82" s="52"/>
      <c r="O82" s="52"/>
      <c r="P82" s="52"/>
      <c r="Q82" s="52"/>
      <c r="R82" s="52"/>
      <c r="S82" s="27" t="n">
        <f aca="false">IF(SUM($C82:$G82)&gt;0,N82*$C82+O82*$D82+P82*$E82+Q82*$F82+R82*$G82,"")</f>
        <v>0</v>
      </c>
      <c r="T82" s="52" t="n">
        <v>0.3</v>
      </c>
      <c r="U82" s="52"/>
      <c r="V82" s="52"/>
      <c r="W82" s="52" t="n">
        <v>10</v>
      </c>
      <c r="X82" s="52" t="n">
        <v>0.75</v>
      </c>
      <c r="Y82" s="27" t="n">
        <f aca="false">IF(SUM($C82:$G82)&gt;0,T82*$C82+U82*$D82+V82*$E82+W82*$F82+X82*$G82,"")</f>
        <v>0</v>
      </c>
    </row>
    <row r="83" customFormat="false" ht="14.65" hidden="false" customHeight="true" outlineLevel="0" collapsed="false">
      <c r="A83" s="30"/>
      <c r="B83" s="26" t="n">
        <v>76</v>
      </c>
      <c r="E83" s="36" t="n">
        <v>1</v>
      </c>
      <c r="H83" s="52"/>
      <c r="I83" s="52"/>
      <c r="J83" s="52"/>
      <c r="K83" s="52"/>
      <c r="L83" s="52"/>
      <c r="M83" s="27" t="n">
        <f aca="false">IF(SUM($C83:$G83)&gt;0,H83*$C83+I83*$D83+J83*$E83+K83*$F83+L83*$G83,"")</f>
        <v>0</v>
      </c>
      <c r="N83" s="52"/>
      <c r="O83" s="52"/>
      <c r="P83" s="52"/>
      <c r="Q83" s="52"/>
      <c r="R83" s="52"/>
      <c r="S83" s="27" t="n">
        <f aca="false">IF(SUM($C83:$G83)&gt;0,N83*$C83+O83*$D83+P83*$E83+Q83*$F83+R83*$G83,"")</f>
        <v>0</v>
      </c>
      <c r="T83" s="52" t="n">
        <v>0.3</v>
      </c>
      <c r="U83" s="52"/>
      <c r="V83" s="52"/>
      <c r="W83" s="52" t="n">
        <v>35</v>
      </c>
      <c r="X83" s="52" t="n">
        <v>1</v>
      </c>
      <c r="Y83" s="27" t="n">
        <f aca="false">IF(SUM($C83:$G83)&gt;0,T83*$C83+U83*$D83+V83*$E83+W83*$F83+X83*$G83,"")</f>
        <v>0</v>
      </c>
    </row>
    <row r="84" customFormat="false" ht="14.65" hidden="false" customHeight="true" outlineLevel="0" collapsed="false">
      <c r="A84" s="30"/>
      <c r="B84" s="26" t="n">
        <v>77</v>
      </c>
      <c r="E84" s="36" t="n">
        <v>1</v>
      </c>
      <c r="H84" s="52"/>
      <c r="I84" s="52"/>
      <c r="J84" s="52"/>
      <c r="K84" s="52"/>
      <c r="L84" s="52"/>
      <c r="M84" s="27" t="n">
        <f aca="false">IF(SUM($C84:$G84)&gt;0,H84*$C84+I84*$D84+J84*$E84+K84*$F84+L84*$G84,"")</f>
        <v>0</v>
      </c>
      <c r="N84" s="52"/>
      <c r="O84" s="52"/>
      <c r="P84" s="52"/>
      <c r="Q84" s="52"/>
      <c r="R84" s="52"/>
      <c r="S84" s="27" t="n">
        <f aca="false">IF(SUM($C84:$G84)&gt;0,N84*$C84+O84*$D84+P84*$E84+Q84*$F84+R84*$G84,"")</f>
        <v>0</v>
      </c>
      <c r="T84" s="52" t="n">
        <v>0.9</v>
      </c>
      <c r="U84" s="52"/>
      <c r="V84" s="52"/>
      <c r="W84" s="52" t="n">
        <v>5</v>
      </c>
      <c r="X84" s="52" t="n">
        <v>1.25</v>
      </c>
      <c r="Y84" s="27" t="n">
        <f aca="false">IF(SUM($C84:$G84)&gt;0,T84*$C84+U84*$D84+V84*$E84+W84*$F84+X84*$G84,"")</f>
        <v>0</v>
      </c>
    </row>
    <row r="85" customFormat="false" ht="14.65" hidden="false" customHeight="true" outlineLevel="0" collapsed="false">
      <c r="A85" s="30"/>
      <c r="B85" s="26" t="n">
        <v>78</v>
      </c>
      <c r="D85" s="36" t="n">
        <v>1</v>
      </c>
      <c r="H85" s="52"/>
      <c r="I85" s="52"/>
      <c r="J85" s="52"/>
      <c r="K85" s="52"/>
      <c r="L85" s="52"/>
      <c r="M85" s="27" t="n">
        <f aca="false">IF(SUM($C85:$G85)&gt;0,H85*$C85+I85*$D85+J85*$E85+K85*$F85+L85*$G85,"")</f>
        <v>0</v>
      </c>
      <c r="N85" s="52"/>
      <c r="O85" s="52"/>
      <c r="P85" s="52"/>
      <c r="Q85" s="52"/>
      <c r="R85" s="52"/>
      <c r="S85" s="27" t="n">
        <f aca="false">IF(SUM($C85:$G85)&gt;0,N85*$C85+O85*$D85+P85*$E85+Q85*$F85+R85*$G85,"")</f>
        <v>0</v>
      </c>
      <c r="T85" s="52" t="n">
        <v>0.3</v>
      </c>
      <c r="U85" s="52"/>
      <c r="V85" s="52"/>
      <c r="W85" s="52" t="n">
        <v>2</v>
      </c>
      <c r="X85" s="52" t="n">
        <v>0.75</v>
      </c>
      <c r="Y85" s="27" t="n">
        <f aca="false">IF(SUM($C85:$G85)&gt;0,T85*$C85+U85*$D85+V85*$E85+W85*$F85+X85*$G85,"")</f>
        <v>0</v>
      </c>
    </row>
    <row r="86" customFormat="false" ht="14.65" hidden="false" customHeight="true" outlineLevel="0" collapsed="false">
      <c r="A86" s="30"/>
      <c r="B86" s="26" t="n">
        <v>79</v>
      </c>
      <c r="E86" s="36" t="n">
        <v>1</v>
      </c>
      <c r="H86" s="52"/>
      <c r="I86" s="52"/>
      <c r="J86" s="52"/>
      <c r="K86" s="52"/>
      <c r="L86" s="52"/>
      <c r="M86" s="27" t="n">
        <f aca="false">IF(SUM($C86:$G86)&gt;0,H86*$C86+I86*$D86+J86*$E86+K86*$F86+L86*$G86,"")</f>
        <v>0</v>
      </c>
      <c r="N86" s="52"/>
      <c r="O86" s="52"/>
      <c r="P86" s="52"/>
      <c r="Q86" s="52"/>
      <c r="R86" s="52"/>
      <c r="S86" s="27" t="n">
        <f aca="false">IF(SUM($C86:$G86)&gt;0,N86*$C86+O86*$D86+P86*$E86+Q86*$F86+R86*$G86,"")</f>
        <v>0</v>
      </c>
      <c r="T86" s="52" t="n">
        <v>0.3</v>
      </c>
      <c r="U86" s="52"/>
      <c r="V86" s="52"/>
      <c r="W86" s="52" t="n">
        <v>2</v>
      </c>
      <c r="X86" s="52" t="n">
        <v>0.6</v>
      </c>
      <c r="Y86" s="27" t="n">
        <f aca="false">IF(SUM($C86:$G86)&gt;0,T86*$C86+U86*$D86+V86*$E86+W86*$F86+X86*$G86,"")</f>
        <v>0</v>
      </c>
    </row>
    <row r="87" customFormat="false" ht="14.65" hidden="false" customHeight="true" outlineLevel="0" collapsed="false">
      <c r="A87" s="30"/>
      <c r="B87" s="26" t="n">
        <v>80</v>
      </c>
      <c r="D87" s="36" t="n">
        <v>1</v>
      </c>
      <c r="H87" s="52"/>
      <c r="I87" s="52"/>
      <c r="J87" s="52"/>
      <c r="K87" s="52"/>
      <c r="L87" s="52"/>
      <c r="M87" s="27" t="n">
        <f aca="false">IF(SUM($C87:$G87)&gt;0,H87*$C87+I87*$D87+J87*$E87+K87*$F87+L87*$G87,"")</f>
        <v>0</v>
      </c>
      <c r="N87" s="52"/>
      <c r="O87" s="52"/>
      <c r="P87" s="52"/>
      <c r="Q87" s="52"/>
      <c r="R87" s="52"/>
      <c r="S87" s="27" t="n">
        <f aca="false">IF(SUM($C87:$G87)&gt;0,N87*$C87+O87*$D87+P87*$E87+Q87*$F87+R87*$G87,"")</f>
        <v>0</v>
      </c>
      <c r="T87" s="52" t="n">
        <v>0.3</v>
      </c>
      <c r="U87" s="52"/>
      <c r="V87" s="52"/>
      <c r="W87" s="52" t="n">
        <v>2</v>
      </c>
      <c r="X87" s="52" t="n">
        <v>0.6</v>
      </c>
      <c r="Y87" s="27" t="n">
        <f aca="false">IF(SUM($C87:$G87)&gt;0,T87*$C87+U87*$D87+V87*$E87+W87*$F87+X87*$G87,"")</f>
        <v>0</v>
      </c>
    </row>
    <row r="88" customFormat="false" ht="14.65" hidden="false" customHeight="true" outlineLevel="0" collapsed="false">
      <c r="A88" s="30"/>
      <c r="B88" s="26" t="n">
        <v>81</v>
      </c>
      <c r="E88" s="36" t="n">
        <v>2</v>
      </c>
      <c r="H88" s="52"/>
      <c r="I88" s="52"/>
      <c r="J88" s="52"/>
      <c r="K88" s="52"/>
      <c r="L88" s="52"/>
      <c r="M88" s="27" t="n">
        <f aca="false">IF(SUM($C88:$G88)&gt;0,H88*$C88+I88*$D88+J88*$E88+K88*$F88+L88*$G88,"")</f>
        <v>0</v>
      </c>
      <c r="N88" s="52"/>
      <c r="O88" s="52"/>
      <c r="P88" s="52"/>
      <c r="Q88" s="52"/>
      <c r="R88" s="52"/>
      <c r="S88" s="27" t="n">
        <f aca="false">IF(SUM($C88:$G88)&gt;0,N88*$C88+O88*$D88+P88*$E88+Q88*$F88+R88*$G88,"")</f>
        <v>0</v>
      </c>
      <c r="T88" s="52" t="n">
        <v>0.8</v>
      </c>
      <c r="U88" s="52"/>
      <c r="V88" s="52"/>
      <c r="W88" s="52" t="n">
        <v>2</v>
      </c>
      <c r="X88" s="52" t="n">
        <v>0.6</v>
      </c>
      <c r="Y88" s="27" t="n">
        <f aca="false">IF(SUM($C88:$G88)&gt;0,T88*$C88+U88*$D88+V88*$E88+W88*$F88+X88*$G88,"")</f>
        <v>0</v>
      </c>
    </row>
    <row r="89" customFormat="false" ht="14.65" hidden="false" customHeight="true" outlineLevel="0" collapsed="false">
      <c r="A89" s="30"/>
      <c r="B89" s="26" t="n">
        <v>89</v>
      </c>
      <c r="E89" s="36" t="n">
        <v>1</v>
      </c>
      <c r="H89" s="52"/>
      <c r="I89" s="52"/>
      <c r="J89" s="52"/>
      <c r="K89" s="52"/>
      <c r="L89" s="52"/>
      <c r="M89" s="27" t="n">
        <f aca="false">IF(SUM($C89:$G89)&gt;0,H89*$C89+I89*$D89+J89*$E89+K89*$F89+L89*$G89,"")</f>
        <v>0</v>
      </c>
      <c r="N89" s="52"/>
      <c r="O89" s="52"/>
      <c r="P89" s="52"/>
      <c r="Q89" s="52"/>
      <c r="R89" s="52"/>
      <c r="S89" s="27" t="n">
        <f aca="false">IF(SUM($C89:$G89)&gt;0,N89*$C89+O89*$D89+P89*$E89+Q89*$F89+R89*$G89,"")</f>
        <v>0</v>
      </c>
      <c r="T89" s="52" t="n">
        <v>0.3</v>
      </c>
      <c r="U89" s="52"/>
      <c r="V89" s="52"/>
      <c r="W89" s="52" t="n">
        <v>4</v>
      </c>
      <c r="X89" s="52" t="n">
        <v>0.5</v>
      </c>
      <c r="Y89" s="27" t="n">
        <f aca="false">IF(SUM($C89:$G89)&gt;0,T89*$C89+U89*$D89+V89*$E89+W89*$F89+X89*$G89,"")</f>
        <v>0</v>
      </c>
    </row>
    <row r="90" customFormat="false" ht="14.65" hidden="false" customHeight="true" outlineLevel="0" collapsed="false">
      <c r="A90" s="30"/>
      <c r="B90" s="26" t="n">
        <v>90</v>
      </c>
      <c r="E90" s="36" t="n">
        <v>1</v>
      </c>
      <c r="H90" s="52"/>
      <c r="I90" s="52"/>
      <c r="J90" s="52"/>
      <c r="K90" s="52"/>
      <c r="L90" s="52"/>
      <c r="M90" s="27" t="n">
        <f aca="false">IF(SUM($C90:$G90)&gt;0,H90*$C90+I90*$D90+J90*$E90+K90*$F90+L90*$G90,"")</f>
        <v>0</v>
      </c>
      <c r="N90" s="52"/>
      <c r="O90" s="52"/>
      <c r="P90" s="52"/>
      <c r="Q90" s="52"/>
      <c r="R90" s="52"/>
      <c r="S90" s="27" t="n">
        <f aca="false">IF(SUM($C90:$G90)&gt;0,N90*$C90+O90*$D90+P90*$E90+Q90*$F90+R90*$G90,"")</f>
        <v>0</v>
      </c>
      <c r="T90" s="52" t="n">
        <v>0.3</v>
      </c>
      <c r="U90" s="52"/>
      <c r="V90" s="52"/>
      <c r="W90" s="52" t="n">
        <v>4</v>
      </c>
      <c r="X90" s="52" t="n">
        <v>0.5</v>
      </c>
      <c r="Y90" s="27" t="n">
        <f aca="false">IF(SUM($C90:$G90)&gt;0,T90*$C90+U90*$D90+V90*$E90+W90*$F90+X90*$G90,"")</f>
        <v>0</v>
      </c>
    </row>
    <row r="91" customFormat="false" ht="14.65" hidden="false" customHeight="true" outlineLevel="0" collapsed="false">
      <c r="A91" s="30"/>
      <c r="B91" s="26" t="n">
        <v>91</v>
      </c>
      <c r="H91" s="52"/>
      <c r="I91" s="52"/>
      <c r="J91" s="52"/>
      <c r="K91" s="52"/>
      <c r="L91" s="52"/>
      <c r="M91" s="27" t="str">
        <f aca="false">IF(SUM($C91:$G91)&gt;0,H91*$C91+I91*$D91+J91*$E91+K91*$F91+L91*$G91,"")</f>
        <v/>
      </c>
      <c r="N91" s="52"/>
      <c r="O91" s="52"/>
      <c r="P91" s="52"/>
      <c r="Q91" s="52"/>
      <c r="R91" s="52"/>
      <c r="S91" s="27" t="str">
        <f aca="false">IF(SUM($C91:$G91)&gt;0,N91*$C91+O91*$D91+P91*$E91+Q91*$F91+R91*$G91,"")</f>
        <v/>
      </c>
      <c r="T91" s="52" t="n">
        <v>0.3</v>
      </c>
      <c r="U91" s="52"/>
      <c r="V91" s="52"/>
      <c r="W91" s="52" t="n">
        <v>4</v>
      </c>
      <c r="X91" s="52" t="n">
        <v>0.5</v>
      </c>
      <c r="Y91" s="27" t="str">
        <f aca="false">IF(SUM($C91:$G91)&gt;0,T91*$C91+U91*$D91+V91*$E91+W91*$F91+X91*$G91,"")</f>
        <v/>
      </c>
    </row>
    <row r="92" customFormat="false" ht="14.65" hidden="false" customHeight="true" outlineLevel="0" collapsed="false">
      <c r="A92" s="30"/>
      <c r="B92" s="26" t="n">
        <v>92</v>
      </c>
      <c r="E92" s="36" t="n">
        <v>1</v>
      </c>
      <c r="H92" s="52"/>
      <c r="I92" s="52"/>
      <c r="J92" s="52"/>
      <c r="K92" s="52"/>
      <c r="L92" s="52"/>
      <c r="M92" s="27" t="n">
        <f aca="false">IF(SUM($C92:$G92)&gt;0,H92*$C92+I92*$D92+J92*$E92+K92*$F92+L92*$G92,"")</f>
        <v>0</v>
      </c>
      <c r="N92" s="52"/>
      <c r="O92" s="52"/>
      <c r="P92" s="52"/>
      <c r="Q92" s="52"/>
      <c r="R92" s="52"/>
      <c r="S92" s="27" t="n">
        <f aca="false">IF(SUM($C92:$G92)&gt;0,N92*$C92+O92*$D92+P92*$E92+Q92*$F92+R92*$G92,"")</f>
        <v>0</v>
      </c>
      <c r="T92" s="52" t="n">
        <v>0.3</v>
      </c>
      <c r="U92" s="52"/>
      <c r="V92" s="52"/>
      <c r="W92" s="52" t="n">
        <v>4</v>
      </c>
      <c r="X92" s="52" t="n">
        <v>0.5</v>
      </c>
      <c r="Y92" s="27" t="n">
        <f aca="false">IF(SUM($C92:$G92)&gt;0,T92*$C92+U92*$D92+V92*$E92+W92*$F92+X92*$G92,"")</f>
        <v>0</v>
      </c>
    </row>
    <row r="93" customFormat="false" ht="14.65" hidden="false" customHeight="true" outlineLevel="0" collapsed="false">
      <c r="A93" s="30"/>
      <c r="B93" s="26" t="n">
        <v>93</v>
      </c>
      <c r="H93" s="52"/>
      <c r="I93" s="52"/>
      <c r="J93" s="52"/>
      <c r="K93" s="52"/>
      <c r="L93" s="52"/>
      <c r="M93" s="27" t="str">
        <f aca="false">IF(SUM($C93:$G93)&gt;0,H93*$C93+I93*$D93+J93*$E93+K93*$F93+L93*$G93,"")</f>
        <v/>
      </c>
      <c r="N93" s="52"/>
      <c r="O93" s="52"/>
      <c r="P93" s="52"/>
      <c r="Q93" s="52"/>
      <c r="R93" s="52"/>
      <c r="S93" s="27" t="str">
        <f aca="false">IF(SUM($C93:$G93)&gt;0,N93*$C93+O93*$D93+P93*$E93+Q93*$F93+R93*$G93,"")</f>
        <v/>
      </c>
      <c r="T93" s="52" t="n">
        <v>0.3</v>
      </c>
      <c r="U93" s="52"/>
      <c r="V93" s="52"/>
      <c r="W93" s="52" t="n">
        <v>4</v>
      </c>
      <c r="X93" s="52" t="n">
        <v>0.5</v>
      </c>
      <c r="Y93" s="27" t="str">
        <f aca="false">IF(SUM($C93:$G93)&gt;0,T93*$C93+U93*$D93+V93*$E93+W93*$F93+X93*$G93,"")</f>
        <v/>
      </c>
    </row>
    <row r="94" customFormat="false" ht="14.65" hidden="false" customHeight="true" outlineLevel="0" collapsed="false">
      <c r="A94" s="30"/>
      <c r="B94" s="26" t="n">
        <v>94</v>
      </c>
      <c r="H94" s="52"/>
      <c r="I94" s="52"/>
      <c r="J94" s="52"/>
      <c r="K94" s="52"/>
      <c r="L94" s="52"/>
      <c r="M94" s="27" t="str">
        <f aca="false">IF(SUM($C94:$G94)&gt;0,H94*$C94+I94*$D94+J94*$E94+K94*$F94+L94*$G94,"")</f>
        <v/>
      </c>
      <c r="N94" s="52"/>
      <c r="O94" s="52"/>
      <c r="P94" s="52"/>
      <c r="Q94" s="52"/>
      <c r="R94" s="52"/>
      <c r="S94" s="27" t="str">
        <f aca="false">IF(SUM($C94:$G94)&gt;0,N94*$C94+O94*$D94+P94*$E94+Q94*$F94+R94*$G94,"")</f>
        <v/>
      </c>
      <c r="T94" s="52" t="n">
        <v>0.4</v>
      </c>
      <c r="U94" s="52"/>
      <c r="V94" s="52"/>
      <c r="W94" s="52" t="n">
        <v>40</v>
      </c>
      <c r="X94" s="52" t="n">
        <v>1.5</v>
      </c>
      <c r="Y94" s="27" t="str">
        <f aca="false">IF(SUM($C94:$G94)&gt;0,T94*$C94+U94*$D94+V94*$E94+W94*$F94+X94*$G94,"")</f>
        <v/>
      </c>
    </row>
    <row r="95" customFormat="false" ht="14.65" hidden="false" customHeight="true" outlineLevel="0" collapsed="false">
      <c r="A95" s="30"/>
      <c r="B95" s="26" t="s">
        <v>404</v>
      </c>
      <c r="H95" s="52"/>
      <c r="I95" s="52"/>
      <c r="J95" s="52"/>
      <c r="K95" s="52"/>
      <c r="L95" s="52"/>
      <c r="M95" s="27" t="str">
        <f aca="false">IF(SUM($C95:$G95)&gt;0,H95*$C95+I95*$D95+J95*$E95+K95*$F95+L95*$G95,"")</f>
        <v/>
      </c>
      <c r="N95" s="52"/>
      <c r="O95" s="52"/>
      <c r="P95" s="52"/>
      <c r="Q95" s="52"/>
      <c r="R95" s="52"/>
      <c r="S95" s="27" t="str">
        <f aca="false">IF(SUM($C95:$G95)&gt;0,N95*$C95+O95*$D95+P95*$E95+Q95*$F95+R95*$G95,"")</f>
        <v/>
      </c>
      <c r="T95" s="52" t="n">
        <v>0.65</v>
      </c>
      <c r="U95" s="52"/>
      <c r="V95" s="52"/>
      <c r="W95" s="52" t="n">
        <v>5</v>
      </c>
      <c r="X95" s="52" t="n">
        <v>1.5</v>
      </c>
      <c r="Y95" s="27" t="str">
        <f aca="false">IF(SUM($C95:$G95)&gt;0,T95*$C95+U95*$D95+V95*$E95+W95*$F95+X95*$G95,"")</f>
        <v/>
      </c>
    </row>
    <row r="96" customFormat="false" ht="14.65" hidden="false" customHeight="true" outlineLevel="0" collapsed="false">
      <c r="A96" s="30"/>
      <c r="B96" s="26" t="s">
        <v>405</v>
      </c>
      <c r="H96" s="52"/>
      <c r="I96" s="52"/>
      <c r="J96" s="52"/>
      <c r="K96" s="52"/>
      <c r="L96" s="52"/>
      <c r="M96" s="27" t="str">
        <f aca="false">IF(SUM($C96:$G96)&gt;0,H96*$C96+I96*$D96+J96*$E96+K96*$F96+L96*$G96,"")</f>
        <v/>
      </c>
      <c r="N96" s="52"/>
      <c r="O96" s="52"/>
      <c r="P96" s="52"/>
      <c r="Q96" s="52"/>
      <c r="R96" s="52"/>
      <c r="S96" s="27" t="str">
        <f aca="false">IF(SUM($C96:$G96)&gt;0,N96*$C96+O96*$D96+P96*$E96+Q96*$F96+R96*$G96,"")</f>
        <v/>
      </c>
      <c r="T96" s="52" t="n">
        <v>3</v>
      </c>
      <c r="U96" s="52"/>
      <c r="V96" s="52"/>
      <c r="W96" s="52" t="n">
        <v>425</v>
      </c>
      <c r="X96" s="52" t="n">
        <v>7.5</v>
      </c>
      <c r="Y96" s="27" t="str">
        <f aca="false">IF(SUM($C96:$G96)&gt;0,T96*$C96+U96*$D96+V96*$E96+W96*$F96+X96*$G96,"")</f>
        <v/>
      </c>
    </row>
    <row r="97" customFormat="false" ht="14.65" hidden="false" customHeight="true" outlineLevel="0" collapsed="false">
      <c r="A97" s="30"/>
      <c r="B97" s="26" t="n">
        <v>96</v>
      </c>
      <c r="H97" s="52"/>
      <c r="I97" s="52"/>
      <c r="J97" s="52"/>
      <c r="K97" s="52"/>
      <c r="L97" s="52"/>
      <c r="M97" s="27" t="str">
        <f aca="false">IF(SUM($C97:$G97)&gt;0,H97*$C97+I97*$D97+J97*$E97+K97*$F97+L97*$G97,"")</f>
        <v/>
      </c>
      <c r="N97" s="52"/>
      <c r="O97" s="52"/>
      <c r="P97" s="52"/>
      <c r="Q97" s="52"/>
      <c r="R97" s="52"/>
      <c r="S97" s="27" t="str">
        <f aca="false">IF(SUM($C97:$G97)&gt;0,N97*$C97+O97*$D97+P97*$E97+Q97*$F97+R97*$G97,"")</f>
        <v/>
      </c>
      <c r="T97" s="52" t="n">
        <v>0.4</v>
      </c>
      <c r="U97" s="52"/>
      <c r="V97" s="52"/>
      <c r="W97" s="52" t="n">
        <v>60</v>
      </c>
      <c r="X97" s="52" t="n">
        <v>1.5</v>
      </c>
      <c r="Y97" s="27" t="str">
        <f aca="false">IF(SUM($C97:$G97)&gt;0,T97*$C97+U97*$D97+V97*$E97+W97*$F97+X97*$G97,"")</f>
        <v/>
      </c>
    </row>
    <row r="98" customFormat="false" ht="14.65" hidden="false" customHeight="true" outlineLevel="0" collapsed="false">
      <c r="A98" s="30"/>
      <c r="B98" s="26" t="n">
        <v>97</v>
      </c>
      <c r="D98" s="36" t="n">
        <v>1</v>
      </c>
      <c r="H98" s="52"/>
      <c r="I98" s="52"/>
      <c r="J98" s="52"/>
      <c r="K98" s="52"/>
      <c r="L98" s="52"/>
      <c r="M98" s="27" t="n">
        <f aca="false">IF(SUM($C98:$G98)&gt;0,H98*$C98+I98*$D98+J98*$E98+K98*$F98+L98*$G98,"")</f>
        <v>0</v>
      </c>
      <c r="N98" s="52"/>
      <c r="O98" s="52"/>
      <c r="P98" s="52"/>
      <c r="Q98" s="52"/>
      <c r="R98" s="52"/>
      <c r="S98" s="27" t="n">
        <f aca="false">IF(SUM($C98:$G98)&gt;0,N98*$C98+O98*$D98+P98*$E98+Q98*$F98+R98*$G98,"")</f>
        <v>0</v>
      </c>
      <c r="T98" s="52" t="n">
        <v>0.8</v>
      </c>
      <c r="U98" s="52"/>
      <c r="V98" s="52"/>
      <c r="W98" s="52" t="n">
        <v>5</v>
      </c>
      <c r="X98" s="52" t="n">
        <v>1.25</v>
      </c>
      <c r="Y98" s="27" t="n">
        <f aca="false">IF(SUM($C98:$G98)&gt;0,T98*$C98+U98*$D98+V98*$E98+W98*$F98+X98*$G98,"")</f>
        <v>0</v>
      </c>
    </row>
    <row r="99" customFormat="false" ht="14.65" hidden="false" customHeight="true" outlineLevel="0" collapsed="false">
      <c r="A99" s="30"/>
      <c r="B99" s="26" t="n">
        <v>98</v>
      </c>
      <c r="E99" s="36" t="n">
        <v>1</v>
      </c>
      <c r="H99" s="52"/>
      <c r="I99" s="52"/>
      <c r="J99" s="52"/>
      <c r="K99" s="52"/>
      <c r="L99" s="52"/>
      <c r="M99" s="27" t="n">
        <f aca="false">IF(SUM($C99:$G99)&gt;0,H99*$C99+I99*$D99+J99*$E99+K99*$F99+L99*$G99,"")</f>
        <v>0</v>
      </c>
      <c r="N99" s="52"/>
      <c r="O99" s="52"/>
      <c r="P99" s="52"/>
      <c r="Q99" s="52"/>
      <c r="R99" s="52"/>
      <c r="S99" s="27" t="n">
        <f aca="false">IF(SUM($C99:$G99)&gt;0,N99*$C99+O99*$D99+P99*$E99+Q99*$F99+R99*$G99,"")</f>
        <v>0</v>
      </c>
      <c r="T99" s="52" t="n">
        <v>0.5</v>
      </c>
      <c r="U99" s="52"/>
      <c r="V99" s="52"/>
      <c r="W99" s="52" t="n">
        <v>10</v>
      </c>
      <c r="X99" s="52" t="n">
        <v>1.35</v>
      </c>
      <c r="Y99" s="27" t="n">
        <f aca="false">IF(SUM($C99:$G99)&gt;0,T99*$C99+U99*$D99+V99*$E99+W99*$F99+X99*$G99,"")</f>
        <v>0</v>
      </c>
    </row>
    <row r="100" customFormat="false" ht="14.65" hidden="false" customHeight="true" outlineLevel="0" collapsed="false">
      <c r="A100" s="30"/>
      <c r="B100" s="26" t="n">
        <v>82</v>
      </c>
      <c r="H100" s="52"/>
      <c r="I100" s="52"/>
      <c r="J100" s="52"/>
      <c r="K100" s="52"/>
      <c r="L100" s="52"/>
      <c r="M100" s="27" t="str">
        <f aca="false">IF(SUM($C100:$G100)&gt;0,H100*$C100+I100*$D100+J100*$E100+K100*$F100+L100*$G100,"")</f>
        <v/>
      </c>
      <c r="N100" s="52"/>
      <c r="O100" s="52"/>
      <c r="P100" s="52"/>
      <c r="Q100" s="52"/>
      <c r="R100" s="52"/>
      <c r="S100" s="27" t="str">
        <f aca="false">IF(SUM($C100:$G100)&gt;0,N100*$C100+O100*$D100+P100*$E100+Q100*$F100+R100*$G100,"")</f>
        <v/>
      </c>
      <c r="T100" s="52"/>
      <c r="U100" s="52"/>
      <c r="V100" s="52"/>
      <c r="W100" s="52"/>
      <c r="X100" s="52"/>
      <c r="Y100" s="27" t="str">
        <f aca="false">IF(SUM($C100:$G100)&gt;0,T100*$C100+U100*$D100+V100*$E100+W100*$F100+X100*$G100,"")</f>
        <v/>
      </c>
    </row>
    <row r="101" customFormat="false" ht="14.65" hidden="false" customHeight="true" outlineLevel="0" collapsed="false">
      <c r="A101" s="30"/>
      <c r="B101" s="26" t="n">
        <v>83</v>
      </c>
      <c r="H101" s="52"/>
      <c r="I101" s="52"/>
      <c r="J101" s="52"/>
      <c r="K101" s="52"/>
      <c r="L101" s="52"/>
      <c r="M101" s="27" t="str">
        <f aca="false">IF(SUM($C101:$G101)&gt;0,H101*$C101+I101*$D101+J101*$E101+K101*$F101+L101*$G101,"")</f>
        <v/>
      </c>
      <c r="N101" s="52"/>
      <c r="O101" s="52"/>
      <c r="P101" s="52"/>
      <c r="Q101" s="52"/>
      <c r="R101" s="52"/>
      <c r="S101" s="27" t="str">
        <f aca="false">IF(SUM($C101:$G101)&gt;0,N101*$C101+O101*$D101+P101*$E101+Q101*$F101+R101*$G101,"")</f>
        <v/>
      </c>
      <c r="T101" s="52"/>
      <c r="U101" s="52"/>
      <c r="V101" s="52"/>
      <c r="W101" s="52"/>
      <c r="X101" s="52"/>
      <c r="Y101" s="27" t="str">
        <f aca="false">IF(SUM($C101:$G101)&gt;0,T101*$C101+U101*$D101+V101*$E101+W101*$F101+X101*$G101,"")</f>
        <v/>
      </c>
    </row>
    <row r="102" customFormat="false" ht="14.65" hidden="false" customHeight="true" outlineLevel="0" collapsed="false">
      <c r="A102" s="30"/>
      <c r="B102" s="26" t="n">
        <v>84</v>
      </c>
      <c r="H102" s="52"/>
      <c r="I102" s="52"/>
      <c r="J102" s="52"/>
      <c r="K102" s="52"/>
      <c r="L102" s="52"/>
      <c r="M102" s="27" t="str">
        <f aca="false">IF(SUM($C102:$G102)&gt;0,H102*$C102+I102*$D102+J102*$E102+K102*$F102+L102*$G102,"")</f>
        <v/>
      </c>
      <c r="N102" s="52"/>
      <c r="O102" s="52"/>
      <c r="P102" s="52"/>
      <c r="Q102" s="52"/>
      <c r="R102" s="52"/>
      <c r="S102" s="27" t="str">
        <f aca="false">IF(SUM($C102:$G102)&gt;0,N102*$C102+O102*$D102+P102*$E102+Q102*$F102+R102*$G102,"")</f>
        <v/>
      </c>
      <c r="T102" s="52"/>
      <c r="U102" s="52"/>
      <c r="V102" s="52"/>
      <c r="W102" s="52"/>
      <c r="X102" s="52"/>
      <c r="Y102" s="27" t="str">
        <f aca="false">IF(SUM($C102:$G102)&gt;0,T102*$C102+U102*$D102+V102*$E102+W102*$F102+X102*$G102,"")</f>
        <v/>
      </c>
    </row>
    <row r="103" customFormat="false" ht="14.65" hidden="false" customHeight="true" outlineLevel="0" collapsed="false">
      <c r="A103" s="30"/>
      <c r="B103" s="26" t="n">
        <v>85</v>
      </c>
      <c r="H103" s="52"/>
      <c r="I103" s="52"/>
      <c r="J103" s="52"/>
      <c r="K103" s="52"/>
      <c r="L103" s="52"/>
      <c r="M103" s="27" t="str">
        <f aca="false">IF(SUM($C103:$G103)&gt;0,H103*$C103+I103*$D103+J103*$E103+K103*$F103+L103*$G103,"")</f>
        <v/>
      </c>
      <c r="N103" s="52"/>
      <c r="O103" s="52"/>
      <c r="P103" s="52"/>
      <c r="Q103" s="52"/>
      <c r="R103" s="52"/>
      <c r="S103" s="27" t="str">
        <f aca="false">IF(SUM($C103:$G103)&gt;0,N103*$C103+O103*$D103+P103*$E103+Q103*$F103+R103*$G103,"")</f>
        <v/>
      </c>
      <c r="T103" s="52"/>
      <c r="U103" s="52"/>
      <c r="V103" s="52"/>
      <c r="W103" s="52"/>
      <c r="X103" s="52"/>
      <c r="Y103" s="27" t="str">
        <f aca="false">IF(SUM($C103:$G103)&gt;0,T103*$C103+U103*$D103+V103*$E103+W103*$F103+X103*$G103,"")</f>
        <v/>
      </c>
    </row>
    <row r="104" customFormat="false" ht="14.65" hidden="false" customHeight="true" outlineLevel="0" collapsed="false">
      <c r="A104" s="30"/>
      <c r="B104" s="26" t="n">
        <v>86</v>
      </c>
      <c r="H104" s="52"/>
      <c r="I104" s="52"/>
      <c r="J104" s="52"/>
      <c r="K104" s="52"/>
      <c r="L104" s="52"/>
      <c r="M104" s="27" t="str">
        <f aca="false">IF(SUM($C104:$G104)&gt;0,H104*$C104+I104*$D104+J104*$E104+K104*$F104+L104*$G104,"")</f>
        <v/>
      </c>
      <c r="N104" s="52"/>
      <c r="O104" s="52"/>
      <c r="P104" s="52"/>
      <c r="Q104" s="52"/>
      <c r="R104" s="52"/>
      <c r="S104" s="27" t="str">
        <f aca="false">IF(SUM($C104:$G104)&gt;0,N104*$C104+O104*$D104+P104*$E104+Q104*$F104+R104*$G104,"")</f>
        <v/>
      </c>
      <c r="T104" s="52"/>
      <c r="U104" s="52"/>
      <c r="V104" s="52"/>
      <c r="W104" s="52"/>
      <c r="X104" s="52"/>
      <c r="Y104" s="27" t="str">
        <f aca="false">IF(SUM($C104:$G104)&gt;0,T104*$C104+U104*$D104+V104*$E104+W104*$F104+X104*$G104,"")</f>
        <v/>
      </c>
    </row>
    <row r="105" customFormat="false" ht="14.65" hidden="false" customHeight="true" outlineLevel="0" collapsed="false">
      <c r="A105" s="30"/>
      <c r="B105" s="26" t="n">
        <v>87</v>
      </c>
      <c r="H105" s="52"/>
      <c r="I105" s="52"/>
      <c r="J105" s="52"/>
      <c r="K105" s="52"/>
      <c r="L105" s="52"/>
      <c r="M105" s="27" t="str">
        <f aca="false">IF(SUM($C105:$G105)&gt;0,H105*$C105+I105*$D105+J105*$E105+K105*$F105+L105*$G105,"")</f>
        <v/>
      </c>
      <c r="N105" s="52"/>
      <c r="O105" s="52"/>
      <c r="P105" s="52"/>
      <c r="Q105" s="52"/>
      <c r="R105" s="52"/>
      <c r="S105" s="27" t="str">
        <f aca="false">IF(SUM($C105:$G105)&gt;0,N105*$C105+O105*$D105+P105*$E105+Q105*$F105+R105*$G105,"")</f>
        <v/>
      </c>
      <c r="T105" s="52"/>
      <c r="U105" s="52"/>
      <c r="V105" s="52"/>
      <c r="W105" s="52"/>
      <c r="X105" s="52"/>
      <c r="Y105" s="27" t="str">
        <f aca="false">IF(SUM($C105:$G105)&gt;0,T105*$C105+U105*$D105+V105*$E105+W105*$F105+X105*$G105,"")</f>
        <v/>
      </c>
    </row>
    <row r="106" customFormat="false" ht="14.65" hidden="false" customHeight="true" outlineLevel="0" collapsed="false">
      <c r="A106" s="30"/>
      <c r="B106" s="26" t="n">
        <v>88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/>
      <c r="U106" s="52"/>
      <c r="V106" s="52"/>
      <c r="W106" s="52"/>
      <c r="X106" s="52"/>
      <c r="Y106" s="27" t="str">
        <f aca="false">IF(SUM($C106:$G106)&gt;0,T106*$C106+U106*$D106+V106*$E106+W106*$F106+X106*$G106,"")</f>
        <v/>
      </c>
    </row>
    <row r="107" customFormat="false" ht="14.65" hidden="false" customHeight="true" outlineLevel="0" collapsed="false">
      <c r="A107" s="30"/>
      <c r="B107" s="26" t="n">
        <v>99</v>
      </c>
      <c r="H107" s="52"/>
      <c r="I107" s="52"/>
      <c r="J107" s="52"/>
      <c r="K107" s="52"/>
      <c r="L107" s="52"/>
      <c r="M107" s="27" t="str">
        <f aca="false">IF(SUM($C107:$G107)&gt;0,H107*$C107+I107*$D107+J107*$E107+K107*$F107+L107*$G107,"")</f>
        <v/>
      </c>
      <c r="N107" s="52"/>
      <c r="O107" s="52"/>
      <c r="P107" s="52"/>
      <c r="Q107" s="52"/>
      <c r="R107" s="52"/>
      <c r="S107" s="27" t="str">
        <f aca="false">IF(SUM($C107:$G107)&gt;0,N107*$C107+O107*$D107+P107*$E107+Q107*$F107+R107*$G107,"")</f>
        <v/>
      </c>
      <c r="T107" s="52"/>
      <c r="U107" s="52"/>
      <c r="V107" s="52"/>
      <c r="W107" s="52"/>
      <c r="X107" s="52"/>
      <c r="Y107" s="27" t="str">
        <f aca="false">IF(SUM($C107:$G107)&gt;0,T107*$C107+U107*$D107+V107*$E107+W107*$F107+X107*$G107,"")</f>
        <v/>
      </c>
    </row>
    <row r="108" customFormat="false" ht="14.65" hidden="false" customHeight="true" outlineLevel="0" collapsed="false">
      <c r="A108" s="30"/>
      <c r="B108" s="26" t="n">
        <v>100</v>
      </c>
      <c r="F108" s="36" t="n">
        <v>1</v>
      </c>
      <c r="H108" s="52"/>
      <c r="I108" s="52"/>
      <c r="J108" s="52"/>
      <c r="K108" s="52"/>
      <c r="L108" s="52"/>
      <c r="M108" s="27" t="n">
        <f aca="false">IF(SUM($C108:$G108)&gt;0,H108*$C108+I108*$D108+J108*$E108+K108*$F108+L108*$G108,"")</f>
        <v>0</v>
      </c>
      <c r="N108" s="52"/>
      <c r="O108" s="52"/>
      <c r="P108" s="52"/>
      <c r="Q108" s="52"/>
      <c r="R108" s="52"/>
      <c r="S108" s="27" t="n">
        <f aca="false">IF(SUM($C108:$G108)&gt;0,N108*$C108+O108*$D108+P108*$E108+Q108*$F108+R108*$G108,"")</f>
        <v>0</v>
      </c>
      <c r="T108" s="52" t="n">
        <v>2.5</v>
      </c>
      <c r="U108" s="52" t="n">
        <v>0.3</v>
      </c>
      <c r="V108" s="52"/>
      <c r="W108" s="52" t="n">
        <v>0.4</v>
      </c>
      <c r="X108" s="52"/>
      <c r="Y108" s="27" t="n">
        <f aca="false">IF(SUM($C108:$G108)&gt;0,T108*$C108+U108*$D108+V108*$E108+W108*$F108+X108*$G108,"")</f>
        <v>0.4</v>
      </c>
    </row>
    <row r="109" customFormat="false" ht="14.65" hidden="false" customHeight="true" outlineLevel="0" collapsed="false">
      <c r="A109" s="30"/>
      <c r="B109" s="26" t="n">
        <v>101</v>
      </c>
      <c r="F109" s="36" t="n">
        <v>1</v>
      </c>
      <c r="H109" s="52"/>
      <c r="I109" s="52"/>
      <c r="J109" s="52"/>
      <c r="K109" s="52"/>
      <c r="L109" s="52"/>
      <c r="M109" s="27" t="n">
        <f aca="false">IF(SUM($C109:$G109)&gt;0,H109*$C109+I109*$D109+J109*$E109+K109*$F109+L109*$G109,"")</f>
        <v>0</v>
      </c>
      <c r="N109" s="52"/>
      <c r="O109" s="52"/>
      <c r="P109" s="52"/>
      <c r="Q109" s="52"/>
      <c r="R109" s="52"/>
      <c r="S109" s="27" t="n">
        <f aca="false">IF(SUM($C109:$G109)&gt;0,N109*$C109+O109*$D109+P109*$E109+Q109*$F109+R109*$G109,"")</f>
        <v>0</v>
      </c>
      <c r="T109" s="52" t="n">
        <v>2.5</v>
      </c>
      <c r="U109" s="52" t="n">
        <v>0.3</v>
      </c>
      <c r="V109" s="52"/>
      <c r="W109" s="52" t="n">
        <v>0.4</v>
      </c>
      <c r="X109" s="52"/>
      <c r="Y109" s="27" t="n">
        <f aca="false">IF(SUM($C109:$G109)&gt;0,T109*$C109+U109*$D109+V109*$E109+W109*$F109+X109*$G109,"")</f>
        <v>0.4</v>
      </c>
    </row>
    <row r="110" customFormat="false" ht="14.65" hidden="false" customHeight="true" outlineLevel="0" collapsed="false">
      <c r="A110" s="30"/>
      <c r="B110" s="26" t="n">
        <v>102</v>
      </c>
      <c r="F110" s="36" t="n">
        <v>1</v>
      </c>
      <c r="H110" s="52"/>
      <c r="I110" s="52"/>
      <c r="J110" s="52"/>
      <c r="K110" s="52"/>
      <c r="L110" s="52"/>
      <c r="M110" s="27" t="n">
        <f aca="false">IF(SUM($C110:$G110)&gt;0,H110*$C110+I110*$D110+J110*$E110+K110*$F110+L110*$G110,"")</f>
        <v>0</v>
      </c>
      <c r="N110" s="52"/>
      <c r="O110" s="52"/>
      <c r="P110" s="52"/>
      <c r="Q110" s="52"/>
      <c r="R110" s="52"/>
      <c r="S110" s="27" t="n">
        <f aca="false">IF(SUM($C110:$G110)&gt;0,N110*$C110+O110*$D110+P110*$E110+Q110*$F110+R110*$G110,"")</f>
        <v>0</v>
      </c>
      <c r="T110" s="52" t="n">
        <v>4</v>
      </c>
      <c r="U110" s="52" t="n">
        <v>1</v>
      </c>
      <c r="V110" s="52"/>
      <c r="W110" s="52" t="n">
        <v>0.4</v>
      </c>
      <c r="X110" s="52"/>
      <c r="Y110" s="27" t="n">
        <f aca="false">IF(SUM($C110:$G110)&gt;0,T110*$C110+U110*$D110+V110*$E110+W110*$F110+X110*$G110,"")</f>
        <v>0.4</v>
      </c>
    </row>
    <row r="111" customFormat="false" ht="14.65" hidden="false" customHeight="true" outlineLevel="0" collapsed="false">
      <c r="A111" s="30"/>
      <c r="B111" s="26" t="n">
        <v>103</v>
      </c>
      <c r="H111" s="52"/>
      <c r="I111" s="52"/>
      <c r="J111" s="52"/>
      <c r="K111" s="52"/>
      <c r="L111" s="52"/>
      <c r="M111" s="27" t="str">
        <f aca="false">IF(SUM($C111:$G111)&gt;0,H111*$C111+I111*$D111+J111*$E111+K111*$F111+L111*$G111,"")</f>
        <v/>
      </c>
      <c r="N111" s="52"/>
      <c r="O111" s="52"/>
      <c r="P111" s="52"/>
      <c r="Q111" s="52"/>
      <c r="R111" s="52"/>
      <c r="S111" s="27" t="str">
        <f aca="false">IF(SUM($C111:$G111)&gt;0,N111*$C111+O111*$D111+P111*$E111+Q111*$F111+R111*$G111,"")</f>
        <v/>
      </c>
      <c r="T111" s="52"/>
      <c r="U111" s="52"/>
      <c r="V111" s="52"/>
      <c r="W111" s="52"/>
      <c r="X111" s="52"/>
      <c r="Y111" s="27" t="str">
        <f aca="false">IF(SUM($C111:$G111)&gt;0,T111*$C111+U111*$D111+V111*$E111+W111*$F111+X111*$G111,"")</f>
        <v/>
      </c>
    </row>
    <row r="112" customFormat="false" ht="14.65" hidden="false" customHeight="true" outlineLevel="0" collapsed="false">
      <c r="A112" s="30"/>
      <c r="B112" s="26" t="n">
        <v>104</v>
      </c>
      <c r="H112" s="52"/>
      <c r="I112" s="52"/>
      <c r="J112" s="52"/>
      <c r="K112" s="52"/>
      <c r="L112" s="52"/>
      <c r="M112" s="27" t="str">
        <f aca="false">IF(SUM($C112:$G112)&gt;0,H112*$C112+I112*$D112+J112*$E112+K112*$F112+L112*$G112,"")</f>
        <v/>
      </c>
      <c r="N112" s="52"/>
      <c r="O112" s="52"/>
      <c r="P112" s="52"/>
      <c r="Q112" s="52"/>
      <c r="R112" s="52"/>
      <c r="S112" s="27" t="str">
        <f aca="false">IF(SUM($C112:$G112)&gt;0,N112*$C112+O112*$D112+P112*$E112+Q112*$F112+R112*$G112,"")</f>
        <v/>
      </c>
      <c r="T112" s="52"/>
      <c r="U112" s="52"/>
      <c r="V112" s="52"/>
      <c r="W112" s="52"/>
      <c r="X112" s="52"/>
      <c r="Y112" s="27" t="str">
        <f aca="false">IF(SUM($C112:$G112)&gt;0,T112*$C112+U112*$D112+V112*$E112+W112*$F112+X112*$G112,"")</f>
        <v/>
      </c>
    </row>
    <row r="113" customFormat="false" ht="14.65" hidden="false" customHeight="true" outlineLevel="0" collapsed="false">
      <c r="A113" s="30"/>
      <c r="B113" s="26" t="n">
        <v>105</v>
      </c>
      <c r="H113" s="52"/>
      <c r="I113" s="52"/>
      <c r="J113" s="52"/>
      <c r="K113" s="52"/>
      <c r="L113" s="52"/>
      <c r="M113" s="27" t="str">
        <f aca="false">IF(SUM($C113:$G113)&gt;0,H113*$C113+I113*$D113+J113*$E113+K113*$F113+L113*$G113,"")</f>
        <v/>
      </c>
      <c r="N113" s="52"/>
      <c r="O113" s="52"/>
      <c r="P113" s="52"/>
      <c r="Q113" s="52"/>
      <c r="R113" s="52"/>
      <c r="S113" s="27" t="str">
        <f aca="false">IF(SUM($C113:$G113)&gt;0,N113*$C113+O113*$D113+P113*$E113+Q113*$F113+R113*$G113,"")</f>
        <v/>
      </c>
      <c r="T113" s="52"/>
      <c r="U113" s="52"/>
      <c r="V113" s="52"/>
      <c r="W113" s="52"/>
      <c r="X113" s="52"/>
      <c r="Y113" s="27" t="str">
        <f aca="false">IF(SUM($C113:$G113)&gt;0,T113*$C113+U113*$D113+V113*$E113+W113*$F113+X113*$G113,"")</f>
        <v/>
      </c>
    </row>
    <row r="114" customFormat="false" ht="14.65" hidden="false" customHeight="true" outlineLevel="0" collapsed="false">
      <c r="A114" s="30"/>
      <c r="B114" s="26" t="n">
        <v>106</v>
      </c>
      <c r="F114" s="36" t="n">
        <v>3</v>
      </c>
      <c r="H114" s="52"/>
      <c r="I114" s="52"/>
      <c r="J114" s="52"/>
      <c r="K114" s="52"/>
      <c r="L114" s="52"/>
      <c r="M114" s="27" t="n">
        <f aca="false">IF(SUM($C114:$G114)&gt;0,H114*$C114+I114*$D114+J114*$E114+K114*$F114+L114*$G114,"")</f>
        <v>0</v>
      </c>
      <c r="N114" s="52"/>
      <c r="O114" s="52"/>
      <c r="P114" s="52"/>
      <c r="Q114" s="52"/>
      <c r="R114" s="52"/>
      <c r="S114" s="27" t="n">
        <f aca="false">IF(SUM($C114:$G114)&gt;0,N114*$C114+O114*$D114+P114*$E114+Q114*$F114+R114*$G114,"")</f>
        <v>0</v>
      </c>
      <c r="T114" s="52" t="n">
        <v>1.25</v>
      </c>
      <c r="U114" s="52" t="n">
        <v>0.5</v>
      </c>
      <c r="V114" s="52"/>
      <c r="W114" s="52" t="n">
        <v>0.8</v>
      </c>
      <c r="X114" s="52"/>
      <c r="Y114" s="27" t="n">
        <f aca="false">IF(SUM($C114:$G114)&gt;0,T114*$C114+U114*$D114+V114*$E114+W114*$F114+X114*$G114,"")</f>
        <v>2.4</v>
      </c>
    </row>
    <row r="115" customFormat="false" ht="14.65" hidden="false" customHeight="true" outlineLevel="0" collapsed="false">
      <c r="A115" s="30"/>
      <c r="B115" s="26" t="n">
        <v>107</v>
      </c>
      <c r="F115" s="36" t="n">
        <v>3</v>
      </c>
      <c r="H115" s="52"/>
      <c r="I115" s="52"/>
      <c r="J115" s="52"/>
      <c r="K115" s="52"/>
      <c r="L115" s="52"/>
      <c r="M115" s="27" t="n">
        <f aca="false">IF(SUM($C115:$G115)&gt;0,H115*$C115+I115*$D115+J115*$E115+K115*$F115+L115*$G115,"")</f>
        <v>0</v>
      </c>
      <c r="N115" s="52"/>
      <c r="O115" s="52"/>
      <c r="P115" s="52"/>
      <c r="Q115" s="52"/>
      <c r="R115" s="52"/>
      <c r="S115" s="27" t="n">
        <f aca="false">IF(SUM($C115:$G115)&gt;0,N115*$C115+O115*$D115+P115*$E115+Q115*$F115+R115*$G115,"")</f>
        <v>0</v>
      </c>
      <c r="T115" s="52" t="n">
        <v>1.25</v>
      </c>
      <c r="U115" s="52" t="n">
        <v>0.5</v>
      </c>
      <c r="V115" s="52"/>
      <c r="W115" s="52" t="n">
        <v>0.8</v>
      </c>
      <c r="X115" s="52"/>
      <c r="Y115" s="27" t="n">
        <f aca="false">IF(SUM($C115:$G115)&gt;0,T115*$C115+U115*$D115+V115*$E115+W115*$F115+X115*$G115,"")</f>
        <v>2.4</v>
      </c>
    </row>
    <row r="116" customFormat="false" ht="14.65" hidden="false" customHeight="true" outlineLevel="0" collapsed="false">
      <c r="A116" s="30"/>
      <c r="B116" s="26" t="n">
        <v>108</v>
      </c>
      <c r="F116" s="36" t="n">
        <v>2</v>
      </c>
      <c r="H116" s="52"/>
      <c r="I116" s="52"/>
      <c r="J116" s="52"/>
      <c r="K116" s="52"/>
      <c r="L116" s="52"/>
      <c r="M116" s="27" t="n">
        <f aca="false">IF(SUM($C116:$G116)&gt;0,H116*$C116+I116*$D116+J116*$E116+K116*$F116+L116*$G116,"")</f>
        <v>0</v>
      </c>
      <c r="N116" s="52"/>
      <c r="O116" s="52"/>
      <c r="P116" s="52"/>
      <c r="Q116" s="52"/>
      <c r="R116" s="52"/>
      <c r="S116" s="27" t="n">
        <f aca="false">IF(SUM($C116:$G116)&gt;0,N116*$C116+O116*$D116+P116*$E116+Q116*$F116+R116*$G116,"")</f>
        <v>0</v>
      </c>
      <c r="T116" s="52" t="n">
        <v>2</v>
      </c>
      <c r="U116" s="52" t="n">
        <v>0.5</v>
      </c>
      <c r="V116" s="52"/>
      <c r="W116" s="52" t="n">
        <v>0.8</v>
      </c>
      <c r="X116" s="52"/>
      <c r="Y116" s="27" t="n">
        <f aca="false">IF(SUM($C116:$G116)&gt;0,T116*$C116+U116*$D116+V116*$E116+W116*$F116+X116*$G116,"")</f>
        <v>1.6</v>
      </c>
    </row>
    <row r="117" customFormat="false" ht="14.65" hidden="false" customHeight="true" outlineLevel="0" collapsed="false">
      <c r="A117" s="30"/>
      <c r="B117" s="26" t="n">
        <v>109</v>
      </c>
      <c r="H117" s="52"/>
      <c r="I117" s="52"/>
      <c r="J117" s="52"/>
      <c r="K117" s="52"/>
      <c r="L117" s="52"/>
      <c r="M117" s="27" t="str">
        <f aca="false">IF(SUM($C117:$G117)&gt;0,H117*$C117+I117*$D117+J117*$E117+K117*$F117+L117*$G117,"")</f>
        <v/>
      </c>
      <c r="N117" s="52"/>
      <c r="O117" s="52"/>
      <c r="P117" s="52"/>
      <c r="Q117" s="52"/>
      <c r="R117" s="52"/>
      <c r="S117" s="27" t="str">
        <f aca="false">IF(SUM($C117:$G117)&gt;0,N117*$C117+O117*$D117+P117*$E117+Q117*$F117+R117*$G117,"")</f>
        <v/>
      </c>
      <c r="T117" s="52"/>
      <c r="U117" s="52"/>
      <c r="V117" s="52"/>
      <c r="W117" s="52"/>
      <c r="X117" s="52"/>
      <c r="Y117" s="27" t="str">
        <f aca="false">IF(SUM($C117:$G117)&gt;0,T117*$C117+U117*$D117+V117*$E117+W117*$F117+X117*$G117,"")</f>
        <v/>
      </c>
    </row>
    <row r="118" customFormat="false" ht="14.65" hidden="false" customHeight="true" outlineLevel="0" collapsed="false">
      <c r="A118" s="30"/>
      <c r="B118" s="26" t="n">
        <v>110</v>
      </c>
      <c r="H118" s="52"/>
      <c r="I118" s="52"/>
      <c r="J118" s="52"/>
      <c r="K118" s="52"/>
      <c r="L118" s="52"/>
      <c r="M118" s="27" t="str">
        <f aca="false">IF(SUM($C118:$G118)&gt;0,H118*$C118+I118*$D118+J118*$E118+K118*$F118+L118*$G118,"")</f>
        <v/>
      </c>
      <c r="N118" s="52"/>
      <c r="O118" s="52"/>
      <c r="P118" s="52"/>
      <c r="Q118" s="52"/>
      <c r="R118" s="52"/>
      <c r="S118" s="27" t="str">
        <f aca="false">IF(SUM($C118:$G118)&gt;0,N118*$C118+O118*$D118+P118*$E118+Q118*$F118+R118*$G118,"")</f>
        <v/>
      </c>
      <c r="T118" s="52"/>
      <c r="U118" s="52"/>
      <c r="V118" s="52"/>
      <c r="W118" s="52"/>
      <c r="X118" s="52"/>
      <c r="Y118" s="27" t="str">
        <f aca="false">IF(SUM($C118:$G118)&gt;0,T118*$C118+U118*$D118+V118*$E118+W118*$F118+X118*$G118,"")</f>
        <v/>
      </c>
    </row>
    <row r="119" customFormat="false" ht="14.65" hidden="false" customHeight="true" outlineLevel="0" collapsed="false">
      <c r="A119" s="30"/>
      <c r="B119" s="26" t="n">
        <v>111</v>
      </c>
      <c r="H119" s="52"/>
      <c r="I119" s="52"/>
      <c r="J119" s="52"/>
      <c r="K119" s="52"/>
      <c r="L119" s="52"/>
      <c r="M119" s="27" t="str">
        <f aca="false">IF(SUM($C119:$G119)&gt;0,H119*$C119+I119*$D119+J119*$E119+K119*$F119+L119*$G119,"")</f>
        <v/>
      </c>
      <c r="N119" s="52"/>
      <c r="O119" s="52"/>
      <c r="P119" s="52"/>
      <c r="Q119" s="52"/>
      <c r="R119" s="52"/>
      <c r="S119" s="27" t="str">
        <f aca="false">IF(SUM($C119:$G119)&gt;0,N119*$C119+O119*$D119+P119*$E119+Q119*$F119+R119*$G119,"")</f>
        <v/>
      </c>
      <c r="T119" s="52"/>
      <c r="U119" s="52"/>
      <c r="V119" s="52"/>
      <c r="W119" s="52"/>
      <c r="X119" s="52"/>
      <c r="Y119" s="27" t="str">
        <f aca="false">IF(SUM($C119:$G119)&gt;0,T119*$C119+U119*$D119+V119*$E119+W119*$F119+X119*$G119,"")</f>
        <v/>
      </c>
    </row>
    <row r="120" customFormat="false" ht="14.65" hidden="false" customHeight="true" outlineLevel="0" collapsed="false">
      <c r="A120" s="30"/>
      <c r="B120" s="26" t="n">
        <v>112</v>
      </c>
      <c r="H120" s="52"/>
      <c r="I120" s="52"/>
      <c r="J120" s="52"/>
      <c r="K120" s="52"/>
      <c r="L120" s="52"/>
      <c r="M120" s="27" t="str">
        <f aca="false">IF(SUM($C120:$G120)&gt;0,H120*$C120+I120*$D120+J120*$E120+K120*$F120+L120*$G120,"")</f>
        <v/>
      </c>
      <c r="N120" s="52"/>
      <c r="O120" s="52"/>
      <c r="P120" s="52"/>
      <c r="Q120" s="52"/>
      <c r="R120" s="52"/>
      <c r="S120" s="27" t="str">
        <f aca="false">IF(SUM($C120:$G120)&gt;0,N120*$C120+O120*$D120+P120*$E120+Q120*$F120+R120*$G120,"")</f>
        <v/>
      </c>
      <c r="T120" s="52"/>
      <c r="U120" s="52"/>
      <c r="V120" s="52"/>
      <c r="W120" s="52"/>
      <c r="X120" s="52"/>
      <c r="Y120" s="27" t="str">
        <f aca="false">IF(SUM($C120:$G120)&gt;0,T120*$C120+U120*$D120+V120*$E120+W120*$F120+X120*$G120,"")</f>
        <v/>
      </c>
    </row>
    <row r="121" customFormat="false" ht="14.65" hidden="false" customHeight="true" outlineLevel="0" collapsed="false">
      <c r="A121" s="30"/>
      <c r="B121" s="26" t="n">
        <v>113</v>
      </c>
      <c r="H121" s="52"/>
      <c r="I121" s="52"/>
      <c r="J121" s="52"/>
      <c r="K121" s="52"/>
      <c r="L121" s="52"/>
      <c r="M121" s="27" t="str">
        <f aca="false">IF(SUM($C121:$G121)&gt;0,H121*$C121+I121*$D121+J121*$E121+K121*$F121+L121*$G121,"")</f>
        <v/>
      </c>
      <c r="N121" s="52"/>
      <c r="O121" s="52"/>
      <c r="P121" s="52"/>
      <c r="Q121" s="52"/>
      <c r="R121" s="52"/>
      <c r="S121" s="27" t="str">
        <f aca="false">IF(SUM($C121:$G121)&gt;0,N121*$C121+O121*$D121+P121*$E121+Q121*$F121+R121*$G121,"")</f>
        <v/>
      </c>
      <c r="T121" s="52"/>
      <c r="U121" s="52"/>
      <c r="V121" s="52"/>
      <c r="W121" s="52"/>
      <c r="X121" s="52"/>
      <c r="Y121" s="27" t="str">
        <f aca="false">IF(SUM($C121:$G121)&gt;0,T121*$C121+U121*$D121+V121*$E121+W121*$F121+X121*$G121,"")</f>
        <v/>
      </c>
    </row>
    <row r="122" customFormat="false" ht="14.65" hidden="false" customHeight="true" outlineLevel="0" collapsed="false">
      <c r="A122" s="30"/>
      <c r="B122" s="26" t="n">
        <v>114</v>
      </c>
      <c r="F122" s="36" t="n">
        <v>2</v>
      </c>
      <c r="H122" s="52"/>
      <c r="I122" s="52"/>
      <c r="J122" s="52"/>
      <c r="K122" s="52"/>
      <c r="L122" s="52"/>
      <c r="M122" s="27" t="n">
        <f aca="false">IF(SUM($C122:$G122)&gt;0,H122*$C122+I122*$D122+J122*$E122+K122*$F122+L122*$G122,"")</f>
        <v>0</v>
      </c>
      <c r="N122" s="52"/>
      <c r="O122" s="52"/>
      <c r="P122" s="52"/>
      <c r="Q122" s="52"/>
      <c r="R122" s="52"/>
      <c r="S122" s="27" t="n">
        <f aca="false">IF(SUM($C122:$G122)&gt;0,N122*$C122+O122*$D122+P122*$E122+Q122*$F122+R122*$G122,"")</f>
        <v>0</v>
      </c>
      <c r="T122" s="52"/>
      <c r="U122" s="52"/>
      <c r="V122" s="52"/>
      <c r="W122" s="52"/>
      <c r="X122" s="52"/>
      <c r="Y122" s="27" t="n">
        <f aca="false">IF(SUM($C122:$G122)&gt;0,T122*$C122+U122*$D122+V122*$E122+W122*$F122+X122*$G122,"")</f>
        <v>0</v>
      </c>
    </row>
    <row r="123" customFormat="false" ht="14.65" hidden="false" customHeight="true" outlineLevel="0" collapsed="false">
      <c r="A123" s="30"/>
      <c r="B123" s="26" t="n">
        <v>115</v>
      </c>
      <c r="F123" s="36" t="n">
        <v>3</v>
      </c>
      <c r="H123" s="52"/>
      <c r="I123" s="52"/>
      <c r="J123" s="52"/>
      <c r="K123" s="52"/>
      <c r="L123" s="52"/>
      <c r="M123" s="27" t="n">
        <f aca="false">IF(SUM($C123:$G123)&gt;0,H123*$C123+I123*$D123+J123*$E123+K123*$F123+L123*$G123,"")</f>
        <v>0</v>
      </c>
      <c r="N123" s="52"/>
      <c r="O123" s="52"/>
      <c r="P123" s="52"/>
      <c r="Q123" s="52"/>
      <c r="R123" s="52"/>
      <c r="S123" s="27" t="n">
        <f aca="false">IF(SUM($C123:$G123)&gt;0,N123*$C123+O123*$D123+P123*$E123+Q123*$F123+R123*$G123,"")</f>
        <v>0</v>
      </c>
      <c r="T123" s="52"/>
      <c r="U123" s="52"/>
      <c r="V123" s="52"/>
      <c r="W123" s="52"/>
      <c r="X123" s="52"/>
      <c r="Y123" s="27" t="n">
        <f aca="false">IF(SUM($C123:$G123)&gt;0,T123*$C123+U123*$D123+V123*$E123+W123*$F123+X123*$G123,"")</f>
        <v>0</v>
      </c>
    </row>
    <row r="124" customFormat="false" ht="14.65" hidden="false" customHeight="true" outlineLevel="0" collapsed="false">
      <c r="A124" s="30"/>
      <c r="B124" s="26" t="n">
        <v>116</v>
      </c>
      <c r="F124" s="36" t="n">
        <v>3</v>
      </c>
      <c r="H124" s="52"/>
      <c r="I124" s="52"/>
      <c r="J124" s="52"/>
      <c r="K124" s="52"/>
      <c r="L124" s="52"/>
      <c r="M124" s="27" t="n">
        <f aca="false">IF(SUM($C124:$G124)&gt;0,H124*$C124+I124*$D124+J124*$E124+K124*$F124+L124*$G124,"")</f>
        <v>0</v>
      </c>
      <c r="N124" s="52"/>
      <c r="O124" s="52"/>
      <c r="P124" s="52"/>
      <c r="Q124" s="52"/>
      <c r="R124" s="52"/>
      <c r="S124" s="27" t="n">
        <f aca="false">IF(SUM($C124:$G124)&gt;0,N124*$C124+O124*$D124+P124*$E124+Q124*$F124+R124*$G124,"")</f>
        <v>0</v>
      </c>
      <c r="T124" s="52"/>
      <c r="U124" s="52"/>
      <c r="V124" s="52"/>
      <c r="W124" s="52"/>
      <c r="X124" s="52"/>
      <c r="Y124" s="27" t="n">
        <f aca="false">IF(SUM($C124:$G124)&gt;0,T124*$C124+U124*$D124+V124*$E124+W124*$F124+X124*$G124,"")</f>
        <v>0</v>
      </c>
    </row>
    <row r="125" customFormat="false" ht="14.65" hidden="false" customHeight="true" outlineLevel="0" collapsed="false">
      <c r="A125" s="30"/>
      <c r="B125" s="26" t="n">
        <v>117</v>
      </c>
      <c r="F125" s="36" t="n">
        <v>1</v>
      </c>
      <c r="H125" s="52"/>
      <c r="I125" s="52"/>
      <c r="J125" s="52"/>
      <c r="K125" s="52"/>
      <c r="L125" s="52"/>
      <c r="M125" s="27" t="n">
        <f aca="false">IF(SUM($C125:$G125)&gt;0,H125*$C125+I125*$D125+J125*$E125+K125*$F125+L125*$G125,"")</f>
        <v>0</v>
      </c>
      <c r="N125" s="52"/>
      <c r="O125" s="52"/>
      <c r="P125" s="52"/>
      <c r="Q125" s="52"/>
      <c r="R125" s="52"/>
      <c r="S125" s="27" t="n">
        <f aca="false">IF(SUM($C125:$G125)&gt;0,N125*$C125+O125*$D125+P125*$E125+Q125*$F125+R125*$G125,"")</f>
        <v>0</v>
      </c>
      <c r="T125" s="52"/>
      <c r="U125" s="52"/>
      <c r="V125" s="52"/>
      <c r="W125" s="52"/>
      <c r="X125" s="52"/>
      <c r="Y125" s="27" t="n">
        <f aca="false">IF(SUM($C125:$G125)&gt;0,T125*$C125+U125*$D125+V125*$E125+W125*$F125+X125*$G125,"")</f>
        <v>0</v>
      </c>
    </row>
    <row r="126" customFormat="false" ht="14.65" hidden="false" customHeight="true" outlineLevel="0" collapsed="false">
      <c r="A126" s="30"/>
      <c r="B126" s="26" t="n">
        <v>118</v>
      </c>
      <c r="H126" s="52"/>
      <c r="I126" s="52"/>
      <c r="J126" s="52"/>
      <c r="K126" s="52"/>
      <c r="L126" s="52"/>
      <c r="M126" s="27" t="str">
        <f aca="false">IF(SUM($C126:$G126)&gt;0,H126*$C126+I126*$D126+J126*$E126+K126*$F126+L126*$G126,"")</f>
        <v/>
      </c>
      <c r="N126" s="52"/>
      <c r="O126" s="52"/>
      <c r="P126" s="52"/>
      <c r="Q126" s="52"/>
      <c r="R126" s="52"/>
      <c r="S126" s="27" t="str">
        <f aca="false">IF(SUM($C126:$G126)&gt;0,N126*$C126+O126*$D126+P126*$E126+Q126*$F126+R126*$G126,"")</f>
        <v/>
      </c>
      <c r="T126" s="52"/>
      <c r="U126" s="52"/>
      <c r="V126" s="52"/>
      <c r="W126" s="52"/>
      <c r="X126" s="52"/>
      <c r="Y126" s="27" t="str">
        <f aca="false">IF(SUM($C126:$G126)&gt;0,T126*$C126+U126*$D126+V126*$E126+W126*$F126+X126*$G126,"")</f>
        <v/>
      </c>
    </row>
    <row r="127" customFormat="false" ht="14.65" hidden="false" customHeight="true" outlineLevel="0" collapsed="false">
      <c r="A127" s="30"/>
      <c r="B127" s="26" t="n">
        <v>119</v>
      </c>
      <c r="H127" s="52"/>
      <c r="I127" s="52"/>
      <c r="J127" s="52"/>
      <c r="K127" s="52"/>
      <c r="L127" s="52"/>
      <c r="M127" s="27" t="str">
        <f aca="false">IF(SUM($C127:$G127)&gt;0,H127*$C127+I127*$D127+J127*$E127+K127*$F127+L127*$G127,"")</f>
        <v/>
      </c>
      <c r="N127" s="52"/>
      <c r="O127" s="52"/>
      <c r="P127" s="52"/>
      <c r="Q127" s="52"/>
      <c r="R127" s="52"/>
      <c r="S127" s="27" t="str">
        <f aca="false">IF(SUM($C127:$G127)&gt;0,N127*$C127+O127*$D127+P127*$E127+Q127*$F127+R127*$G127,"")</f>
        <v/>
      </c>
      <c r="T127" s="52"/>
      <c r="U127" s="52"/>
      <c r="V127" s="52"/>
      <c r="W127" s="52"/>
      <c r="X127" s="52"/>
      <c r="Y127" s="27" t="str">
        <f aca="false">IF(SUM($C127:$G127)&gt;0,T127*$C127+U127*$D127+V127*$E127+W127*$F127+X127*$G127,"")</f>
        <v/>
      </c>
    </row>
    <row r="128" customFormat="false" ht="14.65" hidden="false" customHeight="true" outlineLevel="0" collapsed="false">
      <c r="A128" s="30"/>
      <c r="B128" s="26" t="n">
        <v>120</v>
      </c>
      <c r="D128" s="2" t="n">
        <v>1</v>
      </c>
      <c r="F128" s="36" t="n">
        <v>1</v>
      </c>
      <c r="H128" s="52"/>
      <c r="I128" s="52"/>
      <c r="J128" s="52"/>
      <c r="K128" s="52"/>
      <c r="L128" s="52"/>
      <c r="M128" s="27" t="n">
        <f aca="false">IF(SUM($C128:$G128)&gt;0,H128*$C128+I128*$D128+J128*$E128+K128*$F128+L128*$G128,"")</f>
        <v>0</v>
      </c>
      <c r="N128" s="52"/>
      <c r="O128" s="52"/>
      <c r="P128" s="52"/>
      <c r="Q128" s="52"/>
      <c r="R128" s="52"/>
      <c r="S128" s="27" t="n">
        <f aca="false">IF(SUM($C128:$G128)&gt;0,N128*$C128+O128*$D128+P128*$E128+Q128*$F128+R128*$G128,"")</f>
        <v>0</v>
      </c>
      <c r="T128" s="52"/>
      <c r="U128" s="52"/>
      <c r="V128" s="52"/>
      <c r="W128" s="52"/>
      <c r="X128" s="52"/>
      <c r="Y128" s="27" t="n">
        <f aca="false">IF(SUM($C128:$G128)&gt;0,T128*$C128+U128*$D128+V128*$E128+W128*$F128+X128*$G128,"")</f>
        <v>0</v>
      </c>
    </row>
    <row r="129" customFormat="false" ht="14.65" hidden="false" customHeight="true" outlineLevel="0" collapsed="false">
      <c r="A129" s="30"/>
      <c r="B129" s="26" t="n">
        <v>121</v>
      </c>
      <c r="F129" s="36" t="n">
        <v>1</v>
      </c>
      <c r="H129" s="52"/>
      <c r="I129" s="52"/>
      <c r="J129" s="52"/>
      <c r="K129" s="52"/>
      <c r="L129" s="52"/>
      <c r="M129" s="27" t="n">
        <f aca="false">IF(SUM($C129:$G129)&gt;0,H129*$C129+I129*$D129+J129*$E129+K129*$F129+L129*$G129,"")</f>
        <v>0</v>
      </c>
      <c r="N129" s="52"/>
      <c r="O129" s="52"/>
      <c r="P129" s="52"/>
      <c r="Q129" s="52"/>
      <c r="R129" s="52"/>
      <c r="S129" s="27" t="n">
        <f aca="false">IF(SUM($C129:$G129)&gt;0,N129*$C129+O129*$D129+P129*$E129+Q129*$F129+R129*$G129,"")</f>
        <v>0</v>
      </c>
      <c r="T129" s="52"/>
      <c r="U129" s="52"/>
      <c r="V129" s="52"/>
      <c r="W129" s="52"/>
      <c r="X129" s="52"/>
      <c r="Y129" s="27" t="n">
        <f aca="false">IF(SUM($C129:$G129)&gt;0,T129*$C129+U129*$D129+V129*$E129+W129*$F129+X129*$G129,"")</f>
        <v>0</v>
      </c>
    </row>
    <row r="130" customFormat="false" ht="14.65" hidden="false" customHeight="true" outlineLevel="0" collapsed="false">
      <c r="A130" s="30"/>
      <c r="B130" s="26" t="n">
        <v>122</v>
      </c>
      <c r="H130" s="52"/>
      <c r="I130" s="52"/>
      <c r="J130" s="52"/>
      <c r="K130" s="52"/>
      <c r="L130" s="52"/>
      <c r="M130" s="27" t="str">
        <f aca="false">IF(SUM($C130:$G130)&gt;0,H130*$C130+I130*$D130+J130*$E130+K130*$F130+L130*$G130,"")</f>
        <v/>
      </c>
      <c r="N130" s="52"/>
      <c r="O130" s="52"/>
      <c r="P130" s="52"/>
      <c r="Q130" s="52"/>
      <c r="R130" s="52"/>
      <c r="S130" s="27" t="str">
        <f aca="false">IF(SUM($C130:$G130)&gt;0,N130*$C130+O130*$D130+P130*$E130+Q130*$F130+R130*$G130,"")</f>
        <v/>
      </c>
      <c r="T130" s="52"/>
      <c r="U130" s="52"/>
      <c r="V130" s="52"/>
      <c r="W130" s="52"/>
      <c r="X130" s="52"/>
      <c r="Y130" s="27" t="str">
        <f aca="false">IF(SUM($C130:$G130)&gt;0,T130*$C130+U130*$D130+V130*$E130+W130*$F130+X130*$G130,"")</f>
        <v/>
      </c>
    </row>
    <row r="131" customFormat="false" ht="14.65" hidden="false" customHeight="true" outlineLevel="0" collapsed="false">
      <c r="A131" s="30"/>
      <c r="B131" s="26" t="n">
        <v>123</v>
      </c>
      <c r="H131" s="52"/>
      <c r="I131" s="52"/>
      <c r="J131" s="52"/>
      <c r="K131" s="52"/>
      <c r="L131" s="52"/>
      <c r="M131" s="27" t="str">
        <f aca="false">IF(SUM($C131:$G131)&gt;0,H131*$C131+I131*$D131+J131*$E131+K131*$F131+L131*$G131,"")</f>
        <v/>
      </c>
      <c r="N131" s="52"/>
      <c r="O131" s="52"/>
      <c r="P131" s="52"/>
      <c r="Q131" s="52"/>
      <c r="R131" s="52"/>
      <c r="S131" s="27" t="str">
        <f aca="false">IF(SUM($C131:$G131)&gt;0,N131*$C131+O131*$D131+P131*$E131+Q131*$F131+R131*$G131,"")</f>
        <v/>
      </c>
      <c r="T131" s="52"/>
      <c r="U131" s="52"/>
      <c r="V131" s="52"/>
      <c r="W131" s="52"/>
      <c r="X131" s="52"/>
      <c r="Y131" s="27" t="str">
        <f aca="false">IF(SUM($C131:$G131)&gt;0,T131*$C131+U131*$D131+V131*$E131+W131*$F131+X131*$G131,"")</f>
        <v/>
      </c>
    </row>
    <row r="132" customFormat="false" ht="14.65" hidden="false" customHeight="true" outlineLevel="0" collapsed="false">
      <c r="A132" s="30"/>
      <c r="B132" s="26" t="n">
        <v>124</v>
      </c>
      <c r="F132" s="36" t="n">
        <v>4</v>
      </c>
      <c r="H132" s="52"/>
      <c r="I132" s="52"/>
      <c r="J132" s="52"/>
      <c r="K132" s="52"/>
      <c r="L132" s="52"/>
      <c r="M132" s="27" t="n">
        <f aca="false">IF(SUM($C132:$G132)&gt;0,H132*$C132+I132*$D132+J132*$E132+K132*$F132+L132*$G132,"")</f>
        <v>0</v>
      </c>
      <c r="N132" s="52"/>
      <c r="O132" s="52"/>
      <c r="P132" s="52"/>
      <c r="Q132" s="52"/>
      <c r="R132" s="52"/>
      <c r="S132" s="27" t="n">
        <f aca="false">IF(SUM($C132:$G132)&gt;0,N132*$C132+O132*$D132+P132*$E132+Q132*$F132+R132*$G132,"")</f>
        <v>0</v>
      </c>
      <c r="T132" s="52"/>
      <c r="U132" s="52"/>
      <c r="V132" s="52"/>
      <c r="W132" s="52"/>
      <c r="X132" s="52"/>
      <c r="Y132" s="27" t="n">
        <f aca="false">IF(SUM($C132:$G132)&gt;0,T132*$C132+U132*$D132+V132*$E132+W132*$F132+X132*$G132,"")</f>
        <v>0</v>
      </c>
    </row>
    <row r="133" customFormat="false" ht="14.65" hidden="false" customHeight="true" outlineLevel="0" collapsed="false">
      <c r="A133" s="30"/>
      <c r="B133" s="26" t="n">
        <v>125</v>
      </c>
      <c r="H133" s="52"/>
      <c r="I133" s="52"/>
      <c r="J133" s="52"/>
      <c r="K133" s="52"/>
      <c r="L133" s="52"/>
      <c r="M133" s="27" t="str">
        <f aca="false">IF(SUM($C133:$G133)&gt;0,H133*$C133+I133*$D133+J133*$E133+K133*$F133+L133*$G133,"")</f>
        <v/>
      </c>
      <c r="N133" s="52"/>
      <c r="O133" s="52"/>
      <c r="P133" s="52"/>
      <c r="Q133" s="52"/>
      <c r="R133" s="52"/>
      <c r="S133" s="27" t="str">
        <f aca="false">IF(SUM($C133:$G133)&gt;0,N133*$C133+O133*$D133+P133*$E133+Q133*$F133+R133*$G133,"")</f>
        <v/>
      </c>
      <c r="T133" s="52"/>
      <c r="U133" s="52"/>
      <c r="V133" s="52"/>
      <c r="W133" s="52"/>
      <c r="X133" s="52"/>
      <c r="Y133" s="27" t="str">
        <f aca="false">IF(SUM($C133:$G133)&gt;0,T133*$C133+U133*$D133+V133*$E133+W133*$F133+X133*$G133,"")</f>
        <v/>
      </c>
    </row>
    <row r="134" customFormat="false" ht="14.65" hidden="false" customHeight="true" outlineLevel="0" collapsed="false">
      <c r="A134" s="30"/>
      <c r="B134" s="26" t="n">
        <v>126</v>
      </c>
      <c r="H134" s="52"/>
      <c r="I134" s="52"/>
      <c r="J134" s="52"/>
      <c r="K134" s="52"/>
      <c r="L134" s="52"/>
      <c r="M134" s="27" t="str">
        <f aca="false">IF(SUM($C134:$G134)&gt;0,H134*$C134+I134*$D134+J134*$E134+K134*$F134+L134*$G134,"")</f>
        <v/>
      </c>
      <c r="N134" s="52"/>
      <c r="O134" s="52"/>
      <c r="P134" s="52"/>
      <c r="Q134" s="52"/>
      <c r="R134" s="52"/>
      <c r="S134" s="27" t="str">
        <f aca="false">IF(SUM($C134:$G134)&gt;0,N134*$C134+O134*$D134+P134*$E134+Q134*$F134+R134*$G134,"")</f>
        <v/>
      </c>
      <c r="T134" s="52"/>
      <c r="U134" s="52"/>
      <c r="V134" s="52"/>
      <c r="W134" s="52"/>
      <c r="X134" s="52"/>
      <c r="Y134" s="27" t="str">
        <f aca="false">IF(SUM($C134:$G134)&gt;0,T134*$C134+U134*$D134+V134*$E134+W134*$F134+X134*$G134,"")</f>
        <v/>
      </c>
    </row>
    <row r="135" customFormat="false" ht="14.65" hidden="false" customHeight="true" outlineLevel="0" collapsed="false">
      <c r="A135" s="30"/>
      <c r="B135" s="26" t="n">
        <v>127</v>
      </c>
      <c r="H135" s="52"/>
      <c r="I135" s="52"/>
      <c r="J135" s="52"/>
      <c r="K135" s="52"/>
      <c r="L135" s="52"/>
      <c r="M135" s="27" t="str">
        <f aca="false">IF(SUM($C135:$G135)&gt;0,H135*$C135+I135*$D135+J135*$E135+K135*$F135+L135*$G135,"")</f>
        <v/>
      </c>
      <c r="N135" s="52"/>
      <c r="O135" s="52"/>
      <c r="P135" s="52"/>
      <c r="Q135" s="52"/>
      <c r="R135" s="52"/>
      <c r="S135" s="27" t="str">
        <f aca="false">IF(SUM($C135:$G135)&gt;0,N135*$C135+O135*$D135+P135*$E135+Q135*$F135+R135*$G135,"")</f>
        <v/>
      </c>
      <c r="T135" s="52"/>
      <c r="U135" s="52"/>
      <c r="V135" s="52"/>
      <c r="W135" s="52"/>
      <c r="X135" s="52"/>
      <c r="Y135" s="27" t="str">
        <f aca="false">IF(SUM($C135:$G135)&gt;0,T135*$C135+U135*$D135+V135*$E135+W135*$F135+X135*$G135,"")</f>
        <v/>
      </c>
    </row>
    <row r="136" customFormat="false" ht="14.65" hidden="false" customHeight="true" outlineLevel="0" collapsed="false">
      <c r="A136" s="30"/>
      <c r="B136" s="26" t="n">
        <v>128</v>
      </c>
      <c r="F136" s="36" t="n">
        <v>2</v>
      </c>
      <c r="H136" s="52"/>
      <c r="I136" s="52"/>
      <c r="J136" s="52"/>
      <c r="K136" s="52"/>
      <c r="L136" s="52"/>
      <c r="M136" s="27" t="n">
        <f aca="false">IF(SUM($C136:$G136)&gt;0,H136*$C136+I136*$D136+J136*$E136+K136*$F136+L136*$G136,"")</f>
        <v>0</v>
      </c>
      <c r="N136" s="52"/>
      <c r="O136" s="52"/>
      <c r="P136" s="52"/>
      <c r="Q136" s="52"/>
      <c r="R136" s="52"/>
      <c r="S136" s="27" t="n">
        <f aca="false">IF(SUM($C136:$G136)&gt;0,N136*$C136+O136*$D136+P136*$E136+Q136*$F136+R136*$G136,"")</f>
        <v>0</v>
      </c>
      <c r="T136" s="52"/>
      <c r="U136" s="52"/>
      <c r="V136" s="52"/>
      <c r="W136" s="52"/>
      <c r="X136" s="52"/>
      <c r="Y136" s="27" t="n">
        <f aca="false">IF(SUM($C136:$G136)&gt;0,T136*$C136+U136*$D136+V136*$E136+W136*$F136+X136*$G136,"")</f>
        <v>0</v>
      </c>
    </row>
    <row r="137" customFormat="false" ht="14.65" hidden="false" customHeight="true" outlineLevel="0" collapsed="false">
      <c r="A137" s="30"/>
      <c r="B137" s="26" t="n">
        <v>129</v>
      </c>
      <c r="E137" s="2" t="n">
        <v>1</v>
      </c>
      <c r="F137" s="36" t="n">
        <v>1</v>
      </c>
      <c r="H137" s="52"/>
      <c r="I137" s="52"/>
      <c r="J137" s="52"/>
      <c r="K137" s="52"/>
      <c r="L137" s="52"/>
      <c r="M137" s="27" t="n">
        <f aca="false">IF(SUM($C137:$G137)&gt;0,H137*$C137+I137*$D137+J137*$E137+K137*$F137+L137*$G137,"")</f>
        <v>0</v>
      </c>
      <c r="N137" s="52"/>
      <c r="O137" s="52"/>
      <c r="P137" s="52"/>
      <c r="Q137" s="52"/>
      <c r="R137" s="52"/>
      <c r="S137" s="27" t="n">
        <f aca="false">IF(SUM($C137:$G137)&gt;0,N137*$C137+O137*$D137+P137*$E137+Q137*$F137+R137*$G137,"")</f>
        <v>0</v>
      </c>
      <c r="T137" s="52"/>
      <c r="U137" s="52"/>
      <c r="V137" s="52"/>
      <c r="W137" s="52"/>
      <c r="X137" s="52"/>
      <c r="Y137" s="27" t="n">
        <f aca="false">IF(SUM($C137:$G137)&gt;0,T137*$C137+U137*$D137+V137*$E137+W137*$F137+X137*$G137,"")</f>
        <v>0</v>
      </c>
    </row>
    <row r="138" customFormat="false" ht="14.65" hidden="false" customHeight="true" outlineLevel="0" collapsed="false">
      <c r="A138" s="29"/>
      <c r="B138" s="29"/>
      <c r="C138" s="29"/>
      <c r="D138" s="29"/>
      <c r="E138" s="29"/>
      <c r="F138" s="29"/>
      <c r="G138" s="29"/>
      <c r="H138" s="52"/>
      <c r="I138" s="52"/>
      <c r="J138" s="52"/>
      <c r="K138" s="52"/>
      <c r="L138" s="52"/>
      <c r="M138" s="28"/>
      <c r="N138" s="52"/>
      <c r="O138" s="52"/>
      <c r="P138" s="52"/>
      <c r="Q138" s="52"/>
      <c r="R138" s="52"/>
      <c r="S138" s="28"/>
      <c r="T138" s="52"/>
      <c r="U138" s="52"/>
      <c r="V138" s="52"/>
      <c r="W138" s="52"/>
      <c r="X138" s="52"/>
      <c r="Y138" s="28"/>
    </row>
    <row r="139" customFormat="false" ht="14.65" hidden="false" customHeight="true" outlineLevel="0" collapsed="false">
      <c r="A139" s="22"/>
      <c r="B139" s="23"/>
      <c r="C139" s="23"/>
      <c r="D139" s="23"/>
      <c r="E139" s="23"/>
      <c r="F139" s="23"/>
      <c r="G139" s="23"/>
      <c r="H139" s="52"/>
      <c r="I139" s="52"/>
      <c r="J139" s="52"/>
      <c r="K139" s="52"/>
      <c r="L139" s="52"/>
      <c r="M139" s="25"/>
      <c r="N139" s="52"/>
      <c r="O139" s="52"/>
      <c r="P139" s="52"/>
      <c r="Q139" s="52"/>
      <c r="R139" s="52"/>
      <c r="S139" s="53"/>
      <c r="T139" s="52"/>
      <c r="U139" s="52"/>
      <c r="V139" s="52"/>
      <c r="W139" s="52"/>
      <c r="X139" s="52"/>
      <c r="Y139" s="53"/>
    </row>
    <row r="140" customFormat="false" ht="14.65" hidden="false" customHeight="true" outlineLevel="0" collapsed="false">
      <c r="A140" s="30"/>
      <c r="B140" s="26" t="n">
        <v>130</v>
      </c>
      <c r="H140" s="52"/>
      <c r="I140" s="52"/>
      <c r="J140" s="52"/>
      <c r="K140" s="52"/>
      <c r="L140" s="52"/>
      <c r="M140" s="27" t="str">
        <f aca="false">IF(SUM($C140:$G140)&gt;0,H140*$C140+I140*$D140+J140*$E140+K140*$F140+L140*$G140,"")</f>
        <v/>
      </c>
      <c r="N140" s="52"/>
      <c r="O140" s="52"/>
      <c r="P140" s="52"/>
      <c r="Q140" s="52"/>
      <c r="R140" s="52"/>
      <c r="S140" s="27" t="str">
        <f aca="false">IF(SUM($C140:$G140)&gt;0,N140*$C140+O140*$D140+P140*$E140+Q140*$F140+R140*$G140,"")</f>
        <v/>
      </c>
      <c r="T140" s="52" t="n">
        <v>50</v>
      </c>
      <c r="U140" s="52" t="n">
        <v>10</v>
      </c>
      <c r="V140" s="52"/>
      <c r="W140" s="52" t="n">
        <v>12</v>
      </c>
      <c r="X140" s="52"/>
      <c r="Y140" s="27" t="str">
        <f aca="false">IF(SUM($C140:$G140)&gt;0,T140*$C140+U140*$D140+V140*$E140+W140*$F140+X140*$G140,"")</f>
        <v/>
      </c>
    </row>
    <row r="141" customFormat="false" ht="14.65" hidden="false" customHeight="true" outlineLevel="0" collapsed="false">
      <c r="A141" s="30"/>
      <c r="B141" s="26" t="n">
        <v>131</v>
      </c>
      <c r="H141" s="52"/>
      <c r="I141" s="52"/>
      <c r="J141" s="52"/>
      <c r="K141" s="52"/>
      <c r="L141" s="52"/>
      <c r="M141" s="27" t="str">
        <f aca="false">IF(SUM($C141:$G141)&gt;0,H141*$C141+I141*$D141+J141*$E141+K141*$F141+L141*$G141,"")</f>
        <v/>
      </c>
      <c r="N141" s="52"/>
      <c r="O141" s="52"/>
      <c r="P141" s="52"/>
      <c r="Q141" s="52"/>
      <c r="R141" s="52"/>
      <c r="S141" s="27" t="str">
        <f aca="false">IF(SUM($C141:$G141)&gt;0,N141*$C141+O141*$D141+P141*$E141+Q141*$F141+R141*$G141,"")</f>
        <v/>
      </c>
      <c r="T141" s="52" t="n">
        <v>25</v>
      </c>
      <c r="U141" s="52" t="n">
        <v>4</v>
      </c>
      <c r="V141" s="52"/>
      <c r="W141" s="52" t="n">
        <v>12</v>
      </c>
      <c r="X141" s="52"/>
      <c r="Y141" s="27" t="str">
        <f aca="false">IF(SUM($C141:$G141)&gt;0,T141*$C141+U141*$D141+V141*$E141+W141*$F141+X141*$G141,"")</f>
        <v/>
      </c>
    </row>
    <row r="142" customFormat="false" ht="14.65" hidden="false" customHeight="true" outlineLevel="0" collapsed="false">
      <c r="A142" s="30"/>
      <c r="B142" s="2" t="n">
        <v>132</v>
      </c>
      <c r="F142" s="36" t="n">
        <v>2</v>
      </c>
      <c r="H142" s="52"/>
      <c r="I142" s="52"/>
      <c r="J142" s="52"/>
      <c r="K142" s="52"/>
      <c r="L142" s="52"/>
      <c r="M142" s="27" t="n">
        <f aca="false">IF(SUM($C142:$G142)&gt;0,H142*$C142+I142*$D142+J142*$E142+K142*$F142+L142*$G142,"")</f>
        <v>0</v>
      </c>
      <c r="N142" s="52"/>
      <c r="O142" s="52"/>
      <c r="P142" s="52"/>
      <c r="Q142" s="52"/>
      <c r="R142" s="52"/>
      <c r="S142" s="27" t="n">
        <f aca="false">IF(SUM($C142:$G142)&gt;0,N142*$C142+O142*$D142+P142*$E142+Q142*$F142+R142*$G142,"")</f>
        <v>0</v>
      </c>
      <c r="T142" s="52" t="n">
        <v>5</v>
      </c>
      <c r="U142" s="52" t="n">
        <v>1</v>
      </c>
      <c r="V142" s="52"/>
      <c r="W142" s="52" t="n">
        <v>1.75</v>
      </c>
      <c r="X142" s="52"/>
      <c r="Y142" s="27" t="n">
        <f aca="false">IF(SUM($C142:$G142)&gt;0,T142*$C142+U142*$D142+V142*$E142+W142*$F142+X142*$G142,"")</f>
        <v>3.5</v>
      </c>
    </row>
    <row r="143" customFormat="false" ht="14.65" hidden="false" customHeight="true" outlineLevel="0" collapsed="false">
      <c r="A143" s="30"/>
      <c r="B143" s="2" t="n">
        <v>133</v>
      </c>
      <c r="F143" s="36" t="n">
        <v>2</v>
      </c>
      <c r="H143" s="52"/>
      <c r="I143" s="52"/>
      <c r="J143" s="52"/>
      <c r="K143" s="52"/>
      <c r="L143" s="52"/>
      <c r="M143" s="27" t="n">
        <f aca="false">IF(SUM($C143:$G143)&gt;0,H143*$C143+I143*$D143+J143*$E143+K143*$F143+L143*$G143,"")</f>
        <v>0</v>
      </c>
      <c r="N143" s="52"/>
      <c r="O143" s="52"/>
      <c r="P143" s="52"/>
      <c r="Q143" s="52"/>
      <c r="R143" s="52"/>
      <c r="S143" s="27" t="n">
        <f aca="false">IF(SUM($C143:$G143)&gt;0,N143*$C143+O143*$D143+P143*$E143+Q143*$F143+R143*$G143,"")</f>
        <v>0</v>
      </c>
      <c r="T143" s="52" t="n">
        <v>2.25</v>
      </c>
      <c r="U143" s="52" t="n">
        <v>0.5</v>
      </c>
      <c r="V143" s="52"/>
      <c r="W143" s="52" t="n">
        <v>1.75</v>
      </c>
      <c r="X143" s="52"/>
      <c r="Y143" s="27" t="n">
        <f aca="false">IF(SUM($C143:$G143)&gt;0,T143*$C143+U143*$D143+V143*$E143+W143*$F143+X143*$G143,"")</f>
        <v>3.5</v>
      </c>
    </row>
    <row r="144" customFormat="false" ht="14.65" hidden="false" customHeight="true" outlineLevel="0" collapsed="false">
      <c r="A144" s="30"/>
      <c r="B144" s="2" t="n">
        <v>134</v>
      </c>
      <c r="D144" s="36" t="n">
        <v>1</v>
      </c>
      <c r="H144" s="52"/>
      <c r="I144" s="52"/>
      <c r="J144" s="52"/>
      <c r="K144" s="52"/>
      <c r="L144" s="52"/>
      <c r="M144" s="27" t="n">
        <f aca="false">IF(SUM($C144:$G144)&gt;0,H144*$C144+I144*$D144+J144*$E144+K144*$F144+L144*$G144,"")</f>
        <v>0</v>
      </c>
      <c r="N144" s="52"/>
      <c r="O144" s="52"/>
      <c r="P144" s="52"/>
      <c r="Q144" s="52"/>
      <c r="R144" s="52"/>
      <c r="S144" s="27" t="n">
        <f aca="false">IF(SUM($C144:$G144)&gt;0,N144*$C144+O144*$D144+P144*$E144+Q144*$F144+R144*$G144,"")</f>
        <v>0</v>
      </c>
      <c r="T144" s="52" t="n">
        <v>0.75</v>
      </c>
      <c r="U144" s="52" t="n">
        <v>0.2</v>
      </c>
      <c r="V144" s="52"/>
      <c r="W144" s="52" t="n">
        <v>1.5</v>
      </c>
      <c r="X144" s="52"/>
      <c r="Y144" s="27" t="n">
        <f aca="false">IF(SUM($C144:$G144)&gt;0,T144*$C144+U144*$D144+V144*$E144+W144*$F144+X144*$G144,"")</f>
        <v>0.2</v>
      </c>
    </row>
    <row r="145" customFormat="false" ht="14.65" hidden="false" customHeight="true" outlineLevel="0" collapsed="false">
      <c r="A145" s="30"/>
      <c r="B145" s="2" t="n">
        <v>135</v>
      </c>
      <c r="F145" s="36" t="n">
        <v>2</v>
      </c>
      <c r="H145" s="24"/>
      <c r="I145" s="24"/>
      <c r="J145" s="24"/>
      <c r="K145" s="24"/>
      <c r="L145" s="24"/>
      <c r="M145" s="27" t="n">
        <f aca="false">IF(SUM($C145:$G145)&gt;0,H145*$C145+I145*$D145+J145*$E145+K145*$F145+L145*$G145,"")</f>
        <v>0</v>
      </c>
      <c r="N145" s="24"/>
      <c r="O145" s="24"/>
      <c r="P145" s="24"/>
      <c r="Q145" s="24"/>
      <c r="R145" s="24"/>
      <c r="S145" s="27" t="n">
        <f aca="false">IF(SUM($C145:$G145)&gt;0,N145*$C145+O145*$D145+P145*$E145+Q145*$F145+R145*$G145,"")</f>
        <v>0</v>
      </c>
      <c r="T145" s="52" t="n">
        <v>0.75</v>
      </c>
      <c r="U145" s="52" t="n">
        <v>0.2</v>
      </c>
      <c r="V145" s="52"/>
      <c r="W145" s="52" t="n">
        <v>1.5</v>
      </c>
      <c r="X145" s="52"/>
      <c r="Y145" s="27" t="n">
        <f aca="false">IF(SUM($C145:$G145)&gt;0,T145*$C145+U145*$D145+V145*$E145+W145*$F145+X145*$G145,"")</f>
        <v>3</v>
      </c>
    </row>
    <row r="146" customFormat="false" ht="14.65" hidden="false" customHeight="true" outlineLevel="0" collapsed="false">
      <c r="A146" s="30"/>
      <c r="B146" s="2" t="n">
        <v>135</v>
      </c>
      <c r="F146" s="36"/>
      <c r="H146" s="52"/>
      <c r="I146" s="52"/>
      <c r="J146" s="52"/>
      <c r="K146" s="52"/>
      <c r="L146" s="52"/>
      <c r="M146" s="27" t="str">
        <f aca="false">IF(SUM($C146:$G146)&gt;0,H146*$C146+I146*$D146+J146*$E146+K146*$F146+L146*$G146,"")</f>
        <v/>
      </c>
      <c r="N146" s="52"/>
      <c r="O146" s="52"/>
      <c r="P146" s="52"/>
      <c r="Q146" s="52"/>
      <c r="R146" s="52"/>
      <c r="S146" s="27" t="str">
        <f aca="false">IF(SUM($C146:$G146)&gt;0,N146*$C146+O146*$D146+P146*$E146+Q146*$F146+R146*$G146,"")</f>
        <v/>
      </c>
      <c r="T146" s="52" t="n">
        <v>175</v>
      </c>
      <c r="U146" s="52" t="n">
        <v>30</v>
      </c>
      <c r="V146" s="52"/>
      <c r="W146" s="52" t="n">
        <v>250</v>
      </c>
      <c r="X146" s="52"/>
      <c r="Y146" s="27" t="str">
        <f aca="false">IF(SUM($C146:$G146)&gt;0,T146*$C146+U146*$D146+V146*$E146+W146*$F146+X146*$G146,"")</f>
        <v/>
      </c>
    </row>
    <row r="147" customFormat="false" ht="14.65" hidden="false" customHeight="true" outlineLevel="0" collapsed="false">
      <c r="A147" s="30"/>
      <c r="B147" s="2" t="n">
        <v>136</v>
      </c>
      <c r="F147" s="36" t="n">
        <v>2</v>
      </c>
      <c r="H147" s="52"/>
      <c r="I147" s="52"/>
      <c r="J147" s="52"/>
      <c r="K147" s="52"/>
      <c r="L147" s="52"/>
      <c r="M147" s="27" t="n">
        <f aca="false">IF(SUM($C147:$G147)&gt;0,H147*$C147+I147*$D147+J147*$E147+K147*$F147+L147*$G147,"")</f>
        <v>0</v>
      </c>
      <c r="N147" s="52"/>
      <c r="O147" s="52"/>
      <c r="P147" s="52"/>
      <c r="Q147" s="52"/>
      <c r="R147" s="52"/>
      <c r="S147" s="27" t="n">
        <f aca="false">IF(SUM($C147:$G147)&gt;0,N147*$C147+O147*$D147+P147*$E147+Q147*$F147+R147*$G147,"")</f>
        <v>0</v>
      </c>
      <c r="T147" s="52" t="n">
        <v>10</v>
      </c>
      <c r="U147" s="52" t="n">
        <v>2.5</v>
      </c>
      <c r="V147" s="52"/>
      <c r="W147" s="52" t="n">
        <v>1.25</v>
      </c>
      <c r="X147" s="52"/>
      <c r="Y147" s="27" t="n">
        <f aca="false">IF(SUM($C147:$G147)&gt;0,T147*$C147+U147*$D147+V147*$E147+W147*$F147+X147*$G147,"")</f>
        <v>2.5</v>
      </c>
    </row>
    <row r="148" customFormat="false" ht="14.65" hidden="false" customHeight="true" outlineLevel="0" collapsed="false">
      <c r="A148" s="30"/>
      <c r="B148" s="2" t="n">
        <v>137</v>
      </c>
      <c r="H148" s="52"/>
      <c r="I148" s="52"/>
      <c r="J148" s="52"/>
      <c r="K148" s="52"/>
      <c r="L148" s="52"/>
      <c r="M148" s="27" t="str">
        <f aca="false">IF(SUM($C148:$G148)&gt;0,H148*$C148+I148*$D148+J148*$E148+K148*$F148+L148*$G148,"")</f>
        <v/>
      </c>
      <c r="N148" s="52"/>
      <c r="O148" s="52"/>
      <c r="P148" s="52"/>
      <c r="Q148" s="52"/>
      <c r="R148" s="52"/>
      <c r="S148" s="27" t="str">
        <f aca="false">IF(SUM($C148:$G148)&gt;0,N148*$C148+O148*$D148+P148*$E148+Q148*$F148+R148*$G148,"")</f>
        <v/>
      </c>
      <c r="T148" s="52" t="n">
        <v>2</v>
      </c>
      <c r="U148" s="52" t="n">
        <v>0.3</v>
      </c>
      <c r="V148" s="52"/>
      <c r="W148" s="52" t="n">
        <v>9</v>
      </c>
      <c r="X148" s="52"/>
      <c r="Y148" s="27" t="str">
        <f aca="false">IF(SUM($C148:$G148)&gt;0,T148*$C148+U148*$D148+V148*$E148+W148*$F148+X148*$G148,"")</f>
        <v/>
      </c>
    </row>
    <row r="149" customFormat="false" ht="14.65" hidden="false" customHeight="true" outlineLevel="0" collapsed="false">
      <c r="A149" s="30"/>
      <c r="B149" s="63" t="s">
        <v>406</v>
      </c>
      <c r="F149" s="36" t="n">
        <v>2</v>
      </c>
      <c r="H149" s="52"/>
      <c r="I149" s="52"/>
      <c r="J149" s="52"/>
      <c r="K149" s="52"/>
      <c r="L149" s="52"/>
      <c r="M149" s="27" t="n">
        <f aca="false">IF(SUM($C149:$G149)&gt;0,H149*$C149+I149*$D149+J149*$E149+K149*$F149+L149*$G149,"")</f>
        <v>0</v>
      </c>
      <c r="N149" s="52"/>
      <c r="O149" s="52"/>
      <c r="P149" s="52"/>
      <c r="Q149" s="52"/>
      <c r="R149" s="52"/>
      <c r="S149" s="27" t="n">
        <f aca="false">IF(SUM($C149:$G149)&gt;0,N149*$C149+O149*$D149+P149*$E149+Q149*$F149+R149*$G149,"")</f>
        <v>0</v>
      </c>
      <c r="T149" s="52" t="n">
        <v>17.5</v>
      </c>
      <c r="U149" s="52" t="n">
        <v>3.25</v>
      </c>
      <c r="V149" s="52"/>
      <c r="W149" s="52" t="n">
        <v>2.25</v>
      </c>
      <c r="X149" s="52"/>
      <c r="Y149" s="27" t="n">
        <f aca="false">IF(SUM($C149:$G149)&gt;0,T149*$C149+U149*$D149+V149*$E149+W149*$F149+X149*$G149,"")</f>
        <v>4.5</v>
      </c>
    </row>
    <row r="150" customFormat="false" ht="14.65" hidden="false" customHeight="true" outlineLevel="0" collapsed="false">
      <c r="A150" s="30"/>
      <c r="B150" s="63" t="s">
        <v>407</v>
      </c>
      <c r="F150" s="36"/>
      <c r="H150" s="52"/>
      <c r="I150" s="52"/>
      <c r="J150" s="52"/>
      <c r="K150" s="52"/>
      <c r="L150" s="52"/>
      <c r="M150" s="27" t="str">
        <f aca="false">IF(SUM($C150:$G150)&gt;0,H150*$C150+I150*$D150+J150*$E150+K150*$F150+L150*$G150,"")</f>
        <v/>
      </c>
      <c r="N150" s="52"/>
      <c r="O150" s="52"/>
      <c r="P150" s="52"/>
      <c r="Q150" s="52"/>
      <c r="R150" s="52"/>
      <c r="S150" s="27" t="str">
        <f aca="false">IF(SUM($C150:$G150)&gt;0,N150*$C150+O150*$D150+P150*$E150+Q150*$F150+R150*$G150,"")</f>
        <v/>
      </c>
      <c r="T150" s="52" t="n">
        <v>27.5</v>
      </c>
      <c r="U150" s="52" t="n">
        <v>6.75</v>
      </c>
      <c r="V150" s="52"/>
      <c r="W150" s="52" t="n">
        <v>75</v>
      </c>
      <c r="X150" s="52"/>
      <c r="Y150" s="27" t="str">
        <f aca="false">IF(SUM($C150:$G150)&gt;0,T150*$C150+U150*$D150+V150*$E150+W150*$F150+X150*$G150,"")</f>
        <v/>
      </c>
    </row>
    <row r="151" customFormat="false" ht="14.65" hidden="false" customHeight="true" outlineLevel="0" collapsed="false">
      <c r="A151" s="30"/>
      <c r="B151" s="2" t="n">
        <v>139</v>
      </c>
      <c r="F151" s="36" t="n">
        <v>1</v>
      </c>
      <c r="H151" s="52"/>
      <c r="I151" s="52"/>
      <c r="J151" s="52"/>
      <c r="K151" s="52"/>
      <c r="L151" s="52"/>
      <c r="M151" s="27" t="n">
        <f aca="false">IF(SUM($C151:$G151)&gt;0,H151*$C151+I151*$D151+J151*$E151+K151*$F151+L151*$G151,"")</f>
        <v>0</v>
      </c>
      <c r="N151" s="52"/>
      <c r="O151" s="52"/>
      <c r="P151" s="52"/>
      <c r="Q151" s="52"/>
      <c r="R151" s="52"/>
      <c r="S151" s="27" t="n">
        <f aca="false">IF(SUM($C151:$G151)&gt;0,N151*$C151+O151*$D151+P151*$E151+Q151*$F151+R151*$G151,"")</f>
        <v>0</v>
      </c>
      <c r="T151" s="52" t="n">
        <v>6.5</v>
      </c>
      <c r="U151" s="52" t="n">
        <v>1.6</v>
      </c>
      <c r="V151" s="52"/>
      <c r="W151" s="52" t="n">
        <v>12.5</v>
      </c>
      <c r="X151" s="52"/>
      <c r="Y151" s="27" t="n">
        <f aca="false">IF(SUM($C151:$G151)&gt;0,T151*$C151+U151*$D151+V151*$E151+W151*$F151+X151*$G151,"")</f>
        <v>12.5</v>
      </c>
    </row>
    <row r="152" customFormat="false" ht="14.65" hidden="false" customHeight="true" outlineLevel="0" collapsed="false">
      <c r="A152" s="30"/>
      <c r="B152" s="2" t="n">
        <v>140</v>
      </c>
      <c r="E152" s="36" t="n">
        <v>1</v>
      </c>
      <c r="H152" s="52"/>
      <c r="I152" s="52"/>
      <c r="J152" s="52"/>
      <c r="K152" s="52"/>
      <c r="L152" s="52"/>
      <c r="M152" s="27" t="n">
        <f aca="false">IF(SUM($C152:$G152)&gt;0,H152*$C152+I152*$D152+J152*$E152+K152*$F152+L152*$G152,"")</f>
        <v>0</v>
      </c>
      <c r="N152" s="52"/>
      <c r="O152" s="52"/>
      <c r="P152" s="52"/>
      <c r="Q152" s="52"/>
      <c r="R152" s="52"/>
      <c r="S152" s="27" t="n">
        <f aca="false">IF(SUM($C152:$G152)&gt;0,N152*$C152+O152*$D152+P152*$E152+Q152*$F152+R152*$G152,"")</f>
        <v>0</v>
      </c>
      <c r="T152" s="52" t="n">
        <v>2.5</v>
      </c>
      <c r="U152" s="52" t="n">
        <v>0.7</v>
      </c>
      <c r="V152" s="52"/>
      <c r="W152" s="52" t="n">
        <v>2</v>
      </c>
      <c r="X152" s="52"/>
      <c r="Y152" s="27" t="n">
        <f aca="false">IF(SUM($C152:$G152)&gt;0,T152*$C152+U152*$D152+V152*$E152+W152*$F152+X152*$G152,"")</f>
        <v>0</v>
      </c>
    </row>
    <row r="153" customFormat="false" ht="14.65" hidden="false" customHeight="true" outlineLevel="0" collapsed="false">
      <c r="A153" s="30"/>
      <c r="B153" s="2" t="n">
        <v>141</v>
      </c>
      <c r="F153" s="36" t="n">
        <v>1</v>
      </c>
      <c r="H153" s="52"/>
      <c r="I153" s="52"/>
      <c r="J153" s="52"/>
      <c r="K153" s="52"/>
      <c r="L153" s="52"/>
      <c r="M153" s="27" t="n">
        <f aca="false">IF(SUM($C153:$G153)&gt;0,H153*$C153+I153*$D153+J153*$E153+K153*$F153+L153*$G153,"")</f>
        <v>0</v>
      </c>
      <c r="N153" s="52"/>
      <c r="O153" s="52"/>
      <c r="P153" s="52"/>
      <c r="Q153" s="52"/>
      <c r="R153" s="52"/>
      <c r="S153" s="27" t="n">
        <f aca="false">IF(SUM($C153:$G153)&gt;0,N153*$C153+O153*$D153+P153*$E153+Q153*$F153+R153*$G153,"")</f>
        <v>0</v>
      </c>
      <c r="T153" s="52" t="n">
        <v>3.8</v>
      </c>
      <c r="U153" s="52" t="n">
        <v>1</v>
      </c>
      <c r="V153" s="52"/>
      <c r="W153" s="52" t="n">
        <v>2</v>
      </c>
      <c r="X153" s="52"/>
      <c r="Y153" s="27" t="n">
        <f aca="false">IF(SUM($C153:$G153)&gt;0,T153*$C153+U153*$D153+V153*$E153+W153*$F153+X153*$G153,"")</f>
        <v>2</v>
      </c>
    </row>
    <row r="154" customFormat="false" ht="14.65" hidden="false" customHeight="true" outlineLevel="0" collapsed="false">
      <c r="A154" s="30"/>
      <c r="B154" s="2" t="n">
        <v>142</v>
      </c>
      <c r="F154" s="36" t="n">
        <v>1</v>
      </c>
      <c r="H154" s="52"/>
      <c r="I154" s="52"/>
      <c r="J154" s="52"/>
      <c r="K154" s="52"/>
      <c r="L154" s="52"/>
      <c r="M154" s="27" t="n">
        <f aca="false">IF(SUM($C154:$G154)&gt;0,H154*$C154+I154*$D154+J154*$E154+K154*$F154+L154*$G154,"")</f>
        <v>0</v>
      </c>
      <c r="N154" s="52"/>
      <c r="O154" s="52"/>
      <c r="P154" s="52"/>
      <c r="Q154" s="52"/>
      <c r="R154" s="52"/>
      <c r="S154" s="27" t="n">
        <f aca="false">IF(SUM($C154:$G154)&gt;0,N154*$C154+O154*$D154+P154*$E154+Q154*$F154+R154*$G154,"")</f>
        <v>0</v>
      </c>
      <c r="T154" s="52" t="n">
        <v>3.8</v>
      </c>
      <c r="U154" s="52" t="n">
        <v>1</v>
      </c>
      <c r="V154" s="52"/>
      <c r="W154" s="52" t="n">
        <v>2</v>
      </c>
      <c r="X154" s="52"/>
      <c r="Y154" s="27" t="n">
        <f aca="false">IF(SUM($C154:$G154)&gt;0,T154*$C154+U154*$D154+V154*$E154+W154*$F154+X154*$G154,"")</f>
        <v>2</v>
      </c>
    </row>
    <row r="155" customFormat="false" ht="14.65" hidden="false" customHeight="true" outlineLevel="0" collapsed="false">
      <c r="A155" s="30"/>
      <c r="B155" s="2" t="n">
        <v>143</v>
      </c>
      <c r="F155" s="36" t="n">
        <v>1</v>
      </c>
      <c r="H155" s="52"/>
      <c r="I155" s="52"/>
      <c r="J155" s="52"/>
      <c r="K155" s="52"/>
      <c r="L155" s="52"/>
      <c r="M155" s="27" t="n">
        <f aca="false">IF(SUM($C155:$G155)&gt;0,H155*$C155+I155*$D155+J155*$E155+K155*$F155+L155*$G155,"")</f>
        <v>0</v>
      </c>
      <c r="N155" s="52"/>
      <c r="O155" s="52"/>
      <c r="P155" s="52"/>
      <c r="Q155" s="52"/>
      <c r="R155" s="52"/>
      <c r="S155" s="27" t="n">
        <f aca="false">IF(SUM($C155:$G155)&gt;0,N155*$C155+O155*$D155+P155*$E155+Q155*$F155+R155*$G155,"")</f>
        <v>0</v>
      </c>
      <c r="T155" s="52" t="n">
        <v>6</v>
      </c>
      <c r="U155" s="52" t="n">
        <v>1.5</v>
      </c>
      <c r="V155" s="52"/>
      <c r="W155" s="52" t="n">
        <v>5</v>
      </c>
      <c r="X155" s="52"/>
      <c r="Y155" s="27" t="n">
        <f aca="false">IF(SUM($C155:$G155)&gt;0,T155*$C155+U155*$D155+V155*$E155+W155*$F155+X155*$G155,"")</f>
        <v>5</v>
      </c>
    </row>
    <row r="156" customFormat="false" ht="14.65" hidden="false" customHeight="true" outlineLevel="0" collapsed="false">
      <c r="A156" s="30"/>
      <c r="B156" s="2" t="n">
        <v>144</v>
      </c>
      <c r="H156" s="52"/>
      <c r="I156" s="52"/>
      <c r="J156" s="52"/>
      <c r="K156" s="52"/>
      <c r="L156" s="52"/>
      <c r="M156" s="27" t="str">
        <f aca="false">IF(SUM($C156:$G156)&gt;0,H156*$C156+I156*$D156+J156*$E156+K156*$F156+L156*$G156,"")</f>
        <v/>
      </c>
      <c r="N156" s="52"/>
      <c r="O156" s="52"/>
      <c r="P156" s="52"/>
      <c r="Q156" s="52"/>
      <c r="R156" s="52"/>
      <c r="S156" s="27" t="str">
        <f aca="false">IF(SUM($C156:$G156)&gt;0,N156*$C156+O156*$D156+P156*$E156+Q156*$F156+R156*$G156,"")</f>
        <v/>
      </c>
      <c r="T156" s="52" t="n">
        <v>3</v>
      </c>
      <c r="U156" s="52" t="n">
        <v>0.6</v>
      </c>
      <c r="V156" s="52"/>
      <c r="W156" s="52" t="n">
        <v>5</v>
      </c>
      <c r="X156" s="52"/>
      <c r="Y156" s="27" t="str">
        <f aca="false">IF(SUM($C156:$G156)&gt;0,T156*$C156+U156*$D156+V156*$E156+W156*$F156+X156*$G156,"")</f>
        <v/>
      </c>
    </row>
    <row r="157" customFormat="false" ht="14.65" hidden="false" customHeight="true" outlineLevel="0" collapsed="false">
      <c r="A157" s="30"/>
      <c r="B157" s="2" t="n">
        <v>145</v>
      </c>
      <c r="F157" s="36" t="n">
        <v>1</v>
      </c>
      <c r="H157" s="52"/>
      <c r="I157" s="52"/>
      <c r="J157" s="52"/>
      <c r="K157" s="52"/>
      <c r="L157" s="52"/>
      <c r="M157" s="27" t="n">
        <f aca="false">IF(SUM($C157:$G157)&gt;0,H157*$C157+I157*$D157+J157*$E157+K157*$F157+L157*$G157,"")</f>
        <v>0</v>
      </c>
      <c r="N157" s="52"/>
      <c r="O157" s="52"/>
      <c r="P157" s="52"/>
      <c r="Q157" s="52"/>
      <c r="R157" s="52"/>
      <c r="S157" s="27" t="n">
        <f aca="false">IF(SUM($C157:$G157)&gt;0,N157*$C157+O157*$D157+P157*$E157+Q157*$F157+R157*$G157,"")</f>
        <v>0</v>
      </c>
      <c r="T157" s="52" t="n">
        <v>7.5</v>
      </c>
      <c r="U157" s="52" t="n">
        <v>0.8</v>
      </c>
      <c r="V157" s="52"/>
      <c r="W157" s="52" t="n">
        <v>3.5</v>
      </c>
      <c r="X157" s="52"/>
      <c r="Y157" s="27" t="n">
        <f aca="false">IF(SUM($C157:$G157)&gt;0,T157*$C157+U157*$D157+V157*$E157+W157*$F157+X157*$G157,"")</f>
        <v>3.5</v>
      </c>
    </row>
    <row r="158" customFormat="false" ht="14.65" hidden="false" customHeight="true" outlineLevel="0" collapsed="false">
      <c r="A158" s="30"/>
      <c r="B158" s="2" t="n">
        <v>146</v>
      </c>
      <c r="F158" s="36" t="n">
        <v>1</v>
      </c>
      <c r="H158" s="52"/>
      <c r="I158" s="52"/>
      <c r="J158" s="52"/>
      <c r="K158" s="52"/>
      <c r="L158" s="52"/>
      <c r="M158" s="27" t="n">
        <f aca="false">IF(SUM($C158:$G158)&gt;0,H158*$C158+I158*$D158+J158*$E158+K158*$F158+L158*$G158,"")</f>
        <v>0</v>
      </c>
      <c r="N158" s="52"/>
      <c r="O158" s="52"/>
      <c r="P158" s="52"/>
      <c r="Q158" s="52"/>
      <c r="R158" s="52"/>
      <c r="S158" s="27" t="n">
        <f aca="false">IF(SUM($C158:$G158)&gt;0,N158*$C158+O158*$D158+P158*$E158+Q158*$F158+R158*$G158,"")</f>
        <v>0</v>
      </c>
      <c r="T158" s="52" t="n">
        <v>6</v>
      </c>
      <c r="U158" s="52" t="n">
        <v>1</v>
      </c>
      <c r="V158" s="52"/>
      <c r="W158" s="52" t="n">
        <v>2</v>
      </c>
      <c r="X158" s="52"/>
      <c r="Y158" s="27" t="n">
        <f aca="false">IF(SUM($C158:$G158)&gt;0,T158*$C158+U158*$D158+V158*$E158+W158*$F158+X158*$G158,"")</f>
        <v>2</v>
      </c>
    </row>
    <row r="159" customFormat="false" ht="14.65" hidden="false" customHeight="true" outlineLevel="0" collapsed="false">
      <c r="A159" s="30"/>
      <c r="B159" s="2" t="n">
        <v>147</v>
      </c>
      <c r="F159" s="36" t="n">
        <v>1</v>
      </c>
      <c r="H159" s="52"/>
      <c r="I159" s="52"/>
      <c r="J159" s="52"/>
      <c r="K159" s="52"/>
      <c r="L159" s="52"/>
      <c r="M159" s="27" t="n">
        <f aca="false">IF(SUM($C159:$G159)&gt;0,H159*$C159+I159*$D159+J159*$E159+K159*$F159+L159*$G159,"")</f>
        <v>0</v>
      </c>
      <c r="N159" s="52"/>
      <c r="O159" s="52"/>
      <c r="P159" s="52"/>
      <c r="Q159" s="52"/>
      <c r="R159" s="52"/>
      <c r="S159" s="27" t="n">
        <f aca="false">IF(SUM($C159:$G159)&gt;0,N159*$C159+O159*$D159+P159*$E159+Q159*$F159+R159*$G159,"")</f>
        <v>0</v>
      </c>
      <c r="T159" s="52" t="n">
        <v>4</v>
      </c>
      <c r="U159" s="52" t="n">
        <v>0.5</v>
      </c>
      <c r="V159" s="52"/>
      <c r="W159" s="52" t="n">
        <v>2</v>
      </c>
      <c r="X159" s="52"/>
      <c r="Y159" s="27" t="n">
        <f aca="false">IF(SUM($C159:$G159)&gt;0,T159*$C159+U159*$D159+V159*$E159+W159*$F159+X159*$G159,"")</f>
        <v>2</v>
      </c>
    </row>
    <row r="160" customFormat="false" ht="14.65" hidden="false" customHeight="true" outlineLevel="0" collapsed="false">
      <c r="A160" s="30"/>
      <c r="B160" s="2" t="n">
        <v>148</v>
      </c>
      <c r="F160" s="36" t="n">
        <v>1</v>
      </c>
      <c r="H160" s="52"/>
      <c r="I160" s="52"/>
      <c r="J160" s="52"/>
      <c r="K160" s="52"/>
      <c r="L160" s="52"/>
      <c r="M160" s="27" t="n">
        <f aca="false">IF(SUM($C160:$G160)&gt;0,H160*$C160+I160*$D160+J160*$E160+K160*$F160+L160*$G160,"")</f>
        <v>0</v>
      </c>
      <c r="N160" s="52"/>
      <c r="O160" s="52"/>
      <c r="P160" s="52"/>
      <c r="Q160" s="52"/>
      <c r="R160" s="52"/>
      <c r="S160" s="27" t="n">
        <f aca="false">IF(SUM($C160:$G160)&gt;0,N160*$C160+O160*$D160+P160*$E160+Q160*$F160+R160*$G160,"")</f>
        <v>0</v>
      </c>
      <c r="T160" s="52" t="n">
        <v>4</v>
      </c>
      <c r="U160" s="52" t="n">
        <v>0.5</v>
      </c>
      <c r="V160" s="52"/>
      <c r="W160" s="52" t="n">
        <v>2</v>
      </c>
      <c r="X160" s="52"/>
      <c r="Y160" s="27" t="n">
        <f aca="false">IF(SUM($C160:$G160)&gt;0,T160*$C160+U160*$D160+V160*$E160+W160*$F160+X160*$G160,"")</f>
        <v>2</v>
      </c>
    </row>
    <row r="161" customFormat="false" ht="14.65" hidden="false" customHeight="true" outlineLevel="0" collapsed="false">
      <c r="A161" s="30"/>
      <c r="B161" s="2" t="n">
        <v>149</v>
      </c>
      <c r="D161" s="36" t="n">
        <v>1</v>
      </c>
      <c r="F161" s="2" t="n">
        <v>1</v>
      </c>
      <c r="H161" s="52"/>
      <c r="I161" s="52"/>
      <c r="J161" s="52"/>
      <c r="K161" s="52"/>
      <c r="L161" s="52"/>
      <c r="M161" s="27" t="n">
        <f aca="false">IF(SUM($C161:$G161)&gt;0,H161*$C161+I161*$D161+J161*$E161+K161*$F161+L161*$G161,"")</f>
        <v>0</v>
      </c>
      <c r="N161" s="52"/>
      <c r="O161" s="52"/>
      <c r="P161" s="52"/>
      <c r="Q161" s="52"/>
      <c r="R161" s="52"/>
      <c r="S161" s="27" t="n">
        <f aca="false">IF(SUM($C161:$G161)&gt;0,N161*$C161+O161*$D161+P161*$E161+Q161*$F161+R161*$G161,"")</f>
        <v>0</v>
      </c>
      <c r="T161" s="52" t="n">
        <v>36</v>
      </c>
      <c r="U161" s="52" t="n">
        <v>5</v>
      </c>
      <c r="V161" s="52"/>
      <c r="W161" s="52" t="n">
        <v>2.5</v>
      </c>
      <c r="X161" s="52"/>
      <c r="Y161" s="27" t="n">
        <f aca="false">IF(SUM($C161:$G161)&gt;0,T161*$C161+U161*$D161+V161*$E161+W161*$F161+X161*$G161,"")</f>
        <v>7.5</v>
      </c>
    </row>
    <row r="162" customFormat="false" ht="14.65" hidden="false" customHeight="true" outlineLevel="0" collapsed="false">
      <c r="A162" s="30"/>
      <c r="B162" s="2" t="n">
        <v>150</v>
      </c>
      <c r="D162" s="36" t="n">
        <v>1</v>
      </c>
      <c r="F162" s="2" t="n">
        <v>1</v>
      </c>
      <c r="H162" s="52"/>
      <c r="I162" s="52"/>
      <c r="J162" s="52"/>
      <c r="K162" s="52"/>
      <c r="L162" s="52"/>
      <c r="M162" s="27" t="n">
        <f aca="false">IF(SUM($C162:$G162)&gt;0,H162*$C162+I162*$D162+J162*$E162+K162*$F162+L162*$G162,"")</f>
        <v>0</v>
      </c>
      <c r="N162" s="52"/>
      <c r="O162" s="52"/>
      <c r="P162" s="52"/>
      <c r="Q162" s="52"/>
      <c r="R162" s="52"/>
      <c r="S162" s="27" t="n">
        <f aca="false">IF(SUM($C162:$G162)&gt;0,N162*$C162+O162*$D162+P162*$E162+Q162*$F162+R162*$G162,"")</f>
        <v>0</v>
      </c>
      <c r="T162" s="52" t="n">
        <v>46</v>
      </c>
      <c r="U162" s="52" t="n">
        <v>7</v>
      </c>
      <c r="V162" s="52"/>
      <c r="W162" s="52" t="n">
        <v>2.75</v>
      </c>
      <c r="X162" s="52"/>
      <c r="Y162" s="27" t="n">
        <f aca="false">IF(SUM($C162:$G162)&gt;0,T162*$C162+U162*$D162+V162*$E162+W162*$F162+X162*$G162,"")</f>
        <v>9.75</v>
      </c>
    </row>
    <row r="163" customFormat="false" ht="14.65" hidden="false" customHeight="true" outlineLevel="0" collapsed="false">
      <c r="A163" s="30"/>
      <c r="B163" s="2" t="n">
        <v>151</v>
      </c>
      <c r="H163" s="52"/>
      <c r="I163" s="52"/>
      <c r="J163" s="52"/>
      <c r="K163" s="52"/>
      <c r="L163" s="52"/>
      <c r="M163" s="27" t="str">
        <f aca="false">IF(SUM($C163:$G163)&gt;0,H163*$C163+I163*$D163+J163*$E163+K163*$F163+L163*$G163,"")</f>
        <v/>
      </c>
      <c r="N163" s="52"/>
      <c r="O163" s="52"/>
      <c r="P163" s="52"/>
      <c r="Q163" s="52"/>
      <c r="R163" s="52"/>
      <c r="S163" s="27" t="str">
        <f aca="false">IF(SUM($C163:$G163)&gt;0,N163*$C163+O163*$D163+P163*$E163+Q163*$F163+R163*$G163,"")</f>
        <v/>
      </c>
      <c r="T163" s="52" t="n">
        <v>6.5</v>
      </c>
      <c r="U163" s="52" t="n">
        <v>1</v>
      </c>
      <c r="V163" s="52"/>
      <c r="W163" s="52" t="n">
        <v>20</v>
      </c>
      <c r="X163" s="52"/>
      <c r="Y163" s="27" t="str">
        <f aca="false">IF(SUM($C163:$G163)&gt;0,T163*$C163+U163*$D163+V163*$E163+W163*$F163+X163*$G163,"")</f>
        <v/>
      </c>
    </row>
    <row r="164" customFormat="false" ht="14.65" hidden="false" customHeight="true" outlineLevel="0" collapsed="false">
      <c r="A164" s="30"/>
      <c r="B164" s="2" t="n">
        <v>152</v>
      </c>
      <c r="H164" s="52"/>
      <c r="I164" s="52"/>
      <c r="J164" s="52"/>
      <c r="K164" s="52"/>
      <c r="L164" s="52"/>
      <c r="M164" s="27" t="str">
        <f aca="false">IF(SUM($C164:$G164)&gt;0,H164*$C164+I164*$D164+J164*$E164+K164*$F164+L164*$G164,"")</f>
        <v/>
      </c>
      <c r="N164" s="52"/>
      <c r="O164" s="52"/>
      <c r="P164" s="52"/>
      <c r="Q164" s="52"/>
      <c r="R164" s="52"/>
      <c r="S164" s="27" t="str">
        <f aca="false">IF(SUM($C164:$G164)&gt;0,N164*$C164+O164*$D164+P164*$E164+Q164*$F164+R164*$G164,"")</f>
        <v/>
      </c>
      <c r="T164" s="52" t="n">
        <v>13</v>
      </c>
      <c r="U164" s="52" t="n">
        <v>2</v>
      </c>
      <c r="V164" s="52"/>
      <c r="W164" s="52" t="n">
        <v>8</v>
      </c>
      <c r="X164" s="52"/>
      <c r="Y164" s="27" t="str">
        <f aca="false">IF(SUM($C164:$G164)&gt;0,T164*$C164+U164*$D164+V164*$E164+W164*$F164+X164*$G164,"")</f>
        <v/>
      </c>
    </row>
    <row r="165" customFormat="false" ht="14.65" hidden="false" customHeight="true" outlineLevel="0" collapsed="false">
      <c r="A165" s="30"/>
      <c r="B165" s="2" t="n">
        <v>153</v>
      </c>
      <c r="H165" s="52"/>
      <c r="I165" s="52"/>
      <c r="J165" s="52"/>
      <c r="K165" s="52"/>
      <c r="L165" s="52"/>
      <c r="M165" s="27" t="str">
        <f aca="false">IF(SUM($C165:$G165)&gt;0,H165*$C165+I165*$D165+J165*$E165+K165*$F165+L165*$G165,"")</f>
        <v/>
      </c>
      <c r="N165" s="52"/>
      <c r="O165" s="52"/>
      <c r="P165" s="52"/>
      <c r="Q165" s="52"/>
      <c r="R165" s="52"/>
      <c r="S165" s="27" t="str">
        <f aca="false">IF(SUM($C165:$G165)&gt;0,N165*$C165+O165*$D165+P165*$E165+Q165*$F165+R165*$G165,"")</f>
        <v/>
      </c>
      <c r="T165" s="52" t="n">
        <v>13</v>
      </c>
      <c r="U165" s="52" t="n">
        <v>2</v>
      </c>
      <c r="V165" s="52"/>
      <c r="W165" s="52" t="n">
        <v>10</v>
      </c>
      <c r="X165" s="52"/>
      <c r="Y165" s="27" t="str">
        <f aca="false">IF(SUM($C165:$G165)&gt;0,T165*$C165+U165*$D165+V165*$E165+W165*$F165+X165*$G165,"")</f>
        <v/>
      </c>
    </row>
    <row r="166" customFormat="false" ht="14.65" hidden="false" customHeight="true" outlineLevel="0" collapsed="false">
      <c r="A166" s="30"/>
      <c r="B166" s="2" t="n">
        <v>154</v>
      </c>
      <c r="H166" s="52"/>
      <c r="I166" s="52"/>
      <c r="J166" s="52"/>
      <c r="K166" s="52"/>
      <c r="L166" s="52"/>
      <c r="M166" s="27" t="str">
        <f aca="false">IF(SUM($C166:$G166)&gt;0,H166*$C166+I166*$D166+J166*$E166+K166*$F166+L166*$G166,"")</f>
        <v/>
      </c>
      <c r="N166" s="52"/>
      <c r="O166" s="52"/>
      <c r="P166" s="52"/>
      <c r="Q166" s="52"/>
      <c r="R166" s="52"/>
      <c r="S166" s="27" t="str">
        <f aca="false">IF(SUM($C166:$G166)&gt;0,N166*$C166+O166*$D166+P166*$E166+Q166*$F166+R166*$G166,"")</f>
        <v/>
      </c>
      <c r="T166" s="52" t="n">
        <v>13</v>
      </c>
      <c r="U166" s="52" t="n">
        <v>2</v>
      </c>
      <c r="V166" s="52"/>
      <c r="W166" s="52" t="n">
        <v>18</v>
      </c>
      <c r="X166" s="52"/>
      <c r="Y166" s="27" t="str">
        <f aca="false">IF(SUM($C166:$G166)&gt;0,T166*$C166+U166*$D166+V166*$E166+W166*$F166+X166*$G166,"")</f>
        <v/>
      </c>
    </row>
    <row r="167" customFormat="false" ht="14.65" hidden="false" customHeight="true" outlineLevel="0" collapsed="false">
      <c r="A167" s="30"/>
      <c r="B167" s="2" t="n">
        <v>155</v>
      </c>
      <c r="H167" s="52"/>
      <c r="I167" s="52"/>
      <c r="J167" s="52"/>
      <c r="K167" s="52"/>
      <c r="L167" s="52"/>
      <c r="M167" s="27" t="str">
        <f aca="false">IF(SUM($C167:$G167)&gt;0,H167*$C167+I167*$D167+J167*$E167+K167*$F167+L167*$G167,"")</f>
        <v/>
      </c>
      <c r="N167" s="52"/>
      <c r="O167" s="52"/>
      <c r="P167" s="52"/>
      <c r="Q167" s="52"/>
      <c r="R167" s="52"/>
      <c r="S167" s="27" t="str">
        <f aca="false">IF(SUM($C167:$G167)&gt;0,N167*$C167+O167*$D167+P167*$E167+Q167*$F167+R167*$G167,"")</f>
        <v/>
      </c>
      <c r="T167" s="52"/>
      <c r="U167" s="52"/>
      <c r="V167" s="52"/>
      <c r="W167" s="52"/>
      <c r="X167" s="52"/>
      <c r="Y167" s="27" t="str">
        <f aca="false">IF(SUM($C167:$G167)&gt;0,T167*$C167+U167*$D167+V167*$E167+W167*$F167+X167*$G167,"")</f>
        <v/>
      </c>
    </row>
    <row r="168" customFormat="false" ht="14.65" hidden="false" customHeight="true" outlineLevel="0" collapsed="false">
      <c r="A168" s="30"/>
      <c r="B168" s="2" t="n">
        <v>156</v>
      </c>
      <c r="D168" s="2" t="n">
        <v>1</v>
      </c>
      <c r="H168" s="52"/>
      <c r="I168" s="52"/>
      <c r="J168" s="52"/>
      <c r="K168" s="52"/>
      <c r="L168" s="52"/>
      <c r="M168" s="27" t="n">
        <f aca="false">IF(SUM($C168:$G168)&gt;0,H168*$C168+I168*$D168+J168*$E168+K168*$F168+L168*$G168,"")</f>
        <v>0</v>
      </c>
      <c r="N168" s="52"/>
      <c r="O168" s="52"/>
      <c r="P168" s="52"/>
      <c r="Q168" s="52"/>
      <c r="R168" s="52"/>
      <c r="S168" s="27" t="n">
        <f aca="false">IF(SUM($C168:$G168)&gt;0,N168*$C168+O168*$D168+P168*$E168+Q168*$F168+R168*$G168,"")</f>
        <v>0</v>
      </c>
      <c r="T168" s="52" t="n">
        <v>1.25</v>
      </c>
      <c r="U168" s="52" t="n">
        <v>0.2</v>
      </c>
      <c r="V168" s="52"/>
      <c r="W168" s="52" t="n">
        <v>1.5</v>
      </c>
      <c r="X168" s="52"/>
      <c r="Y168" s="27" t="n">
        <f aca="false">IF(SUM($C168:$G168)&gt;0,T168*$C168+U168*$D168+V168*$E168+W168*$F168+X168*$G168,"")</f>
        <v>0.2</v>
      </c>
    </row>
    <row r="169" customFormat="false" ht="14.65" hidden="false" customHeight="true" outlineLevel="0" collapsed="false">
      <c r="A169" s="30"/>
      <c r="B169" s="2" t="n">
        <v>157</v>
      </c>
      <c r="H169" s="52"/>
      <c r="I169" s="52"/>
      <c r="J169" s="52"/>
      <c r="K169" s="52"/>
      <c r="L169" s="52"/>
      <c r="M169" s="27" t="str">
        <f aca="false">IF(SUM($C169:$G169)&gt;0,H169*$C169+I169*$D169+J169*$E169+K169*$F169+L169*$G169,"")</f>
        <v/>
      </c>
      <c r="N169" s="52"/>
      <c r="O169" s="52"/>
      <c r="P169" s="52"/>
      <c r="Q169" s="52"/>
      <c r="R169" s="52"/>
      <c r="S169" s="27" t="str">
        <f aca="false">IF(SUM($C169:$G169)&gt;0,N169*$C169+O169*$D169+P169*$E169+Q169*$F169+R169*$G169,"")</f>
        <v/>
      </c>
      <c r="T169" s="52"/>
      <c r="U169" s="52"/>
      <c r="V169" s="52"/>
      <c r="W169" s="52"/>
      <c r="X169" s="52"/>
      <c r="Y169" s="27" t="str">
        <f aca="false">IF(SUM($C169:$G169)&gt;0,T169*$C169+U169*$D169+V169*$E169+W169*$F169+X169*$G169,"")</f>
        <v/>
      </c>
    </row>
    <row r="170" customFormat="false" ht="14.65" hidden="false" customHeight="true" outlineLevel="0" collapsed="false">
      <c r="A170" s="30"/>
      <c r="B170" s="2" t="n">
        <v>158</v>
      </c>
      <c r="D170" s="2" t="n">
        <v>1</v>
      </c>
      <c r="H170" s="52"/>
      <c r="I170" s="52"/>
      <c r="J170" s="52"/>
      <c r="K170" s="52"/>
      <c r="L170" s="52"/>
      <c r="M170" s="27" t="n">
        <f aca="false">IF(SUM($C170:$G170)&gt;0,H170*$C170+I170*$D170+J170*$E170+K170*$F170+L170*$G170,"")</f>
        <v>0</v>
      </c>
      <c r="N170" s="52"/>
      <c r="O170" s="52"/>
      <c r="P170" s="52"/>
      <c r="Q170" s="52"/>
      <c r="R170" s="52"/>
      <c r="S170" s="27" t="n">
        <f aca="false">IF(SUM($C170:$G170)&gt;0,N170*$C170+O170*$D170+P170*$E170+Q170*$F170+R170*$G170,"")</f>
        <v>0</v>
      </c>
      <c r="T170" s="52" t="n">
        <v>1.25</v>
      </c>
      <c r="U170" s="52" t="n">
        <v>0.2</v>
      </c>
      <c r="V170" s="52"/>
      <c r="W170" s="52" t="n">
        <v>32.5</v>
      </c>
      <c r="X170" s="52"/>
      <c r="Y170" s="27" t="n">
        <f aca="false">IF(SUM($C170:$G170)&gt;0,T170*$C170+U170*$D170+V170*$E170+W170*$F170+X170*$G170,"")</f>
        <v>0.2</v>
      </c>
    </row>
    <row r="171" customFormat="false" ht="14.65" hidden="false" customHeight="true" outlineLevel="0" collapsed="false">
      <c r="A171" s="30"/>
      <c r="B171" s="2" t="n">
        <v>159</v>
      </c>
      <c r="D171" s="2" t="n">
        <v>1</v>
      </c>
      <c r="H171" s="52"/>
      <c r="I171" s="52"/>
      <c r="J171" s="52"/>
      <c r="K171" s="52"/>
      <c r="L171" s="52"/>
      <c r="M171" s="27" t="n">
        <f aca="false">IF(SUM($C171:$G171)&gt;0,H171*$C171+I171*$D171+J171*$E171+K171*$F171+L171*$G171,"")</f>
        <v>0</v>
      </c>
      <c r="N171" s="52"/>
      <c r="O171" s="52"/>
      <c r="P171" s="52"/>
      <c r="Q171" s="52"/>
      <c r="R171" s="52"/>
      <c r="S171" s="27" t="n">
        <f aca="false">IF(SUM($C171:$G171)&gt;0,N171*$C171+O171*$D171+P171*$E171+Q171*$F171+R171*$G171,"")</f>
        <v>0</v>
      </c>
      <c r="T171" s="52" t="n">
        <v>1.25</v>
      </c>
      <c r="U171" s="52" t="n">
        <v>0.2</v>
      </c>
      <c r="V171" s="52"/>
      <c r="W171" s="52" t="n">
        <v>2</v>
      </c>
      <c r="X171" s="52"/>
      <c r="Y171" s="27" t="n">
        <f aca="false">IF(SUM($C171:$G171)&gt;0,T171*$C171+U171*$D171+V171*$E171+W171*$F171+X171*$G171,"")</f>
        <v>0.2</v>
      </c>
    </row>
    <row r="172" customFormat="false" ht="14.65" hidden="false" customHeight="true" outlineLevel="0" collapsed="false">
      <c r="A172" s="30"/>
      <c r="B172" s="2" t="n">
        <v>160</v>
      </c>
      <c r="H172" s="52"/>
      <c r="I172" s="52"/>
      <c r="J172" s="52"/>
      <c r="K172" s="52"/>
      <c r="L172" s="52"/>
      <c r="M172" s="27" t="str">
        <f aca="false">IF(SUM($C172:$G172)&gt;0,H172*$C172+I172*$D172+J172*$E172+K172*$F172+L172*$G172,"")</f>
        <v/>
      </c>
      <c r="N172" s="52"/>
      <c r="O172" s="52"/>
      <c r="P172" s="52"/>
      <c r="Q172" s="52"/>
      <c r="R172" s="52"/>
      <c r="S172" s="27" t="str">
        <f aca="false">IF(SUM($C172:$G172)&gt;0,N172*$C172+O172*$D172+P172*$E172+Q172*$F172+R172*$G172,"")</f>
        <v/>
      </c>
      <c r="T172" s="52"/>
      <c r="U172" s="52"/>
      <c r="V172" s="52"/>
      <c r="W172" s="52"/>
      <c r="X172" s="52"/>
      <c r="Y172" s="27" t="str">
        <f aca="false">IF(SUM($C172:$G172)&gt;0,T172*$C172+U172*$D172+V172*$E172+W172*$F172+X172*$G172,"")</f>
        <v/>
      </c>
    </row>
    <row r="173" customFormat="false" ht="14.65" hidden="false" customHeight="true" outlineLevel="0" collapsed="false">
      <c r="A173" s="30"/>
      <c r="B173" s="2" t="n">
        <v>161</v>
      </c>
      <c r="H173" s="52"/>
      <c r="I173" s="52"/>
      <c r="J173" s="52"/>
      <c r="K173" s="52"/>
      <c r="L173" s="52"/>
      <c r="M173" s="27" t="str">
        <f aca="false">IF(SUM($C173:$G173)&gt;0,H173*$C173+I173*$D173+J173*$E173+K173*$F173+L173*$G173,"")</f>
        <v/>
      </c>
      <c r="N173" s="52"/>
      <c r="O173" s="52"/>
      <c r="P173" s="52"/>
      <c r="Q173" s="52"/>
      <c r="R173" s="52"/>
      <c r="S173" s="27" t="str">
        <f aca="false">IF(SUM($C173:$G173)&gt;0,N173*$C173+O173*$D173+P173*$E173+Q173*$F173+R173*$G173,"")</f>
        <v/>
      </c>
      <c r="T173" s="52"/>
      <c r="U173" s="52"/>
      <c r="V173" s="52"/>
      <c r="W173" s="52"/>
      <c r="X173" s="52"/>
      <c r="Y173" s="27" t="str">
        <f aca="false">IF(SUM($C173:$G173)&gt;0,T173*$C173+U173*$D173+V173*$E173+W173*$F173+X173*$G173,"")</f>
        <v/>
      </c>
    </row>
    <row r="174" customFormat="false" ht="14.65" hidden="false" customHeight="true" outlineLevel="0" collapsed="false">
      <c r="A174" s="30"/>
      <c r="B174" s="2" t="n">
        <v>162</v>
      </c>
      <c r="H174" s="52"/>
      <c r="I174" s="52"/>
      <c r="J174" s="52"/>
      <c r="K174" s="52"/>
      <c r="L174" s="52"/>
      <c r="M174" s="27" t="str">
        <f aca="false">IF(SUM($C174:$G174)&gt;0,H174*$C174+I174*$D174+J174*$E174+K174*$F174+L174*$G174,"")</f>
        <v/>
      </c>
      <c r="N174" s="52"/>
      <c r="O174" s="52"/>
      <c r="P174" s="52"/>
      <c r="Q174" s="52"/>
      <c r="R174" s="52"/>
      <c r="S174" s="27" t="str">
        <f aca="false">IF(SUM($C174:$G174)&gt;0,N174*$C174+O174*$D174+P174*$E174+Q174*$F174+R174*$G174,"")</f>
        <v/>
      </c>
      <c r="T174" s="52"/>
      <c r="U174" s="52"/>
      <c r="V174" s="52"/>
      <c r="W174" s="52"/>
      <c r="X174" s="52"/>
      <c r="Y174" s="27" t="str">
        <f aca="false">IF(SUM($C174:$G174)&gt;0,T174*$C174+U174*$D174+V174*$E174+W174*$F174+X174*$G174,"")</f>
        <v/>
      </c>
    </row>
    <row r="175" customFormat="false" ht="14.65" hidden="false" customHeight="true" outlineLevel="0" collapsed="false">
      <c r="A175" s="30"/>
      <c r="B175" s="2" t="n">
        <v>163</v>
      </c>
      <c r="H175" s="52"/>
      <c r="I175" s="52"/>
      <c r="J175" s="52"/>
      <c r="K175" s="52"/>
      <c r="L175" s="52"/>
      <c r="M175" s="27" t="str">
        <f aca="false">IF(SUM($C175:$G175)&gt;0,H175*$C175+I175*$D175+J175*$E175+K175*$F175+L175*$G175,"")</f>
        <v/>
      </c>
      <c r="N175" s="52"/>
      <c r="O175" s="52"/>
      <c r="P175" s="52"/>
      <c r="Q175" s="52"/>
      <c r="R175" s="52"/>
      <c r="S175" s="27" t="str">
        <f aca="false">IF(SUM($C175:$G175)&gt;0,N175*$C175+O175*$D175+P175*$E175+Q175*$F175+R175*$G175,"")</f>
        <v/>
      </c>
      <c r="T175" s="52"/>
      <c r="U175" s="52"/>
      <c r="V175" s="52"/>
      <c r="W175" s="52"/>
      <c r="X175" s="52"/>
      <c r="Y175" s="27" t="str">
        <f aca="false">IF(SUM($C175:$G175)&gt;0,T175*$C175+U175*$D175+V175*$E175+W175*$F175+X175*$G175,"")</f>
        <v/>
      </c>
    </row>
    <row r="176" customFormat="false" ht="14.65" hidden="false" customHeight="true" outlineLevel="0" collapsed="false">
      <c r="A176" s="30"/>
      <c r="B176" s="2" t="n">
        <v>164</v>
      </c>
      <c r="H176" s="52"/>
      <c r="I176" s="52"/>
      <c r="J176" s="52"/>
      <c r="K176" s="52"/>
      <c r="L176" s="52"/>
      <c r="M176" s="27" t="str">
        <f aca="false">IF(SUM($C176:$G176)&gt;0,H176*$C176+I176*$D176+J176*$E176+K176*$F176+L176*$G176,"")</f>
        <v/>
      </c>
      <c r="N176" s="52"/>
      <c r="O176" s="52"/>
      <c r="P176" s="52"/>
      <c r="Q176" s="52"/>
      <c r="R176" s="52"/>
      <c r="S176" s="27" t="str">
        <f aca="false">IF(SUM($C176:$G176)&gt;0,N176*$C176+O176*$D176+P176*$E176+Q176*$F176+R176*$G176,"")</f>
        <v/>
      </c>
      <c r="T176" s="52"/>
      <c r="U176" s="52"/>
      <c r="V176" s="52"/>
      <c r="W176" s="52"/>
      <c r="X176" s="52"/>
      <c r="Y176" s="27" t="str">
        <f aca="false">IF(SUM($C176:$G176)&gt;0,T176*$C176+U176*$D176+V176*$E176+W176*$F176+X176*$G176,"")</f>
        <v/>
      </c>
    </row>
    <row r="177" customFormat="false" ht="14.65" hidden="false" customHeight="true" outlineLevel="0" collapsed="false">
      <c r="A177" s="30"/>
      <c r="B177" s="2" t="n">
        <v>165</v>
      </c>
      <c r="H177" s="52"/>
      <c r="I177" s="52"/>
      <c r="J177" s="52"/>
      <c r="K177" s="52"/>
      <c r="L177" s="52"/>
      <c r="M177" s="27" t="str">
        <f aca="false">IF(SUM($C177:$G177)&gt;0,H177*$C177+I177*$D177+J177*$E177+K177*$F177+L177*$G177,"")</f>
        <v/>
      </c>
      <c r="N177" s="52"/>
      <c r="O177" s="52"/>
      <c r="P177" s="52"/>
      <c r="Q177" s="52"/>
      <c r="R177" s="52"/>
      <c r="S177" s="27" t="str">
        <f aca="false">IF(SUM($C177:$G177)&gt;0,N177*$C177+O177*$D177+P177*$E177+Q177*$F177+R177*$G177,"")</f>
        <v/>
      </c>
      <c r="T177" s="52"/>
      <c r="U177" s="52"/>
      <c r="V177" s="52"/>
      <c r="W177" s="52"/>
      <c r="X177" s="52"/>
      <c r="Y177" s="27" t="str">
        <f aca="false">IF(SUM($C177:$G177)&gt;0,T177*$C177+U177*$D177+V177*$E177+W177*$F177+X177*$G177,"")</f>
        <v/>
      </c>
    </row>
    <row r="178" customFormat="false" ht="14.65" hidden="false" customHeight="true" outlineLevel="0" collapsed="false">
      <c r="A178" s="30"/>
      <c r="B178" s="2" t="n">
        <v>166</v>
      </c>
      <c r="H178" s="52"/>
      <c r="I178" s="52"/>
      <c r="J178" s="52"/>
      <c r="K178" s="52"/>
      <c r="L178" s="52"/>
      <c r="M178" s="27" t="str">
        <f aca="false">IF(SUM($C178:$G178)&gt;0,H178*$C178+I178*$D178+J178*$E178+K178*$F178+L178*$G178,"")</f>
        <v/>
      </c>
      <c r="N178" s="52"/>
      <c r="O178" s="52"/>
      <c r="P178" s="52"/>
      <c r="Q178" s="52"/>
      <c r="R178" s="52"/>
      <c r="S178" s="27" t="str">
        <f aca="false">IF(SUM($C178:$G178)&gt;0,N178*$C178+O178*$D178+P178*$E178+Q178*$F178+R178*$G178,"")</f>
        <v/>
      </c>
      <c r="T178" s="52"/>
      <c r="U178" s="52"/>
      <c r="V178" s="52"/>
      <c r="W178" s="52"/>
      <c r="X178" s="52"/>
      <c r="Y178" s="27" t="str">
        <f aca="false">IF(SUM($C178:$G178)&gt;0,T178*$C178+U178*$D178+V178*$E178+W178*$F178+X178*$G178,"")</f>
        <v/>
      </c>
    </row>
    <row r="179" customFormat="false" ht="14.65" hidden="false" customHeight="true" outlineLevel="0" collapsed="false">
      <c r="A179" s="30"/>
      <c r="B179" s="2" t="n">
        <v>167</v>
      </c>
      <c r="H179" s="52"/>
      <c r="I179" s="52"/>
      <c r="J179" s="52"/>
      <c r="K179" s="52"/>
      <c r="L179" s="52"/>
      <c r="M179" s="27" t="str">
        <f aca="false">IF(SUM($C179:$G179)&gt;0,H179*$C179+I179*$D179+J179*$E179+K179*$F179+L179*$G179,"")</f>
        <v/>
      </c>
      <c r="N179" s="52"/>
      <c r="O179" s="52"/>
      <c r="P179" s="52"/>
      <c r="Q179" s="52"/>
      <c r="R179" s="52"/>
      <c r="S179" s="27" t="str">
        <f aca="false">IF(SUM($C179:$G179)&gt;0,N179*$C179+O179*$D179+P179*$E179+Q179*$F179+R179*$G179,"")</f>
        <v/>
      </c>
      <c r="T179" s="52"/>
      <c r="U179" s="52"/>
      <c r="V179" s="52"/>
      <c r="W179" s="52"/>
      <c r="X179" s="52"/>
      <c r="Y179" s="27" t="str">
        <f aca="false">IF(SUM($C179:$G179)&gt;0,T179*$C179+U179*$D179+V179*$E179+W179*$F179+X179*$G179,"")</f>
        <v/>
      </c>
    </row>
    <row r="180" customFormat="false" ht="14.65" hidden="false" customHeight="true" outlineLevel="0" collapsed="false">
      <c r="A180" s="30"/>
      <c r="B180" s="2" t="n">
        <v>168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/>
      <c r="U180" s="52"/>
      <c r="V180" s="52"/>
      <c r="W180" s="52"/>
      <c r="X180" s="52"/>
      <c r="Y180" s="27" t="str">
        <f aca="false">IF(SUM($C180:$G180)&gt;0,T180*$C180+U180*$D180+V180*$E180+W180*$F180+X180*$G180,"")</f>
        <v/>
      </c>
    </row>
    <row r="181" customFormat="false" ht="14.65" hidden="false" customHeight="true" outlineLevel="0" collapsed="false">
      <c r="A181" s="30"/>
      <c r="B181" s="2" t="n">
        <v>169</v>
      </c>
      <c r="H181" s="52"/>
      <c r="I181" s="52"/>
      <c r="J181" s="52"/>
      <c r="K181" s="52"/>
      <c r="L181" s="52"/>
      <c r="M181" s="27" t="str">
        <f aca="false">IF(SUM($C181:$G181)&gt;0,H181*$C181+I181*$D181+J181*$E181+K181*$F181+L181*$G181,"")</f>
        <v/>
      </c>
      <c r="N181" s="52"/>
      <c r="O181" s="52"/>
      <c r="P181" s="52"/>
      <c r="Q181" s="52"/>
      <c r="R181" s="52"/>
      <c r="S181" s="27" t="str">
        <f aca="false">IF(SUM($C181:$G181)&gt;0,N181*$C181+O181*$D181+P181*$E181+Q181*$F181+R181*$G181,"")</f>
        <v/>
      </c>
      <c r="T181" s="52"/>
      <c r="U181" s="52"/>
      <c r="V181" s="52"/>
      <c r="W181" s="52"/>
      <c r="X181" s="52"/>
      <c r="Y181" s="27" t="str">
        <f aca="false">IF(SUM($C181:$G181)&gt;0,T181*$C181+U181*$D181+V181*$E181+W181*$F181+X181*$G181,"")</f>
        <v/>
      </c>
    </row>
    <row r="182" customFormat="false" ht="14.65" hidden="false" customHeight="true" outlineLevel="0" collapsed="false">
      <c r="A182" s="30"/>
      <c r="B182" s="2" t="n">
        <v>170</v>
      </c>
      <c r="H182" s="52"/>
      <c r="I182" s="52"/>
      <c r="J182" s="52"/>
      <c r="K182" s="52"/>
      <c r="L182" s="52"/>
      <c r="M182" s="27" t="str">
        <f aca="false">IF(SUM($C182:$G182)&gt;0,H182*$C182+I182*$D182+J182*$E182+K182*$F182+L182*$G182,"")</f>
        <v/>
      </c>
      <c r="N182" s="52"/>
      <c r="O182" s="52"/>
      <c r="P182" s="52"/>
      <c r="Q182" s="52"/>
      <c r="R182" s="52"/>
      <c r="S182" s="27" t="str">
        <f aca="false">IF(SUM($C182:$G182)&gt;0,N182*$C182+O182*$D182+P182*$E182+Q182*$F182+R182*$G182,"")</f>
        <v/>
      </c>
      <c r="T182" s="52"/>
      <c r="U182" s="52"/>
      <c r="V182" s="52"/>
      <c r="W182" s="52"/>
      <c r="X182" s="52"/>
      <c r="Y182" s="27" t="str">
        <f aca="false">IF(SUM($C182:$G182)&gt;0,T182*$C182+U182*$D182+V182*$E182+W182*$F182+X182*$G182,"")</f>
        <v/>
      </c>
    </row>
    <row r="183" customFormat="false" ht="14.65" hidden="false" customHeight="true" outlineLevel="0" collapsed="false">
      <c r="A183" s="30"/>
      <c r="B183" s="2" t="n">
        <v>171</v>
      </c>
      <c r="H183" s="52"/>
      <c r="I183" s="52"/>
      <c r="J183" s="52"/>
      <c r="K183" s="52"/>
      <c r="L183" s="52"/>
      <c r="M183" s="27" t="str">
        <f aca="false">IF(SUM($C183:$G183)&gt;0,H183*$C183+I183*$D183+J183*$E183+K183*$F183+L183*$G183,"")</f>
        <v/>
      </c>
      <c r="N183" s="52"/>
      <c r="O183" s="52"/>
      <c r="P183" s="52"/>
      <c r="Q183" s="52"/>
      <c r="R183" s="52"/>
      <c r="S183" s="27" t="str">
        <f aca="false">IF(SUM($C183:$G183)&gt;0,N183*$C183+O183*$D183+P183*$E183+Q183*$F183+R183*$G183,"")</f>
        <v/>
      </c>
      <c r="T183" s="52"/>
      <c r="U183" s="52"/>
      <c r="V183" s="52"/>
      <c r="W183" s="52"/>
      <c r="X183" s="52"/>
      <c r="Y183" s="27" t="str">
        <f aca="false">IF(SUM($C183:$G183)&gt;0,T183*$C183+U183*$D183+V183*$E183+W183*$F183+X183*$G183,"")</f>
        <v/>
      </c>
    </row>
    <row r="184" customFormat="false" ht="14.65" hidden="false" customHeight="true" outlineLevel="0" collapsed="false">
      <c r="A184" s="30"/>
      <c r="B184" s="2" t="n">
        <v>172</v>
      </c>
      <c r="H184" s="52"/>
      <c r="I184" s="52"/>
      <c r="J184" s="52"/>
      <c r="K184" s="52"/>
      <c r="L184" s="52"/>
      <c r="M184" s="27" t="str">
        <f aca="false">IF(SUM($C184:$G184)&gt;0,H184*$C184+I184*$D184+J184*$E184+K184*$F184+L184*$G184,"")</f>
        <v/>
      </c>
      <c r="N184" s="52"/>
      <c r="O184" s="52"/>
      <c r="P184" s="52"/>
      <c r="Q184" s="52"/>
      <c r="R184" s="52"/>
      <c r="S184" s="27" t="str">
        <f aca="false">IF(SUM($C184:$G184)&gt;0,N184*$C184+O184*$D184+P184*$E184+Q184*$F184+R184*$G184,"")</f>
        <v/>
      </c>
      <c r="T184" s="52"/>
      <c r="U184" s="52"/>
      <c r="V184" s="52"/>
      <c r="W184" s="52"/>
      <c r="X184" s="52"/>
      <c r="Y184" s="27" t="str">
        <f aca="false">IF(SUM($C184:$G184)&gt;0,T184*$C184+U184*$D184+V184*$E184+W184*$F184+X184*$G184,"")</f>
        <v/>
      </c>
    </row>
    <row r="185" customFormat="false" ht="14.65" hidden="false" customHeight="true" outlineLevel="0" collapsed="false">
      <c r="A185" s="30"/>
      <c r="B185" s="2" t="n">
        <v>173</v>
      </c>
      <c r="H185" s="52"/>
      <c r="I185" s="52"/>
      <c r="J185" s="52"/>
      <c r="K185" s="52"/>
      <c r="L185" s="52"/>
      <c r="M185" s="27" t="str">
        <f aca="false">IF(SUM($C185:$G185)&gt;0,H185*$C185+I185*$D185+J185*$E185+K185*$F185+L185*$G185,"")</f>
        <v/>
      </c>
      <c r="N185" s="52"/>
      <c r="O185" s="52"/>
      <c r="P185" s="52"/>
      <c r="Q185" s="52"/>
      <c r="R185" s="52"/>
      <c r="S185" s="27" t="str">
        <f aca="false">IF(SUM($C185:$G185)&gt;0,N185*$C185+O185*$D185+P185*$E185+Q185*$F185+R185*$G185,"")</f>
        <v/>
      </c>
      <c r="T185" s="52"/>
      <c r="U185" s="52"/>
      <c r="V185" s="52"/>
      <c r="W185" s="52"/>
      <c r="X185" s="52"/>
      <c r="Y185" s="27" t="str">
        <f aca="false">IF(SUM($C185:$G185)&gt;0,T185*$C185+U185*$D185+V185*$E185+W185*$F185+X185*$G185,"")</f>
        <v/>
      </c>
    </row>
    <row r="186" customFormat="false" ht="14.65" hidden="false" customHeight="true" outlineLevel="0" collapsed="false">
      <c r="A186" s="30"/>
      <c r="B186" s="2" t="n">
        <v>174</v>
      </c>
      <c r="H186" s="52"/>
      <c r="I186" s="52"/>
      <c r="J186" s="52"/>
      <c r="K186" s="52"/>
      <c r="L186" s="52"/>
      <c r="M186" s="27" t="str">
        <f aca="false">IF(SUM($C186:$G186)&gt;0,H186*$C186+I186*$D186+J186*$E186+K186*$F186+L186*$G186,"")</f>
        <v/>
      </c>
      <c r="N186" s="52"/>
      <c r="O186" s="52"/>
      <c r="P186" s="52"/>
      <c r="Q186" s="52"/>
      <c r="R186" s="52"/>
      <c r="S186" s="27" t="str">
        <f aca="false">IF(SUM($C186:$G186)&gt;0,N186*$C186+O186*$D186+P186*$E186+Q186*$F186+R186*$G186,"")</f>
        <v/>
      </c>
      <c r="T186" s="52"/>
      <c r="U186" s="52"/>
      <c r="V186" s="52"/>
      <c r="W186" s="52"/>
      <c r="X186" s="52"/>
      <c r="Y186" s="27" t="str">
        <f aca="false">IF(SUM($C186:$G186)&gt;0,T186*$C186+U186*$D186+V186*$E186+W186*$F186+X186*$G186,"")</f>
        <v/>
      </c>
    </row>
    <row r="187" customFormat="false" ht="14.65" hidden="false" customHeight="true" outlineLevel="0" collapsed="false">
      <c r="A187" s="30"/>
      <c r="B187" s="2" t="n">
        <v>175</v>
      </c>
      <c r="H187" s="52"/>
      <c r="I187" s="52"/>
      <c r="J187" s="52"/>
      <c r="K187" s="52"/>
      <c r="L187" s="52"/>
      <c r="M187" s="27" t="str">
        <f aca="false">IF(SUM($C187:$G187)&gt;0,H187*$C187+I187*$D187+J187*$E187+K187*$F187+L187*$G187,"")</f>
        <v/>
      </c>
      <c r="N187" s="52"/>
      <c r="O187" s="52"/>
      <c r="P187" s="52"/>
      <c r="Q187" s="52"/>
      <c r="R187" s="52"/>
      <c r="S187" s="27" t="str">
        <f aca="false">IF(SUM($C187:$G187)&gt;0,N187*$C187+O187*$D187+P187*$E187+Q187*$F187+R187*$G187,"")</f>
        <v/>
      </c>
      <c r="T187" s="52"/>
      <c r="U187" s="52"/>
      <c r="V187" s="52"/>
      <c r="W187" s="52"/>
      <c r="X187" s="52"/>
      <c r="Y187" s="27" t="str">
        <f aca="false">IF(SUM($C187:$G187)&gt;0,T187*$C187+U187*$D187+V187*$E187+W187*$F187+X187*$G187,"")</f>
        <v/>
      </c>
    </row>
    <row r="188" customFormat="false" ht="14.65" hidden="false" customHeight="true" outlineLevel="0" collapsed="false">
      <c r="A188" s="30"/>
      <c r="B188" s="2" t="n">
        <v>176</v>
      </c>
      <c r="H188" s="52"/>
      <c r="I188" s="52"/>
      <c r="J188" s="52"/>
      <c r="K188" s="52"/>
      <c r="L188" s="52"/>
      <c r="M188" s="27" t="str">
        <f aca="false">IF(SUM($C188:$G188)&gt;0,H188*$C188+I188*$D188+J188*$E188+K188*$F188+L188*$G188,"")</f>
        <v/>
      </c>
      <c r="N188" s="52"/>
      <c r="O188" s="52"/>
      <c r="P188" s="52"/>
      <c r="Q188" s="52"/>
      <c r="R188" s="52"/>
      <c r="S188" s="27" t="str">
        <f aca="false">IF(SUM($C188:$G188)&gt;0,N188*$C188+O188*$D188+P188*$E188+Q188*$F188+R188*$G188,"")</f>
        <v/>
      </c>
      <c r="T188" s="52"/>
      <c r="U188" s="52"/>
      <c r="V188" s="52"/>
      <c r="W188" s="52"/>
      <c r="X188" s="52"/>
      <c r="Y188" s="27" t="str">
        <f aca="false">IF(SUM($C188:$G188)&gt;0,T188*$C188+U188*$D188+V188*$E188+W188*$F188+X188*$G188,"")</f>
        <v/>
      </c>
    </row>
    <row r="189" customFormat="false" ht="14.65" hidden="false" customHeight="true" outlineLevel="0" collapsed="false">
      <c r="A189" s="30"/>
      <c r="B189" s="2" t="n">
        <v>177</v>
      </c>
      <c r="H189" s="52"/>
      <c r="I189" s="52"/>
      <c r="J189" s="52"/>
      <c r="K189" s="52"/>
      <c r="L189" s="52"/>
      <c r="M189" s="27" t="str">
        <f aca="false">IF(SUM($C189:$G189)&gt;0,H189*$C189+I189*$D189+J189*$E189+K189*$F189+L189*$G189,"")</f>
        <v/>
      </c>
      <c r="N189" s="52"/>
      <c r="O189" s="52"/>
      <c r="P189" s="52"/>
      <c r="Q189" s="52"/>
      <c r="R189" s="52"/>
      <c r="S189" s="27" t="str">
        <f aca="false">IF(SUM($C189:$G189)&gt;0,N189*$C189+O189*$D189+P189*$E189+Q189*$F189+R189*$G189,"")</f>
        <v/>
      </c>
      <c r="T189" s="52"/>
      <c r="U189" s="52"/>
      <c r="V189" s="52"/>
      <c r="W189" s="52"/>
      <c r="X189" s="52"/>
      <c r="Y189" s="27" t="str">
        <f aca="false">IF(SUM($C189:$G189)&gt;0,T189*$C189+U189*$D189+V189*$E189+W189*$F189+X189*$G189,"")</f>
        <v/>
      </c>
    </row>
    <row r="190" customFormat="false" ht="14.65" hidden="false" customHeight="true" outlineLevel="0" collapsed="false">
      <c r="A190" s="29"/>
      <c r="B190" s="29"/>
      <c r="C190" s="29"/>
      <c r="D190" s="29"/>
      <c r="E190" s="29"/>
      <c r="F190" s="29"/>
      <c r="G190" s="29"/>
      <c r="H190" s="52"/>
      <c r="I190" s="52"/>
      <c r="J190" s="52"/>
      <c r="K190" s="52"/>
      <c r="L190" s="52"/>
      <c r="M190" s="29"/>
      <c r="N190" s="52"/>
      <c r="O190" s="52"/>
      <c r="P190" s="52"/>
      <c r="Q190" s="52"/>
      <c r="R190" s="52"/>
      <c r="S190" s="28"/>
      <c r="T190" s="52"/>
      <c r="U190" s="52"/>
      <c r="V190" s="52"/>
      <c r="W190" s="52"/>
      <c r="X190" s="52"/>
      <c r="Y190" s="28"/>
    </row>
    <row r="191" customFormat="false" ht="14.65" hidden="false" customHeight="true" outlineLevel="0" collapsed="false">
      <c r="H191" s="52"/>
      <c r="I191" s="52"/>
      <c r="J191" s="52"/>
      <c r="K191" s="52"/>
      <c r="L191" s="52"/>
      <c r="M191" s="2"/>
      <c r="N191" s="52"/>
      <c r="O191" s="52"/>
      <c r="P191" s="52"/>
      <c r="Q191" s="52"/>
      <c r="R191" s="52"/>
      <c r="S191" s="2"/>
      <c r="T191" s="52"/>
      <c r="U191" s="52"/>
      <c r="V191" s="52"/>
      <c r="W191" s="52"/>
      <c r="X191" s="52"/>
      <c r="Y191" s="2"/>
    </row>
    <row r="192" customFormat="false" ht="14.65" hidden="false" customHeight="true" outlineLevel="0" collapsed="false">
      <c r="H192" s="52"/>
      <c r="I192" s="52"/>
      <c r="J192" s="52"/>
      <c r="K192" s="52"/>
      <c r="L192" s="52"/>
      <c r="M192" s="2"/>
      <c r="N192" s="52"/>
      <c r="O192" s="52"/>
      <c r="P192" s="52"/>
      <c r="Q192" s="52"/>
      <c r="R192" s="52"/>
      <c r="S192" s="2"/>
      <c r="T192" s="52"/>
      <c r="U192" s="52"/>
      <c r="V192" s="52"/>
      <c r="W192" s="52"/>
      <c r="X192" s="52"/>
      <c r="Y192" s="2"/>
    </row>
    <row r="193" customFormat="false" ht="14.65" hidden="false" customHeight="true" outlineLevel="0" collapsed="false">
      <c r="H193" s="52"/>
      <c r="I193" s="52"/>
      <c r="J193" s="52"/>
      <c r="K193" s="52"/>
      <c r="L193" s="52"/>
      <c r="M193" s="2"/>
      <c r="N193" s="52"/>
      <c r="O193" s="52"/>
      <c r="P193" s="52"/>
      <c r="Q193" s="52"/>
      <c r="R193" s="52"/>
      <c r="S193" s="2"/>
      <c r="T193" s="52"/>
      <c r="U193" s="52"/>
      <c r="V193" s="52"/>
      <c r="W193" s="52"/>
      <c r="X193" s="52"/>
      <c r="Y193" s="2"/>
    </row>
    <row r="194" customFormat="false" ht="14.65" hidden="false" customHeight="true" outlineLevel="0" collapsed="false">
      <c r="H194" s="52"/>
      <c r="I194" s="52"/>
      <c r="J194" s="52"/>
      <c r="K194" s="52"/>
      <c r="L194" s="52"/>
      <c r="M194" s="2"/>
      <c r="N194" s="52"/>
      <c r="O194" s="52"/>
      <c r="P194" s="52"/>
      <c r="Q194" s="52"/>
      <c r="R194" s="52"/>
      <c r="S194" s="2"/>
      <c r="T194" s="52"/>
      <c r="U194" s="52"/>
      <c r="V194" s="52"/>
      <c r="W194" s="52"/>
      <c r="X194" s="52"/>
      <c r="Y194" s="2"/>
    </row>
    <row r="195" customFormat="false" ht="14.65" hidden="false" customHeight="true" outlineLevel="0" collapsed="false">
      <c r="H195" s="52"/>
      <c r="I195" s="52"/>
      <c r="J195" s="52"/>
      <c r="K195" s="52"/>
      <c r="L195" s="52"/>
      <c r="M195" s="2"/>
      <c r="N195" s="52"/>
      <c r="O195" s="52"/>
      <c r="P195" s="52"/>
      <c r="Q195" s="52"/>
      <c r="R195" s="52"/>
      <c r="S195" s="2"/>
      <c r="T195" s="52"/>
      <c r="U195" s="52"/>
      <c r="V195" s="52"/>
      <c r="W195" s="52"/>
      <c r="X195" s="52"/>
      <c r="Y195" s="2"/>
    </row>
    <row r="196" customFormat="false" ht="14.65" hidden="false" customHeight="true" outlineLevel="0" collapsed="false">
      <c r="H196" s="52"/>
      <c r="I196" s="52"/>
      <c r="J196" s="52"/>
      <c r="K196" s="52"/>
      <c r="L196" s="52"/>
      <c r="M196" s="2"/>
      <c r="N196" s="52"/>
      <c r="O196" s="52"/>
      <c r="P196" s="52"/>
      <c r="Q196" s="52"/>
      <c r="R196" s="52"/>
      <c r="S196" s="2"/>
      <c r="T196" s="52"/>
      <c r="U196" s="52"/>
      <c r="V196" s="52"/>
      <c r="W196" s="52"/>
      <c r="X196" s="52"/>
      <c r="Y196" s="2"/>
    </row>
    <row r="197" customFormat="false" ht="14.65" hidden="false" customHeight="true" outlineLevel="0" collapsed="false">
      <c r="H197" s="52"/>
      <c r="I197" s="52"/>
      <c r="J197" s="52"/>
      <c r="K197" s="52"/>
      <c r="L197" s="52"/>
      <c r="M197" s="2"/>
      <c r="N197" s="52"/>
      <c r="O197" s="52"/>
      <c r="P197" s="52"/>
      <c r="Q197" s="52"/>
      <c r="R197" s="52"/>
      <c r="S197" s="2"/>
      <c r="T197" s="52"/>
      <c r="U197" s="52"/>
      <c r="V197" s="52"/>
      <c r="W197" s="52"/>
      <c r="X197" s="52"/>
      <c r="Y197" s="2"/>
    </row>
    <row r="198" customFormat="false" ht="14.65" hidden="false" customHeight="true" outlineLevel="0" collapsed="false">
      <c r="H198" s="52"/>
      <c r="I198" s="52"/>
      <c r="J198" s="52"/>
      <c r="K198" s="52"/>
      <c r="L198" s="52"/>
      <c r="M198" s="2"/>
      <c r="N198" s="52"/>
      <c r="O198" s="52"/>
      <c r="P198" s="52"/>
      <c r="Q198" s="52"/>
      <c r="R198" s="52"/>
      <c r="S198" s="2"/>
      <c r="T198" s="52"/>
      <c r="U198" s="52"/>
      <c r="V198" s="52"/>
      <c r="W198" s="52"/>
      <c r="X198" s="52"/>
      <c r="Y198" s="2"/>
    </row>
    <row r="199" customFormat="false" ht="14.65" hidden="false" customHeight="true" outlineLevel="0" collapsed="false">
      <c r="H199" s="52"/>
      <c r="I199" s="52"/>
      <c r="J199" s="52"/>
      <c r="K199" s="52"/>
      <c r="L199" s="52"/>
      <c r="M199" s="2"/>
      <c r="N199" s="52"/>
      <c r="O199" s="52"/>
      <c r="P199" s="52"/>
      <c r="Q199" s="52"/>
      <c r="R199" s="52"/>
      <c r="S199" s="2"/>
      <c r="T199" s="52"/>
      <c r="U199" s="52"/>
      <c r="V199" s="52"/>
      <c r="W199" s="52"/>
      <c r="X199" s="52"/>
      <c r="Y199" s="2"/>
    </row>
    <row r="200" customFormat="false" ht="14.65" hidden="false" customHeight="true" outlineLevel="0" collapsed="false">
      <c r="H200" s="52"/>
      <c r="I200" s="52"/>
      <c r="J200" s="52"/>
      <c r="K200" s="52"/>
      <c r="L200" s="52"/>
      <c r="M200" s="2"/>
      <c r="N200" s="52"/>
      <c r="O200" s="52"/>
      <c r="P200" s="52"/>
      <c r="Q200" s="52"/>
      <c r="R200" s="52"/>
      <c r="S200" s="2"/>
      <c r="T200" s="52"/>
      <c r="U200" s="52"/>
      <c r="V200" s="52"/>
      <c r="W200" s="52"/>
      <c r="X200" s="52"/>
      <c r="Y200" s="2"/>
    </row>
    <row r="201" customFormat="false" ht="14.65" hidden="false" customHeight="true" outlineLevel="0" collapsed="false">
      <c r="H201" s="52"/>
      <c r="I201" s="52"/>
      <c r="J201" s="52"/>
      <c r="K201" s="52"/>
      <c r="L201" s="52"/>
      <c r="M201" s="2"/>
      <c r="N201" s="52"/>
      <c r="O201" s="52"/>
      <c r="P201" s="52"/>
      <c r="Q201" s="52"/>
      <c r="R201" s="52"/>
      <c r="S201" s="2"/>
      <c r="T201" s="52"/>
      <c r="U201" s="52"/>
      <c r="V201" s="52"/>
      <c r="W201" s="52"/>
      <c r="X201" s="52"/>
      <c r="Y201" s="2"/>
    </row>
    <row r="202" customFormat="false" ht="14.65" hidden="false" customHeight="true" outlineLevel="0" collapsed="false">
      <c r="H202" s="52"/>
      <c r="I202" s="52"/>
      <c r="J202" s="52"/>
      <c r="K202" s="52"/>
      <c r="L202" s="52"/>
      <c r="M202" s="2"/>
      <c r="N202" s="52"/>
      <c r="O202" s="52"/>
      <c r="P202" s="52"/>
      <c r="Q202" s="52"/>
      <c r="R202" s="52"/>
      <c r="S202" s="2"/>
      <c r="T202" s="52"/>
      <c r="U202" s="52"/>
      <c r="V202" s="52"/>
      <c r="W202" s="52"/>
      <c r="X202" s="52"/>
      <c r="Y202" s="2"/>
    </row>
    <row r="203" customFormat="false" ht="14.65" hidden="false" customHeight="true" outlineLevel="0" collapsed="false">
      <c r="H203" s="52"/>
      <c r="I203" s="52"/>
      <c r="J203" s="52"/>
      <c r="K203" s="52"/>
      <c r="L203" s="52"/>
      <c r="M203" s="2"/>
      <c r="N203" s="52"/>
      <c r="O203" s="52"/>
      <c r="P203" s="52"/>
      <c r="Q203" s="52"/>
      <c r="R203" s="52"/>
      <c r="S203" s="2"/>
      <c r="T203" s="52"/>
      <c r="U203" s="52"/>
      <c r="V203" s="52"/>
      <c r="W203" s="52"/>
      <c r="X203" s="52"/>
      <c r="Y203" s="2"/>
    </row>
    <row r="204" customFormat="false" ht="14.65" hidden="false" customHeight="true" outlineLevel="0" collapsed="false">
      <c r="H204" s="52"/>
      <c r="I204" s="52"/>
      <c r="J204" s="52"/>
      <c r="K204" s="52"/>
      <c r="L204" s="52"/>
      <c r="M204" s="2"/>
      <c r="N204" s="52"/>
      <c r="O204" s="52"/>
      <c r="P204" s="52"/>
      <c r="Q204" s="52"/>
      <c r="R204" s="52"/>
      <c r="S204" s="2"/>
      <c r="T204" s="52"/>
      <c r="U204" s="52"/>
      <c r="V204" s="52"/>
      <c r="W204" s="52"/>
      <c r="X204" s="52"/>
      <c r="Y204" s="2"/>
    </row>
    <row r="205" customFormat="false" ht="14.65" hidden="false" customHeight="true" outlineLevel="0" collapsed="false">
      <c r="H205" s="52"/>
      <c r="I205" s="52"/>
      <c r="J205" s="52"/>
      <c r="K205" s="52"/>
      <c r="L205" s="52"/>
      <c r="M205" s="2"/>
      <c r="N205" s="52"/>
      <c r="O205" s="52"/>
      <c r="P205" s="52"/>
      <c r="Q205" s="52"/>
      <c r="R205" s="52"/>
      <c r="S205" s="2"/>
      <c r="T205" s="52"/>
      <c r="U205" s="52"/>
      <c r="V205" s="52"/>
      <c r="W205" s="52"/>
      <c r="X205" s="52"/>
      <c r="Y205" s="2"/>
    </row>
    <row r="206" customFormat="false" ht="14.65" hidden="false" customHeight="true" outlineLevel="0" collapsed="false">
      <c r="H206" s="52"/>
      <c r="I206" s="52"/>
      <c r="J206" s="52"/>
      <c r="K206" s="52"/>
      <c r="L206" s="52"/>
      <c r="M206" s="2"/>
      <c r="N206" s="52"/>
      <c r="O206" s="52"/>
      <c r="P206" s="52"/>
      <c r="Q206" s="52"/>
      <c r="R206" s="52"/>
      <c r="S206" s="2"/>
      <c r="T206" s="52"/>
      <c r="U206" s="52"/>
      <c r="V206" s="52"/>
      <c r="W206" s="52"/>
      <c r="X206" s="52"/>
      <c r="Y206" s="2"/>
    </row>
    <row r="207" customFormat="false" ht="14.65" hidden="false" customHeight="true" outlineLevel="0" collapsed="false">
      <c r="H207" s="52"/>
      <c r="I207" s="52"/>
      <c r="J207" s="52"/>
      <c r="K207" s="52"/>
      <c r="L207" s="52"/>
      <c r="M207" s="2"/>
      <c r="N207" s="52"/>
      <c r="O207" s="52"/>
      <c r="P207" s="52"/>
      <c r="Q207" s="52"/>
      <c r="R207" s="52"/>
      <c r="S207" s="2"/>
      <c r="T207" s="52"/>
      <c r="U207" s="52"/>
      <c r="V207" s="52"/>
      <c r="W207" s="52"/>
      <c r="X207" s="52"/>
      <c r="Y207" s="2"/>
    </row>
    <row r="208" customFormat="false" ht="14.65" hidden="false" customHeight="true" outlineLevel="0" collapsed="false">
      <c r="H208" s="52"/>
      <c r="I208" s="52"/>
      <c r="J208" s="52"/>
      <c r="K208" s="52"/>
      <c r="L208" s="52"/>
      <c r="M208" s="2"/>
      <c r="N208" s="52"/>
      <c r="O208" s="52"/>
      <c r="P208" s="52"/>
      <c r="Q208" s="52"/>
      <c r="R208" s="52"/>
      <c r="S208" s="2"/>
      <c r="T208" s="52"/>
      <c r="U208" s="52"/>
      <c r="V208" s="52"/>
      <c r="W208" s="52"/>
      <c r="X208" s="52"/>
      <c r="Y208" s="2"/>
    </row>
    <row r="209" customFormat="false" ht="14.65" hidden="false" customHeight="true" outlineLevel="0" collapsed="false">
      <c r="H209" s="52"/>
      <c r="I209" s="52"/>
      <c r="J209" s="52"/>
      <c r="K209" s="52"/>
      <c r="L209" s="52"/>
      <c r="M209" s="2"/>
      <c r="N209" s="52"/>
      <c r="O209" s="52"/>
      <c r="P209" s="52"/>
      <c r="Q209" s="52"/>
      <c r="R209" s="52"/>
      <c r="S209" s="2"/>
      <c r="T209" s="52"/>
      <c r="U209" s="52"/>
      <c r="V209" s="52"/>
      <c r="W209" s="52"/>
      <c r="X209" s="52"/>
      <c r="Y209" s="2"/>
    </row>
    <row r="210" customFormat="false" ht="14.65" hidden="false" customHeight="true" outlineLevel="0" collapsed="false">
      <c r="H210" s="52"/>
      <c r="I210" s="52"/>
      <c r="J210" s="52"/>
      <c r="K210" s="52"/>
      <c r="L210" s="52"/>
      <c r="M210" s="2"/>
      <c r="N210" s="52"/>
      <c r="O210" s="52"/>
      <c r="P210" s="52"/>
      <c r="Q210" s="52"/>
      <c r="R210" s="52"/>
      <c r="S210" s="2"/>
      <c r="T210" s="52"/>
      <c r="U210" s="52"/>
      <c r="V210" s="52"/>
      <c r="W210" s="52"/>
      <c r="X210" s="52"/>
      <c r="Y210" s="2"/>
    </row>
    <row r="211" customFormat="false" ht="14.65" hidden="false" customHeight="true" outlineLevel="0" collapsed="false">
      <c r="H211" s="52"/>
      <c r="I211" s="52"/>
      <c r="J211" s="52"/>
      <c r="K211" s="52"/>
      <c r="L211" s="52"/>
      <c r="M211" s="2"/>
      <c r="N211" s="52"/>
      <c r="O211" s="52"/>
      <c r="P211" s="52"/>
      <c r="Q211" s="52"/>
      <c r="R211" s="52"/>
      <c r="S211" s="2"/>
      <c r="T211" s="52"/>
      <c r="U211" s="52"/>
      <c r="V211" s="52"/>
      <c r="W211" s="52"/>
      <c r="X211" s="52"/>
      <c r="Y211" s="2"/>
    </row>
    <row r="212" customFormat="false" ht="14.65" hidden="false" customHeight="true" outlineLevel="0" collapsed="false">
      <c r="H212" s="52"/>
      <c r="I212" s="52"/>
      <c r="J212" s="52"/>
      <c r="K212" s="52"/>
      <c r="L212" s="52"/>
      <c r="M212" s="2"/>
      <c r="N212" s="52"/>
      <c r="O212" s="52"/>
      <c r="P212" s="52"/>
      <c r="Q212" s="52"/>
      <c r="R212" s="52"/>
      <c r="S212" s="2"/>
      <c r="T212" s="52"/>
      <c r="U212" s="52"/>
      <c r="V212" s="52"/>
      <c r="W212" s="52"/>
      <c r="X212" s="52"/>
      <c r="Y212" s="2"/>
    </row>
    <row r="213" customFormat="false" ht="14.65" hidden="false" customHeight="true" outlineLevel="0" collapsed="false">
      <c r="H213" s="52"/>
      <c r="I213" s="52"/>
      <c r="J213" s="52"/>
      <c r="K213" s="52"/>
      <c r="L213" s="52"/>
      <c r="M213" s="2"/>
      <c r="N213" s="52"/>
      <c r="O213" s="52"/>
      <c r="P213" s="52"/>
      <c r="Q213" s="52"/>
      <c r="R213" s="52"/>
      <c r="S213" s="2"/>
      <c r="T213" s="52"/>
      <c r="U213" s="52"/>
      <c r="V213" s="52"/>
      <c r="W213" s="52"/>
      <c r="X213" s="52"/>
      <c r="Y213" s="2"/>
    </row>
    <row r="214" customFormat="false" ht="14.65" hidden="false" customHeight="true" outlineLevel="0" collapsed="false">
      <c r="H214" s="52"/>
      <c r="I214" s="52"/>
      <c r="J214" s="52"/>
      <c r="K214" s="52"/>
      <c r="L214" s="52"/>
      <c r="M214" s="2"/>
      <c r="N214" s="52"/>
      <c r="O214" s="52"/>
      <c r="P214" s="52"/>
      <c r="Q214" s="52"/>
      <c r="R214" s="52"/>
      <c r="S214" s="2"/>
      <c r="T214" s="52"/>
      <c r="U214" s="52"/>
      <c r="V214" s="52"/>
      <c r="W214" s="52"/>
      <c r="X214" s="52"/>
      <c r="Y214" s="2"/>
    </row>
    <row r="215" customFormat="false" ht="14.65" hidden="false" customHeight="true" outlineLevel="0" collapsed="false">
      <c r="H215" s="52"/>
      <c r="I215" s="52"/>
      <c r="J215" s="52"/>
      <c r="K215" s="52"/>
      <c r="L215" s="52"/>
      <c r="M215" s="2"/>
      <c r="N215" s="52"/>
      <c r="O215" s="52"/>
      <c r="P215" s="52"/>
      <c r="Q215" s="52"/>
      <c r="R215" s="52"/>
      <c r="S215" s="2"/>
      <c r="T215" s="52"/>
      <c r="U215" s="52"/>
      <c r="V215" s="52"/>
      <c r="W215" s="52"/>
      <c r="X215" s="52"/>
      <c r="Y215" s="2"/>
    </row>
    <row r="216" customFormat="false" ht="14.65" hidden="false" customHeight="true" outlineLevel="0" collapsed="false">
      <c r="H216" s="52"/>
      <c r="I216" s="52"/>
      <c r="J216" s="52"/>
      <c r="K216" s="52"/>
      <c r="L216" s="52"/>
      <c r="M216" s="2"/>
      <c r="N216" s="52"/>
      <c r="O216" s="52"/>
      <c r="P216" s="52"/>
      <c r="Q216" s="52"/>
      <c r="R216" s="52"/>
      <c r="S216" s="2"/>
      <c r="T216" s="52"/>
      <c r="U216" s="52"/>
      <c r="V216" s="52"/>
      <c r="W216" s="52"/>
      <c r="X216" s="52"/>
      <c r="Y216" s="2"/>
    </row>
    <row r="217" customFormat="false" ht="14.65" hidden="false" customHeight="true" outlineLevel="0" collapsed="false">
      <c r="H217" s="52"/>
      <c r="I217" s="52"/>
      <c r="J217" s="52"/>
      <c r="K217" s="52"/>
      <c r="L217" s="52"/>
      <c r="M217" s="2"/>
      <c r="N217" s="52"/>
      <c r="O217" s="52"/>
      <c r="P217" s="52"/>
      <c r="Q217" s="52"/>
      <c r="R217" s="52"/>
      <c r="S217" s="2"/>
      <c r="T217" s="52"/>
      <c r="U217" s="52"/>
      <c r="V217" s="52"/>
      <c r="W217" s="52"/>
      <c r="X217" s="52"/>
      <c r="Y217" s="2"/>
    </row>
    <row r="218" customFormat="false" ht="14.65" hidden="false" customHeight="true" outlineLevel="0" collapsed="false">
      <c r="H218" s="52"/>
      <c r="I218" s="52"/>
      <c r="J218" s="52"/>
      <c r="K218" s="52"/>
      <c r="L218" s="52"/>
      <c r="M218" s="2"/>
      <c r="N218" s="52"/>
      <c r="O218" s="52"/>
      <c r="P218" s="52"/>
      <c r="Q218" s="52"/>
      <c r="R218" s="52"/>
      <c r="S218" s="2"/>
      <c r="T218" s="52"/>
      <c r="U218" s="52"/>
      <c r="V218" s="52"/>
      <c r="W218" s="52"/>
      <c r="X218" s="52"/>
      <c r="Y218" s="2"/>
    </row>
    <row r="219" customFormat="false" ht="14.65" hidden="false" customHeight="true" outlineLevel="0" collapsed="false">
      <c r="H219" s="52"/>
      <c r="I219" s="52"/>
      <c r="J219" s="52"/>
      <c r="K219" s="52"/>
      <c r="L219" s="52"/>
      <c r="M219" s="2"/>
      <c r="N219" s="52"/>
      <c r="O219" s="52"/>
      <c r="P219" s="52"/>
      <c r="Q219" s="52"/>
      <c r="R219" s="52"/>
      <c r="S219" s="2"/>
      <c r="T219" s="52"/>
      <c r="U219" s="52"/>
      <c r="V219" s="52"/>
      <c r="W219" s="52"/>
      <c r="X219" s="52"/>
      <c r="Y219" s="2"/>
    </row>
    <row r="220" customFormat="false" ht="14.65" hidden="false" customHeight="true" outlineLevel="0" collapsed="false">
      <c r="H220" s="52"/>
      <c r="I220" s="52"/>
      <c r="J220" s="52"/>
      <c r="K220" s="52"/>
      <c r="L220" s="52"/>
      <c r="M220" s="2"/>
      <c r="N220" s="52"/>
      <c r="O220" s="52"/>
      <c r="P220" s="52"/>
      <c r="Q220" s="52"/>
      <c r="R220" s="52"/>
      <c r="S220" s="2"/>
      <c r="T220" s="52"/>
      <c r="U220" s="52"/>
      <c r="V220" s="52"/>
      <c r="W220" s="52"/>
      <c r="X220" s="52"/>
      <c r="Y220" s="2"/>
    </row>
    <row r="221" customFormat="false" ht="14.65" hidden="false" customHeight="true" outlineLevel="0" collapsed="false">
      <c r="H221" s="52"/>
      <c r="I221" s="52"/>
      <c r="J221" s="52"/>
      <c r="K221" s="52"/>
      <c r="L221" s="52"/>
      <c r="M221" s="2"/>
      <c r="N221" s="52"/>
      <c r="O221" s="52"/>
      <c r="P221" s="52"/>
      <c r="Q221" s="52"/>
      <c r="R221" s="52"/>
      <c r="S221" s="2"/>
      <c r="T221" s="52"/>
      <c r="U221" s="52"/>
      <c r="V221" s="52"/>
      <c r="W221" s="52"/>
      <c r="X221" s="52"/>
      <c r="Y221" s="2"/>
    </row>
    <row r="222" customFormat="false" ht="14.65" hidden="false" customHeight="true" outlineLevel="0" collapsed="false">
      <c r="H222" s="52"/>
      <c r="I222" s="52"/>
      <c r="J222" s="52"/>
      <c r="K222" s="52"/>
      <c r="L222" s="52"/>
      <c r="M222" s="2"/>
      <c r="N222" s="52"/>
      <c r="O222" s="52"/>
      <c r="P222" s="52"/>
      <c r="Q222" s="52"/>
      <c r="R222" s="52"/>
      <c r="S222" s="2"/>
      <c r="T222" s="52"/>
      <c r="U222" s="52"/>
      <c r="V222" s="52"/>
      <c r="W222" s="52"/>
      <c r="X222" s="52"/>
      <c r="Y222" s="2"/>
    </row>
    <row r="223" customFormat="false" ht="14.65" hidden="false" customHeight="true" outlineLevel="0" collapsed="false">
      <c r="H223" s="52"/>
      <c r="I223" s="52"/>
      <c r="J223" s="52"/>
      <c r="K223" s="52"/>
      <c r="L223" s="52"/>
      <c r="M223" s="2"/>
      <c r="N223" s="52"/>
      <c r="O223" s="52"/>
      <c r="P223" s="52"/>
      <c r="Q223" s="52"/>
      <c r="R223" s="52"/>
      <c r="S223" s="2"/>
      <c r="T223" s="52"/>
      <c r="U223" s="52"/>
      <c r="V223" s="52"/>
      <c r="W223" s="52"/>
      <c r="X223" s="52"/>
      <c r="Y223" s="2"/>
    </row>
    <row r="224" customFormat="false" ht="14.65" hidden="false" customHeight="true" outlineLevel="0" collapsed="false">
      <c r="H224" s="52"/>
      <c r="I224" s="52"/>
      <c r="J224" s="52"/>
      <c r="K224" s="52"/>
      <c r="L224" s="52"/>
      <c r="M224" s="2"/>
      <c r="N224" s="52"/>
      <c r="O224" s="52"/>
      <c r="P224" s="52"/>
      <c r="Q224" s="52"/>
      <c r="R224" s="52"/>
      <c r="S224" s="2"/>
      <c r="T224" s="52"/>
      <c r="U224" s="52"/>
      <c r="V224" s="52"/>
      <c r="W224" s="52"/>
      <c r="X224" s="52"/>
      <c r="Y224" s="2"/>
    </row>
    <row r="225" customFormat="false" ht="14.65" hidden="false" customHeight="true" outlineLevel="0" collapsed="false">
      <c r="H225" s="52"/>
      <c r="I225" s="52"/>
      <c r="J225" s="52"/>
      <c r="K225" s="52"/>
      <c r="L225" s="52"/>
      <c r="M225" s="2"/>
      <c r="N225" s="52"/>
      <c r="O225" s="52"/>
      <c r="P225" s="52"/>
      <c r="Q225" s="52"/>
      <c r="R225" s="52"/>
      <c r="S225" s="2"/>
      <c r="T225" s="52"/>
      <c r="U225" s="52"/>
      <c r="V225" s="52"/>
      <c r="W225" s="52"/>
      <c r="X225" s="52"/>
      <c r="Y225" s="2"/>
    </row>
    <row r="226" customFormat="false" ht="14.65" hidden="false" customHeight="true" outlineLevel="0" collapsed="false">
      <c r="H226" s="52"/>
      <c r="I226" s="52"/>
      <c r="J226" s="52"/>
      <c r="K226" s="52"/>
      <c r="L226" s="52"/>
      <c r="M226" s="2"/>
      <c r="N226" s="52"/>
      <c r="O226" s="52"/>
      <c r="P226" s="52"/>
      <c r="Q226" s="52"/>
      <c r="R226" s="52"/>
      <c r="S226" s="2"/>
      <c r="T226" s="52"/>
      <c r="U226" s="52"/>
      <c r="V226" s="52"/>
      <c r="W226" s="52"/>
      <c r="X226" s="52"/>
      <c r="Y226" s="2"/>
    </row>
    <row r="227" customFormat="false" ht="14.65" hidden="false" customHeight="true" outlineLevel="0" collapsed="false">
      <c r="H227" s="52"/>
      <c r="I227" s="52"/>
      <c r="J227" s="52"/>
      <c r="K227" s="52"/>
      <c r="L227" s="52"/>
      <c r="M227" s="2"/>
      <c r="N227" s="52"/>
      <c r="O227" s="52"/>
      <c r="P227" s="52"/>
      <c r="Q227" s="52"/>
      <c r="R227" s="52"/>
      <c r="S227" s="2"/>
      <c r="T227" s="52"/>
      <c r="U227" s="52"/>
      <c r="V227" s="52"/>
      <c r="W227" s="52"/>
      <c r="X227" s="52"/>
      <c r="Y227" s="2"/>
    </row>
    <row r="228" customFormat="false" ht="14.65" hidden="false" customHeight="true" outlineLevel="0" collapsed="false">
      <c r="H228" s="52"/>
      <c r="I228" s="52"/>
      <c r="J228" s="52"/>
      <c r="K228" s="52"/>
      <c r="L228" s="52"/>
      <c r="M228" s="2"/>
      <c r="N228" s="52"/>
      <c r="O228" s="52"/>
      <c r="P228" s="52"/>
      <c r="Q228" s="52"/>
      <c r="R228" s="52"/>
      <c r="S228" s="2"/>
      <c r="T228" s="52"/>
      <c r="U228" s="52"/>
      <c r="V228" s="52"/>
      <c r="W228" s="52"/>
      <c r="X228" s="52"/>
      <c r="Y228" s="2"/>
    </row>
    <row r="229" customFormat="false" ht="14.65" hidden="false" customHeight="true" outlineLevel="0" collapsed="false">
      <c r="H229" s="52"/>
      <c r="I229" s="52"/>
      <c r="J229" s="52"/>
      <c r="K229" s="52"/>
      <c r="L229" s="52"/>
      <c r="M229" s="2"/>
      <c r="N229" s="52"/>
      <c r="O229" s="52"/>
      <c r="P229" s="52"/>
      <c r="Q229" s="52"/>
      <c r="R229" s="52"/>
      <c r="S229" s="2"/>
      <c r="T229" s="52"/>
      <c r="U229" s="52"/>
      <c r="V229" s="52"/>
      <c r="W229" s="52"/>
      <c r="X229" s="52"/>
      <c r="Y229" s="2"/>
    </row>
    <row r="230" customFormat="false" ht="14.65" hidden="false" customHeight="true" outlineLevel="0" collapsed="false">
      <c r="H230" s="52"/>
      <c r="I230" s="52"/>
      <c r="J230" s="52"/>
      <c r="K230" s="52"/>
      <c r="L230" s="52"/>
      <c r="M230" s="2"/>
      <c r="N230" s="52"/>
      <c r="O230" s="52"/>
      <c r="P230" s="52"/>
      <c r="Q230" s="52"/>
      <c r="R230" s="52"/>
      <c r="S230" s="2"/>
      <c r="T230" s="52"/>
      <c r="U230" s="52"/>
      <c r="V230" s="52"/>
      <c r="W230" s="52"/>
      <c r="X230" s="52"/>
      <c r="Y230" s="2"/>
    </row>
    <row r="231" customFormat="false" ht="14.65" hidden="false" customHeight="true" outlineLevel="0" collapsed="false">
      <c r="H231" s="52"/>
      <c r="I231" s="52"/>
      <c r="J231" s="52"/>
      <c r="K231" s="52"/>
      <c r="L231" s="52"/>
      <c r="M231" s="2"/>
      <c r="N231" s="52"/>
      <c r="O231" s="52"/>
      <c r="P231" s="52"/>
      <c r="Q231" s="52"/>
      <c r="R231" s="52"/>
      <c r="S231" s="2"/>
      <c r="T231" s="52"/>
      <c r="U231" s="52"/>
      <c r="V231" s="52"/>
      <c r="W231" s="52"/>
      <c r="X231" s="52"/>
      <c r="Y231" s="2"/>
    </row>
    <row r="232" customFormat="false" ht="14.65" hidden="false" customHeight="true" outlineLevel="0" collapsed="false">
      <c r="H232" s="52"/>
      <c r="I232" s="52"/>
      <c r="J232" s="52"/>
      <c r="K232" s="52"/>
      <c r="L232" s="52"/>
      <c r="M232" s="2"/>
      <c r="N232" s="52"/>
      <c r="O232" s="52"/>
      <c r="P232" s="52"/>
      <c r="Q232" s="52"/>
      <c r="R232" s="52"/>
      <c r="S232" s="2"/>
      <c r="T232" s="52"/>
      <c r="U232" s="52"/>
      <c r="V232" s="52"/>
      <c r="W232" s="52"/>
      <c r="X232" s="52"/>
      <c r="Y232" s="2"/>
    </row>
    <row r="233" customFormat="false" ht="14.65" hidden="false" customHeight="true" outlineLevel="0" collapsed="false">
      <c r="H233" s="52"/>
      <c r="I233" s="52"/>
      <c r="J233" s="52"/>
      <c r="K233" s="52"/>
      <c r="L233" s="52"/>
      <c r="M233" s="2"/>
      <c r="N233" s="52"/>
      <c r="O233" s="52"/>
      <c r="P233" s="52"/>
      <c r="Q233" s="52"/>
      <c r="R233" s="52"/>
      <c r="S233" s="2"/>
      <c r="T233" s="52"/>
      <c r="U233" s="52"/>
      <c r="V233" s="52"/>
      <c r="W233" s="52"/>
      <c r="X233" s="52"/>
      <c r="Y233" s="2"/>
    </row>
    <row r="234" customFormat="false" ht="14.65" hidden="false" customHeight="true" outlineLevel="0" collapsed="false">
      <c r="H234" s="52"/>
      <c r="I234" s="52"/>
      <c r="J234" s="52"/>
      <c r="K234" s="52"/>
      <c r="L234" s="52"/>
      <c r="M234" s="2"/>
      <c r="N234" s="52"/>
      <c r="O234" s="52"/>
      <c r="P234" s="52"/>
      <c r="Q234" s="52"/>
      <c r="R234" s="52"/>
      <c r="S234" s="2"/>
      <c r="T234" s="52"/>
      <c r="U234" s="52"/>
      <c r="V234" s="52"/>
      <c r="W234" s="52"/>
      <c r="X234" s="52"/>
      <c r="Y234" s="2"/>
    </row>
    <row r="235" customFormat="false" ht="14.65" hidden="false" customHeight="true" outlineLevel="0" collapsed="false">
      <c r="H235" s="52"/>
      <c r="I235" s="52"/>
      <c r="J235" s="52"/>
      <c r="K235" s="52"/>
      <c r="L235" s="52"/>
      <c r="M235" s="2"/>
      <c r="N235" s="52"/>
      <c r="O235" s="52"/>
      <c r="P235" s="52"/>
      <c r="Q235" s="52"/>
      <c r="R235" s="52"/>
      <c r="S235" s="2"/>
      <c r="T235" s="52"/>
      <c r="U235" s="52"/>
      <c r="V235" s="52"/>
      <c r="W235" s="52"/>
      <c r="X235" s="52"/>
      <c r="Y235" s="2"/>
    </row>
    <row r="236" customFormat="false" ht="14.65" hidden="false" customHeight="true" outlineLevel="0" collapsed="false">
      <c r="H236" s="52"/>
      <c r="I236" s="52"/>
      <c r="J236" s="52"/>
      <c r="K236" s="52"/>
      <c r="L236" s="52"/>
      <c r="M236" s="2"/>
      <c r="N236" s="52"/>
      <c r="O236" s="52"/>
      <c r="P236" s="52"/>
      <c r="Q236" s="52"/>
      <c r="R236" s="52"/>
      <c r="S236" s="2"/>
      <c r="T236" s="52"/>
      <c r="U236" s="52"/>
      <c r="V236" s="52"/>
      <c r="W236" s="52"/>
      <c r="X236" s="52"/>
      <c r="Y236" s="2"/>
    </row>
    <row r="237" customFormat="false" ht="14.65" hidden="false" customHeight="true" outlineLevel="0" collapsed="false">
      <c r="H237" s="52"/>
      <c r="I237" s="52"/>
      <c r="J237" s="52"/>
      <c r="K237" s="52"/>
      <c r="L237" s="52"/>
      <c r="M237" s="2"/>
      <c r="N237" s="52"/>
      <c r="O237" s="52"/>
      <c r="P237" s="52"/>
      <c r="Q237" s="52"/>
      <c r="R237" s="52"/>
      <c r="S237" s="2"/>
      <c r="T237" s="52"/>
      <c r="U237" s="52"/>
      <c r="V237" s="52"/>
      <c r="W237" s="52"/>
      <c r="X237" s="52"/>
      <c r="Y237" s="2"/>
    </row>
    <row r="238" customFormat="false" ht="14.65" hidden="false" customHeight="true" outlineLevel="0" collapsed="false">
      <c r="H238" s="52"/>
      <c r="I238" s="52"/>
      <c r="J238" s="52"/>
      <c r="K238" s="52"/>
      <c r="L238" s="52"/>
      <c r="M238" s="2"/>
      <c r="N238" s="52"/>
      <c r="O238" s="52"/>
      <c r="P238" s="52"/>
      <c r="Q238" s="52"/>
      <c r="R238" s="52"/>
      <c r="S238" s="2"/>
      <c r="T238" s="52"/>
      <c r="U238" s="52"/>
      <c r="V238" s="52"/>
      <c r="W238" s="52"/>
      <c r="X238" s="52"/>
      <c r="Y238" s="2"/>
    </row>
    <row r="239" customFormat="false" ht="14.65" hidden="false" customHeight="true" outlineLevel="0" collapsed="false">
      <c r="H239" s="52"/>
      <c r="I239" s="52"/>
      <c r="J239" s="52"/>
      <c r="K239" s="52"/>
      <c r="L239" s="52"/>
      <c r="M239" s="2"/>
      <c r="N239" s="52"/>
      <c r="O239" s="52"/>
      <c r="P239" s="52"/>
      <c r="Q239" s="52"/>
      <c r="R239" s="52"/>
      <c r="S239" s="2"/>
      <c r="T239" s="52"/>
      <c r="U239" s="52"/>
      <c r="V239" s="52"/>
      <c r="W239" s="52"/>
      <c r="X239" s="52"/>
      <c r="Y239" s="2"/>
    </row>
    <row r="240" customFormat="false" ht="14.65" hidden="false" customHeight="true" outlineLevel="0" collapsed="false">
      <c r="H240" s="52"/>
      <c r="I240" s="52"/>
      <c r="J240" s="52"/>
      <c r="K240" s="52"/>
      <c r="L240" s="52"/>
      <c r="M240" s="2"/>
      <c r="N240" s="52"/>
      <c r="O240" s="52"/>
      <c r="P240" s="52"/>
      <c r="Q240" s="52"/>
      <c r="R240" s="52"/>
      <c r="S240" s="2"/>
      <c r="T240" s="52"/>
      <c r="U240" s="52"/>
      <c r="V240" s="52"/>
      <c r="W240" s="52"/>
      <c r="X240" s="52"/>
      <c r="Y240" s="2"/>
    </row>
    <row r="241" customFormat="false" ht="14.65" hidden="false" customHeight="true" outlineLevel="0" collapsed="false">
      <c r="H241" s="52"/>
      <c r="I241" s="52"/>
      <c r="J241" s="52"/>
      <c r="K241" s="52"/>
      <c r="L241" s="52"/>
      <c r="M241" s="2"/>
      <c r="N241" s="52"/>
      <c r="O241" s="52"/>
      <c r="P241" s="52"/>
      <c r="Q241" s="52"/>
      <c r="R241" s="52"/>
      <c r="S241" s="2"/>
      <c r="T241" s="52"/>
      <c r="U241" s="52"/>
      <c r="V241" s="52"/>
      <c r="W241" s="52"/>
      <c r="X241" s="52"/>
      <c r="Y241" s="2"/>
    </row>
    <row r="242" customFormat="false" ht="14.65" hidden="false" customHeight="true" outlineLevel="0" collapsed="false">
      <c r="H242" s="52"/>
      <c r="I242" s="52"/>
      <c r="J242" s="52"/>
      <c r="K242" s="52"/>
      <c r="L242" s="52"/>
      <c r="M242" s="2"/>
      <c r="N242" s="52"/>
      <c r="O242" s="52"/>
      <c r="P242" s="52"/>
      <c r="Q242" s="52"/>
      <c r="R242" s="52"/>
      <c r="S242" s="2"/>
      <c r="T242" s="52"/>
      <c r="U242" s="52"/>
      <c r="V242" s="52"/>
      <c r="W242" s="52"/>
      <c r="X242" s="52"/>
      <c r="Y242" s="2"/>
    </row>
    <row r="243" customFormat="false" ht="14.65" hidden="false" customHeight="true" outlineLevel="0" collapsed="false">
      <c r="H243" s="52"/>
      <c r="I243" s="52"/>
      <c r="J243" s="52"/>
      <c r="K243" s="52"/>
      <c r="L243" s="52"/>
      <c r="M243" s="2"/>
      <c r="N243" s="52"/>
      <c r="O243" s="52"/>
      <c r="P243" s="52"/>
      <c r="Q243" s="52"/>
      <c r="R243" s="52"/>
      <c r="S243" s="2"/>
      <c r="T243" s="52"/>
      <c r="U243" s="52"/>
      <c r="V243" s="52"/>
      <c r="W243" s="52"/>
      <c r="X243" s="52"/>
      <c r="Y243" s="2"/>
    </row>
    <row r="244" customFormat="false" ht="14.65" hidden="false" customHeight="true" outlineLevel="0" collapsed="false">
      <c r="H244" s="52"/>
      <c r="I244" s="52"/>
      <c r="J244" s="52"/>
      <c r="K244" s="52"/>
      <c r="L244" s="52"/>
      <c r="M244" s="2"/>
      <c r="N244" s="52"/>
      <c r="O244" s="52"/>
      <c r="P244" s="52"/>
      <c r="Q244" s="52"/>
      <c r="R244" s="52"/>
      <c r="S244" s="2"/>
      <c r="T244" s="52"/>
      <c r="U244" s="52"/>
      <c r="V244" s="52"/>
      <c r="W244" s="52"/>
      <c r="X244" s="52"/>
      <c r="Y244" s="2"/>
    </row>
    <row r="245" customFormat="false" ht="14.65" hidden="false" customHeight="true" outlineLevel="0" collapsed="false">
      <c r="H245" s="52"/>
      <c r="I245" s="52"/>
      <c r="J245" s="52"/>
      <c r="K245" s="52"/>
      <c r="L245" s="52"/>
      <c r="M245" s="2"/>
      <c r="N245" s="52"/>
      <c r="O245" s="52"/>
      <c r="P245" s="52"/>
      <c r="Q245" s="52"/>
      <c r="R245" s="52"/>
      <c r="S245" s="2"/>
      <c r="T245" s="52"/>
      <c r="U245" s="52"/>
      <c r="V245" s="52"/>
      <c r="W245" s="52"/>
      <c r="X245" s="52"/>
      <c r="Y245" s="2"/>
    </row>
    <row r="246" customFormat="false" ht="14.65" hidden="false" customHeight="true" outlineLevel="0" collapsed="false">
      <c r="H246" s="52"/>
      <c r="I246" s="52"/>
      <c r="J246" s="52"/>
      <c r="K246" s="52"/>
      <c r="L246" s="52"/>
      <c r="M246" s="2"/>
      <c r="N246" s="52"/>
      <c r="O246" s="52"/>
      <c r="P246" s="52"/>
      <c r="Q246" s="52"/>
      <c r="R246" s="52"/>
      <c r="S246" s="2"/>
      <c r="T246" s="52"/>
      <c r="U246" s="52"/>
      <c r="V246" s="52"/>
      <c r="W246" s="52"/>
      <c r="X246" s="52"/>
      <c r="Y246" s="2"/>
    </row>
    <row r="247" customFormat="false" ht="14.65" hidden="false" customHeight="true" outlineLevel="0" collapsed="false">
      <c r="H247" s="52"/>
      <c r="I247" s="52"/>
      <c r="J247" s="52"/>
      <c r="K247" s="52"/>
      <c r="L247" s="52"/>
      <c r="M247" s="2"/>
      <c r="N247" s="52"/>
      <c r="O247" s="52"/>
      <c r="P247" s="52"/>
      <c r="Q247" s="52"/>
      <c r="R247" s="52"/>
      <c r="S247" s="2"/>
      <c r="T247" s="52"/>
      <c r="U247" s="52"/>
      <c r="V247" s="52"/>
      <c r="W247" s="52"/>
      <c r="X247" s="52"/>
      <c r="Y247" s="2"/>
    </row>
    <row r="248" customFormat="false" ht="14.65" hidden="false" customHeight="true" outlineLevel="0" collapsed="false">
      <c r="H248" s="52"/>
      <c r="I248" s="52"/>
      <c r="J248" s="52"/>
      <c r="K248" s="52"/>
      <c r="L248" s="52"/>
      <c r="M248" s="2"/>
      <c r="N248" s="52"/>
      <c r="O248" s="52"/>
      <c r="P248" s="52"/>
      <c r="Q248" s="52"/>
      <c r="R248" s="52"/>
      <c r="S248" s="2"/>
      <c r="T248" s="52"/>
      <c r="U248" s="52"/>
      <c r="V248" s="52"/>
      <c r="W248" s="52"/>
      <c r="X248" s="52"/>
      <c r="Y248" s="2"/>
    </row>
    <row r="249" customFormat="false" ht="14.65" hidden="false" customHeight="true" outlineLevel="0" collapsed="false">
      <c r="H249" s="52"/>
      <c r="I249" s="52"/>
      <c r="J249" s="52"/>
      <c r="K249" s="52"/>
      <c r="L249" s="52"/>
      <c r="M249" s="2"/>
      <c r="N249" s="52"/>
      <c r="O249" s="52"/>
      <c r="P249" s="52"/>
      <c r="Q249" s="52"/>
      <c r="R249" s="52"/>
      <c r="S249" s="2"/>
      <c r="T249" s="52"/>
      <c r="U249" s="52"/>
      <c r="V249" s="52"/>
      <c r="W249" s="52"/>
      <c r="X249" s="52"/>
      <c r="Y249" s="2"/>
    </row>
    <row r="250" customFormat="false" ht="14.65" hidden="false" customHeight="true" outlineLevel="0" collapsed="false">
      <c r="H250" s="52"/>
      <c r="I250" s="52"/>
      <c r="J250" s="52"/>
      <c r="K250" s="52"/>
      <c r="L250" s="52"/>
      <c r="M250" s="2"/>
      <c r="N250" s="52"/>
      <c r="O250" s="52"/>
      <c r="P250" s="52"/>
      <c r="Q250" s="52"/>
      <c r="R250" s="52"/>
      <c r="S250" s="2"/>
      <c r="T250" s="52"/>
      <c r="U250" s="52"/>
      <c r="V250" s="52"/>
      <c r="W250" s="52"/>
      <c r="X250" s="52"/>
      <c r="Y250" s="2"/>
    </row>
    <row r="251" customFormat="false" ht="14.65" hidden="false" customHeight="true" outlineLevel="0" collapsed="false">
      <c r="H251" s="52"/>
      <c r="I251" s="52"/>
      <c r="J251" s="52"/>
      <c r="K251" s="52"/>
      <c r="L251" s="52"/>
      <c r="M251" s="2"/>
      <c r="N251" s="52"/>
      <c r="O251" s="52"/>
      <c r="P251" s="52"/>
      <c r="Q251" s="52"/>
      <c r="R251" s="52"/>
      <c r="S251" s="2"/>
      <c r="T251" s="52"/>
      <c r="U251" s="52"/>
      <c r="V251" s="52"/>
      <c r="W251" s="52"/>
      <c r="X251" s="52"/>
      <c r="Y251" s="2"/>
    </row>
    <row r="252" customFormat="false" ht="14.65" hidden="false" customHeight="true" outlineLevel="0" collapsed="false">
      <c r="H252" s="52"/>
      <c r="I252" s="52"/>
      <c r="J252" s="52"/>
      <c r="K252" s="52"/>
      <c r="L252" s="52"/>
      <c r="M252" s="2"/>
      <c r="N252" s="52"/>
      <c r="O252" s="52"/>
      <c r="P252" s="52"/>
      <c r="Q252" s="52"/>
      <c r="R252" s="52"/>
      <c r="S252" s="2"/>
      <c r="T252" s="52"/>
      <c r="U252" s="52"/>
      <c r="V252" s="52"/>
      <c r="W252" s="52"/>
      <c r="X252" s="52"/>
      <c r="Y252" s="2"/>
    </row>
    <row r="253" customFormat="false" ht="14.65" hidden="false" customHeight="true" outlineLevel="0" collapsed="false">
      <c r="H253" s="52"/>
      <c r="I253" s="52"/>
      <c r="J253" s="52"/>
      <c r="K253" s="52"/>
      <c r="L253" s="52"/>
      <c r="M253" s="2"/>
      <c r="N253" s="52"/>
      <c r="O253" s="52"/>
      <c r="P253" s="52"/>
      <c r="Q253" s="52"/>
      <c r="R253" s="52"/>
      <c r="S253" s="2"/>
      <c r="T253" s="52"/>
      <c r="U253" s="52"/>
      <c r="V253" s="52"/>
      <c r="W253" s="52"/>
      <c r="X253" s="52"/>
      <c r="Y253" s="2"/>
    </row>
    <row r="254" customFormat="false" ht="14.65" hidden="false" customHeight="true" outlineLevel="0" collapsed="false">
      <c r="H254" s="52"/>
      <c r="I254" s="52"/>
      <c r="J254" s="52"/>
      <c r="K254" s="52"/>
      <c r="L254" s="52"/>
      <c r="M254" s="2"/>
      <c r="N254" s="52"/>
      <c r="O254" s="52"/>
      <c r="P254" s="52"/>
      <c r="Q254" s="52"/>
      <c r="R254" s="52"/>
      <c r="S254" s="2"/>
      <c r="T254" s="52"/>
      <c r="U254" s="52"/>
      <c r="V254" s="52"/>
      <c r="W254" s="52"/>
      <c r="X254" s="52"/>
      <c r="Y254" s="2"/>
    </row>
    <row r="255" customFormat="false" ht="14.65" hidden="false" customHeight="true" outlineLevel="0" collapsed="false">
      <c r="H255" s="52"/>
      <c r="I255" s="52"/>
      <c r="J255" s="52"/>
      <c r="K255" s="52"/>
      <c r="L255" s="52"/>
      <c r="M255" s="2"/>
      <c r="N255" s="52"/>
      <c r="O255" s="52"/>
      <c r="P255" s="52"/>
      <c r="Q255" s="52"/>
      <c r="R255" s="52"/>
      <c r="S255" s="2"/>
      <c r="T255" s="52"/>
      <c r="U255" s="52"/>
      <c r="V255" s="52"/>
      <c r="W255" s="52"/>
      <c r="X255" s="52"/>
      <c r="Y255" s="2"/>
    </row>
    <row r="256" customFormat="false" ht="14.65" hidden="false" customHeight="true" outlineLevel="0" collapsed="false">
      <c r="H256" s="52"/>
      <c r="I256" s="52"/>
      <c r="J256" s="52"/>
      <c r="K256" s="52"/>
      <c r="L256" s="52"/>
      <c r="M256" s="2"/>
      <c r="N256" s="52"/>
      <c r="O256" s="52"/>
      <c r="P256" s="52"/>
      <c r="Q256" s="52"/>
      <c r="R256" s="52"/>
      <c r="S256" s="2"/>
      <c r="T256" s="52"/>
      <c r="U256" s="52"/>
      <c r="V256" s="52"/>
      <c r="W256" s="52"/>
      <c r="X256" s="52"/>
      <c r="Y256" s="2"/>
    </row>
    <row r="257" customFormat="false" ht="14.65" hidden="false" customHeight="true" outlineLevel="0" collapsed="false">
      <c r="H257" s="52"/>
      <c r="I257" s="52"/>
      <c r="J257" s="52"/>
      <c r="K257" s="52"/>
      <c r="L257" s="52"/>
      <c r="M257" s="2"/>
      <c r="N257" s="52"/>
      <c r="O257" s="52"/>
      <c r="P257" s="52"/>
      <c r="Q257" s="52"/>
      <c r="R257" s="52"/>
      <c r="S257" s="2"/>
      <c r="T257" s="52"/>
      <c r="U257" s="52"/>
      <c r="V257" s="52"/>
      <c r="W257" s="52"/>
      <c r="X257" s="52"/>
      <c r="Y257" s="2"/>
    </row>
    <row r="258" customFormat="false" ht="14.65" hidden="false" customHeight="true" outlineLevel="0" collapsed="false">
      <c r="H258" s="52"/>
      <c r="I258" s="52"/>
      <c r="J258" s="52"/>
      <c r="K258" s="52"/>
      <c r="L258" s="52"/>
      <c r="M258" s="2"/>
      <c r="N258" s="52"/>
      <c r="O258" s="52"/>
      <c r="P258" s="52"/>
      <c r="Q258" s="52"/>
      <c r="R258" s="52"/>
      <c r="S258" s="2"/>
      <c r="T258" s="52"/>
      <c r="U258" s="52"/>
      <c r="V258" s="52"/>
      <c r="W258" s="52"/>
      <c r="X258" s="52"/>
      <c r="Y258" s="2"/>
    </row>
    <row r="259" customFormat="false" ht="14.65" hidden="false" customHeight="true" outlineLevel="0" collapsed="false">
      <c r="H259" s="52"/>
      <c r="I259" s="52"/>
      <c r="J259" s="52"/>
      <c r="K259" s="52"/>
      <c r="L259" s="52"/>
      <c r="M259" s="2"/>
      <c r="N259" s="52"/>
      <c r="O259" s="52"/>
      <c r="P259" s="52"/>
      <c r="Q259" s="52"/>
      <c r="R259" s="52"/>
      <c r="S259" s="2"/>
      <c r="T259" s="52"/>
      <c r="U259" s="52"/>
      <c r="V259" s="52"/>
      <c r="W259" s="52"/>
      <c r="X259" s="52"/>
      <c r="Y259" s="2"/>
    </row>
    <row r="260" customFormat="false" ht="14.65" hidden="false" customHeight="true" outlineLevel="0" collapsed="false">
      <c r="H260" s="52"/>
      <c r="I260" s="52"/>
      <c r="J260" s="52"/>
      <c r="K260" s="52"/>
      <c r="L260" s="52"/>
      <c r="M260" s="2"/>
      <c r="N260" s="52"/>
      <c r="O260" s="52"/>
      <c r="P260" s="52"/>
      <c r="Q260" s="52"/>
      <c r="R260" s="52"/>
      <c r="S260" s="2"/>
      <c r="T260" s="52"/>
      <c r="U260" s="52"/>
      <c r="V260" s="52"/>
      <c r="W260" s="52"/>
      <c r="X260" s="52"/>
      <c r="Y260" s="2"/>
    </row>
    <row r="261" customFormat="false" ht="14.65" hidden="false" customHeight="true" outlineLevel="0" collapsed="false">
      <c r="H261" s="52"/>
      <c r="I261" s="52"/>
      <c r="J261" s="52"/>
      <c r="K261" s="52"/>
      <c r="L261" s="52"/>
      <c r="M261" s="2"/>
      <c r="N261" s="52"/>
      <c r="O261" s="52"/>
      <c r="P261" s="52"/>
      <c r="Q261" s="52"/>
      <c r="R261" s="52"/>
      <c r="S261" s="2"/>
      <c r="T261" s="52"/>
      <c r="U261" s="52"/>
      <c r="V261" s="52"/>
      <c r="W261" s="52"/>
      <c r="X261" s="52"/>
      <c r="Y261" s="2"/>
    </row>
    <row r="262" customFormat="false" ht="14.65" hidden="false" customHeight="true" outlineLevel="0" collapsed="false">
      <c r="H262" s="52"/>
      <c r="I262" s="52"/>
      <c r="J262" s="52"/>
      <c r="K262" s="52"/>
      <c r="L262" s="52"/>
      <c r="M262" s="2"/>
      <c r="N262" s="52"/>
      <c r="O262" s="52"/>
      <c r="P262" s="52"/>
      <c r="Q262" s="52"/>
      <c r="R262" s="52"/>
      <c r="S262" s="2"/>
      <c r="T262" s="52"/>
      <c r="U262" s="52"/>
      <c r="V262" s="52"/>
      <c r="W262" s="52"/>
      <c r="X262" s="52"/>
      <c r="Y262" s="2"/>
    </row>
    <row r="263" customFormat="false" ht="14.65" hidden="false" customHeight="true" outlineLevel="0" collapsed="false">
      <c r="H263" s="52"/>
      <c r="I263" s="52"/>
      <c r="J263" s="52"/>
      <c r="K263" s="52"/>
      <c r="L263" s="52"/>
      <c r="M263" s="2"/>
      <c r="N263" s="52"/>
      <c r="O263" s="52"/>
      <c r="P263" s="52"/>
      <c r="Q263" s="52"/>
      <c r="R263" s="52"/>
      <c r="S263" s="2"/>
      <c r="T263" s="52"/>
      <c r="U263" s="52"/>
      <c r="V263" s="52"/>
      <c r="W263" s="52"/>
      <c r="X263" s="52"/>
      <c r="Y263" s="2"/>
    </row>
    <row r="264" customFormat="false" ht="14.65" hidden="false" customHeight="true" outlineLevel="0" collapsed="false">
      <c r="H264" s="52"/>
      <c r="I264" s="52"/>
      <c r="J264" s="52"/>
      <c r="K264" s="52"/>
      <c r="L264" s="52"/>
      <c r="M264" s="2"/>
      <c r="N264" s="52"/>
      <c r="O264" s="52"/>
      <c r="P264" s="52"/>
      <c r="Q264" s="52"/>
      <c r="R264" s="52"/>
      <c r="S264" s="2"/>
      <c r="T264" s="52"/>
      <c r="U264" s="52"/>
      <c r="V264" s="52"/>
      <c r="W264" s="52"/>
      <c r="X264" s="52"/>
      <c r="Y264" s="2"/>
    </row>
    <row r="265" customFormat="false" ht="14.65" hidden="false" customHeight="true" outlineLevel="0" collapsed="false">
      <c r="H265" s="52"/>
      <c r="I265" s="52"/>
      <c r="J265" s="52"/>
      <c r="K265" s="52"/>
      <c r="L265" s="52"/>
      <c r="M265" s="2"/>
      <c r="N265" s="52"/>
      <c r="O265" s="52"/>
      <c r="P265" s="52"/>
      <c r="Q265" s="52"/>
      <c r="R265" s="52"/>
      <c r="S265" s="2"/>
      <c r="T265" s="52"/>
      <c r="U265" s="52"/>
      <c r="V265" s="52"/>
      <c r="W265" s="52"/>
      <c r="X265" s="52"/>
      <c r="Y265" s="2"/>
    </row>
    <row r="266" customFormat="false" ht="14.65" hidden="false" customHeight="true" outlineLevel="0" collapsed="false">
      <c r="H266" s="52"/>
      <c r="I266" s="52"/>
      <c r="J266" s="52"/>
      <c r="K266" s="52"/>
      <c r="L266" s="52"/>
      <c r="M266" s="2"/>
      <c r="N266" s="52"/>
      <c r="O266" s="52"/>
      <c r="P266" s="52"/>
      <c r="Q266" s="52"/>
      <c r="R266" s="52"/>
      <c r="S266" s="2"/>
      <c r="T266" s="52"/>
      <c r="U266" s="52"/>
      <c r="V266" s="52"/>
      <c r="W266" s="52"/>
      <c r="X266" s="52"/>
      <c r="Y266" s="2"/>
    </row>
    <row r="267" customFormat="false" ht="14.65" hidden="false" customHeight="true" outlineLevel="0" collapsed="false">
      <c r="H267" s="52"/>
      <c r="I267" s="52"/>
      <c r="J267" s="52"/>
      <c r="K267" s="52"/>
      <c r="L267" s="52"/>
      <c r="M267" s="2"/>
      <c r="N267" s="52"/>
      <c r="O267" s="52"/>
      <c r="P267" s="52"/>
      <c r="Q267" s="52"/>
      <c r="R267" s="52"/>
      <c r="S267" s="2"/>
      <c r="T267" s="52"/>
      <c r="U267" s="52"/>
      <c r="V267" s="52"/>
      <c r="W267" s="52"/>
      <c r="X267" s="52"/>
      <c r="Y267" s="2"/>
    </row>
    <row r="268" customFormat="false" ht="14.65" hidden="false" customHeight="true" outlineLevel="0" collapsed="false">
      <c r="H268" s="52"/>
      <c r="I268" s="52"/>
      <c r="J268" s="52"/>
      <c r="K268" s="52"/>
      <c r="L268" s="52"/>
      <c r="M268" s="2"/>
      <c r="N268" s="52"/>
      <c r="O268" s="52"/>
      <c r="P268" s="52"/>
      <c r="Q268" s="52"/>
      <c r="R268" s="52"/>
      <c r="S268" s="2"/>
      <c r="T268" s="52"/>
      <c r="U268" s="52"/>
      <c r="V268" s="52"/>
      <c r="W268" s="52"/>
      <c r="X268" s="52"/>
      <c r="Y268" s="2"/>
    </row>
    <row r="269" customFormat="false" ht="14.65" hidden="false" customHeight="true" outlineLevel="0" collapsed="false">
      <c r="H269" s="52"/>
      <c r="I269" s="52"/>
      <c r="J269" s="52"/>
      <c r="K269" s="52"/>
      <c r="L269" s="52"/>
      <c r="M269" s="2"/>
      <c r="N269" s="52"/>
      <c r="O269" s="52"/>
      <c r="P269" s="52"/>
      <c r="Q269" s="52"/>
      <c r="R269" s="52"/>
      <c r="S269" s="2"/>
      <c r="T269" s="52"/>
      <c r="U269" s="52"/>
      <c r="V269" s="52"/>
      <c r="W269" s="52"/>
      <c r="X269" s="52"/>
      <c r="Y269" s="2"/>
    </row>
    <row r="270" customFormat="false" ht="14.65" hidden="false" customHeight="true" outlineLevel="0" collapsed="false">
      <c r="H270" s="52"/>
      <c r="I270" s="52"/>
      <c r="J270" s="52"/>
      <c r="K270" s="52"/>
      <c r="L270" s="52"/>
      <c r="M270" s="2"/>
      <c r="N270" s="52"/>
      <c r="O270" s="52"/>
      <c r="P270" s="52"/>
      <c r="Q270" s="52"/>
      <c r="R270" s="52"/>
      <c r="S270" s="2"/>
      <c r="T270" s="52"/>
      <c r="U270" s="52"/>
      <c r="V270" s="52"/>
      <c r="W270" s="52"/>
      <c r="X270" s="52"/>
      <c r="Y270" s="2"/>
    </row>
    <row r="271" customFormat="false" ht="14.65" hidden="false" customHeight="true" outlineLevel="0" collapsed="false">
      <c r="H271" s="52"/>
      <c r="I271" s="52"/>
      <c r="J271" s="52"/>
      <c r="K271" s="52"/>
      <c r="L271" s="52"/>
      <c r="M271" s="2"/>
      <c r="N271" s="52"/>
      <c r="O271" s="52"/>
      <c r="P271" s="52"/>
      <c r="Q271" s="52"/>
      <c r="R271" s="52"/>
      <c r="S271" s="2"/>
      <c r="T271" s="52"/>
      <c r="U271" s="52"/>
      <c r="V271" s="52"/>
      <c r="W271" s="52"/>
      <c r="X271" s="52"/>
      <c r="Y271" s="2"/>
    </row>
    <row r="272" customFormat="false" ht="14.65" hidden="false" customHeight="true" outlineLevel="0" collapsed="false">
      <c r="H272" s="52"/>
      <c r="I272" s="52"/>
      <c r="J272" s="52"/>
      <c r="K272" s="52"/>
      <c r="L272" s="52"/>
      <c r="M272" s="2"/>
      <c r="N272" s="52"/>
      <c r="O272" s="52"/>
      <c r="P272" s="52"/>
      <c r="Q272" s="52"/>
      <c r="R272" s="52"/>
      <c r="S272" s="2"/>
      <c r="T272" s="52"/>
      <c r="U272" s="52"/>
      <c r="V272" s="52"/>
      <c r="W272" s="52"/>
      <c r="X272" s="52"/>
      <c r="Y272" s="2"/>
    </row>
    <row r="273" customFormat="false" ht="14.65" hidden="false" customHeight="true" outlineLevel="0" collapsed="false">
      <c r="H273" s="52"/>
      <c r="I273" s="52"/>
      <c r="J273" s="52"/>
      <c r="K273" s="52"/>
      <c r="L273" s="52"/>
      <c r="M273" s="2"/>
      <c r="N273" s="52"/>
      <c r="O273" s="52"/>
      <c r="P273" s="52"/>
      <c r="Q273" s="52"/>
      <c r="R273" s="52"/>
      <c r="S273" s="2"/>
      <c r="T273" s="52"/>
      <c r="U273" s="52"/>
      <c r="V273" s="52"/>
      <c r="W273" s="52"/>
      <c r="X273" s="52"/>
      <c r="Y273" s="2"/>
    </row>
    <row r="274" customFormat="false" ht="14.65" hidden="false" customHeight="true" outlineLevel="0" collapsed="false">
      <c r="H274" s="52"/>
      <c r="I274" s="52"/>
      <c r="J274" s="52"/>
      <c r="K274" s="52"/>
      <c r="L274" s="52"/>
      <c r="M274" s="2"/>
      <c r="N274" s="52"/>
      <c r="O274" s="52"/>
      <c r="P274" s="52"/>
      <c r="Q274" s="52"/>
      <c r="R274" s="52"/>
      <c r="S274" s="2"/>
      <c r="T274" s="52"/>
      <c r="U274" s="52"/>
      <c r="V274" s="52"/>
      <c r="W274" s="52"/>
      <c r="X274" s="52"/>
      <c r="Y274" s="2"/>
    </row>
    <row r="275" customFormat="false" ht="14.65" hidden="false" customHeight="true" outlineLevel="0" collapsed="false">
      <c r="H275" s="52"/>
      <c r="I275" s="52"/>
      <c r="J275" s="52"/>
      <c r="K275" s="52"/>
      <c r="L275" s="52"/>
      <c r="M275" s="2"/>
      <c r="N275" s="52"/>
      <c r="O275" s="52"/>
      <c r="P275" s="52"/>
      <c r="Q275" s="52"/>
      <c r="R275" s="52"/>
      <c r="S275" s="2"/>
      <c r="T275" s="52"/>
      <c r="U275" s="52"/>
      <c r="V275" s="52"/>
      <c r="W275" s="52"/>
      <c r="X275" s="52"/>
      <c r="Y275" s="2"/>
    </row>
    <row r="276" customFormat="false" ht="14.65" hidden="false" customHeight="true" outlineLevel="0" collapsed="false">
      <c r="H276" s="52"/>
      <c r="I276" s="52"/>
      <c r="J276" s="52"/>
      <c r="K276" s="52"/>
      <c r="L276" s="52"/>
      <c r="M276" s="2"/>
      <c r="N276" s="52"/>
      <c r="O276" s="52"/>
      <c r="P276" s="52"/>
      <c r="Q276" s="52"/>
      <c r="R276" s="52"/>
      <c r="S276" s="2"/>
      <c r="T276" s="52"/>
      <c r="U276" s="52"/>
      <c r="V276" s="52"/>
      <c r="W276" s="52"/>
      <c r="X276" s="52"/>
      <c r="Y276" s="2"/>
    </row>
    <row r="277" customFormat="false" ht="14.65" hidden="false" customHeight="true" outlineLevel="0" collapsed="false">
      <c r="H277" s="52"/>
      <c r="I277" s="52"/>
      <c r="J277" s="52"/>
      <c r="K277" s="52"/>
      <c r="L277" s="52"/>
      <c r="M277" s="2"/>
      <c r="N277" s="52"/>
      <c r="O277" s="52"/>
      <c r="P277" s="52"/>
      <c r="Q277" s="52"/>
      <c r="R277" s="52"/>
      <c r="S277" s="2"/>
      <c r="T277" s="52"/>
      <c r="U277" s="52"/>
      <c r="V277" s="52"/>
      <c r="W277" s="52"/>
      <c r="X277" s="52"/>
      <c r="Y277" s="2"/>
    </row>
    <row r="278" customFormat="false" ht="14.65" hidden="false" customHeight="true" outlineLevel="0" collapsed="false">
      <c r="H278" s="52"/>
      <c r="I278" s="52"/>
      <c r="J278" s="52"/>
      <c r="K278" s="52"/>
      <c r="L278" s="52"/>
      <c r="M278" s="2"/>
      <c r="N278" s="52"/>
      <c r="O278" s="52"/>
      <c r="P278" s="52"/>
      <c r="Q278" s="52"/>
      <c r="R278" s="52"/>
      <c r="S278" s="2"/>
      <c r="T278" s="52"/>
      <c r="U278" s="52"/>
      <c r="V278" s="52"/>
      <c r="W278" s="52"/>
      <c r="X278" s="52"/>
      <c r="Y278" s="2"/>
    </row>
    <row r="279" customFormat="false" ht="14.65" hidden="false" customHeight="true" outlineLevel="0" collapsed="false">
      <c r="H279" s="52"/>
      <c r="I279" s="52"/>
      <c r="J279" s="52"/>
      <c r="K279" s="52"/>
      <c r="L279" s="52"/>
      <c r="M279" s="2"/>
      <c r="N279" s="52"/>
      <c r="O279" s="52"/>
      <c r="P279" s="52"/>
      <c r="Q279" s="52"/>
      <c r="R279" s="52"/>
      <c r="S279" s="2"/>
      <c r="T279" s="52"/>
      <c r="U279" s="52"/>
      <c r="V279" s="52"/>
      <c r="W279" s="52"/>
      <c r="X279" s="52"/>
      <c r="Y279" s="2"/>
    </row>
    <row r="280" customFormat="false" ht="14.65" hidden="false" customHeight="true" outlineLevel="0" collapsed="false">
      <c r="H280" s="52"/>
      <c r="I280" s="52"/>
      <c r="J280" s="52"/>
      <c r="K280" s="52"/>
      <c r="L280" s="52"/>
      <c r="M280" s="2"/>
      <c r="N280" s="52"/>
      <c r="O280" s="52"/>
      <c r="P280" s="52"/>
      <c r="Q280" s="52"/>
      <c r="R280" s="52"/>
      <c r="S280" s="2"/>
      <c r="T280" s="52"/>
      <c r="U280" s="52"/>
      <c r="V280" s="52"/>
      <c r="W280" s="52"/>
      <c r="X280" s="52"/>
      <c r="Y280" s="2"/>
    </row>
    <row r="281" customFormat="false" ht="14.65" hidden="false" customHeight="true" outlineLevel="0" collapsed="false">
      <c r="H281" s="52"/>
      <c r="I281" s="52"/>
      <c r="J281" s="52"/>
      <c r="K281" s="52"/>
      <c r="L281" s="52"/>
      <c r="M281" s="2"/>
      <c r="N281" s="52"/>
      <c r="O281" s="52"/>
      <c r="P281" s="52"/>
      <c r="Q281" s="52"/>
      <c r="R281" s="52"/>
      <c r="S281" s="2"/>
      <c r="T281" s="52"/>
      <c r="U281" s="52"/>
      <c r="V281" s="52"/>
      <c r="W281" s="52"/>
      <c r="X281" s="52"/>
      <c r="Y281" s="2"/>
    </row>
    <row r="282" customFormat="false" ht="14.65" hidden="false" customHeight="true" outlineLevel="0" collapsed="false">
      <c r="H282" s="52"/>
      <c r="I282" s="52"/>
      <c r="J282" s="52"/>
      <c r="K282" s="52"/>
      <c r="L282" s="52"/>
      <c r="M282" s="2"/>
      <c r="N282" s="52"/>
      <c r="O282" s="52"/>
      <c r="P282" s="52"/>
      <c r="Q282" s="52"/>
      <c r="R282" s="52"/>
      <c r="S282" s="2"/>
      <c r="T282" s="52"/>
      <c r="U282" s="52"/>
      <c r="V282" s="52"/>
      <c r="W282" s="52"/>
      <c r="X282" s="52"/>
      <c r="Y282" s="2"/>
    </row>
    <row r="283" customFormat="false" ht="14.65" hidden="false" customHeight="true" outlineLevel="0" collapsed="false">
      <c r="H283" s="52"/>
      <c r="I283" s="52"/>
      <c r="J283" s="52"/>
      <c r="K283" s="52"/>
      <c r="L283" s="52"/>
      <c r="M283" s="2"/>
      <c r="N283" s="52"/>
      <c r="O283" s="52"/>
      <c r="P283" s="52"/>
      <c r="Q283" s="52"/>
      <c r="R283" s="52"/>
      <c r="S283" s="2"/>
      <c r="T283" s="52"/>
      <c r="U283" s="52"/>
      <c r="V283" s="52"/>
      <c r="W283" s="52"/>
      <c r="X283" s="52"/>
      <c r="Y283" s="2"/>
    </row>
    <row r="284" customFormat="false" ht="14.65" hidden="false" customHeight="true" outlineLevel="0" collapsed="false">
      <c r="H284" s="52"/>
      <c r="I284" s="52"/>
      <c r="J284" s="52"/>
      <c r="K284" s="52"/>
      <c r="L284" s="52"/>
      <c r="M284" s="2"/>
      <c r="N284" s="52"/>
      <c r="O284" s="52"/>
      <c r="P284" s="52"/>
      <c r="Q284" s="52"/>
      <c r="R284" s="52"/>
      <c r="S284" s="2"/>
      <c r="T284" s="52"/>
      <c r="U284" s="52"/>
      <c r="V284" s="52"/>
      <c r="W284" s="52"/>
      <c r="X284" s="52"/>
      <c r="Y284" s="2"/>
    </row>
    <row r="285" customFormat="false" ht="14.65" hidden="false" customHeight="true" outlineLevel="0" collapsed="false">
      <c r="H285" s="52"/>
      <c r="I285" s="52"/>
      <c r="J285" s="52"/>
      <c r="K285" s="52"/>
      <c r="L285" s="52"/>
      <c r="M285" s="2"/>
      <c r="N285" s="52"/>
      <c r="O285" s="52"/>
      <c r="P285" s="52"/>
      <c r="Q285" s="52"/>
      <c r="R285" s="52"/>
      <c r="S285" s="2"/>
      <c r="T285" s="52"/>
      <c r="U285" s="52"/>
      <c r="V285" s="52"/>
      <c r="W285" s="52"/>
      <c r="X285" s="52"/>
      <c r="Y285" s="2"/>
    </row>
    <row r="286" customFormat="false" ht="14.65" hidden="false" customHeight="true" outlineLevel="0" collapsed="false">
      <c r="H286" s="52"/>
      <c r="I286" s="52"/>
      <c r="J286" s="52"/>
      <c r="K286" s="52"/>
      <c r="L286" s="52"/>
      <c r="M286" s="2"/>
      <c r="N286" s="52"/>
      <c r="O286" s="52"/>
      <c r="P286" s="52"/>
      <c r="Q286" s="52"/>
      <c r="R286" s="52"/>
      <c r="S286" s="2"/>
      <c r="T286" s="52"/>
      <c r="U286" s="52"/>
      <c r="V286" s="52"/>
      <c r="W286" s="52"/>
      <c r="X286" s="52"/>
      <c r="Y286" s="2"/>
    </row>
    <row r="287" customFormat="false" ht="14.65" hidden="false" customHeight="true" outlineLevel="0" collapsed="false">
      <c r="H287" s="52"/>
      <c r="I287" s="52"/>
      <c r="J287" s="52"/>
      <c r="K287" s="52"/>
      <c r="L287" s="52"/>
      <c r="M287" s="2"/>
      <c r="N287" s="52"/>
      <c r="O287" s="52"/>
      <c r="P287" s="52"/>
      <c r="Q287" s="52"/>
      <c r="R287" s="52"/>
      <c r="S287" s="2"/>
      <c r="T287" s="52"/>
      <c r="U287" s="52"/>
      <c r="V287" s="52"/>
      <c r="W287" s="52"/>
      <c r="X287" s="52"/>
      <c r="Y287" s="2"/>
    </row>
    <row r="288" customFormat="false" ht="14.65" hidden="false" customHeight="true" outlineLevel="0" collapsed="false">
      <c r="H288" s="52"/>
      <c r="I288" s="52"/>
      <c r="J288" s="52"/>
      <c r="K288" s="52"/>
      <c r="L288" s="52"/>
      <c r="M288" s="2"/>
      <c r="N288" s="52"/>
      <c r="O288" s="52"/>
      <c r="P288" s="52"/>
      <c r="Q288" s="52"/>
      <c r="R288" s="52"/>
      <c r="S288" s="2"/>
      <c r="T288" s="52"/>
      <c r="U288" s="52"/>
      <c r="V288" s="52"/>
      <c r="W288" s="52"/>
      <c r="X288" s="52"/>
      <c r="Y288" s="2"/>
    </row>
    <row r="289" customFormat="false" ht="14.65" hidden="false" customHeight="true" outlineLevel="0" collapsed="false">
      <c r="H289" s="52"/>
      <c r="I289" s="52"/>
      <c r="J289" s="52"/>
      <c r="K289" s="52"/>
      <c r="L289" s="52"/>
      <c r="M289" s="2"/>
      <c r="N289" s="52"/>
      <c r="O289" s="52"/>
      <c r="P289" s="52"/>
      <c r="Q289" s="52"/>
      <c r="R289" s="52"/>
      <c r="S289" s="2"/>
      <c r="T289" s="52"/>
      <c r="U289" s="52"/>
      <c r="V289" s="52"/>
      <c r="W289" s="52"/>
      <c r="X289" s="52"/>
      <c r="Y289" s="2"/>
    </row>
    <row r="290" customFormat="false" ht="14.65" hidden="false" customHeight="true" outlineLevel="0" collapsed="false">
      <c r="H290" s="52"/>
      <c r="I290" s="52"/>
      <c r="J290" s="52"/>
      <c r="K290" s="52"/>
      <c r="L290" s="52"/>
      <c r="M290" s="2"/>
      <c r="N290" s="52"/>
      <c r="O290" s="52"/>
      <c r="P290" s="52"/>
      <c r="Q290" s="52"/>
      <c r="R290" s="52"/>
      <c r="S290" s="2"/>
      <c r="T290" s="52"/>
      <c r="U290" s="52"/>
      <c r="V290" s="52"/>
      <c r="W290" s="52"/>
      <c r="X290" s="52"/>
      <c r="Y290" s="2"/>
    </row>
    <row r="291" customFormat="false" ht="14.65" hidden="false" customHeight="true" outlineLevel="0" collapsed="false">
      <c r="H291" s="52"/>
      <c r="I291" s="52"/>
      <c r="J291" s="52"/>
      <c r="K291" s="52"/>
      <c r="L291" s="52"/>
      <c r="M291" s="2"/>
      <c r="N291" s="52"/>
      <c r="O291" s="52"/>
      <c r="P291" s="52"/>
      <c r="Q291" s="52"/>
      <c r="R291" s="52"/>
      <c r="S291" s="2"/>
      <c r="T291" s="52"/>
      <c r="U291" s="52"/>
      <c r="V291" s="52"/>
      <c r="W291" s="52"/>
      <c r="X291" s="52"/>
      <c r="Y291" s="2"/>
    </row>
    <row r="292" customFormat="false" ht="14.65" hidden="false" customHeight="true" outlineLevel="0" collapsed="false">
      <c r="H292" s="52"/>
      <c r="I292" s="52"/>
      <c r="J292" s="52"/>
      <c r="K292" s="52"/>
      <c r="L292" s="52"/>
      <c r="M292" s="2"/>
      <c r="N292" s="52"/>
      <c r="O292" s="52"/>
      <c r="P292" s="52"/>
      <c r="Q292" s="52"/>
      <c r="R292" s="52"/>
      <c r="S292" s="2"/>
      <c r="T292" s="52"/>
      <c r="U292" s="52"/>
      <c r="V292" s="52"/>
      <c r="W292" s="52"/>
      <c r="X292" s="52"/>
      <c r="Y292" s="2"/>
    </row>
    <row r="293" customFormat="false" ht="14.65" hidden="false" customHeight="true" outlineLevel="0" collapsed="false">
      <c r="H293" s="52"/>
      <c r="I293" s="52"/>
      <c r="J293" s="52"/>
      <c r="K293" s="52"/>
      <c r="L293" s="52"/>
      <c r="M293" s="2"/>
      <c r="N293" s="52"/>
      <c r="O293" s="52"/>
      <c r="P293" s="52"/>
      <c r="Q293" s="52"/>
      <c r="R293" s="52"/>
      <c r="S293" s="2"/>
      <c r="T293" s="52"/>
      <c r="U293" s="52"/>
      <c r="V293" s="52"/>
      <c r="W293" s="52"/>
      <c r="X293" s="52"/>
      <c r="Y293" s="2"/>
    </row>
    <row r="294" customFormat="false" ht="14.65" hidden="false" customHeight="true" outlineLevel="0" collapsed="false">
      <c r="H294" s="52"/>
      <c r="I294" s="52"/>
      <c r="J294" s="52"/>
      <c r="K294" s="52"/>
      <c r="L294" s="52"/>
      <c r="M294" s="2"/>
      <c r="N294" s="52"/>
      <c r="O294" s="52"/>
      <c r="P294" s="52"/>
      <c r="Q294" s="52"/>
      <c r="R294" s="52"/>
      <c r="S294" s="2"/>
      <c r="T294" s="52"/>
      <c r="U294" s="52"/>
      <c r="V294" s="52"/>
      <c r="W294" s="52"/>
      <c r="X294" s="52"/>
      <c r="Y294" s="2"/>
    </row>
    <row r="295" customFormat="false" ht="14.65" hidden="false" customHeight="true" outlineLevel="0" collapsed="false">
      <c r="H295" s="52"/>
      <c r="I295" s="52"/>
      <c r="J295" s="52"/>
      <c r="K295" s="52"/>
      <c r="L295" s="52"/>
      <c r="M295" s="2"/>
      <c r="N295" s="52"/>
      <c r="O295" s="52"/>
      <c r="P295" s="52"/>
      <c r="Q295" s="52"/>
      <c r="R295" s="52"/>
      <c r="S295" s="2"/>
      <c r="T295" s="52"/>
      <c r="U295" s="52"/>
      <c r="V295" s="52"/>
      <c r="W295" s="52"/>
      <c r="X295" s="52"/>
      <c r="Y295" s="2"/>
    </row>
    <row r="296" customFormat="false" ht="14.65" hidden="false" customHeight="true" outlineLevel="0" collapsed="false">
      <c r="H296" s="52"/>
      <c r="I296" s="52"/>
      <c r="J296" s="52"/>
      <c r="K296" s="52"/>
      <c r="L296" s="52"/>
      <c r="M296" s="2"/>
      <c r="N296" s="52"/>
      <c r="O296" s="52"/>
      <c r="P296" s="52"/>
      <c r="Q296" s="52"/>
      <c r="R296" s="52"/>
      <c r="S296" s="2"/>
      <c r="T296" s="52"/>
      <c r="U296" s="52"/>
      <c r="V296" s="52"/>
      <c r="W296" s="52"/>
      <c r="X296" s="52"/>
      <c r="Y296" s="2"/>
    </row>
    <row r="297" customFormat="false" ht="14.65" hidden="false" customHeight="true" outlineLevel="0" collapsed="false">
      <c r="H297" s="52"/>
      <c r="I297" s="52"/>
      <c r="J297" s="52"/>
      <c r="K297" s="52"/>
      <c r="L297" s="52"/>
      <c r="M297" s="2"/>
      <c r="N297" s="52"/>
      <c r="O297" s="52"/>
      <c r="P297" s="52"/>
      <c r="Q297" s="52"/>
      <c r="R297" s="52"/>
      <c r="S297" s="2"/>
      <c r="T297" s="52"/>
      <c r="U297" s="52"/>
      <c r="V297" s="52"/>
      <c r="W297" s="52"/>
      <c r="X297" s="52"/>
      <c r="Y297" s="2"/>
    </row>
    <row r="298" customFormat="false" ht="14.65" hidden="false" customHeight="true" outlineLevel="0" collapsed="false">
      <c r="H298" s="52"/>
      <c r="I298" s="52"/>
      <c r="J298" s="52"/>
      <c r="K298" s="52"/>
      <c r="L298" s="52"/>
      <c r="M298" s="2"/>
      <c r="N298" s="52"/>
      <c r="O298" s="52"/>
      <c r="P298" s="52"/>
      <c r="Q298" s="52"/>
      <c r="R298" s="52"/>
      <c r="S298" s="2"/>
      <c r="T298" s="52"/>
      <c r="U298" s="52"/>
      <c r="V298" s="52"/>
      <c r="W298" s="52"/>
      <c r="X298" s="52"/>
      <c r="Y298" s="2"/>
    </row>
    <row r="299" customFormat="false" ht="14.65" hidden="false" customHeight="true" outlineLevel="0" collapsed="false">
      <c r="H299" s="52"/>
      <c r="I299" s="52"/>
      <c r="J299" s="52"/>
      <c r="K299" s="52"/>
      <c r="L299" s="52"/>
      <c r="M299" s="2"/>
      <c r="N299" s="52"/>
      <c r="O299" s="52"/>
      <c r="P299" s="52"/>
      <c r="Q299" s="52"/>
      <c r="R299" s="52"/>
      <c r="S299" s="2"/>
      <c r="T299" s="52"/>
      <c r="U299" s="52"/>
      <c r="V299" s="52"/>
      <c r="W299" s="52"/>
      <c r="X299" s="52"/>
      <c r="Y299" s="2"/>
    </row>
    <row r="300" customFormat="false" ht="14.65" hidden="false" customHeight="true" outlineLevel="0" collapsed="false">
      <c r="H300" s="52"/>
      <c r="I300" s="52"/>
      <c r="J300" s="52"/>
      <c r="K300" s="52"/>
      <c r="L300" s="52"/>
      <c r="M300" s="2"/>
      <c r="N300" s="52"/>
      <c r="O300" s="52"/>
      <c r="P300" s="52"/>
      <c r="Q300" s="52"/>
      <c r="R300" s="52"/>
      <c r="S300" s="2"/>
      <c r="T300" s="52"/>
      <c r="U300" s="52"/>
      <c r="V300" s="52"/>
      <c r="W300" s="52"/>
      <c r="X300" s="52"/>
      <c r="Y300" s="2"/>
    </row>
    <row r="301" customFormat="false" ht="14.65" hidden="false" customHeight="true" outlineLevel="0" collapsed="false">
      <c r="H301" s="52"/>
      <c r="I301" s="52"/>
      <c r="J301" s="52"/>
      <c r="K301" s="52"/>
      <c r="L301" s="52"/>
      <c r="M301" s="2"/>
      <c r="N301" s="52"/>
      <c r="O301" s="52"/>
      <c r="P301" s="52"/>
      <c r="Q301" s="52"/>
      <c r="R301" s="52"/>
      <c r="S301" s="2"/>
      <c r="T301" s="52"/>
      <c r="U301" s="52"/>
      <c r="V301" s="52"/>
      <c r="W301" s="52"/>
      <c r="X301" s="52"/>
      <c r="Y301" s="2"/>
    </row>
    <row r="302" customFormat="false" ht="14.65" hidden="false" customHeight="true" outlineLevel="0" collapsed="false">
      <c r="H302" s="52"/>
      <c r="I302" s="52"/>
      <c r="J302" s="52"/>
      <c r="K302" s="52"/>
      <c r="L302" s="52"/>
      <c r="M302" s="2"/>
      <c r="N302" s="52"/>
      <c r="O302" s="52"/>
      <c r="P302" s="52"/>
      <c r="Q302" s="52"/>
      <c r="R302" s="52"/>
      <c r="S302" s="2"/>
      <c r="T302" s="52"/>
      <c r="U302" s="52"/>
      <c r="V302" s="52"/>
      <c r="W302" s="52"/>
      <c r="X302" s="52"/>
      <c r="Y302" s="2"/>
    </row>
    <row r="303" customFormat="false" ht="14.65" hidden="false" customHeight="true" outlineLevel="0" collapsed="false">
      <c r="H303" s="52"/>
      <c r="I303" s="52"/>
      <c r="J303" s="52"/>
      <c r="K303" s="52"/>
      <c r="L303" s="52"/>
      <c r="M303" s="2"/>
      <c r="N303" s="52"/>
      <c r="O303" s="52"/>
      <c r="P303" s="52"/>
      <c r="Q303" s="52"/>
      <c r="R303" s="52"/>
      <c r="S303" s="2"/>
      <c r="T303" s="52"/>
      <c r="U303" s="52"/>
      <c r="V303" s="52"/>
      <c r="W303" s="52"/>
      <c r="X303" s="52"/>
      <c r="Y303" s="2"/>
    </row>
    <row r="304" customFormat="false" ht="14.65" hidden="false" customHeight="true" outlineLevel="0" collapsed="false">
      <c r="H304" s="52"/>
      <c r="I304" s="52"/>
      <c r="J304" s="52"/>
      <c r="K304" s="52"/>
      <c r="L304" s="52"/>
      <c r="M304" s="2"/>
      <c r="N304" s="52"/>
      <c r="O304" s="52"/>
      <c r="P304" s="52"/>
      <c r="Q304" s="52"/>
      <c r="R304" s="52"/>
      <c r="S304" s="2"/>
      <c r="T304" s="52"/>
      <c r="U304" s="52"/>
      <c r="V304" s="52"/>
      <c r="W304" s="52"/>
      <c r="X304" s="52"/>
      <c r="Y304" s="2"/>
    </row>
    <row r="305" customFormat="false" ht="14.65" hidden="false" customHeight="true" outlineLevel="0" collapsed="false">
      <c r="H305" s="52"/>
      <c r="I305" s="52"/>
      <c r="J305" s="52"/>
      <c r="K305" s="52"/>
      <c r="L305" s="52"/>
      <c r="M305" s="2"/>
      <c r="N305" s="52"/>
      <c r="O305" s="52"/>
      <c r="P305" s="52"/>
      <c r="Q305" s="52"/>
      <c r="R305" s="52"/>
      <c r="S305" s="2"/>
      <c r="T305" s="52"/>
      <c r="U305" s="52"/>
      <c r="V305" s="52"/>
      <c r="W305" s="52"/>
      <c r="X305" s="52"/>
      <c r="Y305" s="2"/>
    </row>
    <row r="306" customFormat="false" ht="14.65" hidden="false" customHeight="true" outlineLevel="0" collapsed="false">
      <c r="H306" s="52"/>
      <c r="I306" s="52"/>
      <c r="J306" s="52"/>
      <c r="K306" s="52"/>
      <c r="L306" s="52"/>
      <c r="M306" s="2"/>
      <c r="N306" s="52"/>
      <c r="O306" s="52"/>
      <c r="P306" s="52"/>
      <c r="Q306" s="52"/>
      <c r="R306" s="52"/>
      <c r="S306" s="2"/>
      <c r="T306" s="52"/>
      <c r="U306" s="52"/>
      <c r="V306" s="52"/>
      <c r="W306" s="52"/>
      <c r="X306" s="52"/>
      <c r="Y306" s="2"/>
    </row>
    <row r="307" customFormat="false" ht="14.65" hidden="false" customHeight="true" outlineLevel="0" collapsed="false">
      <c r="H307" s="52"/>
      <c r="I307" s="52"/>
      <c r="J307" s="52"/>
      <c r="K307" s="52"/>
      <c r="L307" s="52"/>
      <c r="M307" s="2"/>
      <c r="N307" s="52"/>
      <c r="O307" s="52"/>
      <c r="P307" s="52"/>
      <c r="Q307" s="52"/>
      <c r="R307" s="52"/>
      <c r="S307" s="2"/>
      <c r="T307" s="52"/>
      <c r="U307" s="52"/>
      <c r="V307" s="52"/>
      <c r="W307" s="52"/>
      <c r="X307" s="52"/>
      <c r="Y307" s="2"/>
    </row>
    <row r="308" customFormat="false" ht="14.65" hidden="false" customHeight="true" outlineLevel="0" collapsed="false">
      <c r="H308" s="52"/>
      <c r="I308" s="52"/>
      <c r="J308" s="52"/>
      <c r="K308" s="52"/>
      <c r="L308" s="52"/>
      <c r="M308" s="2"/>
      <c r="N308" s="52"/>
      <c r="O308" s="52"/>
      <c r="P308" s="52"/>
      <c r="Q308" s="52"/>
      <c r="R308" s="52"/>
      <c r="S308" s="2"/>
      <c r="T308" s="52"/>
      <c r="U308" s="52"/>
      <c r="V308" s="52"/>
      <c r="W308" s="52"/>
      <c r="X308" s="52"/>
      <c r="Y308" s="2"/>
    </row>
    <row r="309" customFormat="false" ht="14.65" hidden="false" customHeight="true" outlineLevel="0" collapsed="false">
      <c r="H309" s="52"/>
      <c r="I309" s="52"/>
      <c r="J309" s="52"/>
      <c r="K309" s="52"/>
      <c r="L309" s="52"/>
      <c r="M309" s="2"/>
      <c r="N309" s="52"/>
      <c r="O309" s="52"/>
      <c r="P309" s="52"/>
      <c r="Q309" s="52"/>
      <c r="R309" s="52"/>
      <c r="S309" s="2"/>
      <c r="T309" s="52"/>
      <c r="U309" s="52"/>
      <c r="V309" s="52"/>
      <c r="W309" s="52"/>
      <c r="X309" s="52"/>
      <c r="Y309" s="2"/>
    </row>
    <row r="310" customFormat="false" ht="14.65" hidden="false" customHeight="true" outlineLevel="0" collapsed="false">
      <c r="H310" s="52"/>
      <c r="I310" s="52"/>
      <c r="J310" s="52"/>
      <c r="K310" s="52"/>
      <c r="L310" s="52"/>
      <c r="M310" s="2"/>
      <c r="N310" s="52"/>
      <c r="O310" s="52"/>
      <c r="P310" s="52"/>
      <c r="Q310" s="52"/>
      <c r="R310" s="52"/>
      <c r="S310" s="2"/>
      <c r="T310" s="52"/>
      <c r="U310" s="52"/>
      <c r="V310" s="52"/>
      <c r="W310" s="52"/>
      <c r="X310" s="52"/>
      <c r="Y310" s="2"/>
    </row>
    <row r="311" customFormat="false" ht="14.65" hidden="false" customHeight="true" outlineLevel="0" collapsed="false">
      <c r="H311" s="52"/>
      <c r="I311" s="52"/>
      <c r="J311" s="52"/>
      <c r="K311" s="52"/>
      <c r="L311" s="52"/>
      <c r="M311" s="2"/>
      <c r="N311" s="52"/>
      <c r="O311" s="52"/>
      <c r="P311" s="52"/>
      <c r="Q311" s="52"/>
      <c r="R311" s="52"/>
      <c r="S311" s="2"/>
      <c r="T311" s="52"/>
      <c r="U311" s="52"/>
      <c r="V311" s="52"/>
      <c r="W311" s="52"/>
      <c r="X311" s="52"/>
      <c r="Y311" s="2"/>
    </row>
    <row r="312" customFormat="false" ht="14.65" hidden="false" customHeight="true" outlineLevel="0" collapsed="false">
      <c r="H312" s="52"/>
      <c r="I312" s="52"/>
      <c r="J312" s="52"/>
      <c r="K312" s="52"/>
      <c r="L312" s="52"/>
      <c r="M312" s="2"/>
      <c r="N312" s="52"/>
      <c r="O312" s="52"/>
      <c r="P312" s="52"/>
      <c r="Q312" s="52"/>
      <c r="R312" s="52"/>
      <c r="S312" s="2"/>
      <c r="T312" s="52"/>
      <c r="U312" s="52"/>
      <c r="V312" s="52"/>
      <c r="W312" s="52"/>
      <c r="X312" s="52"/>
      <c r="Y312" s="2"/>
    </row>
    <row r="313" customFormat="false" ht="14.65" hidden="false" customHeight="true" outlineLevel="0" collapsed="false">
      <c r="H313" s="52"/>
      <c r="I313" s="52"/>
      <c r="J313" s="52"/>
      <c r="K313" s="52"/>
      <c r="L313" s="52"/>
      <c r="M313" s="2"/>
      <c r="N313" s="52"/>
      <c r="O313" s="52"/>
      <c r="P313" s="52"/>
      <c r="Q313" s="52"/>
      <c r="R313" s="52"/>
      <c r="S313" s="2"/>
      <c r="T313" s="52"/>
      <c r="U313" s="52"/>
      <c r="V313" s="52"/>
      <c r="W313" s="52"/>
      <c r="X313" s="52"/>
      <c r="Y313" s="2"/>
    </row>
    <row r="314" customFormat="false" ht="14.65" hidden="false" customHeight="true" outlineLevel="0" collapsed="false">
      <c r="H314" s="52"/>
      <c r="I314" s="52"/>
      <c r="J314" s="52"/>
      <c r="K314" s="52"/>
      <c r="L314" s="52"/>
      <c r="M314" s="2"/>
      <c r="N314" s="52"/>
      <c r="O314" s="52"/>
      <c r="P314" s="52"/>
      <c r="Q314" s="52"/>
      <c r="R314" s="52"/>
      <c r="S314" s="2"/>
      <c r="T314" s="52"/>
      <c r="U314" s="52"/>
      <c r="V314" s="52"/>
      <c r="W314" s="52"/>
      <c r="X314" s="52"/>
      <c r="Y314" s="2"/>
    </row>
    <row r="315" customFormat="false" ht="14.65" hidden="false" customHeight="true" outlineLevel="0" collapsed="false">
      <c r="H315" s="52"/>
      <c r="I315" s="52"/>
      <c r="J315" s="52"/>
      <c r="K315" s="52"/>
      <c r="L315" s="52"/>
      <c r="M315" s="2"/>
      <c r="N315" s="52"/>
      <c r="O315" s="52"/>
      <c r="P315" s="52"/>
      <c r="Q315" s="52"/>
      <c r="R315" s="52"/>
      <c r="S315" s="2"/>
      <c r="T315" s="52"/>
      <c r="U315" s="52"/>
      <c r="V315" s="52"/>
      <c r="W315" s="52"/>
      <c r="X315" s="52"/>
      <c r="Y315" s="2"/>
    </row>
    <row r="316" customFormat="false" ht="14.65" hidden="false" customHeight="true" outlineLevel="0" collapsed="false">
      <c r="H316" s="52"/>
      <c r="I316" s="52"/>
      <c r="J316" s="52"/>
      <c r="K316" s="52"/>
      <c r="L316" s="52"/>
      <c r="M316" s="2"/>
      <c r="N316" s="52"/>
      <c r="O316" s="52"/>
      <c r="P316" s="52"/>
      <c r="Q316" s="52"/>
      <c r="R316" s="52"/>
      <c r="S316" s="2"/>
      <c r="T316" s="52"/>
      <c r="U316" s="52"/>
      <c r="V316" s="52"/>
      <c r="W316" s="52"/>
      <c r="X316" s="52"/>
      <c r="Y316" s="2"/>
    </row>
    <row r="317" customFormat="false" ht="14.65" hidden="false" customHeight="true" outlineLevel="0" collapsed="false">
      <c r="H317" s="52"/>
      <c r="I317" s="52"/>
      <c r="J317" s="52"/>
      <c r="K317" s="52"/>
      <c r="L317" s="52"/>
      <c r="M317" s="2"/>
      <c r="N317" s="52"/>
      <c r="O317" s="52"/>
      <c r="P317" s="52"/>
      <c r="Q317" s="52"/>
      <c r="R317" s="52"/>
      <c r="S317" s="2"/>
      <c r="T317" s="52"/>
      <c r="U317" s="52"/>
      <c r="V317" s="52"/>
      <c r="W317" s="52"/>
      <c r="X317" s="52"/>
      <c r="Y317" s="2"/>
    </row>
    <row r="318" customFormat="false" ht="14.65" hidden="false" customHeight="true" outlineLevel="0" collapsed="false">
      <c r="H318" s="52"/>
      <c r="I318" s="52"/>
      <c r="J318" s="52"/>
      <c r="K318" s="52"/>
      <c r="L318" s="52"/>
      <c r="M318" s="2"/>
      <c r="N318" s="52"/>
      <c r="O318" s="52"/>
      <c r="P318" s="52"/>
      <c r="Q318" s="52"/>
      <c r="R318" s="52"/>
      <c r="S318" s="2"/>
      <c r="T318" s="52"/>
      <c r="U318" s="52"/>
      <c r="V318" s="52"/>
      <c r="W318" s="52"/>
      <c r="X318" s="52"/>
      <c r="Y318" s="2"/>
    </row>
    <row r="319" customFormat="false" ht="14.65" hidden="false" customHeight="true" outlineLevel="0" collapsed="false">
      <c r="H319" s="52"/>
      <c r="I319" s="52"/>
      <c r="J319" s="52"/>
      <c r="K319" s="52"/>
      <c r="L319" s="52"/>
      <c r="M319" s="2"/>
      <c r="N319" s="52"/>
      <c r="O319" s="52"/>
      <c r="P319" s="52"/>
      <c r="Q319" s="52"/>
      <c r="R319" s="52"/>
      <c r="S319" s="2"/>
      <c r="T319" s="52"/>
      <c r="U319" s="52"/>
      <c r="V319" s="52"/>
      <c r="W319" s="52"/>
      <c r="X319" s="52"/>
      <c r="Y319" s="2"/>
    </row>
    <row r="320" customFormat="false" ht="14.65" hidden="false" customHeight="true" outlineLevel="0" collapsed="false">
      <c r="H320" s="52"/>
      <c r="I320" s="52"/>
      <c r="J320" s="52"/>
      <c r="K320" s="52"/>
      <c r="L320" s="52"/>
      <c r="M320" s="2"/>
      <c r="N320" s="52"/>
      <c r="O320" s="52"/>
      <c r="P320" s="52"/>
      <c r="Q320" s="52"/>
      <c r="R320" s="52"/>
      <c r="S320" s="2"/>
      <c r="T320" s="52"/>
      <c r="U320" s="52"/>
      <c r="V320" s="52"/>
      <c r="W320" s="52"/>
      <c r="X320" s="52"/>
      <c r="Y320" s="2"/>
    </row>
    <row r="321" customFormat="false" ht="14.65" hidden="false" customHeight="true" outlineLevel="0" collapsed="false">
      <c r="H321" s="52"/>
      <c r="I321" s="52"/>
      <c r="J321" s="52"/>
      <c r="K321" s="52"/>
      <c r="L321" s="52"/>
      <c r="M321" s="2"/>
      <c r="N321" s="52"/>
      <c r="O321" s="52"/>
      <c r="P321" s="52"/>
      <c r="Q321" s="52"/>
      <c r="R321" s="52"/>
      <c r="S321" s="2"/>
      <c r="T321" s="52"/>
      <c r="U321" s="52"/>
      <c r="V321" s="52"/>
      <c r="W321" s="52"/>
      <c r="X321" s="52"/>
      <c r="Y321" s="2"/>
    </row>
    <row r="322" customFormat="false" ht="14.65" hidden="false" customHeight="true" outlineLevel="0" collapsed="false">
      <c r="H322" s="52"/>
      <c r="I322" s="52"/>
      <c r="J322" s="52"/>
      <c r="K322" s="52"/>
      <c r="L322" s="52"/>
      <c r="M322" s="2"/>
      <c r="N322" s="52"/>
      <c r="O322" s="52"/>
      <c r="P322" s="52"/>
      <c r="Q322" s="52"/>
      <c r="R322" s="52"/>
      <c r="S322" s="2"/>
      <c r="T322" s="52"/>
      <c r="U322" s="52"/>
      <c r="V322" s="52"/>
      <c r="W322" s="52"/>
      <c r="X322" s="52"/>
      <c r="Y322" s="2"/>
    </row>
    <row r="323" customFormat="false" ht="14.65" hidden="false" customHeight="true" outlineLevel="0" collapsed="false">
      <c r="H323" s="52"/>
      <c r="I323" s="52"/>
      <c r="J323" s="52"/>
      <c r="K323" s="52"/>
      <c r="L323" s="52"/>
      <c r="M323" s="2"/>
      <c r="N323" s="52"/>
      <c r="O323" s="52"/>
      <c r="P323" s="52"/>
      <c r="Q323" s="52"/>
      <c r="R323" s="52"/>
      <c r="S323" s="2"/>
      <c r="T323" s="52"/>
      <c r="U323" s="52"/>
      <c r="V323" s="52"/>
      <c r="W323" s="52"/>
      <c r="X323" s="52"/>
      <c r="Y323" s="2"/>
    </row>
    <row r="324" customFormat="false" ht="14.65" hidden="false" customHeight="true" outlineLevel="0" collapsed="false">
      <c r="H324" s="52"/>
      <c r="I324" s="52"/>
      <c r="J324" s="52"/>
      <c r="K324" s="52"/>
      <c r="L324" s="52"/>
      <c r="M324" s="2"/>
      <c r="N324" s="52"/>
      <c r="O324" s="52"/>
      <c r="P324" s="52"/>
      <c r="Q324" s="52"/>
      <c r="R324" s="52"/>
      <c r="S324" s="2"/>
      <c r="T324" s="52"/>
      <c r="U324" s="52"/>
      <c r="V324" s="52"/>
      <c r="W324" s="52"/>
      <c r="X324" s="52"/>
      <c r="Y324" s="2"/>
    </row>
    <row r="325" customFormat="false" ht="14.65" hidden="false" customHeight="true" outlineLevel="0" collapsed="false">
      <c r="H325" s="52"/>
      <c r="I325" s="52"/>
      <c r="J325" s="52"/>
      <c r="K325" s="52"/>
      <c r="L325" s="52"/>
      <c r="M325" s="2"/>
      <c r="N325" s="52"/>
      <c r="O325" s="52"/>
      <c r="P325" s="52"/>
      <c r="Q325" s="52"/>
      <c r="R325" s="52"/>
      <c r="S325" s="2"/>
      <c r="T325" s="52"/>
      <c r="U325" s="52"/>
      <c r="V325" s="52"/>
      <c r="W325" s="52"/>
      <c r="X325" s="52"/>
      <c r="Y325" s="2"/>
    </row>
    <row r="326" customFormat="false" ht="14.65" hidden="false" customHeight="true" outlineLevel="0" collapsed="false">
      <c r="H326" s="52"/>
      <c r="I326" s="52"/>
      <c r="J326" s="52"/>
      <c r="K326" s="52"/>
      <c r="L326" s="52"/>
      <c r="M326" s="2"/>
      <c r="N326" s="52"/>
      <c r="O326" s="52"/>
      <c r="P326" s="52"/>
      <c r="Q326" s="52"/>
      <c r="R326" s="52"/>
      <c r="S326" s="2"/>
      <c r="T326" s="52"/>
      <c r="U326" s="52"/>
      <c r="V326" s="52"/>
      <c r="W326" s="52"/>
      <c r="X326" s="52"/>
      <c r="Y326" s="2"/>
    </row>
    <row r="327" customFormat="false" ht="14.65" hidden="false" customHeight="true" outlineLevel="0" collapsed="false">
      <c r="H327" s="52"/>
      <c r="I327" s="52"/>
      <c r="J327" s="52"/>
      <c r="K327" s="52"/>
      <c r="L327" s="52"/>
      <c r="M327" s="2"/>
      <c r="N327" s="52"/>
      <c r="O327" s="52"/>
      <c r="P327" s="52"/>
      <c r="Q327" s="52"/>
      <c r="R327" s="52"/>
      <c r="S327" s="2"/>
      <c r="T327" s="52"/>
      <c r="U327" s="52"/>
      <c r="V327" s="52"/>
      <c r="W327" s="52"/>
      <c r="X327" s="52"/>
      <c r="Y327" s="2"/>
    </row>
    <row r="328" customFormat="false" ht="14.65" hidden="false" customHeight="true" outlineLevel="0" collapsed="false">
      <c r="H328" s="52"/>
      <c r="I328" s="52"/>
      <c r="J328" s="52"/>
      <c r="K328" s="52"/>
      <c r="L328" s="52"/>
      <c r="M328" s="2"/>
      <c r="N328" s="52"/>
      <c r="O328" s="52"/>
      <c r="P328" s="52"/>
      <c r="Q328" s="52"/>
      <c r="R328" s="52"/>
      <c r="S328" s="2"/>
      <c r="T328" s="52"/>
      <c r="U328" s="52"/>
      <c r="V328" s="52"/>
      <c r="W328" s="52"/>
      <c r="X328" s="52"/>
      <c r="Y328" s="2"/>
    </row>
    <row r="329" customFormat="false" ht="14.65" hidden="false" customHeight="true" outlineLevel="0" collapsed="false">
      <c r="H329" s="52"/>
      <c r="I329" s="52"/>
      <c r="J329" s="52"/>
      <c r="K329" s="52"/>
      <c r="L329" s="52"/>
      <c r="M329" s="2"/>
      <c r="N329" s="52"/>
      <c r="O329" s="52"/>
      <c r="P329" s="52"/>
      <c r="Q329" s="52"/>
      <c r="R329" s="52"/>
      <c r="S329" s="2"/>
      <c r="T329" s="52"/>
      <c r="U329" s="52"/>
      <c r="V329" s="52"/>
      <c r="W329" s="52"/>
      <c r="X329" s="52"/>
      <c r="Y329" s="2"/>
    </row>
    <row r="330" customFormat="false" ht="14.65" hidden="false" customHeight="true" outlineLevel="0" collapsed="false">
      <c r="H330" s="52"/>
      <c r="I330" s="52"/>
      <c r="J330" s="52"/>
      <c r="K330" s="52"/>
      <c r="L330" s="52"/>
      <c r="M330" s="2"/>
      <c r="N330" s="52"/>
      <c r="O330" s="52"/>
      <c r="P330" s="52"/>
      <c r="Q330" s="52"/>
      <c r="R330" s="52"/>
      <c r="S330" s="2"/>
      <c r="T330" s="52"/>
      <c r="U330" s="52"/>
      <c r="V330" s="52"/>
      <c r="W330" s="52"/>
      <c r="X330" s="52"/>
      <c r="Y330" s="2"/>
    </row>
    <row r="331" customFormat="false" ht="14.65" hidden="false" customHeight="true" outlineLevel="0" collapsed="false">
      <c r="H331" s="52"/>
      <c r="I331" s="52"/>
      <c r="J331" s="52"/>
      <c r="K331" s="52"/>
      <c r="L331" s="52"/>
      <c r="M331" s="2"/>
      <c r="N331" s="52"/>
      <c r="O331" s="52"/>
      <c r="P331" s="52"/>
      <c r="Q331" s="52"/>
      <c r="R331" s="52"/>
      <c r="S331" s="2"/>
      <c r="T331" s="52"/>
      <c r="U331" s="52"/>
      <c r="V331" s="52"/>
      <c r="W331" s="52"/>
      <c r="X331" s="52"/>
      <c r="Y331" s="2"/>
    </row>
    <row r="332" customFormat="false" ht="14.65" hidden="false" customHeight="true" outlineLevel="0" collapsed="false">
      <c r="H332" s="52"/>
      <c r="I332" s="52"/>
      <c r="J332" s="52"/>
      <c r="K332" s="52"/>
      <c r="L332" s="52"/>
      <c r="M332" s="2"/>
      <c r="N332" s="52"/>
      <c r="O332" s="52"/>
      <c r="P332" s="52"/>
      <c r="Q332" s="52"/>
      <c r="R332" s="52"/>
      <c r="S332" s="2"/>
      <c r="T332" s="52"/>
      <c r="U332" s="52"/>
      <c r="V332" s="52"/>
      <c r="W332" s="52"/>
      <c r="X332" s="52"/>
      <c r="Y332" s="2"/>
    </row>
    <row r="333" customFormat="false" ht="14.65" hidden="false" customHeight="true" outlineLevel="0" collapsed="false">
      <c r="H333" s="52"/>
      <c r="I333" s="52"/>
      <c r="J333" s="52"/>
      <c r="K333" s="52"/>
      <c r="L333" s="52"/>
      <c r="M333" s="2"/>
      <c r="N333" s="52"/>
      <c r="O333" s="52"/>
      <c r="P333" s="52"/>
      <c r="Q333" s="52"/>
      <c r="R333" s="52"/>
      <c r="S333" s="2"/>
      <c r="T333" s="52"/>
      <c r="U333" s="52"/>
      <c r="V333" s="52"/>
      <c r="W333" s="52"/>
      <c r="X333" s="52"/>
      <c r="Y333" s="2"/>
    </row>
    <row r="334" customFormat="false" ht="14.65" hidden="false" customHeight="true" outlineLevel="0" collapsed="false">
      <c r="H334" s="52"/>
      <c r="I334" s="52"/>
      <c r="J334" s="52"/>
      <c r="K334" s="52"/>
      <c r="L334" s="52"/>
      <c r="M334" s="2"/>
      <c r="N334" s="52"/>
      <c r="O334" s="52"/>
      <c r="P334" s="52"/>
      <c r="Q334" s="52"/>
      <c r="R334" s="52"/>
      <c r="S334" s="2"/>
      <c r="T334" s="52"/>
      <c r="U334" s="52"/>
      <c r="V334" s="52"/>
      <c r="W334" s="52"/>
      <c r="X334" s="52"/>
      <c r="Y334" s="2"/>
    </row>
    <row r="335" customFormat="false" ht="14.65" hidden="false" customHeight="true" outlineLevel="0" collapsed="false">
      <c r="H335" s="52"/>
      <c r="I335" s="52"/>
      <c r="J335" s="52"/>
      <c r="K335" s="52"/>
      <c r="L335" s="52"/>
      <c r="M335" s="2"/>
      <c r="N335" s="52"/>
      <c r="O335" s="52"/>
      <c r="P335" s="52"/>
      <c r="Q335" s="52"/>
      <c r="R335" s="52"/>
      <c r="S335" s="2"/>
      <c r="T335" s="52"/>
      <c r="U335" s="52"/>
      <c r="V335" s="52"/>
      <c r="W335" s="52"/>
      <c r="X335" s="52"/>
      <c r="Y335" s="2"/>
    </row>
    <row r="336" customFormat="false" ht="14.65" hidden="false" customHeight="true" outlineLevel="0" collapsed="false">
      <c r="H336" s="52"/>
      <c r="I336" s="52"/>
      <c r="J336" s="52"/>
      <c r="K336" s="52"/>
      <c r="L336" s="52"/>
      <c r="M336" s="2"/>
      <c r="N336" s="52"/>
      <c r="O336" s="52"/>
      <c r="P336" s="52"/>
      <c r="Q336" s="52"/>
      <c r="R336" s="52"/>
      <c r="S336" s="2"/>
      <c r="T336" s="52"/>
      <c r="U336" s="52"/>
      <c r="V336" s="52"/>
      <c r="W336" s="52"/>
      <c r="X336" s="52"/>
      <c r="Y336" s="2"/>
    </row>
    <row r="337" customFormat="false" ht="14.65" hidden="false" customHeight="true" outlineLevel="0" collapsed="false">
      <c r="H337" s="29"/>
      <c r="I337" s="29"/>
      <c r="J337" s="29"/>
      <c r="K337" s="29"/>
      <c r="L337" s="29"/>
      <c r="M337" s="2"/>
      <c r="N337" s="29"/>
      <c r="O337" s="29"/>
      <c r="P337" s="29"/>
      <c r="Q337" s="29"/>
      <c r="R337" s="29"/>
      <c r="S337" s="2"/>
      <c r="T337" s="29"/>
      <c r="U337" s="29"/>
      <c r="V337" s="29"/>
      <c r="W337" s="29"/>
      <c r="X337" s="29"/>
      <c r="Y337" s="2"/>
    </row>
    <row r="338" customFormat="false" ht="14.65" hidden="false" customHeight="true" outlineLevel="0" collapsed="false">
      <c r="H338" s="24"/>
      <c r="I338" s="24"/>
      <c r="J338" s="24"/>
      <c r="K338" s="24"/>
      <c r="L338" s="24"/>
      <c r="M338" s="2"/>
      <c r="N338" s="24"/>
      <c r="O338" s="24"/>
      <c r="P338" s="24"/>
      <c r="Q338" s="24"/>
      <c r="R338" s="24"/>
      <c r="S338" s="2"/>
      <c r="T338" s="24"/>
      <c r="U338" s="24"/>
      <c r="V338" s="24"/>
      <c r="W338" s="24"/>
      <c r="X338" s="24"/>
      <c r="Y338" s="2"/>
    </row>
    <row r="339" customFormat="false" ht="14.65" hidden="false" customHeight="true" outlineLevel="0" collapsed="false">
      <c r="H339" s="52"/>
      <c r="I339" s="52"/>
      <c r="J339" s="52"/>
      <c r="K339" s="52"/>
      <c r="L339" s="52"/>
      <c r="M339" s="2"/>
      <c r="N339" s="52"/>
      <c r="O339" s="52"/>
      <c r="P339" s="52"/>
      <c r="Q339" s="52"/>
      <c r="R339" s="52"/>
      <c r="S339" s="2"/>
      <c r="T339" s="52"/>
      <c r="U339" s="52"/>
      <c r="V339" s="52"/>
      <c r="W339" s="52"/>
      <c r="X339" s="52"/>
      <c r="Y339" s="2"/>
    </row>
    <row r="340" customFormat="false" ht="14.65" hidden="false" customHeight="true" outlineLevel="0" collapsed="false">
      <c r="H340" s="52"/>
      <c r="I340" s="52"/>
      <c r="J340" s="52"/>
      <c r="K340" s="52"/>
      <c r="L340" s="52"/>
      <c r="M340" s="2"/>
      <c r="N340" s="52"/>
      <c r="O340" s="52"/>
      <c r="P340" s="52"/>
      <c r="Q340" s="52"/>
      <c r="R340" s="52"/>
      <c r="S340" s="2"/>
      <c r="T340" s="52"/>
      <c r="U340" s="52"/>
      <c r="V340" s="52"/>
      <c r="W340" s="52"/>
      <c r="X340" s="52"/>
      <c r="Y340" s="2"/>
    </row>
    <row r="341" customFormat="false" ht="14.65" hidden="false" customHeight="true" outlineLevel="0" collapsed="false">
      <c r="H341" s="52"/>
      <c r="I341" s="52"/>
      <c r="J341" s="52"/>
      <c r="K341" s="52"/>
      <c r="L341" s="52"/>
      <c r="M341" s="2"/>
      <c r="N341" s="52"/>
      <c r="O341" s="52"/>
      <c r="P341" s="52"/>
      <c r="Q341" s="52"/>
      <c r="R341" s="52"/>
      <c r="S341" s="2"/>
      <c r="T341" s="52"/>
      <c r="U341" s="52"/>
      <c r="V341" s="52"/>
      <c r="W341" s="52"/>
      <c r="X341" s="52"/>
      <c r="Y341" s="2"/>
    </row>
    <row r="342" customFormat="false" ht="14.65" hidden="false" customHeight="true" outlineLevel="0" collapsed="false">
      <c r="H342" s="52"/>
      <c r="I342" s="52"/>
      <c r="J342" s="52"/>
      <c r="K342" s="52"/>
      <c r="L342" s="52"/>
      <c r="M342" s="2"/>
      <c r="N342" s="52"/>
      <c r="O342" s="52"/>
      <c r="P342" s="52"/>
      <c r="Q342" s="52"/>
      <c r="R342" s="52"/>
      <c r="S342" s="2"/>
      <c r="T342" s="52"/>
      <c r="U342" s="52"/>
      <c r="V342" s="52"/>
      <c r="W342" s="52"/>
      <c r="X342" s="52"/>
      <c r="Y342" s="2"/>
    </row>
    <row r="343" customFormat="false" ht="14.65" hidden="false" customHeight="true" outlineLevel="0" collapsed="false">
      <c r="H343" s="52"/>
      <c r="I343" s="52"/>
      <c r="J343" s="52"/>
      <c r="K343" s="52"/>
      <c r="L343" s="52"/>
      <c r="M343" s="2"/>
      <c r="N343" s="52"/>
      <c r="O343" s="52"/>
      <c r="P343" s="52"/>
      <c r="Q343" s="52"/>
      <c r="R343" s="52"/>
      <c r="S343" s="2"/>
      <c r="T343" s="52"/>
      <c r="U343" s="52"/>
      <c r="V343" s="52"/>
      <c r="W343" s="52"/>
      <c r="X343" s="52"/>
      <c r="Y343" s="2"/>
    </row>
    <row r="344" customFormat="false" ht="14.65" hidden="false" customHeight="true" outlineLevel="0" collapsed="false">
      <c r="H344" s="52"/>
      <c r="I344" s="52"/>
      <c r="J344" s="52"/>
      <c r="K344" s="52"/>
      <c r="L344" s="52"/>
      <c r="M344" s="2"/>
      <c r="N344" s="52"/>
      <c r="O344" s="52"/>
      <c r="P344" s="52"/>
      <c r="Q344" s="52"/>
      <c r="R344" s="52"/>
      <c r="S344" s="2"/>
      <c r="T344" s="52"/>
      <c r="U344" s="52"/>
      <c r="V344" s="52"/>
      <c r="W344" s="52"/>
      <c r="X344" s="52"/>
      <c r="Y344" s="2"/>
    </row>
    <row r="345" customFormat="false" ht="14.65" hidden="false" customHeight="true" outlineLevel="0" collapsed="false">
      <c r="H345" s="52"/>
      <c r="I345" s="52"/>
      <c r="J345" s="52"/>
      <c r="K345" s="52"/>
      <c r="L345" s="52"/>
      <c r="M345" s="2"/>
      <c r="N345" s="52"/>
      <c r="O345" s="52"/>
      <c r="P345" s="52"/>
      <c r="Q345" s="52"/>
      <c r="R345" s="52"/>
      <c r="S345" s="2"/>
      <c r="T345" s="52"/>
      <c r="U345" s="52"/>
      <c r="V345" s="52"/>
      <c r="W345" s="52"/>
      <c r="X345" s="52"/>
      <c r="Y345" s="2"/>
    </row>
    <row r="346" customFormat="false" ht="14.65" hidden="false" customHeight="true" outlineLevel="0" collapsed="false">
      <c r="H346" s="52"/>
      <c r="I346" s="52"/>
      <c r="J346" s="52"/>
      <c r="K346" s="52"/>
      <c r="L346" s="52"/>
      <c r="M346" s="2"/>
      <c r="N346" s="52"/>
      <c r="O346" s="52"/>
      <c r="P346" s="52"/>
      <c r="Q346" s="52"/>
      <c r="R346" s="52"/>
      <c r="S346" s="2"/>
      <c r="T346" s="52"/>
      <c r="U346" s="52"/>
      <c r="V346" s="52"/>
      <c r="W346" s="52"/>
      <c r="X346" s="52"/>
      <c r="Y346" s="2"/>
    </row>
    <row r="347" customFormat="false" ht="14.65" hidden="false" customHeight="true" outlineLevel="0" collapsed="false">
      <c r="H347" s="52"/>
      <c r="I347" s="52"/>
      <c r="J347" s="52"/>
      <c r="K347" s="52"/>
      <c r="L347" s="52"/>
      <c r="M347" s="2"/>
      <c r="N347" s="52"/>
      <c r="O347" s="52"/>
      <c r="P347" s="52"/>
      <c r="Q347" s="52"/>
      <c r="R347" s="52"/>
      <c r="S347" s="2"/>
      <c r="T347" s="52"/>
      <c r="U347" s="52"/>
      <c r="V347" s="52"/>
      <c r="W347" s="52"/>
      <c r="X347" s="52"/>
      <c r="Y347" s="2"/>
    </row>
    <row r="348" customFormat="false" ht="14.65" hidden="false" customHeight="true" outlineLevel="0" collapsed="false">
      <c r="H348" s="52"/>
      <c r="I348" s="52"/>
      <c r="J348" s="52"/>
      <c r="K348" s="52"/>
      <c r="L348" s="52"/>
      <c r="M348" s="2"/>
      <c r="N348" s="52"/>
      <c r="O348" s="52"/>
      <c r="P348" s="52"/>
      <c r="Q348" s="52"/>
      <c r="R348" s="52"/>
      <c r="S348" s="2"/>
      <c r="T348" s="52"/>
      <c r="U348" s="52"/>
      <c r="V348" s="52"/>
      <c r="W348" s="52"/>
      <c r="X348" s="52"/>
      <c r="Y348" s="2"/>
    </row>
    <row r="349" customFormat="false" ht="14.65" hidden="false" customHeight="true" outlineLevel="0" collapsed="false">
      <c r="H349" s="52"/>
      <c r="I349" s="52"/>
      <c r="J349" s="52"/>
      <c r="K349" s="52"/>
      <c r="L349" s="52"/>
      <c r="M349" s="2"/>
      <c r="N349" s="52"/>
      <c r="O349" s="52"/>
      <c r="P349" s="52"/>
      <c r="Q349" s="52"/>
      <c r="R349" s="52"/>
      <c r="S349" s="2"/>
      <c r="T349" s="52"/>
      <c r="U349" s="52"/>
      <c r="V349" s="52"/>
      <c r="W349" s="52"/>
      <c r="X349" s="52"/>
      <c r="Y349" s="2"/>
    </row>
    <row r="350" customFormat="false" ht="14.65" hidden="false" customHeight="true" outlineLevel="0" collapsed="false">
      <c r="H350" s="52"/>
      <c r="I350" s="52"/>
      <c r="J350" s="52"/>
      <c r="K350" s="52"/>
      <c r="L350" s="52"/>
      <c r="M350" s="2"/>
      <c r="N350" s="52"/>
      <c r="O350" s="52"/>
      <c r="P350" s="52"/>
      <c r="Q350" s="52"/>
      <c r="R350" s="52"/>
      <c r="S350" s="2"/>
      <c r="T350" s="52"/>
      <c r="U350" s="52"/>
      <c r="V350" s="52"/>
      <c r="W350" s="52"/>
      <c r="X350" s="52"/>
      <c r="Y350" s="2"/>
    </row>
    <row r="351" customFormat="false" ht="14.65" hidden="false" customHeight="true" outlineLevel="0" collapsed="false">
      <c r="H351" s="52"/>
      <c r="I351" s="52"/>
      <c r="J351" s="52"/>
      <c r="K351" s="52"/>
      <c r="L351" s="52"/>
      <c r="M351" s="2"/>
      <c r="N351" s="52"/>
      <c r="O351" s="52"/>
      <c r="P351" s="52"/>
      <c r="Q351" s="52"/>
      <c r="R351" s="52"/>
      <c r="S351" s="2"/>
      <c r="T351" s="52"/>
      <c r="U351" s="52"/>
      <c r="V351" s="52"/>
      <c r="W351" s="52"/>
      <c r="X351" s="52"/>
      <c r="Y351" s="2"/>
    </row>
    <row r="352" customFormat="false" ht="14.65" hidden="false" customHeight="true" outlineLevel="0" collapsed="false">
      <c r="H352" s="52"/>
      <c r="I352" s="52"/>
      <c r="J352" s="52"/>
      <c r="K352" s="52"/>
      <c r="L352" s="52"/>
      <c r="M352" s="2"/>
      <c r="N352" s="52"/>
      <c r="O352" s="52"/>
      <c r="P352" s="52"/>
      <c r="Q352" s="52"/>
      <c r="R352" s="52"/>
      <c r="S352" s="2"/>
      <c r="T352" s="52"/>
      <c r="U352" s="52"/>
      <c r="V352" s="52"/>
      <c r="W352" s="52"/>
      <c r="X352" s="52"/>
      <c r="Y352" s="2"/>
    </row>
    <row r="353" customFormat="false" ht="14.65" hidden="false" customHeight="true" outlineLevel="0" collapsed="false">
      <c r="H353" s="52"/>
      <c r="I353" s="52"/>
      <c r="J353" s="52"/>
      <c r="K353" s="52"/>
      <c r="L353" s="52"/>
      <c r="M353" s="2"/>
      <c r="N353" s="52"/>
      <c r="O353" s="52"/>
      <c r="P353" s="52"/>
      <c r="Q353" s="52"/>
      <c r="R353" s="52"/>
      <c r="S353" s="2"/>
      <c r="T353" s="52"/>
      <c r="U353" s="52"/>
      <c r="V353" s="52"/>
      <c r="W353" s="52"/>
      <c r="X353" s="52"/>
      <c r="Y353" s="2"/>
    </row>
    <row r="354" customFormat="false" ht="14.65" hidden="false" customHeight="true" outlineLevel="0" collapsed="false">
      <c r="H354" s="52"/>
      <c r="I354" s="52"/>
      <c r="J354" s="52"/>
      <c r="K354" s="52"/>
      <c r="L354" s="52"/>
      <c r="M354" s="2"/>
      <c r="N354" s="52"/>
      <c r="O354" s="52"/>
      <c r="P354" s="52"/>
      <c r="Q354" s="52"/>
      <c r="R354" s="52"/>
      <c r="S354" s="2"/>
      <c r="T354" s="52"/>
      <c r="U354" s="52"/>
      <c r="V354" s="52"/>
      <c r="W354" s="52"/>
      <c r="X354" s="52"/>
      <c r="Y354" s="2"/>
    </row>
    <row r="355" customFormat="false" ht="14.65" hidden="false" customHeight="true" outlineLevel="0" collapsed="false">
      <c r="H355" s="52"/>
      <c r="I355" s="52"/>
      <c r="J355" s="52"/>
      <c r="K355" s="52"/>
      <c r="L355" s="52"/>
      <c r="M355" s="2"/>
      <c r="N355" s="52"/>
      <c r="O355" s="52"/>
      <c r="P355" s="52"/>
      <c r="Q355" s="52"/>
      <c r="R355" s="52"/>
      <c r="S355" s="2"/>
      <c r="T355" s="52"/>
      <c r="U355" s="52"/>
      <c r="V355" s="52"/>
      <c r="W355" s="52"/>
      <c r="X355" s="52"/>
      <c r="Y355" s="2"/>
    </row>
    <row r="356" customFormat="false" ht="14.65" hidden="false" customHeight="true" outlineLevel="0" collapsed="false">
      <c r="H356" s="52"/>
      <c r="I356" s="52"/>
      <c r="J356" s="52"/>
      <c r="K356" s="52"/>
      <c r="L356" s="52"/>
      <c r="M356" s="2"/>
      <c r="N356" s="52"/>
      <c r="O356" s="52"/>
      <c r="P356" s="52"/>
      <c r="Q356" s="52"/>
      <c r="R356" s="52"/>
      <c r="S356" s="2"/>
      <c r="T356" s="52"/>
      <c r="U356" s="52"/>
      <c r="V356" s="52"/>
      <c r="W356" s="52"/>
      <c r="X356" s="52"/>
      <c r="Y356" s="2"/>
    </row>
    <row r="357" customFormat="false" ht="14.65" hidden="false" customHeight="true" outlineLevel="0" collapsed="false">
      <c r="H357" s="52"/>
      <c r="I357" s="52"/>
      <c r="J357" s="52"/>
      <c r="K357" s="52"/>
      <c r="L357" s="52"/>
      <c r="M357" s="2"/>
      <c r="N357" s="52"/>
      <c r="O357" s="52"/>
      <c r="P357" s="52"/>
      <c r="Q357" s="52"/>
      <c r="R357" s="52"/>
      <c r="S357" s="2"/>
      <c r="T357" s="52"/>
      <c r="U357" s="52"/>
      <c r="V357" s="52"/>
      <c r="W357" s="52"/>
      <c r="X357" s="52"/>
      <c r="Y357" s="2"/>
    </row>
    <row r="358" customFormat="false" ht="14.65" hidden="false" customHeight="true" outlineLevel="0" collapsed="false">
      <c r="H358" s="52"/>
      <c r="I358" s="52"/>
      <c r="J358" s="52"/>
      <c r="K358" s="52"/>
      <c r="L358" s="52"/>
      <c r="M358" s="2"/>
      <c r="N358" s="52"/>
      <c r="O358" s="52"/>
      <c r="P358" s="52"/>
      <c r="Q358" s="52"/>
      <c r="R358" s="52"/>
      <c r="S358" s="2"/>
      <c r="T358" s="52"/>
      <c r="U358" s="52"/>
      <c r="V358" s="52"/>
      <c r="W358" s="52"/>
      <c r="X358" s="52"/>
      <c r="Y358" s="2"/>
    </row>
    <row r="359" customFormat="false" ht="14.65" hidden="false" customHeight="true" outlineLevel="0" collapsed="false">
      <c r="H359" s="52"/>
      <c r="I359" s="52"/>
      <c r="J359" s="52"/>
      <c r="K359" s="52"/>
      <c r="L359" s="52"/>
      <c r="M359" s="2"/>
      <c r="N359" s="52"/>
      <c r="O359" s="52"/>
      <c r="P359" s="52"/>
      <c r="Q359" s="52"/>
      <c r="R359" s="52"/>
      <c r="S359" s="2"/>
      <c r="T359" s="52"/>
      <c r="U359" s="52"/>
      <c r="V359" s="52"/>
      <c r="W359" s="52"/>
      <c r="X359" s="52"/>
      <c r="Y359" s="2"/>
    </row>
    <row r="360" customFormat="false" ht="14.65" hidden="false" customHeight="true" outlineLevel="0" collapsed="false">
      <c r="H360" s="29"/>
      <c r="I360" s="29"/>
      <c r="J360" s="29"/>
      <c r="K360" s="29"/>
      <c r="L360" s="29"/>
      <c r="M360" s="2"/>
      <c r="N360" s="29"/>
      <c r="O360" s="29"/>
      <c r="P360" s="29"/>
      <c r="Q360" s="29"/>
      <c r="R360" s="29"/>
      <c r="S360" s="2"/>
      <c r="T360" s="29"/>
      <c r="U360" s="29"/>
      <c r="V360" s="29"/>
      <c r="W360" s="29"/>
      <c r="X360" s="29"/>
      <c r="Y360" s="2"/>
    </row>
    <row r="361" customFormat="false" ht="14.65" hidden="false" customHeight="true" outlineLevel="0" collapsed="false">
      <c r="H361" s="24"/>
      <c r="I361" s="24"/>
      <c r="J361" s="24"/>
      <c r="K361" s="24"/>
      <c r="L361" s="24"/>
      <c r="M361" s="2"/>
      <c r="N361" s="24"/>
      <c r="O361" s="24"/>
      <c r="P361" s="24"/>
      <c r="Q361" s="24"/>
      <c r="R361" s="24"/>
      <c r="S361" s="2"/>
      <c r="T361" s="24"/>
      <c r="U361" s="24"/>
      <c r="V361" s="24"/>
      <c r="W361" s="24"/>
      <c r="X361" s="24"/>
      <c r="Y361" s="2"/>
    </row>
    <row r="362" customFormat="false" ht="14.65" hidden="false" customHeight="true" outlineLevel="0" collapsed="false">
      <c r="H362" s="52"/>
      <c r="I362" s="52"/>
      <c r="J362" s="52"/>
      <c r="K362" s="52"/>
      <c r="L362" s="52"/>
      <c r="M362" s="2"/>
      <c r="N362" s="52"/>
      <c r="O362" s="52"/>
      <c r="P362" s="52"/>
      <c r="Q362" s="52"/>
      <c r="R362" s="52"/>
      <c r="S362" s="2"/>
      <c r="T362" s="52"/>
      <c r="U362" s="52"/>
      <c r="V362" s="52"/>
      <c r="W362" s="52"/>
      <c r="X362" s="52"/>
      <c r="Y362" s="2"/>
    </row>
    <row r="363" customFormat="false" ht="14.65" hidden="false" customHeight="true" outlineLevel="0" collapsed="false">
      <c r="H363" s="52"/>
      <c r="I363" s="52"/>
      <c r="J363" s="52"/>
      <c r="K363" s="52"/>
      <c r="L363" s="52"/>
      <c r="M363" s="2"/>
      <c r="N363" s="52"/>
      <c r="O363" s="52"/>
      <c r="P363" s="52"/>
      <c r="Q363" s="52"/>
      <c r="R363" s="52"/>
      <c r="S363" s="2"/>
      <c r="T363" s="52"/>
      <c r="U363" s="52"/>
      <c r="V363" s="52"/>
      <c r="W363" s="52"/>
      <c r="X363" s="52"/>
      <c r="Y363" s="2"/>
    </row>
    <row r="364" customFormat="false" ht="14.65" hidden="false" customHeight="true" outlineLevel="0" collapsed="false">
      <c r="H364" s="52"/>
      <c r="I364" s="52"/>
      <c r="J364" s="52"/>
      <c r="K364" s="52"/>
      <c r="L364" s="52"/>
      <c r="M364" s="2"/>
      <c r="N364" s="52"/>
      <c r="O364" s="52"/>
      <c r="P364" s="52"/>
      <c r="Q364" s="52"/>
      <c r="R364" s="52"/>
      <c r="S364" s="2"/>
      <c r="T364" s="52"/>
      <c r="U364" s="52"/>
      <c r="V364" s="52"/>
      <c r="W364" s="52"/>
      <c r="X364" s="52"/>
      <c r="Y364" s="2"/>
    </row>
    <row r="365" customFormat="false" ht="14.65" hidden="false" customHeight="true" outlineLevel="0" collapsed="false">
      <c r="H365" s="52"/>
      <c r="I365" s="52"/>
      <c r="J365" s="52"/>
      <c r="K365" s="52"/>
      <c r="L365" s="52"/>
      <c r="M365" s="2"/>
      <c r="N365" s="52"/>
      <c r="O365" s="52"/>
      <c r="P365" s="52"/>
      <c r="Q365" s="52"/>
      <c r="R365" s="52"/>
      <c r="S365" s="2"/>
      <c r="T365" s="52"/>
      <c r="U365" s="52"/>
      <c r="V365" s="52"/>
      <c r="W365" s="52"/>
      <c r="X365" s="52"/>
      <c r="Y365" s="2"/>
    </row>
    <row r="366" customFormat="false" ht="14.65" hidden="false" customHeight="true" outlineLevel="0" collapsed="false">
      <c r="H366" s="52"/>
      <c r="I366" s="52"/>
      <c r="J366" s="52"/>
      <c r="K366" s="52"/>
      <c r="L366" s="52"/>
      <c r="M366" s="2"/>
      <c r="N366" s="52"/>
      <c r="O366" s="52"/>
      <c r="P366" s="52"/>
      <c r="Q366" s="52"/>
      <c r="R366" s="52"/>
      <c r="S366" s="2"/>
      <c r="T366" s="52"/>
      <c r="U366" s="52"/>
      <c r="V366" s="52"/>
      <c r="W366" s="52"/>
      <c r="X366" s="52"/>
      <c r="Y366" s="2"/>
    </row>
    <row r="367" customFormat="false" ht="14.65" hidden="false" customHeight="true" outlineLevel="0" collapsed="false">
      <c r="H367" s="52"/>
      <c r="I367" s="52"/>
      <c r="J367" s="52"/>
      <c r="K367" s="52"/>
      <c r="L367" s="52"/>
      <c r="M367" s="2"/>
      <c r="N367" s="52"/>
      <c r="O367" s="52"/>
      <c r="P367" s="52"/>
      <c r="Q367" s="52"/>
      <c r="R367" s="52"/>
      <c r="S367" s="2"/>
      <c r="T367" s="52"/>
      <c r="U367" s="52"/>
      <c r="V367" s="52"/>
      <c r="W367" s="52"/>
      <c r="X367" s="52"/>
      <c r="Y367" s="2"/>
    </row>
    <row r="368" customFormat="false" ht="14.65" hidden="false" customHeight="true" outlineLevel="0" collapsed="false">
      <c r="H368" s="52"/>
      <c r="I368" s="52"/>
      <c r="J368" s="52"/>
      <c r="K368" s="52"/>
      <c r="L368" s="52"/>
      <c r="M368" s="2"/>
      <c r="N368" s="52"/>
      <c r="O368" s="52"/>
      <c r="P368" s="52"/>
      <c r="Q368" s="52"/>
      <c r="R368" s="52"/>
      <c r="S368" s="2"/>
      <c r="T368" s="52"/>
      <c r="U368" s="52"/>
      <c r="V368" s="52"/>
      <c r="W368" s="52"/>
      <c r="X368" s="52"/>
      <c r="Y368" s="2"/>
    </row>
    <row r="369" customFormat="false" ht="14.65" hidden="false" customHeight="true" outlineLevel="0" collapsed="false">
      <c r="H369" s="52"/>
      <c r="I369" s="52"/>
      <c r="J369" s="52"/>
      <c r="K369" s="52"/>
      <c r="L369" s="52"/>
      <c r="M369" s="2"/>
      <c r="N369" s="52"/>
      <c r="O369" s="52"/>
      <c r="P369" s="52"/>
      <c r="Q369" s="52"/>
      <c r="R369" s="52"/>
      <c r="S369" s="2"/>
      <c r="T369" s="52"/>
      <c r="U369" s="52"/>
      <c r="V369" s="52"/>
      <c r="W369" s="52"/>
      <c r="X369" s="52"/>
      <c r="Y369" s="2"/>
    </row>
    <row r="370" customFormat="false" ht="14.65" hidden="false" customHeight="true" outlineLevel="0" collapsed="false">
      <c r="H370" s="52"/>
      <c r="I370" s="52"/>
      <c r="J370" s="52"/>
      <c r="K370" s="52"/>
      <c r="L370" s="52"/>
      <c r="M370" s="2"/>
      <c r="N370" s="52"/>
      <c r="O370" s="52"/>
      <c r="P370" s="52"/>
      <c r="Q370" s="52"/>
      <c r="R370" s="52"/>
      <c r="S370" s="2"/>
      <c r="T370" s="52"/>
      <c r="U370" s="52"/>
      <c r="V370" s="52"/>
      <c r="W370" s="52"/>
      <c r="X370" s="52"/>
      <c r="Y370" s="2"/>
    </row>
    <row r="371" customFormat="false" ht="14.65" hidden="false" customHeight="true" outlineLevel="0" collapsed="false">
      <c r="H371" s="52"/>
      <c r="I371" s="52"/>
      <c r="J371" s="52"/>
      <c r="K371" s="52"/>
      <c r="L371" s="52"/>
      <c r="M371" s="2"/>
      <c r="N371" s="52"/>
      <c r="O371" s="52"/>
      <c r="P371" s="52"/>
      <c r="Q371" s="52"/>
      <c r="R371" s="52"/>
      <c r="S371" s="2"/>
      <c r="T371" s="52"/>
      <c r="U371" s="52"/>
      <c r="V371" s="52"/>
      <c r="W371" s="52"/>
      <c r="X371" s="52"/>
      <c r="Y371" s="2"/>
    </row>
    <row r="372" customFormat="false" ht="14.65" hidden="false" customHeight="true" outlineLevel="0" collapsed="false">
      <c r="H372" s="52"/>
      <c r="I372" s="52"/>
      <c r="J372" s="52"/>
      <c r="K372" s="52"/>
      <c r="L372" s="52"/>
      <c r="M372" s="2"/>
      <c r="N372" s="52"/>
      <c r="O372" s="52"/>
      <c r="P372" s="52"/>
      <c r="Q372" s="52"/>
      <c r="R372" s="52"/>
      <c r="S372" s="2"/>
      <c r="T372" s="52"/>
      <c r="U372" s="52"/>
      <c r="V372" s="52"/>
      <c r="W372" s="52"/>
      <c r="X372" s="52"/>
      <c r="Y372" s="2"/>
    </row>
    <row r="373" customFormat="false" ht="14.65" hidden="false" customHeight="true" outlineLevel="0" collapsed="false">
      <c r="H373" s="52"/>
      <c r="I373" s="52"/>
      <c r="J373" s="52"/>
      <c r="K373" s="52"/>
      <c r="L373" s="52"/>
      <c r="M373" s="2"/>
      <c r="N373" s="52"/>
      <c r="O373" s="52"/>
      <c r="P373" s="52"/>
      <c r="Q373" s="52"/>
      <c r="R373" s="52"/>
      <c r="S373" s="2"/>
      <c r="T373" s="52"/>
      <c r="U373" s="52"/>
      <c r="V373" s="52"/>
      <c r="W373" s="52"/>
      <c r="X373" s="52"/>
      <c r="Y373" s="2"/>
    </row>
    <row r="374" customFormat="false" ht="14.65" hidden="false" customHeight="true" outlineLevel="0" collapsed="false">
      <c r="H374" s="52"/>
      <c r="I374" s="52"/>
      <c r="J374" s="52"/>
      <c r="K374" s="52"/>
      <c r="L374" s="52"/>
      <c r="M374" s="2"/>
      <c r="N374" s="52"/>
      <c r="O374" s="52"/>
      <c r="P374" s="52"/>
      <c r="Q374" s="52"/>
      <c r="R374" s="52"/>
      <c r="S374" s="2"/>
      <c r="T374" s="52"/>
      <c r="U374" s="52"/>
      <c r="V374" s="52"/>
      <c r="W374" s="52"/>
      <c r="X374" s="52"/>
      <c r="Y374" s="2"/>
    </row>
    <row r="375" customFormat="false" ht="14.65" hidden="false" customHeight="true" outlineLevel="0" collapsed="false">
      <c r="H375" s="52"/>
      <c r="I375" s="52"/>
      <c r="J375" s="52"/>
      <c r="K375" s="52"/>
      <c r="L375" s="52"/>
      <c r="M375" s="2"/>
      <c r="N375" s="52"/>
      <c r="O375" s="52"/>
      <c r="P375" s="52"/>
      <c r="Q375" s="52"/>
      <c r="R375" s="52"/>
      <c r="S375" s="2"/>
      <c r="T375" s="52"/>
      <c r="U375" s="52"/>
      <c r="V375" s="52"/>
      <c r="W375" s="52"/>
      <c r="X375" s="52"/>
      <c r="Y375" s="2"/>
    </row>
    <row r="376" customFormat="false" ht="14.65" hidden="false" customHeight="true" outlineLevel="0" collapsed="false">
      <c r="H376" s="52"/>
      <c r="I376" s="52"/>
      <c r="J376" s="52"/>
      <c r="K376" s="52"/>
      <c r="L376" s="52"/>
      <c r="M376" s="2"/>
      <c r="N376" s="52"/>
      <c r="O376" s="52"/>
      <c r="P376" s="52"/>
      <c r="Q376" s="52"/>
      <c r="R376" s="52"/>
      <c r="S376" s="2"/>
      <c r="T376" s="52"/>
      <c r="U376" s="52"/>
      <c r="V376" s="52"/>
      <c r="W376" s="52"/>
      <c r="X376" s="52"/>
      <c r="Y376" s="2"/>
    </row>
    <row r="377" customFormat="false" ht="14.65" hidden="false" customHeight="true" outlineLevel="0" collapsed="false">
      <c r="H377" s="52"/>
      <c r="I377" s="52"/>
      <c r="J377" s="52"/>
      <c r="K377" s="52"/>
      <c r="L377" s="52"/>
      <c r="M377" s="2"/>
      <c r="N377" s="52"/>
      <c r="O377" s="52"/>
      <c r="P377" s="52"/>
      <c r="Q377" s="52"/>
      <c r="R377" s="52"/>
      <c r="S377" s="2"/>
      <c r="T377" s="52"/>
      <c r="U377" s="52"/>
      <c r="V377" s="52"/>
      <c r="W377" s="52"/>
      <c r="X377" s="52"/>
      <c r="Y377" s="2"/>
    </row>
    <row r="378" customFormat="false" ht="14.65" hidden="false" customHeight="true" outlineLevel="0" collapsed="false">
      <c r="H378" s="52"/>
      <c r="I378" s="52"/>
      <c r="J378" s="52"/>
      <c r="K378" s="52"/>
      <c r="L378" s="52"/>
      <c r="M378" s="2"/>
      <c r="N378" s="52"/>
      <c r="O378" s="52"/>
      <c r="P378" s="52"/>
      <c r="Q378" s="52"/>
      <c r="R378" s="52"/>
      <c r="S378" s="2"/>
      <c r="T378" s="52"/>
      <c r="U378" s="52"/>
      <c r="V378" s="52"/>
      <c r="W378" s="52"/>
      <c r="X378" s="52"/>
      <c r="Y378" s="2"/>
    </row>
    <row r="379" customFormat="false" ht="14.65" hidden="false" customHeight="true" outlineLevel="0" collapsed="false">
      <c r="H379" s="52"/>
      <c r="I379" s="52"/>
      <c r="J379" s="52"/>
      <c r="K379" s="52"/>
      <c r="L379" s="52"/>
      <c r="M379" s="2"/>
      <c r="N379" s="52"/>
      <c r="O379" s="52"/>
      <c r="P379" s="52"/>
      <c r="Q379" s="52"/>
      <c r="R379" s="52"/>
      <c r="S379" s="2"/>
      <c r="T379" s="52"/>
      <c r="U379" s="52"/>
      <c r="V379" s="52"/>
      <c r="W379" s="52"/>
      <c r="X379" s="52"/>
      <c r="Y379" s="2"/>
    </row>
    <row r="380" customFormat="false" ht="14.65" hidden="false" customHeight="true" outlineLevel="0" collapsed="false">
      <c r="H380" s="52"/>
      <c r="I380" s="52"/>
      <c r="J380" s="52"/>
      <c r="K380" s="52"/>
      <c r="L380" s="52"/>
      <c r="M380" s="2"/>
      <c r="N380" s="52"/>
      <c r="O380" s="52"/>
      <c r="P380" s="52"/>
      <c r="Q380" s="52"/>
      <c r="R380" s="52"/>
      <c r="S380" s="2"/>
      <c r="T380" s="52"/>
      <c r="U380" s="52"/>
      <c r="V380" s="52"/>
      <c r="W380" s="52"/>
      <c r="X380" s="52"/>
      <c r="Y380" s="2"/>
    </row>
    <row r="381" customFormat="false" ht="14.65" hidden="false" customHeight="true" outlineLevel="0" collapsed="false">
      <c r="H381" s="52"/>
      <c r="I381" s="52"/>
      <c r="J381" s="52"/>
      <c r="K381" s="52"/>
      <c r="L381" s="52"/>
      <c r="M381" s="2"/>
      <c r="N381" s="52"/>
      <c r="O381" s="52"/>
      <c r="P381" s="52"/>
      <c r="Q381" s="52"/>
      <c r="R381" s="52"/>
      <c r="S381" s="2"/>
      <c r="T381" s="52"/>
      <c r="U381" s="52"/>
      <c r="V381" s="52"/>
      <c r="W381" s="52"/>
      <c r="X381" s="52"/>
      <c r="Y381" s="2"/>
    </row>
    <row r="382" customFormat="false" ht="14.65" hidden="false" customHeight="true" outlineLevel="0" collapsed="false">
      <c r="H382" s="52"/>
      <c r="I382" s="52"/>
      <c r="J382" s="52"/>
      <c r="K382" s="52"/>
      <c r="L382" s="52"/>
      <c r="M382" s="2"/>
      <c r="N382" s="52"/>
      <c r="O382" s="52"/>
      <c r="P382" s="52"/>
      <c r="Q382" s="52"/>
      <c r="R382" s="52"/>
      <c r="S382" s="2"/>
      <c r="T382" s="52"/>
      <c r="U382" s="52"/>
      <c r="V382" s="52"/>
      <c r="W382" s="52"/>
      <c r="X382" s="52"/>
      <c r="Y382" s="2"/>
    </row>
    <row r="383" customFormat="false" ht="14.65" hidden="false" customHeight="true" outlineLevel="0" collapsed="false">
      <c r="H383" s="52"/>
      <c r="I383" s="52"/>
      <c r="J383" s="52"/>
      <c r="K383" s="52"/>
      <c r="L383" s="52"/>
      <c r="M383" s="2"/>
      <c r="N383" s="52"/>
      <c r="O383" s="52"/>
      <c r="P383" s="52"/>
      <c r="Q383" s="52"/>
      <c r="R383" s="52"/>
      <c r="S383" s="2"/>
      <c r="T383" s="52"/>
      <c r="U383" s="52"/>
      <c r="V383" s="52"/>
      <c r="W383" s="52"/>
      <c r="X383" s="52"/>
      <c r="Y383" s="2"/>
    </row>
    <row r="384" customFormat="false" ht="14.65" hidden="false" customHeight="true" outlineLevel="0" collapsed="false">
      <c r="H384" s="52"/>
      <c r="I384" s="52"/>
      <c r="J384" s="52"/>
      <c r="K384" s="52"/>
      <c r="L384" s="52"/>
      <c r="M384" s="2"/>
      <c r="N384" s="52"/>
      <c r="O384" s="52"/>
      <c r="P384" s="52"/>
      <c r="Q384" s="52"/>
      <c r="R384" s="52"/>
      <c r="S384" s="2"/>
      <c r="T384" s="52"/>
      <c r="U384" s="52"/>
      <c r="V384" s="52"/>
      <c r="W384" s="52"/>
      <c r="X384" s="52"/>
      <c r="Y384" s="2"/>
    </row>
    <row r="385" customFormat="false" ht="14.65" hidden="false" customHeight="true" outlineLevel="0" collapsed="false">
      <c r="H385" s="52"/>
      <c r="I385" s="52"/>
      <c r="J385" s="52"/>
      <c r="K385" s="52"/>
      <c r="L385" s="52"/>
      <c r="M385" s="2"/>
      <c r="N385" s="52"/>
      <c r="O385" s="52"/>
      <c r="P385" s="52"/>
      <c r="Q385" s="52"/>
      <c r="R385" s="52"/>
      <c r="S385" s="2"/>
      <c r="T385" s="52"/>
      <c r="U385" s="52"/>
      <c r="V385" s="52"/>
      <c r="W385" s="52"/>
      <c r="X385" s="52"/>
      <c r="Y385" s="2"/>
    </row>
    <row r="386" customFormat="false" ht="14.65" hidden="false" customHeight="true" outlineLevel="0" collapsed="false">
      <c r="H386" s="52"/>
      <c r="I386" s="52"/>
      <c r="J386" s="52"/>
      <c r="K386" s="52"/>
      <c r="L386" s="52"/>
      <c r="M386" s="2"/>
      <c r="N386" s="52"/>
      <c r="O386" s="52"/>
      <c r="P386" s="52"/>
      <c r="Q386" s="52"/>
      <c r="R386" s="52"/>
      <c r="S386" s="2"/>
      <c r="T386" s="52"/>
      <c r="U386" s="52"/>
      <c r="V386" s="52"/>
      <c r="W386" s="52"/>
      <c r="X386" s="52"/>
      <c r="Y386" s="2"/>
    </row>
    <row r="387" customFormat="false" ht="14.65" hidden="false" customHeight="true" outlineLevel="0" collapsed="false">
      <c r="H387" s="52"/>
      <c r="I387" s="52"/>
      <c r="J387" s="52"/>
      <c r="K387" s="52"/>
      <c r="L387" s="52"/>
      <c r="M387" s="2"/>
      <c r="N387" s="52"/>
      <c r="O387" s="52"/>
      <c r="P387" s="52"/>
      <c r="Q387" s="52"/>
      <c r="R387" s="52"/>
      <c r="S387" s="2"/>
      <c r="T387" s="52"/>
      <c r="U387" s="52"/>
      <c r="V387" s="52"/>
      <c r="W387" s="52"/>
      <c r="X387" s="52"/>
      <c r="Y387" s="2"/>
    </row>
    <row r="388" customFormat="false" ht="14.65" hidden="false" customHeight="true" outlineLevel="0" collapsed="false">
      <c r="H388" s="52"/>
      <c r="I388" s="3"/>
      <c r="J388" s="3"/>
      <c r="K388" s="3"/>
      <c r="L388" s="3"/>
      <c r="M388" s="2"/>
      <c r="N388" s="52"/>
      <c r="O388" s="3"/>
      <c r="P388" s="3"/>
      <c r="Q388" s="3"/>
      <c r="R388" s="3"/>
      <c r="S388" s="2"/>
      <c r="T388" s="52"/>
      <c r="U388" s="3"/>
      <c r="V388" s="3"/>
      <c r="W388" s="3"/>
      <c r="X388" s="3"/>
    </row>
    <row r="389" customFormat="false" ht="14.65" hidden="false" customHeight="true" outlineLevel="0" collapsed="false">
      <c r="H389" s="52"/>
      <c r="I389" s="3"/>
      <c r="J389" s="3"/>
      <c r="K389" s="3"/>
      <c r="L389" s="3"/>
      <c r="M389" s="2"/>
      <c r="N389" s="52"/>
      <c r="O389" s="3"/>
      <c r="P389" s="3"/>
      <c r="Q389" s="3"/>
      <c r="R389" s="3"/>
      <c r="S389" s="2"/>
      <c r="T389" s="52"/>
      <c r="U389" s="3"/>
      <c r="V389" s="3"/>
      <c r="W389" s="3"/>
      <c r="X389" s="3"/>
    </row>
    <row r="390" customFormat="false" ht="14.65" hidden="false" customHeight="true" outlineLevel="0" collapsed="false">
      <c r="H390" s="52"/>
      <c r="I390" s="52"/>
      <c r="J390" s="52"/>
      <c r="K390" s="52"/>
      <c r="L390" s="52"/>
      <c r="M390" s="2"/>
      <c r="N390" s="52"/>
      <c r="O390" s="52"/>
      <c r="P390" s="52"/>
      <c r="Q390" s="52"/>
      <c r="R390" s="52"/>
      <c r="S390" s="2"/>
      <c r="T390" s="52"/>
      <c r="U390" s="52"/>
      <c r="V390" s="52"/>
      <c r="W390" s="52"/>
      <c r="X390" s="52"/>
      <c r="Y390" s="2"/>
    </row>
    <row r="391" customFormat="false" ht="14.65" hidden="false" customHeight="true" outlineLevel="0" collapsed="false">
      <c r="H391" s="52"/>
      <c r="I391" s="52"/>
      <c r="J391" s="52"/>
      <c r="K391" s="52"/>
      <c r="L391" s="52"/>
      <c r="M391" s="2"/>
      <c r="N391" s="52"/>
      <c r="O391" s="52"/>
      <c r="P391" s="52"/>
      <c r="Q391" s="52"/>
      <c r="R391" s="52"/>
      <c r="S391" s="2"/>
      <c r="T391" s="52"/>
      <c r="U391" s="52"/>
      <c r="V391" s="52"/>
      <c r="W391" s="52"/>
      <c r="X391" s="52"/>
      <c r="Y391" s="2"/>
    </row>
    <row r="392" customFormat="false" ht="14.65" hidden="false" customHeight="true" outlineLevel="0" collapsed="false">
      <c r="H392" s="52"/>
      <c r="I392" s="52"/>
      <c r="J392" s="52"/>
      <c r="K392" s="52"/>
      <c r="L392" s="52"/>
      <c r="M392" s="2"/>
      <c r="N392" s="52"/>
      <c r="O392" s="52"/>
      <c r="P392" s="52"/>
      <c r="Q392" s="52"/>
      <c r="R392" s="52"/>
      <c r="S392" s="2"/>
      <c r="T392" s="52"/>
      <c r="U392" s="52"/>
      <c r="V392" s="52"/>
      <c r="W392" s="52"/>
      <c r="X392" s="52"/>
      <c r="Y392" s="2"/>
    </row>
    <row r="393" customFormat="false" ht="14.65" hidden="false" customHeight="true" outlineLevel="0" collapsed="false">
      <c r="H393" s="52"/>
      <c r="I393" s="52"/>
      <c r="J393" s="52"/>
      <c r="K393" s="52"/>
      <c r="L393" s="52"/>
      <c r="M393" s="2"/>
      <c r="N393" s="52"/>
      <c r="O393" s="52"/>
      <c r="P393" s="52"/>
      <c r="Q393" s="52"/>
      <c r="R393" s="52"/>
      <c r="S393" s="2"/>
      <c r="T393" s="52"/>
      <c r="U393" s="52"/>
      <c r="V393" s="52"/>
      <c r="W393" s="52"/>
      <c r="X393" s="52"/>
      <c r="Y393" s="2"/>
    </row>
    <row r="394" customFormat="false" ht="14.65" hidden="false" customHeight="true" outlineLevel="0" collapsed="false">
      <c r="H394" s="52"/>
      <c r="I394" s="52"/>
      <c r="J394" s="52"/>
      <c r="K394" s="52"/>
      <c r="L394" s="52"/>
      <c r="M394" s="2"/>
      <c r="N394" s="52"/>
      <c r="O394" s="52"/>
      <c r="P394" s="52"/>
      <c r="Q394" s="52"/>
      <c r="R394" s="52"/>
      <c r="S394" s="2"/>
      <c r="T394" s="52"/>
      <c r="U394" s="52"/>
      <c r="V394" s="52"/>
      <c r="W394" s="52"/>
      <c r="X394" s="52"/>
      <c r="Y394" s="2"/>
    </row>
    <row r="395" customFormat="false" ht="14.65" hidden="false" customHeight="true" outlineLevel="0" collapsed="false">
      <c r="H395" s="52"/>
      <c r="I395" s="52"/>
      <c r="J395" s="52"/>
      <c r="K395" s="52"/>
      <c r="L395" s="52"/>
      <c r="M395" s="2"/>
      <c r="N395" s="52"/>
      <c r="O395" s="52"/>
      <c r="P395" s="52"/>
      <c r="Q395" s="52"/>
      <c r="R395" s="52"/>
      <c r="S395" s="2"/>
      <c r="T395" s="52"/>
      <c r="U395" s="52"/>
      <c r="V395" s="52"/>
      <c r="W395" s="52"/>
      <c r="X395" s="52"/>
      <c r="Y395" s="2"/>
    </row>
    <row r="396" customFormat="false" ht="14.65" hidden="false" customHeight="true" outlineLevel="0" collapsed="false">
      <c r="H396" s="52"/>
      <c r="I396" s="52"/>
      <c r="J396" s="52"/>
      <c r="K396" s="52"/>
      <c r="L396" s="52"/>
      <c r="M396" s="2"/>
      <c r="N396" s="52"/>
      <c r="O396" s="52"/>
      <c r="P396" s="52"/>
      <c r="Q396" s="52"/>
      <c r="R396" s="52"/>
      <c r="S396" s="2"/>
      <c r="T396" s="52"/>
      <c r="U396" s="52"/>
      <c r="V396" s="52"/>
      <c r="W396" s="52"/>
      <c r="X396" s="52"/>
      <c r="Y396" s="2"/>
    </row>
    <row r="397" customFormat="false" ht="14.65" hidden="false" customHeight="true" outlineLevel="0" collapsed="false">
      <c r="H397" s="52"/>
      <c r="I397" s="52"/>
      <c r="J397" s="52"/>
      <c r="K397" s="52"/>
      <c r="L397" s="52"/>
      <c r="M397" s="2"/>
      <c r="N397" s="52"/>
      <c r="O397" s="52"/>
      <c r="P397" s="52"/>
      <c r="Q397" s="52"/>
      <c r="R397" s="52"/>
      <c r="S397" s="2"/>
      <c r="T397" s="52"/>
      <c r="U397" s="52"/>
      <c r="V397" s="52"/>
      <c r="W397" s="52"/>
      <c r="X397" s="52"/>
      <c r="Y397" s="2"/>
    </row>
    <row r="398" customFormat="false" ht="14.65" hidden="false" customHeight="true" outlineLevel="0" collapsed="false">
      <c r="H398" s="52"/>
      <c r="I398" s="52"/>
      <c r="J398" s="52"/>
      <c r="K398" s="52"/>
      <c r="L398" s="52"/>
      <c r="M398" s="2"/>
      <c r="N398" s="52"/>
      <c r="O398" s="52"/>
      <c r="P398" s="52"/>
      <c r="Q398" s="52"/>
      <c r="R398" s="52"/>
      <c r="S398" s="2"/>
      <c r="T398" s="52"/>
      <c r="U398" s="52"/>
      <c r="V398" s="52"/>
      <c r="W398" s="52"/>
      <c r="X398" s="52"/>
      <c r="Y398" s="2"/>
    </row>
    <row r="399" customFormat="false" ht="14.65" hidden="false" customHeight="true" outlineLevel="0" collapsed="false">
      <c r="H399" s="52"/>
      <c r="I399" s="52"/>
      <c r="J399" s="52"/>
      <c r="K399" s="52"/>
      <c r="L399" s="52"/>
      <c r="M399" s="2"/>
      <c r="N399" s="52"/>
      <c r="O399" s="52"/>
      <c r="P399" s="52"/>
      <c r="Q399" s="52"/>
      <c r="R399" s="52"/>
      <c r="S399" s="2"/>
      <c r="T399" s="52"/>
      <c r="U399" s="52"/>
      <c r="V399" s="52"/>
      <c r="W399" s="52"/>
      <c r="X399" s="52"/>
      <c r="Y399" s="2"/>
    </row>
    <row r="400" customFormat="false" ht="14.65" hidden="false" customHeight="true" outlineLevel="0" collapsed="false">
      <c r="H400" s="52"/>
      <c r="I400" s="52"/>
      <c r="J400" s="52"/>
      <c r="K400" s="52"/>
      <c r="L400" s="52"/>
      <c r="M400" s="2"/>
      <c r="N400" s="52"/>
      <c r="O400" s="52"/>
      <c r="P400" s="52"/>
      <c r="Q400" s="52"/>
      <c r="R400" s="52"/>
      <c r="S400" s="2"/>
      <c r="T400" s="52"/>
      <c r="U400" s="52"/>
      <c r="V400" s="52"/>
      <c r="W400" s="52"/>
      <c r="X400" s="52"/>
      <c r="Y400" s="2"/>
    </row>
    <row r="401" customFormat="false" ht="14.65" hidden="false" customHeight="true" outlineLevel="0" collapsed="false">
      <c r="H401" s="52"/>
      <c r="I401" s="52"/>
      <c r="J401" s="52"/>
      <c r="K401" s="52"/>
      <c r="L401" s="52"/>
      <c r="M401" s="2"/>
      <c r="N401" s="52"/>
      <c r="O401" s="52"/>
      <c r="P401" s="52"/>
      <c r="Q401" s="52"/>
      <c r="R401" s="52"/>
      <c r="S401" s="2"/>
      <c r="T401" s="52"/>
      <c r="U401" s="52"/>
      <c r="V401" s="52"/>
      <c r="W401" s="52"/>
      <c r="X401" s="52"/>
      <c r="Y401" s="2"/>
    </row>
    <row r="402" customFormat="false" ht="14.65" hidden="false" customHeight="true" outlineLevel="0" collapsed="false">
      <c r="H402" s="52"/>
      <c r="I402" s="52"/>
      <c r="J402" s="52"/>
      <c r="K402" s="52"/>
      <c r="L402" s="52"/>
      <c r="M402" s="2"/>
      <c r="N402" s="52"/>
      <c r="O402" s="52"/>
      <c r="P402" s="52"/>
      <c r="Q402" s="52"/>
      <c r="R402" s="52"/>
      <c r="S402" s="2"/>
      <c r="T402" s="52"/>
      <c r="U402" s="52"/>
      <c r="V402" s="52"/>
      <c r="W402" s="52"/>
      <c r="X402" s="52"/>
      <c r="Y402" s="2"/>
    </row>
    <row r="403" customFormat="false" ht="14.65" hidden="false" customHeight="true" outlineLevel="0" collapsed="false">
      <c r="H403" s="52"/>
      <c r="I403" s="52"/>
      <c r="J403" s="52"/>
      <c r="K403" s="52"/>
      <c r="L403" s="52"/>
      <c r="M403" s="2"/>
      <c r="N403" s="52"/>
      <c r="O403" s="52"/>
      <c r="P403" s="52"/>
      <c r="Q403" s="52"/>
      <c r="R403" s="52"/>
      <c r="S403" s="2"/>
      <c r="T403" s="52"/>
      <c r="U403" s="52"/>
      <c r="V403" s="52"/>
      <c r="W403" s="52"/>
      <c r="X403" s="52"/>
      <c r="Y403" s="2"/>
    </row>
    <row r="404" customFormat="false" ht="14.65" hidden="false" customHeight="true" outlineLevel="0" collapsed="false">
      <c r="H404" s="52"/>
      <c r="I404" s="52"/>
      <c r="J404" s="52"/>
      <c r="K404" s="52"/>
      <c r="L404" s="52"/>
      <c r="M404" s="2"/>
      <c r="N404" s="52"/>
      <c r="O404" s="52"/>
      <c r="P404" s="52"/>
      <c r="Q404" s="52"/>
      <c r="R404" s="52"/>
      <c r="S404" s="2"/>
      <c r="T404" s="52"/>
      <c r="U404" s="52"/>
      <c r="V404" s="52"/>
      <c r="W404" s="52"/>
      <c r="X404" s="52"/>
      <c r="Y404" s="2"/>
    </row>
    <row r="405" customFormat="false" ht="14.65" hidden="false" customHeight="true" outlineLevel="0" collapsed="false">
      <c r="H405" s="52"/>
      <c r="I405" s="52"/>
      <c r="J405" s="52"/>
      <c r="K405" s="52"/>
      <c r="L405" s="52"/>
      <c r="M405" s="2"/>
      <c r="N405" s="52"/>
      <c r="O405" s="52"/>
      <c r="P405" s="52"/>
      <c r="Q405" s="52"/>
      <c r="R405" s="52"/>
      <c r="S405" s="2"/>
      <c r="T405" s="52"/>
      <c r="U405" s="52"/>
      <c r="V405" s="52"/>
      <c r="W405" s="52"/>
      <c r="X405" s="52"/>
      <c r="Y405" s="2"/>
    </row>
    <row r="406" customFormat="false" ht="14.65" hidden="false" customHeight="true" outlineLevel="0" collapsed="false">
      <c r="H406" s="52"/>
      <c r="I406" s="52"/>
      <c r="J406" s="52"/>
      <c r="K406" s="52"/>
      <c r="L406" s="52"/>
      <c r="M406" s="2"/>
      <c r="N406" s="52"/>
      <c r="O406" s="52"/>
      <c r="P406" s="52"/>
      <c r="Q406" s="52"/>
      <c r="R406" s="52"/>
      <c r="S406" s="2"/>
      <c r="T406" s="52"/>
      <c r="U406" s="52"/>
      <c r="V406" s="52"/>
      <c r="W406" s="52"/>
      <c r="X406" s="52"/>
      <c r="Y406" s="2"/>
    </row>
    <row r="407" customFormat="false" ht="14.65" hidden="false" customHeight="true" outlineLevel="0" collapsed="false">
      <c r="H407" s="52"/>
      <c r="I407" s="52"/>
      <c r="J407" s="52"/>
      <c r="K407" s="52"/>
      <c r="L407" s="52"/>
      <c r="M407" s="2"/>
      <c r="N407" s="52"/>
      <c r="O407" s="52"/>
      <c r="P407" s="52"/>
      <c r="Q407" s="52"/>
      <c r="R407" s="52"/>
      <c r="S407" s="2"/>
      <c r="T407" s="52"/>
      <c r="U407" s="52"/>
      <c r="V407" s="52"/>
      <c r="W407" s="52"/>
      <c r="X407" s="52"/>
      <c r="Y407" s="2"/>
    </row>
    <row r="408" customFormat="false" ht="14.65" hidden="false" customHeight="true" outlineLevel="0" collapsed="false">
      <c r="H408" s="52"/>
      <c r="I408" s="52"/>
      <c r="J408" s="52"/>
      <c r="K408" s="52"/>
      <c r="L408" s="52"/>
      <c r="M408" s="2"/>
      <c r="N408" s="52"/>
      <c r="O408" s="52"/>
      <c r="P408" s="52"/>
      <c r="Q408" s="52"/>
      <c r="R408" s="52"/>
      <c r="S408" s="2"/>
      <c r="T408" s="52"/>
      <c r="U408" s="52"/>
      <c r="V408" s="52"/>
      <c r="W408" s="52"/>
      <c r="X408" s="52"/>
      <c r="Y408" s="2"/>
    </row>
    <row r="409" customFormat="false" ht="14.65" hidden="false" customHeight="true" outlineLevel="0" collapsed="false">
      <c r="H409" s="52"/>
      <c r="I409" s="52"/>
      <c r="J409" s="52"/>
      <c r="K409" s="52"/>
      <c r="L409" s="52"/>
      <c r="M409" s="2"/>
      <c r="N409" s="52"/>
      <c r="O409" s="52"/>
      <c r="P409" s="52"/>
      <c r="Q409" s="52"/>
      <c r="R409" s="52"/>
      <c r="S409" s="2"/>
      <c r="T409" s="52"/>
      <c r="U409" s="52"/>
      <c r="V409" s="52"/>
      <c r="W409" s="52"/>
      <c r="X409" s="52"/>
      <c r="Y409" s="2"/>
    </row>
    <row r="410" customFormat="false" ht="14.65" hidden="false" customHeight="true" outlineLevel="0" collapsed="false">
      <c r="H410" s="52"/>
      <c r="I410" s="52"/>
      <c r="J410" s="52"/>
      <c r="K410" s="52"/>
      <c r="L410" s="52"/>
      <c r="M410" s="2"/>
      <c r="N410" s="52"/>
      <c r="O410" s="52"/>
      <c r="P410" s="52"/>
      <c r="Q410" s="52"/>
      <c r="R410" s="52"/>
      <c r="S410" s="2"/>
      <c r="T410" s="52"/>
      <c r="U410" s="52"/>
      <c r="V410" s="52"/>
      <c r="W410" s="52"/>
      <c r="X410" s="52"/>
      <c r="Y410" s="2"/>
    </row>
    <row r="411" customFormat="false" ht="14.65" hidden="false" customHeight="true" outlineLevel="0" collapsed="false">
      <c r="H411" s="52"/>
      <c r="I411" s="52"/>
      <c r="J411" s="52"/>
      <c r="K411" s="52"/>
      <c r="L411" s="52"/>
      <c r="M411" s="2"/>
      <c r="N411" s="52"/>
      <c r="O411" s="52"/>
      <c r="P411" s="52"/>
      <c r="Q411" s="52"/>
      <c r="R411" s="52"/>
      <c r="S411" s="2"/>
      <c r="T411" s="52"/>
      <c r="U411" s="52"/>
      <c r="V411" s="52"/>
      <c r="W411" s="52"/>
      <c r="X411" s="52"/>
      <c r="Y411" s="2"/>
    </row>
    <row r="412" customFormat="false" ht="14.65" hidden="false" customHeight="true" outlineLevel="0" collapsed="false">
      <c r="H412" s="52"/>
      <c r="I412" s="52"/>
      <c r="J412" s="52"/>
      <c r="K412" s="52"/>
      <c r="L412" s="52"/>
      <c r="M412" s="2"/>
      <c r="N412" s="52"/>
      <c r="O412" s="52"/>
      <c r="P412" s="52"/>
      <c r="Q412" s="52"/>
      <c r="R412" s="52"/>
      <c r="S412" s="2"/>
      <c r="T412" s="52"/>
      <c r="U412" s="52"/>
      <c r="V412" s="52"/>
      <c r="W412" s="52"/>
      <c r="X412" s="52"/>
      <c r="Y412" s="2"/>
    </row>
    <row r="413" customFormat="false" ht="14.65" hidden="false" customHeight="true" outlineLevel="0" collapsed="false">
      <c r="H413" s="52"/>
      <c r="I413" s="52"/>
      <c r="J413" s="52"/>
      <c r="K413" s="52"/>
      <c r="L413" s="52"/>
      <c r="M413" s="2"/>
      <c r="N413" s="52"/>
      <c r="O413" s="52"/>
      <c r="P413" s="52"/>
      <c r="Q413" s="52"/>
      <c r="R413" s="52"/>
      <c r="S413" s="2"/>
      <c r="T413" s="52"/>
      <c r="U413" s="52"/>
      <c r="V413" s="52"/>
      <c r="W413" s="52"/>
      <c r="X413" s="52"/>
      <c r="Y413" s="2"/>
    </row>
    <row r="414" customFormat="false" ht="14.65" hidden="false" customHeight="true" outlineLevel="0" collapsed="false">
      <c r="H414" s="52"/>
      <c r="I414" s="52"/>
      <c r="J414" s="52"/>
      <c r="K414" s="52"/>
      <c r="L414" s="52"/>
      <c r="M414" s="2"/>
      <c r="N414" s="52"/>
      <c r="O414" s="52"/>
      <c r="P414" s="52"/>
      <c r="Q414" s="52"/>
      <c r="R414" s="52"/>
      <c r="S414" s="2"/>
      <c r="T414" s="52"/>
      <c r="U414" s="52"/>
      <c r="V414" s="52"/>
      <c r="W414" s="52"/>
      <c r="X414" s="52"/>
      <c r="Y414" s="2"/>
    </row>
    <row r="415" customFormat="false" ht="14.65" hidden="false" customHeight="true" outlineLevel="0" collapsed="false">
      <c r="H415" s="52"/>
      <c r="I415" s="52"/>
      <c r="J415" s="52"/>
      <c r="K415" s="52"/>
      <c r="L415" s="52"/>
      <c r="M415" s="2"/>
      <c r="N415" s="52"/>
      <c r="O415" s="52"/>
      <c r="P415" s="52"/>
      <c r="Q415" s="52"/>
      <c r="R415" s="52"/>
      <c r="S415" s="2"/>
      <c r="T415" s="52"/>
      <c r="U415" s="52"/>
      <c r="V415" s="52"/>
      <c r="W415" s="52"/>
      <c r="X415" s="52"/>
      <c r="Y415" s="2"/>
    </row>
    <row r="416" customFormat="false" ht="14.65" hidden="false" customHeight="true" outlineLevel="0" collapsed="false">
      <c r="H416" s="52"/>
      <c r="I416" s="52"/>
      <c r="J416" s="52"/>
      <c r="K416" s="52"/>
      <c r="L416" s="52"/>
      <c r="M416" s="2"/>
      <c r="N416" s="52"/>
      <c r="O416" s="52"/>
      <c r="P416" s="52"/>
      <c r="Q416" s="52"/>
      <c r="R416" s="52"/>
      <c r="S416" s="2"/>
      <c r="T416" s="52"/>
      <c r="U416" s="52"/>
      <c r="V416" s="52"/>
      <c r="W416" s="52"/>
      <c r="X416" s="52"/>
      <c r="Y416" s="2"/>
    </row>
    <row r="417" customFormat="false" ht="14.65" hidden="false" customHeight="true" outlineLevel="0" collapsed="false">
      <c r="H417" s="52"/>
      <c r="I417" s="52"/>
      <c r="J417" s="52"/>
      <c r="K417" s="52"/>
      <c r="L417" s="52"/>
      <c r="M417" s="2"/>
      <c r="N417" s="52"/>
      <c r="O417" s="52"/>
      <c r="P417" s="52"/>
      <c r="Q417" s="52"/>
      <c r="R417" s="52"/>
      <c r="S417" s="2"/>
      <c r="T417" s="52"/>
      <c r="U417" s="52"/>
      <c r="V417" s="52"/>
      <c r="W417" s="52"/>
      <c r="X417" s="52"/>
      <c r="Y417" s="2"/>
    </row>
    <row r="418" customFormat="false" ht="14.65" hidden="false" customHeight="true" outlineLevel="0" collapsed="false">
      <c r="H418" s="52"/>
      <c r="I418" s="52"/>
      <c r="J418" s="52"/>
      <c r="K418" s="52"/>
      <c r="L418" s="52"/>
      <c r="M418" s="2"/>
      <c r="N418" s="52"/>
      <c r="O418" s="52"/>
      <c r="P418" s="52"/>
      <c r="Q418" s="52"/>
      <c r="R418" s="52"/>
      <c r="S418" s="2"/>
      <c r="T418" s="52"/>
      <c r="U418" s="52"/>
      <c r="V418" s="52"/>
      <c r="W418" s="52"/>
      <c r="X418" s="52"/>
      <c r="Y418" s="2"/>
    </row>
    <row r="419" customFormat="false" ht="14.65" hidden="false" customHeight="true" outlineLevel="0" collapsed="false">
      <c r="H419" s="52"/>
      <c r="I419" s="52"/>
      <c r="J419" s="52"/>
      <c r="K419" s="52"/>
      <c r="L419" s="52"/>
      <c r="M419" s="2"/>
      <c r="N419" s="52"/>
      <c r="O419" s="52"/>
      <c r="P419" s="52"/>
      <c r="Q419" s="52"/>
      <c r="R419" s="52"/>
      <c r="S419" s="2"/>
      <c r="T419" s="52"/>
      <c r="U419" s="52"/>
      <c r="V419" s="52"/>
      <c r="W419" s="52"/>
      <c r="X419" s="52"/>
      <c r="Y419" s="2"/>
    </row>
    <row r="420" customFormat="false" ht="14.65" hidden="false" customHeight="true" outlineLevel="0" collapsed="false">
      <c r="H420" s="52"/>
      <c r="I420" s="52"/>
      <c r="J420" s="52"/>
      <c r="K420" s="52"/>
      <c r="L420" s="52"/>
      <c r="M420" s="2"/>
      <c r="N420" s="52"/>
      <c r="O420" s="52"/>
      <c r="P420" s="52"/>
      <c r="Q420" s="52"/>
      <c r="R420" s="52"/>
      <c r="S420" s="2"/>
      <c r="T420" s="52"/>
      <c r="U420" s="52"/>
      <c r="V420" s="52"/>
      <c r="W420" s="52"/>
      <c r="X420" s="52"/>
      <c r="Y420" s="2"/>
    </row>
    <row r="421" customFormat="false" ht="14.65" hidden="false" customHeight="true" outlineLevel="0" collapsed="false">
      <c r="H421" s="52"/>
      <c r="I421" s="52"/>
      <c r="J421" s="52"/>
      <c r="K421" s="52"/>
      <c r="L421" s="52"/>
      <c r="M421" s="2"/>
      <c r="N421" s="52"/>
      <c r="O421" s="52"/>
      <c r="P421" s="52"/>
      <c r="Q421" s="52"/>
      <c r="R421" s="52"/>
      <c r="S421" s="2"/>
      <c r="T421" s="52"/>
      <c r="U421" s="52"/>
      <c r="V421" s="52"/>
      <c r="W421" s="52"/>
      <c r="X421" s="52"/>
      <c r="Y421" s="2"/>
    </row>
    <row r="422" customFormat="false" ht="14.65" hidden="false" customHeight="true" outlineLevel="0" collapsed="false">
      <c r="H422" s="52"/>
      <c r="I422" s="52"/>
      <c r="J422" s="52"/>
      <c r="K422" s="52"/>
      <c r="L422" s="52"/>
      <c r="M422" s="2"/>
      <c r="N422" s="52"/>
      <c r="O422" s="52"/>
      <c r="P422" s="52"/>
      <c r="Q422" s="52"/>
      <c r="R422" s="52"/>
      <c r="S422" s="2"/>
      <c r="T422" s="52"/>
      <c r="U422" s="52"/>
      <c r="V422" s="52"/>
      <c r="W422" s="52"/>
      <c r="X422" s="52"/>
      <c r="Y422" s="2"/>
    </row>
    <row r="423" customFormat="false" ht="14.65" hidden="false" customHeight="true" outlineLevel="0" collapsed="false">
      <c r="H423" s="29"/>
      <c r="I423" s="29"/>
      <c r="J423" s="29"/>
      <c r="K423" s="29"/>
      <c r="L423" s="29"/>
      <c r="M423" s="2"/>
      <c r="N423" s="29"/>
      <c r="O423" s="29"/>
      <c r="P423" s="29"/>
      <c r="Q423" s="29"/>
      <c r="R423" s="29"/>
      <c r="S423" s="2"/>
      <c r="T423" s="29"/>
      <c r="U423" s="29"/>
      <c r="V423" s="29"/>
      <c r="W423" s="29"/>
      <c r="X423" s="29"/>
      <c r="Y423" s="2"/>
    </row>
    <row r="424" customFormat="false" ht="14.65" hidden="false" customHeight="true" outlineLevel="0" collapsed="false">
      <c r="H424" s="24"/>
      <c r="I424" s="24"/>
      <c r="J424" s="24"/>
      <c r="K424" s="24"/>
      <c r="L424" s="24"/>
      <c r="M424" s="2"/>
      <c r="N424" s="24"/>
      <c r="O424" s="24"/>
      <c r="P424" s="24"/>
      <c r="Q424" s="24"/>
      <c r="R424" s="24"/>
      <c r="S424" s="2"/>
      <c r="T424" s="24"/>
      <c r="U424" s="24"/>
      <c r="V424" s="24"/>
      <c r="W424" s="24"/>
      <c r="X424" s="24"/>
      <c r="Y424" s="2"/>
    </row>
    <row r="425" customFormat="false" ht="14.65" hidden="false" customHeight="true" outlineLevel="0" collapsed="false">
      <c r="H425" s="52"/>
      <c r="I425" s="52"/>
      <c r="J425" s="52"/>
      <c r="K425" s="52"/>
      <c r="L425" s="52"/>
      <c r="M425" s="2"/>
      <c r="N425" s="52"/>
      <c r="O425" s="52"/>
      <c r="P425" s="52"/>
      <c r="Q425" s="52"/>
      <c r="R425" s="52"/>
      <c r="S425" s="2"/>
      <c r="T425" s="52"/>
      <c r="U425" s="52"/>
      <c r="V425" s="52"/>
      <c r="W425" s="52"/>
      <c r="X425" s="52"/>
      <c r="Y425" s="2"/>
    </row>
    <row r="426" customFormat="false" ht="14.65" hidden="false" customHeight="true" outlineLevel="0" collapsed="false">
      <c r="H426" s="52"/>
      <c r="I426" s="52"/>
      <c r="J426" s="52"/>
      <c r="K426" s="52"/>
      <c r="L426" s="52"/>
      <c r="M426" s="2"/>
      <c r="N426" s="52"/>
      <c r="O426" s="52"/>
      <c r="P426" s="52"/>
      <c r="Q426" s="52"/>
      <c r="R426" s="52"/>
      <c r="S426" s="2"/>
      <c r="T426" s="52"/>
      <c r="U426" s="52"/>
      <c r="V426" s="52"/>
      <c r="W426" s="52"/>
      <c r="X426" s="52"/>
      <c r="Y426" s="2"/>
    </row>
    <row r="427" customFormat="false" ht="14.65" hidden="false" customHeight="true" outlineLevel="0" collapsed="false">
      <c r="H427" s="52"/>
      <c r="I427" s="52"/>
      <c r="J427" s="52"/>
      <c r="K427" s="52"/>
      <c r="L427" s="52"/>
      <c r="M427" s="2"/>
      <c r="N427" s="52"/>
      <c r="O427" s="52"/>
      <c r="P427" s="52"/>
      <c r="Q427" s="52"/>
      <c r="R427" s="52"/>
      <c r="S427" s="2"/>
      <c r="T427" s="52"/>
      <c r="U427" s="52"/>
      <c r="V427" s="52"/>
      <c r="W427" s="52"/>
      <c r="X427" s="52"/>
      <c r="Y427" s="2"/>
    </row>
    <row r="428" customFormat="false" ht="14.65" hidden="false" customHeight="true" outlineLevel="0" collapsed="false">
      <c r="H428" s="52"/>
      <c r="I428" s="52"/>
      <c r="J428" s="52"/>
      <c r="K428" s="52"/>
      <c r="L428" s="52"/>
      <c r="M428" s="2"/>
      <c r="N428" s="52"/>
      <c r="O428" s="52"/>
      <c r="P428" s="52"/>
      <c r="Q428" s="52"/>
      <c r="R428" s="52"/>
      <c r="S428" s="2"/>
      <c r="T428" s="52"/>
      <c r="U428" s="52"/>
      <c r="V428" s="52"/>
      <c r="W428" s="52"/>
      <c r="X428" s="52"/>
      <c r="Y428" s="2"/>
    </row>
    <row r="429" customFormat="false" ht="14.65" hidden="false" customHeight="true" outlineLevel="0" collapsed="false">
      <c r="H429" s="52"/>
      <c r="I429" s="52"/>
      <c r="J429" s="52"/>
      <c r="K429" s="52"/>
      <c r="L429" s="52"/>
      <c r="M429" s="2"/>
      <c r="N429" s="52"/>
      <c r="O429" s="52"/>
      <c r="P429" s="52"/>
      <c r="Q429" s="52"/>
      <c r="R429" s="52"/>
      <c r="S429" s="2"/>
      <c r="T429" s="52"/>
      <c r="U429" s="52"/>
      <c r="V429" s="52"/>
      <c r="W429" s="52"/>
      <c r="X429" s="52"/>
      <c r="Y429" s="2"/>
    </row>
    <row r="430" customFormat="false" ht="14.65" hidden="false" customHeight="true" outlineLevel="0" collapsed="false">
      <c r="H430" s="29"/>
      <c r="I430" s="29"/>
      <c r="J430" s="29"/>
      <c r="K430" s="29"/>
      <c r="L430" s="29"/>
      <c r="M430" s="2"/>
      <c r="N430" s="29"/>
      <c r="O430" s="29"/>
      <c r="P430" s="29"/>
      <c r="Q430" s="29"/>
      <c r="R430" s="29"/>
      <c r="S430" s="2"/>
      <c r="T430" s="29"/>
      <c r="U430" s="29"/>
      <c r="V430" s="29"/>
      <c r="W430" s="29"/>
      <c r="X430" s="29"/>
      <c r="Y430" s="2"/>
    </row>
    <row r="431" customFormat="false" ht="14.65" hidden="false" customHeight="true" outlineLevel="0" collapsed="false">
      <c r="H431" s="24"/>
      <c r="I431" s="24"/>
      <c r="J431" s="24"/>
      <c r="K431" s="24"/>
      <c r="L431" s="24"/>
      <c r="M431" s="2"/>
      <c r="N431" s="24"/>
      <c r="O431" s="24"/>
      <c r="P431" s="24"/>
      <c r="Q431" s="24"/>
      <c r="R431" s="24"/>
      <c r="S431" s="2"/>
      <c r="T431" s="24"/>
      <c r="U431" s="24"/>
      <c r="V431" s="24"/>
      <c r="W431" s="24"/>
      <c r="X431" s="24"/>
      <c r="Y431" s="2"/>
    </row>
    <row r="432" customFormat="false" ht="14.65" hidden="false" customHeight="true" outlineLevel="0" collapsed="false">
      <c r="H432" s="52"/>
      <c r="I432" s="52"/>
      <c r="J432" s="52"/>
      <c r="K432" s="52"/>
      <c r="L432" s="52"/>
      <c r="M432" s="2"/>
      <c r="N432" s="52"/>
      <c r="O432" s="52"/>
      <c r="P432" s="52"/>
      <c r="Q432" s="52"/>
      <c r="R432" s="52"/>
      <c r="S432" s="2"/>
      <c r="T432" s="52"/>
      <c r="U432" s="52"/>
      <c r="V432" s="52"/>
      <c r="W432" s="52"/>
      <c r="X432" s="52"/>
      <c r="Y432" s="2"/>
    </row>
    <row r="433" customFormat="false" ht="14.65" hidden="false" customHeight="true" outlineLevel="0" collapsed="false">
      <c r="H433" s="52"/>
      <c r="I433" s="52"/>
      <c r="J433" s="52"/>
      <c r="K433" s="52"/>
      <c r="L433" s="52"/>
      <c r="M433" s="2"/>
      <c r="N433" s="52"/>
      <c r="O433" s="52"/>
      <c r="P433" s="52"/>
      <c r="Q433" s="52"/>
      <c r="R433" s="52"/>
      <c r="S433" s="2"/>
      <c r="T433" s="52"/>
      <c r="U433" s="52"/>
      <c r="V433" s="52"/>
      <c r="W433" s="52"/>
      <c r="X433" s="52"/>
      <c r="Y433" s="2"/>
    </row>
    <row r="434" customFormat="false" ht="14.65" hidden="false" customHeight="true" outlineLevel="0" collapsed="false">
      <c r="H434" s="52"/>
      <c r="I434" s="52"/>
      <c r="J434" s="52"/>
      <c r="K434" s="52"/>
      <c r="L434" s="52"/>
      <c r="M434" s="2"/>
      <c r="N434" s="52"/>
      <c r="O434" s="52"/>
      <c r="P434" s="52"/>
      <c r="Q434" s="52"/>
      <c r="R434" s="52"/>
      <c r="S434" s="2"/>
      <c r="T434" s="52"/>
      <c r="U434" s="52"/>
      <c r="V434" s="52"/>
      <c r="W434" s="52"/>
      <c r="X434" s="52"/>
      <c r="Y434" s="2"/>
    </row>
    <row r="435" customFormat="false" ht="14.65" hidden="false" customHeight="true" outlineLevel="0" collapsed="false">
      <c r="H435" s="52"/>
      <c r="I435" s="52"/>
      <c r="J435" s="52"/>
      <c r="K435" s="52"/>
      <c r="L435" s="52"/>
      <c r="M435" s="2"/>
      <c r="N435" s="52"/>
      <c r="O435" s="52"/>
      <c r="P435" s="52"/>
      <c r="Q435" s="52"/>
      <c r="R435" s="52"/>
      <c r="S435" s="2"/>
      <c r="T435" s="52"/>
      <c r="U435" s="52"/>
      <c r="V435" s="52"/>
      <c r="W435" s="52"/>
      <c r="X435" s="52"/>
      <c r="Y435" s="2"/>
    </row>
    <row r="436" customFormat="false" ht="14.65" hidden="false" customHeight="true" outlineLevel="0" collapsed="false">
      <c r="H436" s="52"/>
      <c r="I436" s="52"/>
      <c r="J436" s="52"/>
      <c r="K436" s="52"/>
      <c r="L436" s="52"/>
      <c r="M436" s="2"/>
      <c r="N436" s="52"/>
      <c r="O436" s="52"/>
      <c r="P436" s="52"/>
      <c r="Q436" s="52"/>
      <c r="R436" s="52"/>
      <c r="S436" s="2"/>
      <c r="T436" s="52"/>
      <c r="U436" s="52"/>
      <c r="V436" s="52"/>
      <c r="W436" s="52"/>
      <c r="X436" s="52"/>
      <c r="Y436" s="2"/>
    </row>
    <row r="437" customFormat="false" ht="14.65" hidden="false" customHeight="true" outlineLevel="0" collapsed="false">
      <c r="H437" s="52"/>
      <c r="I437" s="52"/>
      <c r="J437" s="52"/>
      <c r="K437" s="52"/>
      <c r="L437" s="52"/>
      <c r="M437" s="2"/>
      <c r="N437" s="52"/>
      <c r="O437" s="52"/>
      <c r="P437" s="52"/>
      <c r="Q437" s="52"/>
      <c r="R437" s="52"/>
      <c r="S437" s="2"/>
      <c r="T437" s="52"/>
      <c r="U437" s="52"/>
      <c r="V437" s="52"/>
      <c r="W437" s="52"/>
      <c r="X437" s="52"/>
      <c r="Y437" s="2"/>
    </row>
    <row r="438" customFormat="false" ht="14.65" hidden="false" customHeight="true" outlineLevel="0" collapsed="false">
      <c r="H438" s="52"/>
      <c r="I438" s="52"/>
      <c r="J438" s="52"/>
      <c r="K438" s="52"/>
      <c r="L438" s="52"/>
      <c r="M438" s="2"/>
      <c r="N438" s="52"/>
      <c r="O438" s="52"/>
      <c r="P438" s="52"/>
      <c r="Q438" s="52"/>
      <c r="R438" s="52"/>
      <c r="S438" s="2"/>
      <c r="T438" s="52"/>
      <c r="U438" s="52"/>
      <c r="V438" s="52"/>
      <c r="W438" s="52"/>
      <c r="X438" s="52"/>
      <c r="Y438" s="2"/>
    </row>
    <row r="439" customFormat="false" ht="14.65" hidden="false" customHeight="true" outlineLevel="0" collapsed="false">
      <c r="H439" s="52"/>
      <c r="I439" s="52"/>
      <c r="J439" s="52"/>
      <c r="K439" s="52"/>
      <c r="L439" s="52"/>
      <c r="M439" s="2"/>
      <c r="N439" s="52"/>
      <c r="O439" s="52"/>
      <c r="P439" s="52"/>
      <c r="Q439" s="52"/>
      <c r="R439" s="52"/>
      <c r="S439" s="2"/>
      <c r="T439" s="52"/>
      <c r="U439" s="52"/>
      <c r="V439" s="52"/>
      <c r="W439" s="52"/>
      <c r="X439" s="52"/>
      <c r="Y439" s="2"/>
    </row>
    <row r="440" customFormat="false" ht="14.65" hidden="false" customHeight="true" outlineLevel="0" collapsed="false">
      <c r="H440" s="52"/>
      <c r="I440" s="52"/>
      <c r="J440" s="52"/>
      <c r="K440" s="52"/>
      <c r="L440" s="52"/>
      <c r="M440" s="2"/>
      <c r="N440" s="52"/>
      <c r="O440" s="52"/>
      <c r="P440" s="52"/>
      <c r="Q440" s="52"/>
      <c r="R440" s="52"/>
      <c r="S440" s="2"/>
      <c r="T440" s="52"/>
      <c r="U440" s="52"/>
      <c r="V440" s="52"/>
      <c r="W440" s="52"/>
      <c r="X440" s="52"/>
      <c r="Y440" s="2"/>
    </row>
    <row r="441" customFormat="false" ht="14.65" hidden="false" customHeight="true" outlineLevel="0" collapsed="false">
      <c r="H441" s="52"/>
      <c r="I441" s="52"/>
      <c r="J441" s="52"/>
      <c r="K441" s="52"/>
      <c r="L441" s="52"/>
      <c r="M441" s="2"/>
      <c r="N441" s="52"/>
      <c r="O441" s="52"/>
      <c r="P441" s="52"/>
      <c r="Q441" s="52"/>
      <c r="R441" s="52"/>
      <c r="S441" s="2"/>
      <c r="T441" s="52"/>
      <c r="U441" s="52"/>
      <c r="V441" s="52"/>
      <c r="W441" s="52"/>
      <c r="X441" s="52"/>
      <c r="Y441" s="2"/>
    </row>
    <row r="442" customFormat="false" ht="14.65" hidden="false" customHeight="true" outlineLevel="0" collapsed="false">
      <c r="H442" s="52"/>
      <c r="I442" s="52"/>
      <c r="J442" s="52"/>
      <c r="K442" s="52"/>
      <c r="L442" s="52"/>
      <c r="M442" s="2"/>
      <c r="N442" s="52"/>
      <c r="O442" s="52"/>
      <c r="P442" s="52"/>
      <c r="Q442" s="52"/>
      <c r="R442" s="52"/>
      <c r="S442" s="2"/>
      <c r="T442" s="52"/>
      <c r="U442" s="52"/>
      <c r="V442" s="52"/>
      <c r="W442" s="52"/>
      <c r="X442" s="52"/>
      <c r="Y442" s="2"/>
    </row>
    <row r="443" customFormat="false" ht="14.65" hidden="false" customHeight="true" outlineLevel="0" collapsed="false">
      <c r="H443" s="52"/>
      <c r="I443" s="52"/>
      <c r="J443" s="52"/>
      <c r="K443" s="52"/>
      <c r="L443" s="52"/>
      <c r="M443" s="2"/>
      <c r="N443" s="52"/>
      <c r="O443" s="52"/>
      <c r="P443" s="52"/>
      <c r="Q443" s="52"/>
      <c r="R443" s="52"/>
      <c r="S443" s="2"/>
      <c r="T443" s="52"/>
      <c r="U443" s="52"/>
      <c r="V443" s="52"/>
      <c r="W443" s="52"/>
      <c r="X443" s="52"/>
      <c r="Y443" s="2"/>
    </row>
    <row r="444" customFormat="false" ht="14.65" hidden="false" customHeight="true" outlineLevel="0" collapsed="false">
      <c r="H444" s="52"/>
      <c r="I444" s="52"/>
      <c r="J444" s="52"/>
      <c r="K444" s="52"/>
      <c r="L444" s="52"/>
      <c r="M444" s="2"/>
      <c r="N444" s="52"/>
      <c r="O444" s="52"/>
      <c r="P444" s="52"/>
      <c r="Q444" s="52"/>
      <c r="R444" s="52"/>
      <c r="S444" s="2"/>
      <c r="T444" s="52"/>
      <c r="U444" s="52"/>
      <c r="V444" s="52"/>
      <c r="W444" s="52"/>
      <c r="X444" s="52"/>
      <c r="Y444" s="2"/>
    </row>
    <row r="445" customFormat="false" ht="14.65" hidden="false" customHeight="true" outlineLevel="0" collapsed="false">
      <c r="H445" s="52"/>
      <c r="I445" s="52"/>
      <c r="J445" s="52"/>
      <c r="K445" s="52"/>
      <c r="L445" s="52"/>
      <c r="M445" s="2"/>
      <c r="N445" s="52"/>
      <c r="O445" s="52"/>
      <c r="P445" s="52"/>
      <c r="Q445" s="52"/>
      <c r="R445" s="52"/>
      <c r="S445" s="2"/>
      <c r="T445" s="52"/>
      <c r="U445" s="52"/>
      <c r="V445" s="52"/>
      <c r="W445" s="52"/>
      <c r="X445" s="52"/>
      <c r="Y445" s="2"/>
    </row>
    <row r="446" customFormat="false" ht="14.65" hidden="false" customHeight="true" outlineLevel="0" collapsed="false">
      <c r="H446" s="52"/>
      <c r="I446" s="52"/>
      <c r="J446" s="52"/>
      <c r="K446" s="52"/>
      <c r="L446" s="52"/>
      <c r="M446" s="2"/>
      <c r="N446" s="52"/>
      <c r="O446" s="52"/>
      <c r="P446" s="52"/>
      <c r="Q446" s="52"/>
      <c r="R446" s="52"/>
      <c r="S446" s="2"/>
      <c r="T446" s="52"/>
      <c r="U446" s="52"/>
      <c r="V446" s="52"/>
      <c r="W446" s="52"/>
      <c r="X446" s="52"/>
      <c r="Y446" s="2"/>
    </row>
    <row r="447" customFormat="false" ht="14.65" hidden="false" customHeight="true" outlineLevel="0" collapsed="false">
      <c r="H447" s="52"/>
      <c r="I447" s="52"/>
      <c r="J447" s="52"/>
      <c r="K447" s="52"/>
      <c r="L447" s="52"/>
      <c r="M447" s="2"/>
      <c r="N447" s="52"/>
      <c r="O447" s="52"/>
      <c r="P447" s="52"/>
      <c r="Q447" s="52"/>
      <c r="R447" s="52"/>
      <c r="S447" s="2"/>
      <c r="T447" s="52"/>
      <c r="U447" s="52"/>
      <c r="V447" s="52"/>
      <c r="W447" s="52"/>
      <c r="X447" s="52"/>
      <c r="Y447" s="2"/>
    </row>
    <row r="448" customFormat="false" ht="14.65" hidden="false" customHeight="true" outlineLevel="0" collapsed="false">
      <c r="H448" s="52"/>
      <c r="I448" s="52"/>
      <c r="J448" s="52"/>
      <c r="K448" s="52"/>
      <c r="L448" s="52"/>
      <c r="M448" s="2"/>
      <c r="N448" s="52"/>
      <c r="O448" s="52"/>
      <c r="P448" s="52"/>
      <c r="Q448" s="52"/>
      <c r="R448" s="52"/>
      <c r="S448" s="2"/>
      <c r="T448" s="52"/>
      <c r="U448" s="52"/>
      <c r="V448" s="52"/>
      <c r="W448" s="52"/>
      <c r="X448" s="52"/>
      <c r="Y448" s="2"/>
    </row>
    <row r="449" customFormat="false" ht="14.65" hidden="false" customHeight="true" outlineLevel="0" collapsed="false">
      <c r="H449" s="52"/>
      <c r="I449" s="52"/>
      <c r="J449" s="52"/>
      <c r="K449" s="52"/>
      <c r="L449" s="52"/>
      <c r="M449" s="2"/>
      <c r="N449" s="52"/>
      <c r="O449" s="52"/>
      <c r="P449" s="52"/>
      <c r="Q449" s="52"/>
      <c r="R449" s="52"/>
      <c r="S449" s="2"/>
      <c r="T449" s="52"/>
      <c r="U449" s="52"/>
      <c r="V449" s="52"/>
      <c r="W449" s="52"/>
      <c r="X449" s="52"/>
      <c r="Y449" s="2"/>
    </row>
    <row r="450" customFormat="false" ht="14.65" hidden="false" customHeight="true" outlineLevel="0" collapsed="false">
      <c r="H450" s="52"/>
      <c r="I450" s="52"/>
      <c r="J450" s="52"/>
      <c r="K450" s="52"/>
      <c r="L450" s="52"/>
      <c r="M450" s="2"/>
      <c r="N450" s="52"/>
      <c r="O450" s="52"/>
      <c r="P450" s="52"/>
      <c r="Q450" s="52"/>
      <c r="R450" s="52"/>
      <c r="S450" s="2"/>
      <c r="T450" s="52"/>
      <c r="U450" s="52"/>
      <c r="V450" s="52"/>
      <c r="W450" s="52"/>
      <c r="X450" s="52"/>
      <c r="Y450" s="2"/>
    </row>
    <row r="451" customFormat="false" ht="14.65" hidden="false" customHeight="true" outlineLevel="0" collapsed="false">
      <c r="H451" s="52"/>
      <c r="I451" s="52"/>
      <c r="J451" s="52"/>
      <c r="K451" s="52"/>
      <c r="L451" s="52"/>
      <c r="M451" s="2"/>
      <c r="N451" s="52"/>
      <c r="O451" s="52"/>
      <c r="P451" s="52"/>
      <c r="Q451" s="52"/>
      <c r="R451" s="52"/>
      <c r="S451" s="2"/>
      <c r="T451" s="52"/>
      <c r="U451" s="52"/>
      <c r="V451" s="52"/>
      <c r="W451" s="52"/>
      <c r="X451" s="52"/>
      <c r="Y451" s="2"/>
    </row>
    <row r="452" customFormat="false" ht="14.65" hidden="false" customHeight="true" outlineLevel="0" collapsed="false">
      <c r="H452" s="29"/>
      <c r="I452" s="29"/>
      <c r="J452" s="29"/>
      <c r="K452" s="29"/>
      <c r="L452" s="29"/>
      <c r="M452" s="2"/>
      <c r="N452" s="29"/>
      <c r="O452" s="29"/>
      <c r="P452" s="29"/>
      <c r="Q452" s="29"/>
      <c r="R452" s="29"/>
      <c r="S452" s="2"/>
      <c r="T452" s="29"/>
      <c r="U452" s="29"/>
      <c r="V452" s="29"/>
      <c r="W452" s="29"/>
      <c r="X452" s="29"/>
      <c r="Y452" s="2"/>
    </row>
    <row r="453" customFormat="false" ht="14.65" hidden="false" customHeight="true" outlineLevel="0" collapsed="false">
      <c r="H453" s="24"/>
      <c r="I453" s="24"/>
      <c r="J453" s="24"/>
      <c r="K453" s="24"/>
      <c r="L453" s="24"/>
      <c r="M453" s="2"/>
      <c r="N453" s="24"/>
      <c r="O453" s="24"/>
      <c r="P453" s="24"/>
      <c r="Q453" s="24"/>
      <c r="R453" s="24"/>
      <c r="S453" s="2"/>
      <c r="T453" s="24"/>
      <c r="U453" s="24"/>
      <c r="V453" s="24"/>
      <c r="W453" s="24"/>
      <c r="X453" s="24"/>
      <c r="Y453" s="2"/>
    </row>
    <row r="454" customFormat="false" ht="14.65" hidden="false" customHeight="true" outlineLevel="0" collapsed="false">
      <c r="H454" s="52"/>
      <c r="I454" s="52"/>
      <c r="J454" s="52"/>
      <c r="K454" s="52"/>
      <c r="L454" s="52"/>
      <c r="M454" s="2"/>
      <c r="N454" s="52"/>
      <c r="O454" s="52"/>
      <c r="P454" s="52"/>
      <c r="Q454" s="52"/>
      <c r="R454" s="52"/>
      <c r="S454" s="2"/>
      <c r="T454" s="52"/>
      <c r="U454" s="52"/>
      <c r="V454" s="52"/>
      <c r="W454" s="52"/>
      <c r="X454" s="52"/>
      <c r="Y454" s="2"/>
    </row>
    <row r="455" customFormat="false" ht="14.65" hidden="false" customHeight="true" outlineLevel="0" collapsed="false">
      <c r="H455" s="52"/>
      <c r="I455" s="52"/>
      <c r="J455" s="52"/>
      <c r="K455" s="52"/>
      <c r="L455" s="52"/>
      <c r="M455" s="2"/>
      <c r="N455" s="52"/>
      <c r="O455" s="52"/>
      <c r="P455" s="52"/>
      <c r="Q455" s="52"/>
      <c r="R455" s="52"/>
      <c r="S455" s="2"/>
      <c r="T455" s="52"/>
      <c r="U455" s="52"/>
      <c r="V455" s="52"/>
      <c r="W455" s="52"/>
      <c r="X455" s="52"/>
      <c r="Y455" s="2"/>
    </row>
    <row r="456" customFormat="false" ht="14.65" hidden="false" customHeight="true" outlineLevel="0" collapsed="false">
      <c r="H456" s="52"/>
      <c r="I456" s="52"/>
      <c r="J456" s="52"/>
      <c r="K456" s="52"/>
      <c r="L456" s="52"/>
      <c r="M456" s="2"/>
      <c r="N456" s="52"/>
      <c r="O456" s="52"/>
      <c r="P456" s="52"/>
      <c r="Q456" s="52"/>
      <c r="R456" s="52"/>
      <c r="S456" s="2"/>
      <c r="T456" s="52"/>
      <c r="U456" s="52"/>
      <c r="V456" s="52"/>
      <c r="W456" s="52"/>
      <c r="X456" s="52"/>
      <c r="Y456" s="2"/>
    </row>
    <row r="457" customFormat="false" ht="14.65" hidden="false" customHeight="true" outlineLevel="0" collapsed="false">
      <c r="H457" s="52"/>
      <c r="I457" s="52"/>
      <c r="J457" s="52"/>
      <c r="K457" s="52"/>
      <c r="L457" s="52"/>
      <c r="M457" s="2"/>
      <c r="N457" s="52"/>
      <c r="O457" s="52"/>
      <c r="P457" s="52"/>
      <c r="Q457" s="52"/>
      <c r="R457" s="52"/>
      <c r="S457" s="2"/>
      <c r="T457" s="52"/>
      <c r="U457" s="52"/>
      <c r="V457" s="52"/>
      <c r="W457" s="52"/>
      <c r="X457" s="52"/>
      <c r="Y457" s="2"/>
    </row>
    <row r="458" customFormat="false" ht="14.65" hidden="false" customHeight="true" outlineLevel="0" collapsed="false">
      <c r="H458" s="52"/>
      <c r="I458" s="52"/>
      <c r="J458" s="52"/>
      <c r="K458" s="52"/>
      <c r="L458" s="52"/>
      <c r="M458" s="2"/>
      <c r="N458" s="52"/>
      <c r="O458" s="52"/>
      <c r="P458" s="52"/>
      <c r="Q458" s="52"/>
      <c r="R458" s="52"/>
      <c r="S458" s="2"/>
      <c r="T458" s="52"/>
      <c r="U458" s="52"/>
      <c r="V458" s="52"/>
      <c r="W458" s="52"/>
      <c r="X458" s="52"/>
      <c r="Y458" s="2"/>
    </row>
    <row r="459" customFormat="false" ht="14.65" hidden="false" customHeight="true" outlineLevel="0" collapsed="false">
      <c r="H459" s="52"/>
      <c r="I459" s="52"/>
      <c r="J459" s="52"/>
      <c r="K459" s="52"/>
      <c r="L459" s="52"/>
      <c r="M459" s="2"/>
      <c r="N459" s="52"/>
      <c r="O459" s="52"/>
      <c r="P459" s="52"/>
      <c r="Q459" s="52"/>
      <c r="R459" s="52"/>
      <c r="S459" s="2"/>
      <c r="T459" s="52"/>
      <c r="U459" s="52"/>
      <c r="V459" s="52"/>
      <c r="W459" s="52"/>
      <c r="X459" s="52"/>
      <c r="Y459" s="2"/>
    </row>
    <row r="460" customFormat="false" ht="14.65" hidden="false" customHeight="true" outlineLevel="0" collapsed="false">
      <c r="H460" s="52"/>
      <c r="I460" s="52"/>
      <c r="J460" s="52"/>
      <c r="K460" s="52"/>
      <c r="L460" s="52"/>
      <c r="M460" s="2"/>
      <c r="N460" s="52"/>
      <c r="O460" s="52"/>
      <c r="P460" s="52"/>
      <c r="Q460" s="52"/>
      <c r="R460" s="52"/>
      <c r="S460" s="2"/>
      <c r="T460" s="52"/>
      <c r="U460" s="52"/>
      <c r="V460" s="52"/>
      <c r="W460" s="52"/>
      <c r="X460" s="52"/>
      <c r="Y460" s="2"/>
    </row>
    <row r="461" customFormat="false" ht="14.65" hidden="false" customHeight="true" outlineLevel="0" collapsed="false">
      <c r="H461" s="52"/>
      <c r="I461" s="52"/>
      <c r="J461" s="52"/>
      <c r="K461" s="52"/>
      <c r="L461" s="52"/>
      <c r="M461" s="2"/>
      <c r="N461" s="52"/>
      <c r="O461" s="52"/>
      <c r="P461" s="52"/>
      <c r="Q461" s="52"/>
      <c r="R461" s="52"/>
      <c r="S461" s="2"/>
      <c r="T461" s="52"/>
      <c r="U461" s="52"/>
      <c r="V461" s="52"/>
      <c r="W461" s="52"/>
      <c r="X461" s="52"/>
      <c r="Y461" s="2"/>
    </row>
    <row r="462" customFormat="false" ht="14.65" hidden="false" customHeight="true" outlineLevel="0" collapsed="false">
      <c r="H462" s="52"/>
      <c r="I462" s="52"/>
      <c r="J462" s="52"/>
      <c r="K462" s="52"/>
      <c r="L462" s="52"/>
      <c r="M462" s="2"/>
      <c r="N462" s="52"/>
      <c r="O462" s="52"/>
      <c r="P462" s="52"/>
      <c r="Q462" s="52"/>
      <c r="R462" s="52"/>
      <c r="S462" s="2"/>
      <c r="T462" s="52"/>
      <c r="U462" s="52"/>
      <c r="V462" s="52"/>
      <c r="W462" s="52"/>
      <c r="X462" s="52"/>
      <c r="Y462" s="2"/>
    </row>
    <row r="463" customFormat="false" ht="14.65" hidden="false" customHeight="true" outlineLevel="0" collapsed="false">
      <c r="H463" s="52"/>
      <c r="I463" s="52"/>
      <c r="J463" s="52"/>
      <c r="K463" s="52"/>
      <c r="L463" s="52"/>
      <c r="M463" s="2"/>
      <c r="N463" s="52"/>
      <c r="O463" s="52"/>
      <c r="P463" s="52"/>
      <c r="Q463" s="52"/>
      <c r="R463" s="52"/>
      <c r="S463" s="2"/>
      <c r="T463" s="52"/>
      <c r="U463" s="52"/>
      <c r="V463" s="52"/>
      <c r="W463" s="52"/>
      <c r="X463" s="52"/>
      <c r="Y463" s="2"/>
    </row>
    <row r="464" customFormat="false" ht="14.65" hidden="false" customHeight="true" outlineLevel="0" collapsed="false">
      <c r="H464" s="52"/>
      <c r="I464" s="52"/>
      <c r="J464" s="52"/>
      <c r="K464" s="52"/>
      <c r="L464" s="52"/>
      <c r="M464" s="2"/>
      <c r="N464" s="52"/>
      <c r="O464" s="52"/>
      <c r="P464" s="52"/>
      <c r="Q464" s="52"/>
      <c r="R464" s="52"/>
      <c r="S464" s="2"/>
      <c r="T464" s="52"/>
      <c r="U464" s="52"/>
      <c r="V464" s="52"/>
      <c r="W464" s="52"/>
      <c r="X464" s="52"/>
      <c r="Y464" s="2"/>
    </row>
    <row r="465" customFormat="false" ht="14.65" hidden="false" customHeight="true" outlineLevel="0" collapsed="false">
      <c r="H465" s="52"/>
      <c r="I465" s="52"/>
      <c r="J465" s="52"/>
      <c r="K465" s="52"/>
      <c r="L465" s="52"/>
      <c r="M465" s="2"/>
      <c r="N465" s="52"/>
      <c r="O465" s="52"/>
      <c r="P465" s="52"/>
      <c r="Q465" s="52"/>
      <c r="R465" s="52"/>
      <c r="S465" s="2"/>
      <c r="T465" s="52"/>
      <c r="U465" s="52"/>
      <c r="V465" s="52"/>
      <c r="W465" s="52"/>
      <c r="X465" s="52"/>
      <c r="Y465" s="2"/>
    </row>
    <row r="466" customFormat="false" ht="14.65" hidden="false" customHeight="true" outlineLevel="0" collapsed="false">
      <c r="H466" s="52"/>
      <c r="I466" s="52"/>
      <c r="J466" s="52"/>
      <c r="K466" s="52"/>
      <c r="L466" s="52"/>
      <c r="M466" s="2"/>
      <c r="N466" s="52"/>
      <c r="O466" s="52"/>
      <c r="P466" s="52"/>
      <c r="Q466" s="52"/>
      <c r="R466" s="52"/>
      <c r="S466" s="2"/>
      <c r="T466" s="52"/>
      <c r="U466" s="52"/>
      <c r="V466" s="52"/>
      <c r="W466" s="52"/>
      <c r="X466" s="52"/>
      <c r="Y466" s="2"/>
    </row>
    <row r="467" customFormat="false" ht="14.65" hidden="false" customHeight="true" outlineLevel="0" collapsed="false">
      <c r="H467" s="52"/>
      <c r="I467" s="52"/>
      <c r="J467" s="52"/>
      <c r="K467" s="52"/>
      <c r="L467" s="52"/>
      <c r="M467" s="2"/>
      <c r="N467" s="52"/>
      <c r="O467" s="52"/>
      <c r="P467" s="52"/>
      <c r="Q467" s="52"/>
      <c r="R467" s="52"/>
      <c r="S467" s="2"/>
      <c r="T467" s="52"/>
      <c r="U467" s="52"/>
      <c r="V467" s="52"/>
      <c r="W467" s="52"/>
      <c r="X467" s="52"/>
      <c r="Y467" s="2"/>
    </row>
    <row r="468" customFormat="false" ht="14.65" hidden="false" customHeight="true" outlineLevel="0" collapsed="false">
      <c r="H468" s="52"/>
      <c r="I468" s="52"/>
      <c r="J468" s="52"/>
      <c r="K468" s="52"/>
      <c r="L468" s="52"/>
      <c r="M468" s="2"/>
      <c r="N468" s="52"/>
      <c r="O468" s="52"/>
      <c r="P468" s="52"/>
      <c r="Q468" s="52"/>
      <c r="R468" s="52"/>
      <c r="S468" s="2"/>
      <c r="T468" s="52"/>
      <c r="U468" s="52"/>
      <c r="V468" s="52"/>
      <c r="W468" s="52"/>
      <c r="X468" s="52"/>
      <c r="Y468" s="2"/>
    </row>
    <row r="469" customFormat="false" ht="14.65" hidden="false" customHeight="true" outlineLevel="0" collapsed="false">
      <c r="H469" s="52"/>
      <c r="I469" s="52"/>
      <c r="J469" s="52"/>
      <c r="K469" s="52"/>
      <c r="L469" s="52"/>
      <c r="M469" s="2"/>
      <c r="N469" s="52"/>
      <c r="O469" s="52"/>
      <c r="P469" s="52"/>
      <c r="Q469" s="52"/>
      <c r="R469" s="52"/>
      <c r="S469" s="2"/>
      <c r="T469" s="52"/>
      <c r="U469" s="52"/>
      <c r="V469" s="52"/>
      <c r="W469" s="52"/>
      <c r="X469" s="52"/>
      <c r="Y469" s="2"/>
    </row>
    <row r="470" customFormat="false" ht="14.65" hidden="false" customHeight="true" outlineLevel="0" collapsed="false">
      <c r="H470" s="52"/>
      <c r="I470" s="52"/>
      <c r="J470" s="52"/>
      <c r="K470" s="52"/>
      <c r="L470" s="52"/>
      <c r="M470" s="2"/>
      <c r="N470" s="52"/>
      <c r="O470" s="52"/>
      <c r="P470" s="52"/>
      <c r="Q470" s="52"/>
      <c r="R470" s="52"/>
      <c r="S470" s="2"/>
      <c r="T470" s="52"/>
      <c r="U470" s="52"/>
      <c r="V470" s="52"/>
      <c r="W470" s="52"/>
      <c r="X470" s="52"/>
      <c r="Y470" s="2"/>
    </row>
    <row r="471" customFormat="false" ht="14.65" hidden="false" customHeight="true" outlineLevel="0" collapsed="false">
      <c r="H471" s="29"/>
      <c r="I471" s="29"/>
      <c r="J471" s="29"/>
      <c r="K471" s="29"/>
      <c r="L471" s="29"/>
      <c r="M471" s="2"/>
      <c r="N471" s="29"/>
      <c r="O471" s="29"/>
      <c r="P471" s="29"/>
      <c r="Q471" s="29"/>
      <c r="R471" s="29"/>
      <c r="S471" s="2"/>
      <c r="T471" s="29"/>
      <c r="U471" s="29"/>
      <c r="V471" s="29"/>
      <c r="W471" s="29"/>
      <c r="X471" s="29"/>
      <c r="Y471" s="2"/>
    </row>
    <row r="472" customFormat="false" ht="14.65" hidden="false" customHeight="true" outlineLevel="0" collapsed="false">
      <c r="H472" s="24"/>
      <c r="I472" s="24"/>
      <c r="J472" s="24"/>
      <c r="K472" s="24"/>
      <c r="L472" s="24"/>
      <c r="M472" s="2"/>
      <c r="N472" s="24"/>
      <c r="O472" s="24"/>
      <c r="P472" s="24"/>
      <c r="Q472" s="24"/>
      <c r="R472" s="24"/>
      <c r="S472" s="2"/>
      <c r="T472" s="24"/>
      <c r="U472" s="24"/>
      <c r="V472" s="24"/>
      <c r="W472" s="24"/>
      <c r="X472" s="24"/>
      <c r="Y472" s="2"/>
    </row>
    <row r="473" customFormat="false" ht="14.65" hidden="false" customHeight="true" outlineLevel="0" collapsed="false">
      <c r="H473" s="52"/>
      <c r="I473" s="52"/>
      <c r="J473" s="52"/>
      <c r="K473" s="52"/>
      <c r="L473" s="52"/>
      <c r="M473" s="2"/>
      <c r="N473" s="52"/>
      <c r="O473" s="52"/>
      <c r="P473" s="52"/>
      <c r="Q473" s="52"/>
      <c r="R473" s="52"/>
      <c r="S473" s="2"/>
      <c r="T473" s="52"/>
      <c r="U473" s="52"/>
      <c r="V473" s="52"/>
      <c r="W473" s="52"/>
      <c r="X473" s="52"/>
      <c r="Y473" s="2"/>
    </row>
    <row r="474" customFormat="false" ht="14.65" hidden="false" customHeight="true" outlineLevel="0" collapsed="false">
      <c r="H474" s="52"/>
      <c r="I474" s="52"/>
      <c r="J474" s="52"/>
      <c r="K474" s="52"/>
      <c r="L474" s="52"/>
      <c r="M474" s="2"/>
      <c r="N474" s="52"/>
      <c r="O474" s="52"/>
      <c r="P474" s="52"/>
      <c r="Q474" s="52"/>
      <c r="R474" s="52"/>
      <c r="S474" s="2"/>
      <c r="T474" s="52"/>
      <c r="U474" s="52"/>
      <c r="V474" s="52"/>
      <c r="W474" s="52"/>
      <c r="X474" s="52"/>
      <c r="Y474" s="2"/>
    </row>
    <row r="475" customFormat="false" ht="14.65" hidden="false" customHeight="true" outlineLevel="0" collapsed="false">
      <c r="H475" s="52"/>
      <c r="I475" s="52"/>
      <c r="J475" s="52"/>
      <c r="K475" s="52"/>
      <c r="L475" s="52"/>
      <c r="M475" s="2"/>
      <c r="N475" s="52"/>
      <c r="O475" s="52"/>
      <c r="P475" s="52"/>
      <c r="Q475" s="52"/>
      <c r="R475" s="52"/>
      <c r="S475" s="2"/>
      <c r="T475" s="52"/>
      <c r="U475" s="52"/>
      <c r="V475" s="52"/>
      <c r="W475" s="52"/>
      <c r="X475" s="52"/>
      <c r="Y475" s="2"/>
    </row>
    <row r="476" customFormat="false" ht="14.65" hidden="false" customHeight="true" outlineLevel="0" collapsed="false">
      <c r="H476" s="52"/>
      <c r="I476" s="52"/>
      <c r="J476" s="52"/>
      <c r="K476" s="52"/>
      <c r="L476" s="52"/>
      <c r="M476" s="2"/>
      <c r="N476" s="52"/>
      <c r="O476" s="52"/>
      <c r="P476" s="52"/>
      <c r="Q476" s="52"/>
      <c r="R476" s="52"/>
      <c r="S476" s="2"/>
      <c r="T476" s="52"/>
      <c r="U476" s="52"/>
      <c r="V476" s="52"/>
      <c r="W476" s="52"/>
      <c r="X476" s="52"/>
      <c r="Y476" s="2"/>
    </row>
    <row r="477" customFormat="false" ht="14.65" hidden="false" customHeight="true" outlineLevel="0" collapsed="false">
      <c r="H477" s="52"/>
      <c r="I477" s="52"/>
      <c r="J477" s="52"/>
      <c r="K477" s="52"/>
      <c r="L477" s="52"/>
      <c r="M477" s="2"/>
      <c r="N477" s="52"/>
      <c r="O477" s="52"/>
      <c r="P477" s="52"/>
      <c r="Q477" s="52"/>
      <c r="R477" s="52"/>
      <c r="S477" s="2"/>
      <c r="T477" s="52"/>
      <c r="U477" s="52"/>
      <c r="V477" s="52"/>
      <c r="W477" s="52"/>
      <c r="X477" s="52"/>
      <c r="Y477" s="2"/>
    </row>
    <row r="478" customFormat="false" ht="14.65" hidden="false" customHeight="true" outlineLevel="0" collapsed="false">
      <c r="H478" s="52"/>
      <c r="I478" s="52"/>
      <c r="J478" s="52"/>
      <c r="K478" s="52"/>
      <c r="L478" s="52"/>
      <c r="M478" s="2"/>
      <c r="N478" s="52"/>
      <c r="O478" s="52"/>
      <c r="P478" s="52"/>
      <c r="Q478" s="52"/>
      <c r="R478" s="52"/>
      <c r="S478" s="2"/>
      <c r="T478" s="52"/>
      <c r="U478" s="52"/>
      <c r="V478" s="52"/>
      <c r="W478" s="52"/>
      <c r="X478" s="52"/>
      <c r="Y478" s="2"/>
    </row>
    <row r="479" customFormat="false" ht="14.65" hidden="false" customHeight="true" outlineLevel="0" collapsed="false">
      <c r="H479" s="52"/>
      <c r="I479" s="52"/>
      <c r="J479" s="52"/>
      <c r="K479" s="52"/>
      <c r="L479" s="52"/>
      <c r="M479" s="2"/>
      <c r="N479" s="52"/>
      <c r="O479" s="52"/>
      <c r="P479" s="52"/>
      <c r="Q479" s="52"/>
      <c r="R479" s="52"/>
      <c r="S479" s="2"/>
      <c r="T479" s="52"/>
      <c r="U479" s="52"/>
      <c r="V479" s="52"/>
      <c r="W479" s="52"/>
      <c r="X479" s="52"/>
      <c r="Y479" s="2"/>
    </row>
    <row r="480" customFormat="false" ht="14.65" hidden="false" customHeight="true" outlineLevel="0" collapsed="false">
      <c r="H480" s="52"/>
      <c r="I480" s="52"/>
      <c r="J480" s="52"/>
      <c r="K480" s="52"/>
      <c r="L480" s="52"/>
      <c r="M480" s="2"/>
      <c r="N480" s="52"/>
      <c r="O480" s="52"/>
      <c r="P480" s="52"/>
      <c r="Q480" s="52"/>
      <c r="R480" s="52"/>
      <c r="S480" s="2"/>
      <c r="T480" s="52"/>
      <c r="U480" s="52"/>
      <c r="V480" s="52"/>
      <c r="W480" s="52"/>
      <c r="X480" s="52"/>
      <c r="Y480" s="2"/>
    </row>
    <row r="481" customFormat="false" ht="14.65" hidden="false" customHeight="true" outlineLevel="0" collapsed="false">
      <c r="H481" s="52"/>
      <c r="I481" s="52"/>
      <c r="J481" s="52"/>
      <c r="K481" s="52"/>
      <c r="L481" s="52"/>
      <c r="M481" s="2"/>
      <c r="N481" s="52"/>
      <c r="O481" s="52"/>
      <c r="P481" s="52"/>
      <c r="Q481" s="52"/>
      <c r="R481" s="52"/>
      <c r="S481" s="2"/>
      <c r="T481" s="52"/>
      <c r="U481" s="52"/>
      <c r="V481" s="52"/>
      <c r="W481" s="52"/>
      <c r="X481" s="52"/>
      <c r="Y481" s="2"/>
    </row>
    <row r="482" customFormat="false" ht="14.65" hidden="false" customHeight="true" outlineLevel="0" collapsed="false">
      <c r="H482" s="52"/>
      <c r="I482" s="52"/>
      <c r="J482" s="52"/>
      <c r="K482" s="52"/>
      <c r="L482" s="52"/>
      <c r="M482" s="2"/>
      <c r="N482" s="52"/>
      <c r="O482" s="52"/>
      <c r="P482" s="52"/>
      <c r="Q482" s="52"/>
      <c r="R482" s="52"/>
      <c r="S482" s="2"/>
      <c r="T482" s="52"/>
      <c r="U482" s="52"/>
      <c r="V482" s="52"/>
      <c r="W482" s="52"/>
      <c r="X482" s="52"/>
      <c r="Y482" s="2"/>
    </row>
    <row r="483" customFormat="false" ht="14.65" hidden="false" customHeight="true" outlineLevel="0" collapsed="false">
      <c r="H483" s="52"/>
      <c r="I483" s="52"/>
      <c r="J483" s="52"/>
      <c r="K483" s="52"/>
      <c r="L483" s="52"/>
      <c r="M483" s="2"/>
      <c r="N483" s="52"/>
      <c r="O483" s="52"/>
      <c r="P483" s="52"/>
      <c r="Q483" s="52"/>
      <c r="R483" s="52"/>
      <c r="S483" s="2"/>
      <c r="T483" s="52"/>
      <c r="U483" s="52"/>
      <c r="V483" s="52"/>
      <c r="W483" s="52"/>
      <c r="X483" s="52"/>
      <c r="Y483" s="2"/>
    </row>
    <row r="484" customFormat="false" ht="14.65" hidden="false" customHeight="true" outlineLevel="0" collapsed="false">
      <c r="H484" s="52"/>
      <c r="I484" s="52"/>
      <c r="J484" s="52"/>
      <c r="K484" s="52"/>
      <c r="L484" s="52"/>
      <c r="M484" s="2"/>
      <c r="N484" s="52"/>
      <c r="O484" s="52"/>
      <c r="P484" s="52"/>
      <c r="Q484" s="52"/>
      <c r="R484" s="52"/>
      <c r="S484" s="2"/>
      <c r="T484" s="52"/>
      <c r="U484" s="52"/>
      <c r="V484" s="52"/>
      <c r="W484" s="52"/>
      <c r="X484" s="52"/>
      <c r="Y484" s="2"/>
    </row>
    <row r="485" customFormat="false" ht="14.65" hidden="false" customHeight="true" outlineLevel="0" collapsed="false">
      <c r="H485" s="52"/>
      <c r="I485" s="52"/>
      <c r="J485" s="52"/>
      <c r="K485" s="52"/>
      <c r="L485" s="52"/>
      <c r="M485" s="2"/>
      <c r="N485" s="52"/>
      <c r="O485" s="52"/>
      <c r="P485" s="52"/>
      <c r="Q485" s="52"/>
      <c r="R485" s="52"/>
      <c r="S485" s="2"/>
      <c r="T485" s="52"/>
      <c r="U485" s="52"/>
      <c r="V485" s="52"/>
      <c r="W485" s="52"/>
      <c r="X485" s="52"/>
      <c r="Y485" s="2"/>
    </row>
    <row r="486" customFormat="false" ht="14.65" hidden="false" customHeight="true" outlineLevel="0" collapsed="false">
      <c r="H486" s="52"/>
      <c r="I486" s="52"/>
      <c r="J486" s="52"/>
      <c r="K486" s="52"/>
      <c r="L486" s="52"/>
      <c r="M486" s="2"/>
      <c r="N486" s="52"/>
      <c r="O486" s="52"/>
      <c r="P486" s="52"/>
      <c r="Q486" s="52"/>
      <c r="R486" s="52"/>
      <c r="S486" s="2"/>
      <c r="T486" s="52"/>
      <c r="U486" s="52"/>
      <c r="V486" s="52"/>
      <c r="W486" s="52"/>
      <c r="X486" s="52"/>
      <c r="Y486" s="2"/>
    </row>
    <row r="487" customFormat="false" ht="14.65" hidden="false" customHeight="true" outlineLevel="0" collapsed="false">
      <c r="H487" s="52"/>
      <c r="I487" s="52"/>
      <c r="J487" s="52"/>
      <c r="K487" s="52"/>
      <c r="L487" s="52"/>
      <c r="M487" s="2"/>
      <c r="N487" s="52"/>
      <c r="O487" s="52"/>
      <c r="P487" s="52"/>
      <c r="Q487" s="52"/>
      <c r="R487" s="52"/>
      <c r="S487" s="2"/>
      <c r="T487" s="52"/>
      <c r="U487" s="52"/>
      <c r="V487" s="52"/>
      <c r="W487" s="52"/>
      <c r="X487" s="52"/>
      <c r="Y487" s="2"/>
    </row>
    <row r="488" customFormat="false" ht="14.65" hidden="false" customHeight="true" outlineLevel="0" collapsed="false">
      <c r="H488" s="52"/>
      <c r="I488" s="52"/>
      <c r="J488" s="52"/>
      <c r="K488" s="52"/>
      <c r="L488" s="52"/>
      <c r="M488" s="2"/>
      <c r="N488" s="52"/>
      <c r="O488" s="52"/>
      <c r="P488" s="52"/>
      <c r="Q488" s="52"/>
      <c r="R488" s="52"/>
      <c r="S488" s="2"/>
      <c r="T488" s="52"/>
      <c r="U488" s="52"/>
      <c r="V488" s="52"/>
      <c r="W488" s="52"/>
      <c r="X488" s="52"/>
      <c r="Y488" s="2"/>
    </row>
    <row r="489" customFormat="false" ht="14.65" hidden="false" customHeight="true" outlineLevel="0" collapsed="false">
      <c r="H489" s="52"/>
      <c r="I489" s="52"/>
      <c r="J489" s="52"/>
      <c r="K489" s="52"/>
      <c r="L489" s="52"/>
      <c r="M489" s="2"/>
      <c r="N489" s="52"/>
      <c r="O489" s="52"/>
      <c r="P489" s="52"/>
      <c r="Q489" s="52"/>
      <c r="R489" s="52"/>
      <c r="S489" s="2"/>
      <c r="T489" s="52"/>
      <c r="U489" s="52"/>
      <c r="V489" s="52"/>
      <c r="W489" s="52"/>
      <c r="X489" s="52"/>
      <c r="Y489" s="2"/>
    </row>
    <row r="490" customFormat="false" ht="14.65" hidden="false" customHeight="true" outlineLevel="0" collapsed="false">
      <c r="H490" s="52"/>
      <c r="I490" s="52"/>
      <c r="J490" s="52"/>
      <c r="K490" s="52"/>
      <c r="L490" s="52"/>
      <c r="M490" s="2"/>
      <c r="N490" s="52"/>
      <c r="O490" s="52"/>
      <c r="P490" s="52"/>
      <c r="Q490" s="52"/>
      <c r="R490" s="52"/>
      <c r="S490" s="2"/>
      <c r="T490" s="52"/>
      <c r="U490" s="52"/>
      <c r="V490" s="52"/>
      <c r="W490" s="52"/>
      <c r="X490" s="52"/>
      <c r="Y490" s="2"/>
    </row>
    <row r="491" customFormat="false" ht="14.65" hidden="false" customHeight="true" outlineLevel="0" collapsed="false">
      <c r="H491" s="52"/>
      <c r="I491" s="52"/>
      <c r="J491" s="52"/>
      <c r="K491" s="52"/>
      <c r="L491" s="52"/>
      <c r="M491" s="2"/>
      <c r="N491" s="52"/>
      <c r="O491" s="52"/>
      <c r="P491" s="52"/>
      <c r="Q491" s="52"/>
      <c r="R491" s="52"/>
      <c r="S491" s="2"/>
      <c r="T491" s="52"/>
      <c r="U491" s="52"/>
      <c r="V491" s="52"/>
      <c r="W491" s="52"/>
      <c r="X491" s="52"/>
      <c r="Y491" s="2"/>
    </row>
    <row r="492" customFormat="false" ht="14.65" hidden="false" customHeight="true" outlineLevel="0" collapsed="false">
      <c r="H492" s="52"/>
      <c r="I492" s="52"/>
      <c r="J492" s="52"/>
      <c r="K492" s="52"/>
      <c r="L492" s="52"/>
      <c r="M492" s="2"/>
      <c r="N492" s="52"/>
      <c r="O492" s="52"/>
      <c r="P492" s="52"/>
      <c r="Q492" s="52"/>
      <c r="R492" s="52"/>
      <c r="S492" s="2"/>
      <c r="T492" s="52"/>
      <c r="U492" s="52"/>
      <c r="V492" s="52"/>
      <c r="W492" s="52"/>
      <c r="X492" s="52"/>
      <c r="Y492" s="2"/>
    </row>
    <row r="493" customFormat="false" ht="14.65" hidden="false" customHeight="true" outlineLevel="0" collapsed="false">
      <c r="H493" s="52"/>
      <c r="I493" s="52"/>
      <c r="J493" s="52"/>
      <c r="K493" s="52"/>
      <c r="L493" s="52"/>
      <c r="M493" s="2"/>
      <c r="N493" s="52"/>
      <c r="O493" s="52"/>
      <c r="P493" s="52"/>
      <c r="Q493" s="52"/>
      <c r="R493" s="52"/>
      <c r="S493" s="2"/>
      <c r="T493" s="52"/>
      <c r="U493" s="52"/>
      <c r="V493" s="52"/>
      <c r="W493" s="52"/>
      <c r="X493" s="52"/>
      <c r="Y493" s="2"/>
    </row>
    <row r="494" customFormat="false" ht="14.65" hidden="false" customHeight="true" outlineLevel="0" collapsed="false">
      <c r="H494" s="52"/>
      <c r="I494" s="52"/>
      <c r="J494" s="52"/>
      <c r="K494" s="52"/>
      <c r="L494" s="52"/>
      <c r="M494" s="2"/>
      <c r="N494" s="52"/>
      <c r="O494" s="52"/>
      <c r="P494" s="52"/>
      <c r="Q494" s="52"/>
      <c r="R494" s="52"/>
      <c r="S494" s="2"/>
      <c r="T494" s="52"/>
      <c r="U494" s="52"/>
      <c r="V494" s="52"/>
      <c r="W494" s="52"/>
      <c r="X494" s="52"/>
      <c r="Y494" s="2"/>
    </row>
    <row r="495" customFormat="false" ht="14.65" hidden="false" customHeight="true" outlineLevel="0" collapsed="false">
      <c r="H495" s="29"/>
      <c r="I495" s="29"/>
      <c r="J495" s="29"/>
      <c r="K495" s="29"/>
      <c r="L495" s="29"/>
      <c r="M495" s="2"/>
      <c r="N495" s="29"/>
      <c r="O495" s="29"/>
      <c r="P495" s="29"/>
      <c r="Q495" s="29"/>
      <c r="R495" s="29"/>
      <c r="S495" s="2"/>
      <c r="T495" s="29"/>
      <c r="U495" s="29"/>
      <c r="V495" s="29"/>
      <c r="W495" s="29"/>
      <c r="X495" s="29"/>
      <c r="Y495" s="2"/>
    </row>
    <row r="496" customFormat="false" ht="14.65" hidden="false" customHeight="true" outlineLevel="0" collapsed="false">
      <c r="H496" s="24"/>
      <c r="I496" s="24"/>
      <c r="J496" s="24"/>
      <c r="K496" s="24"/>
      <c r="L496" s="24"/>
      <c r="M496" s="2"/>
      <c r="N496" s="24"/>
      <c r="O496" s="24"/>
      <c r="P496" s="24"/>
      <c r="Q496" s="24"/>
      <c r="R496" s="24"/>
      <c r="S496" s="2"/>
      <c r="T496" s="24"/>
      <c r="U496" s="24"/>
      <c r="V496" s="24"/>
      <c r="W496" s="24"/>
      <c r="X496" s="24"/>
      <c r="Y496" s="2"/>
    </row>
    <row r="497" customFormat="false" ht="14.65" hidden="false" customHeight="true" outlineLevel="0" collapsed="false">
      <c r="H497" s="52"/>
      <c r="I497" s="52"/>
      <c r="J497" s="52"/>
      <c r="K497" s="52"/>
      <c r="L497" s="52"/>
      <c r="M497" s="2"/>
      <c r="N497" s="52"/>
      <c r="O497" s="52"/>
      <c r="P497" s="52"/>
      <c r="Q497" s="52"/>
      <c r="R497" s="52"/>
      <c r="S497" s="2"/>
      <c r="T497" s="52"/>
      <c r="U497" s="52"/>
      <c r="V497" s="52"/>
      <c r="W497" s="52"/>
      <c r="X497" s="52"/>
      <c r="Y497" s="2"/>
    </row>
    <row r="498" customFormat="false" ht="14.65" hidden="false" customHeight="true" outlineLevel="0" collapsed="false">
      <c r="H498" s="52"/>
      <c r="I498" s="52"/>
      <c r="J498" s="52"/>
      <c r="K498" s="52"/>
      <c r="L498" s="52"/>
      <c r="M498" s="2"/>
      <c r="N498" s="52"/>
      <c r="O498" s="52"/>
      <c r="P498" s="52"/>
      <c r="Q498" s="52"/>
      <c r="R498" s="52"/>
      <c r="S498" s="2"/>
      <c r="T498" s="52"/>
      <c r="U498" s="52"/>
      <c r="V498" s="52"/>
      <c r="W498" s="52"/>
      <c r="X498" s="52"/>
      <c r="Y498" s="2"/>
    </row>
    <row r="499" customFormat="false" ht="14.65" hidden="false" customHeight="true" outlineLevel="0" collapsed="false">
      <c r="H499" s="52"/>
      <c r="I499" s="52"/>
      <c r="J499" s="52"/>
      <c r="K499" s="52"/>
      <c r="L499" s="52"/>
      <c r="M499" s="2"/>
      <c r="N499" s="52"/>
      <c r="O499" s="52"/>
      <c r="P499" s="52"/>
      <c r="Q499" s="52"/>
      <c r="R499" s="52"/>
      <c r="S499" s="2"/>
      <c r="T499" s="52"/>
      <c r="U499" s="52"/>
      <c r="V499" s="52"/>
      <c r="W499" s="52"/>
      <c r="X499" s="52"/>
      <c r="Y499" s="2"/>
    </row>
    <row r="500" customFormat="false" ht="14.65" hidden="false" customHeight="true" outlineLevel="0" collapsed="false">
      <c r="H500" s="52"/>
      <c r="I500" s="52"/>
      <c r="J500" s="52"/>
      <c r="K500" s="52"/>
      <c r="L500" s="52"/>
      <c r="M500" s="2"/>
      <c r="N500" s="52"/>
      <c r="O500" s="52"/>
      <c r="P500" s="52"/>
      <c r="Q500" s="52"/>
      <c r="R500" s="52"/>
      <c r="S500" s="2"/>
      <c r="T500" s="52"/>
      <c r="U500" s="52"/>
      <c r="V500" s="52"/>
      <c r="W500" s="52"/>
      <c r="X500" s="52"/>
      <c r="Y500" s="2"/>
    </row>
    <row r="501" customFormat="false" ht="14.65" hidden="false" customHeight="true" outlineLevel="0" collapsed="false">
      <c r="H501" s="52"/>
      <c r="I501" s="52"/>
      <c r="J501" s="52"/>
      <c r="K501" s="52"/>
      <c r="L501" s="52"/>
      <c r="M501" s="2"/>
      <c r="N501" s="52"/>
      <c r="O501" s="52"/>
      <c r="P501" s="52"/>
      <c r="Q501" s="52"/>
      <c r="R501" s="52"/>
      <c r="S501" s="2"/>
      <c r="T501" s="52"/>
      <c r="U501" s="52"/>
      <c r="V501" s="52"/>
      <c r="W501" s="52"/>
      <c r="X501" s="52"/>
      <c r="Y501" s="2"/>
    </row>
    <row r="502" customFormat="false" ht="14.65" hidden="false" customHeight="true" outlineLevel="0" collapsed="false">
      <c r="H502" s="52"/>
      <c r="I502" s="52"/>
      <c r="J502" s="52"/>
      <c r="K502" s="52"/>
      <c r="L502" s="52"/>
      <c r="M502" s="2"/>
      <c r="N502" s="52"/>
      <c r="O502" s="52"/>
      <c r="P502" s="52"/>
      <c r="Q502" s="52"/>
      <c r="R502" s="52"/>
      <c r="S502" s="2"/>
      <c r="T502" s="52"/>
      <c r="U502" s="52"/>
      <c r="V502" s="52"/>
      <c r="W502" s="52"/>
      <c r="X502" s="52"/>
      <c r="Y502" s="2"/>
    </row>
    <row r="503" customFormat="false" ht="14.65" hidden="false" customHeight="true" outlineLevel="0" collapsed="false">
      <c r="H503" s="52"/>
      <c r="I503" s="52"/>
      <c r="J503" s="52"/>
      <c r="K503" s="52"/>
      <c r="L503" s="52"/>
      <c r="M503" s="2"/>
      <c r="N503" s="52"/>
      <c r="O503" s="52"/>
      <c r="P503" s="52"/>
      <c r="Q503" s="52"/>
      <c r="R503" s="52"/>
      <c r="S503" s="2"/>
      <c r="T503" s="52"/>
      <c r="U503" s="52"/>
      <c r="V503" s="52"/>
      <c r="W503" s="52"/>
      <c r="X503" s="52"/>
      <c r="Y503" s="2"/>
    </row>
    <row r="504" customFormat="false" ht="14.65" hidden="false" customHeight="true" outlineLevel="0" collapsed="false">
      <c r="H504" s="52"/>
      <c r="I504" s="52"/>
      <c r="J504" s="52"/>
      <c r="K504" s="52"/>
      <c r="L504" s="52"/>
      <c r="M504" s="2"/>
      <c r="N504" s="52"/>
      <c r="O504" s="52"/>
      <c r="P504" s="52"/>
      <c r="Q504" s="52"/>
      <c r="R504" s="52"/>
      <c r="S504" s="2"/>
      <c r="T504" s="52"/>
      <c r="U504" s="52"/>
      <c r="V504" s="52"/>
      <c r="W504" s="52"/>
      <c r="X504" s="52"/>
      <c r="Y504" s="2"/>
    </row>
    <row r="505" customFormat="false" ht="14.65" hidden="false" customHeight="true" outlineLevel="0" collapsed="false">
      <c r="H505" s="52"/>
      <c r="I505" s="52"/>
      <c r="J505" s="52"/>
      <c r="K505" s="52"/>
      <c r="L505" s="52"/>
      <c r="M505" s="2"/>
      <c r="N505" s="52"/>
      <c r="O505" s="52"/>
      <c r="P505" s="52"/>
      <c r="Q505" s="52"/>
      <c r="R505" s="52"/>
      <c r="S505" s="2"/>
      <c r="T505" s="52"/>
      <c r="U505" s="52"/>
      <c r="V505" s="52"/>
      <c r="W505" s="52"/>
      <c r="X505" s="52"/>
      <c r="Y505" s="2"/>
    </row>
    <row r="506" customFormat="false" ht="14.65" hidden="false" customHeight="true" outlineLevel="0" collapsed="false">
      <c r="H506" s="52"/>
      <c r="I506" s="52"/>
      <c r="J506" s="52"/>
      <c r="K506" s="52"/>
      <c r="L506" s="52"/>
      <c r="M506" s="2"/>
      <c r="N506" s="52"/>
      <c r="O506" s="52"/>
      <c r="P506" s="52"/>
      <c r="Q506" s="52"/>
      <c r="R506" s="52"/>
      <c r="S506" s="2"/>
      <c r="T506" s="52"/>
      <c r="U506" s="52"/>
      <c r="V506" s="52"/>
      <c r="W506" s="52"/>
      <c r="X506" s="52"/>
      <c r="Y506" s="2"/>
    </row>
    <row r="507" customFormat="false" ht="14.65" hidden="false" customHeight="true" outlineLevel="0" collapsed="false">
      <c r="H507" s="52"/>
      <c r="I507" s="52"/>
      <c r="J507" s="52"/>
      <c r="K507" s="52"/>
      <c r="L507" s="52"/>
      <c r="M507" s="2"/>
      <c r="N507" s="52"/>
      <c r="O507" s="52"/>
      <c r="P507" s="52"/>
      <c r="Q507" s="52"/>
      <c r="R507" s="52"/>
      <c r="S507" s="2"/>
      <c r="T507" s="52"/>
      <c r="U507" s="52"/>
      <c r="V507" s="52"/>
      <c r="W507" s="52"/>
      <c r="X507" s="52"/>
      <c r="Y507" s="2"/>
    </row>
    <row r="508" customFormat="false" ht="14.65" hidden="false" customHeight="true" outlineLevel="0" collapsed="false">
      <c r="H508" s="52"/>
      <c r="I508" s="52"/>
      <c r="J508" s="52"/>
      <c r="K508" s="52"/>
      <c r="L508" s="52"/>
      <c r="M508" s="2"/>
      <c r="N508" s="52"/>
      <c r="O508" s="52"/>
      <c r="P508" s="52"/>
      <c r="Q508" s="52"/>
      <c r="R508" s="52"/>
      <c r="S508" s="2"/>
      <c r="T508" s="52"/>
      <c r="U508" s="52"/>
      <c r="V508" s="52"/>
      <c r="W508" s="52"/>
      <c r="X508" s="52"/>
      <c r="Y508" s="2"/>
    </row>
    <row r="509" customFormat="false" ht="14.65" hidden="false" customHeight="true" outlineLevel="0" collapsed="false">
      <c r="H509" s="52"/>
      <c r="I509" s="52"/>
      <c r="J509" s="52"/>
      <c r="K509" s="52"/>
      <c r="L509" s="52"/>
      <c r="M509" s="2"/>
      <c r="N509" s="52"/>
      <c r="O509" s="52"/>
      <c r="P509" s="52"/>
      <c r="Q509" s="52"/>
      <c r="R509" s="52"/>
      <c r="S509" s="2"/>
      <c r="T509" s="52"/>
      <c r="U509" s="52"/>
      <c r="V509" s="52"/>
      <c r="W509" s="52"/>
      <c r="X509" s="52"/>
      <c r="Y509" s="2"/>
    </row>
    <row r="510" customFormat="false" ht="14.65" hidden="false" customHeight="true" outlineLevel="0" collapsed="false">
      <c r="H510" s="52"/>
      <c r="I510" s="52"/>
      <c r="J510" s="52"/>
      <c r="K510" s="52"/>
      <c r="L510" s="52"/>
      <c r="M510" s="2"/>
      <c r="N510" s="52"/>
      <c r="O510" s="52"/>
      <c r="P510" s="52"/>
      <c r="Q510" s="52"/>
      <c r="R510" s="52"/>
      <c r="S510" s="2"/>
      <c r="T510" s="52"/>
      <c r="U510" s="52"/>
      <c r="V510" s="52"/>
      <c r="W510" s="52"/>
      <c r="X510" s="52"/>
      <c r="Y510" s="2"/>
    </row>
    <row r="511" customFormat="false" ht="14.65" hidden="false" customHeight="true" outlineLevel="0" collapsed="false">
      <c r="H511" s="52"/>
      <c r="I511" s="52"/>
      <c r="J511" s="52"/>
      <c r="K511" s="52"/>
      <c r="L511" s="52"/>
      <c r="M511" s="2"/>
      <c r="N511" s="52"/>
      <c r="O511" s="52"/>
      <c r="P511" s="52"/>
      <c r="Q511" s="52"/>
      <c r="R511" s="52"/>
      <c r="S511" s="2"/>
      <c r="T511" s="52"/>
      <c r="U511" s="52"/>
      <c r="V511" s="52"/>
      <c r="W511" s="52"/>
      <c r="X511" s="52"/>
      <c r="Y511" s="2"/>
    </row>
    <row r="512" customFormat="false" ht="14.65" hidden="false" customHeight="true" outlineLevel="0" collapsed="false">
      <c r="H512" s="52"/>
      <c r="I512" s="52"/>
      <c r="J512" s="52"/>
      <c r="K512" s="52"/>
      <c r="L512" s="52"/>
      <c r="M512" s="2"/>
      <c r="N512" s="52"/>
      <c r="O512" s="52"/>
      <c r="P512" s="52"/>
      <c r="Q512" s="52"/>
      <c r="R512" s="52"/>
      <c r="S512" s="2"/>
      <c r="T512" s="52"/>
      <c r="U512" s="52"/>
      <c r="V512" s="52"/>
      <c r="W512" s="52"/>
      <c r="X512" s="52"/>
      <c r="Y512" s="2"/>
    </row>
    <row r="513" customFormat="false" ht="14.65" hidden="false" customHeight="true" outlineLevel="0" collapsed="false">
      <c r="H513" s="52"/>
      <c r="I513" s="52"/>
      <c r="J513" s="52"/>
      <c r="K513" s="52"/>
      <c r="L513" s="52"/>
      <c r="M513" s="2"/>
      <c r="N513" s="52"/>
      <c r="O513" s="52"/>
      <c r="P513" s="52"/>
      <c r="Q513" s="52"/>
      <c r="R513" s="52"/>
      <c r="S513" s="2"/>
      <c r="T513" s="52"/>
      <c r="U513" s="52"/>
      <c r="V513" s="52"/>
      <c r="W513" s="52"/>
      <c r="X513" s="52"/>
      <c r="Y513" s="2"/>
    </row>
    <row r="514" customFormat="false" ht="14.65" hidden="false" customHeight="true" outlineLevel="0" collapsed="false">
      <c r="H514" s="52"/>
      <c r="I514" s="52"/>
      <c r="J514" s="52"/>
      <c r="K514" s="52"/>
      <c r="L514" s="52"/>
      <c r="M514" s="2"/>
      <c r="N514" s="52"/>
      <c r="O514" s="52"/>
      <c r="P514" s="52"/>
      <c r="Q514" s="52"/>
      <c r="R514" s="52"/>
      <c r="S514" s="2"/>
      <c r="T514" s="52"/>
      <c r="U514" s="52"/>
      <c r="V514" s="52"/>
      <c r="W514" s="52"/>
      <c r="X514" s="52"/>
      <c r="Y514" s="2"/>
    </row>
    <row r="515" customFormat="false" ht="14.65" hidden="false" customHeight="true" outlineLevel="0" collapsed="false">
      <c r="H515" s="52"/>
      <c r="I515" s="52"/>
      <c r="J515" s="52"/>
      <c r="K515" s="52"/>
      <c r="L515" s="52"/>
      <c r="M515" s="2"/>
      <c r="N515" s="52"/>
      <c r="O515" s="52"/>
      <c r="P515" s="52"/>
      <c r="Q515" s="52"/>
      <c r="R515" s="52"/>
      <c r="S515" s="2"/>
      <c r="T515" s="52"/>
      <c r="U515" s="52"/>
      <c r="V515" s="52"/>
      <c r="W515" s="52"/>
      <c r="X515" s="52"/>
      <c r="Y515" s="2"/>
    </row>
    <row r="516" customFormat="false" ht="14.65" hidden="false" customHeight="true" outlineLevel="0" collapsed="false">
      <c r="H516" s="52"/>
      <c r="I516" s="52"/>
      <c r="J516" s="52"/>
      <c r="K516" s="52"/>
      <c r="L516" s="52"/>
      <c r="M516" s="2"/>
      <c r="N516" s="52"/>
      <c r="O516" s="52"/>
      <c r="P516" s="52"/>
      <c r="Q516" s="52"/>
      <c r="R516" s="52"/>
      <c r="S516" s="2"/>
      <c r="T516" s="52"/>
      <c r="U516" s="52"/>
      <c r="V516" s="52"/>
      <c r="W516" s="52"/>
      <c r="X516" s="52"/>
      <c r="Y516" s="2"/>
    </row>
    <row r="517" customFormat="false" ht="14.65" hidden="false" customHeight="true" outlineLevel="0" collapsed="false">
      <c r="H517" s="52"/>
      <c r="I517" s="52"/>
      <c r="J517" s="52"/>
      <c r="K517" s="52"/>
      <c r="L517" s="52"/>
      <c r="M517" s="2"/>
      <c r="N517" s="52"/>
      <c r="O517" s="52"/>
      <c r="P517" s="52"/>
      <c r="Q517" s="52"/>
      <c r="R517" s="52"/>
      <c r="S517" s="2"/>
      <c r="T517" s="52"/>
      <c r="U517" s="52"/>
      <c r="V517" s="52"/>
      <c r="W517" s="52"/>
      <c r="X517" s="52"/>
      <c r="Y517" s="2"/>
    </row>
    <row r="518" customFormat="false" ht="14.65" hidden="false" customHeight="true" outlineLevel="0" collapsed="false">
      <c r="H518" s="52"/>
      <c r="I518" s="52"/>
      <c r="J518" s="52"/>
      <c r="K518" s="52"/>
      <c r="L518" s="52"/>
      <c r="M518" s="2"/>
      <c r="N518" s="52"/>
      <c r="O518" s="52"/>
      <c r="P518" s="52"/>
      <c r="Q518" s="52"/>
      <c r="R518" s="52"/>
      <c r="S518" s="2"/>
      <c r="T518" s="52"/>
      <c r="U518" s="52"/>
      <c r="V518" s="52"/>
      <c r="W518" s="52"/>
      <c r="X518" s="52"/>
      <c r="Y518" s="2"/>
    </row>
    <row r="519" customFormat="false" ht="14.65" hidden="false" customHeight="true" outlineLevel="0" collapsed="false">
      <c r="H519" s="52"/>
      <c r="I519" s="52"/>
      <c r="J519" s="52"/>
      <c r="K519" s="52"/>
      <c r="L519" s="52"/>
      <c r="M519" s="2"/>
      <c r="N519" s="52"/>
      <c r="O519" s="52"/>
      <c r="P519" s="52"/>
      <c r="Q519" s="52"/>
      <c r="R519" s="52"/>
      <c r="S519" s="2"/>
      <c r="T519" s="52"/>
      <c r="U519" s="52"/>
      <c r="V519" s="52"/>
      <c r="W519" s="52"/>
      <c r="X519" s="52"/>
      <c r="Y519" s="2"/>
    </row>
    <row r="520" customFormat="false" ht="14.65" hidden="false" customHeight="true" outlineLevel="0" collapsed="false">
      <c r="H520" s="52"/>
      <c r="I520" s="52"/>
      <c r="J520" s="52"/>
      <c r="K520" s="52"/>
      <c r="L520" s="52"/>
      <c r="M520" s="2"/>
      <c r="N520" s="52"/>
      <c r="O520" s="52"/>
      <c r="P520" s="52"/>
      <c r="Q520" s="52"/>
      <c r="R520" s="52"/>
      <c r="S520" s="2"/>
      <c r="T520" s="52"/>
      <c r="U520" s="52"/>
      <c r="V520" s="52"/>
      <c r="W520" s="52"/>
      <c r="X520" s="52"/>
      <c r="Y520" s="2"/>
    </row>
    <row r="521" customFormat="false" ht="14.65" hidden="false" customHeight="true" outlineLevel="0" collapsed="false">
      <c r="H521" s="52"/>
      <c r="I521" s="52"/>
      <c r="J521" s="52"/>
      <c r="K521" s="52"/>
      <c r="L521" s="52"/>
      <c r="M521" s="2"/>
      <c r="N521" s="52"/>
      <c r="O521" s="52"/>
      <c r="P521" s="52"/>
      <c r="Q521" s="52"/>
      <c r="R521" s="52"/>
      <c r="S521" s="2"/>
      <c r="T521" s="52"/>
      <c r="U521" s="52"/>
      <c r="V521" s="52"/>
      <c r="W521" s="52"/>
      <c r="X521" s="52"/>
      <c r="Y521" s="2"/>
    </row>
    <row r="522" customFormat="false" ht="14.65" hidden="false" customHeight="true" outlineLevel="0" collapsed="false">
      <c r="H522" s="52"/>
      <c r="I522" s="52"/>
      <c r="J522" s="52"/>
      <c r="K522" s="52"/>
      <c r="L522" s="52"/>
      <c r="M522" s="2"/>
      <c r="N522" s="52"/>
      <c r="O522" s="52"/>
      <c r="P522" s="52"/>
      <c r="Q522" s="52"/>
      <c r="R522" s="52"/>
      <c r="S522" s="2"/>
      <c r="T522" s="52"/>
      <c r="U522" s="52"/>
      <c r="V522" s="52"/>
      <c r="W522" s="52"/>
      <c r="X522" s="52"/>
      <c r="Y522" s="2"/>
    </row>
    <row r="523" customFormat="false" ht="14.65" hidden="false" customHeight="true" outlineLevel="0" collapsed="false">
      <c r="H523" s="52"/>
      <c r="I523" s="52"/>
      <c r="J523" s="52"/>
      <c r="K523" s="52"/>
      <c r="L523" s="52"/>
      <c r="M523" s="2"/>
      <c r="N523" s="52"/>
      <c r="O523" s="52"/>
      <c r="P523" s="52"/>
      <c r="Q523" s="52"/>
      <c r="R523" s="52"/>
      <c r="S523" s="2"/>
      <c r="T523" s="52"/>
      <c r="U523" s="52"/>
      <c r="V523" s="52"/>
      <c r="W523" s="52"/>
      <c r="X523" s="52"/>
      <c r="Y523" s="2"/>
    </row>
    <row r="524" customFormat="false" ht="14.65" hidden="false" customHeight="true" outlineLevel="0" collapsed="false">
      <c r="H524" s="52"/>
      <c r="I524" s="52"/>
      <c r="J524" s="52"/>
      <c r="K524" s="52"/>
      <c r="L524" s="52"/>
      <c r="M524" s="2"/>
      <c r="N524" s="52"/>
      <c r="O524" s="52"/>
      <c r="P524" s="52"/>
      <c r="Q524" s="52"/>
      <c r="R524" s="52"/>
      <c r="S524" s="2"/>
      <c r="T524" s="52"/>
      <c r="U524" s="52"/>
      <c r="V524" s="52"/>
      <c r="W524" s="52"/>
      <c r="X524" s="52"/>
      <c r="Y524" s="2"/>
    </row>
    <row r="525" customFormat="false" ht="14.65" hidden="false" customHeight="true" outlineLevel="0" collapsed="false">
      <c r="H525" s="29"/>
      <c r="I525" s="29"/>
      <c r="J525" s="29"/>
      <c r="K525" s="29"/>
      <c r="L525" s="29"/>
      <c r="M525" s="2"/>
      <c r="N525" s="29"/>
      <c r="O525" s="29"/>
      <c r="P525" s="29"/>
      <c r="Q525" s="29"/>
      <c r="R525" s="29"/>
      <c r="S525" s="2"/>
      <c r="T525" s="29"/>
      <c r="U525" s="29"/>
      <c r="V525" s="29"/>
      <c r="W525" s="29"/>
      <c r="X525" s="29"/>
      <c r="Y525" s="2"/>
    </row>
    <row r="526" customFormat="false" ht="14.65" hidden="false" customHeight="true" outlineLevel="0" collapsed="false">
      <c r="H526" s="24"/>
      <c r="I526" s="24"/>
      <c r="J526" s="24"/>
      <c r="K526" s="24"/>
      <c r="L526" s="24"/>
      <c r="M526" s="2"/>
      <c r="N526" s="24"/>
      <c r="O526" s="24"/>
      <c r="P526" s="24"/>
      <c r="Q526" s="24"/>
      <c r="R526" s="24"/>
      <c r="S526" s="2"/>
      <c r="T526" s="24"/>
      <c r="U526" s="24"/>
      <c r="V526" s="24"/>
      <c r="W526" s="24"/>
      <c r="X526" s="24"/>
      <c r="Y526" s="2"/>
    </row>
    <row r="527" customFormat="false" ht="14.65" hidden="false" customHeight="true" outlineLevel="0" collapsed="false">
      <c r="H527" s="52"/>
      <c r="I527" s="52"/>
      <c r="J527" s="52"/>
      <c r="K527" s="52"/>
      <c r="L527" s="52"/>
      <c r="M527" s="2"/>
      <c r="N527" s="52"/>
      <c r="O527" s="52"/>
      <c r="P527" s="52"/>
      <c r="Q527" s="52"/>
      <c r="R527" s="52"/>
      <c r="S527" s="2"/>
      <c r="T527" s="52"/>
      <c r="U527" s="52"/>
      <c r="V527" s="52"/>
      <c r="W527" s="52"/>
      <c r="X527" s="52"/>
      <c r="Y527" s="2"/>
    </row>
    <row r="528" customFormat="false" ht="14.65" hidden="false" customHeight="true" outlineLevel="0" collapsed="false">
      <c r="H528" s="52"/>
      <c r="I528" s="52"/>
      <c r="J528" s="52"/>
      <c r="K528" s="52"/>
      <c r="L528" s="52"/>
      <c r="M528" s="2"/>
      <c r="N528" s="52"/>
      <c r="O528" s="52"/>
      <c r="P528" s="52"/>
      <c r="Q528" s="52"/>
      <c r="R528" s="52"/>
      <c r="S528" s="2"/>
      <c r="T528" s="52"/>
      <c r="U528" s="52"/>
      <c r="V528" s="52"/>
      <c r="W528" s="52"/>
      <c r="X528" s="52"/>
      <c r="Y528" s="2"/>
    </row>
    <row r="529" customFormat="false" ht="14.65" hidden="false" customHeight="true" outlineLevel="0" collapsed="false">
      <c r="H529" s="52"/>
      <c r="I529" s="52"/>
      <c r="J529" s="52"/>
      <c r="K529" s="52"/>
      <c r="L529" s="52"/>
      <c r="M529" s="2"/>
      <c r="N529" s="52"/>
      <c r="O529" s="52"/>
      <c r="P529" s="52"/>
      <c r="Q529" s="52"/>
      <c r="R529" s="52"/>
      <c r="S529" s="2"/>
      <c r="T529" s="52"/>
      <c r="U529" s="52"/>
      <c r="V529" s="52"/>
      <c r="W529" s="52"/>
      <c r="X529" s="52"/>
      <c r="Y529" s="2"/>
    </row>
    <row r="530" customFormat="false" ht="14.65" hidden="false" customHeight="true" outlineLevel="0" collapsed="false">
      <c r="H530" s="52"/>
      <c r="I530" s="52"/>
      <c r="J530" s="52"/>
      <c r="K530" s="52"/>
      <c r="L530" s="52"/>
      <c r="M530" s="2"/>
      <c r="N530" s="52"/>
      <c r="O530" s="52"/>
      <c r="P530" s="52"/>
      <c r="Q530" s="52"/>
      <c r="R530" s="52"/>
      <c r="S530" s="2"/>
      <c r="T530" s="52"/>
      <c r="U530" s="52"/>
      <c r="V530" s="52"/>
      <c r="W530" s="52"/>
      <c r="X530" s="52"/>
      <c r="Y530" s="2"/>
    </row>
    <row r="531" customFormat="false" ht="14.65" hidden="false" customHeight="true" outlineLevel="0" collapsed="false">
      <c r="H531" s="52"/>
      <c r="I531" s="52"/>
      <c r="J531" s="52"/>
      <c r="K531" s="52"/>
      <c r="L531" s="52"/>
      <c r="M531" s="2"/>
      <c r="N531" s="52"/>
      <c r="O531" s="52"/>
      <c r="P531" s="52"/>
      <c r="Q531" s="52"/>
      <c r="R531" s="52"/>
      <c r="S531" s="2"/>
      <c r="T531" s="52"/>
      <c r="U531" s="52"/>
      <c r="V531" s="52"/>
      <c r="W531" s="52"/>
      <c r="X531" s="52"/>
      <c r="Y531" s="2"/>
    </row>
    <row r="532" customFormat="false" ht="14.65" hidden="false" customHeight="true" outlineLevel="0" collapsed="false">
      <c r="H532" s="52"/>
      <c r="I532" s="52"/>
      <c r="J532" s="52"/>
      <c r="K532" s="52"/>
      <c r="L532" s="52"/>
      <c r="M532" s="2"/>
      <c r="N532" s="52"/>
      <c r="O532" s="52"/>
      <c r="P532" s="52"/>
      <c r="Q532" s="52"/>
      <c r="R532" s="52"/>
      <c r="S532" s="2"/>
      <c r="T532" s="52"/>
      <c r="U532" s="52"/>
      <c r="V532" s="52"/>
      <c r="W532" s="52"/>
      <c r="X532" s="52"/>
      <c r="Y532" s="2"/>
    </row>
    <row r="533" customFormat="false" ht="14.65" hidden="false" customHeight="true" outlineLevel="0" collapsed="false">
      <c r="H533" s="52"/>
      <c r="I533" s="52"/>
      <c r="J533" s="52"/>
      <c r="K533" s="52"/>
      <c r="L533" s="52"/>
      <c r="M533" s="2"/>
      <c r="N533" s="52"/>
      <c r="O533" s="52"/>
      <c r="P533" s="52"/>
      <c r="Q533" s="52"/>
      <c r="R533" s="52"/>
      <c r="S533" s="2"/>
      <c r="T533" s="52"/>
      <c r="U533" s="52"/>
      <c r="V533" s="52"/>
      <c r="W533" s="52"/>
      <c r="X533" s="52"/>
      <c r="Y533" s="2"/>
    </row>
    <row r="534" customFormat="false" ht="14.65" hidden="false" customHeight="true" outlineLevel="0" collapsed="false">
      <c r="H534" s="52"/>
      <c r="I534" s="52"/>
      <c r="J534" s="52"/>
      <c r="K534" s="52"/>
      <c r="L534" s="52"/>
      <c r="M534" s="2"/>
      <c r="N534" s="52"/>
      <c r="O534" s="52"/>
      <c r="P534" s="52"/>
      <c r="Q534" s="52"/>
      <c r="R534" s="52"/>
      <c r="S534" s="2"/>
      <c r="T534" s="52"/>
      <c r="U534" s="52"/>
      <c r="V534" s="52"/>
      <c r="W534" s="52"/>
      <c r="X534" s="52"/>
      <c r="Y534" s="2"/>
    </row>
    <row r="535" customFormat="false" ht="14.65" hidden="false" customHeight="true" outlineLevel="0" collapsed="false">
      <c r="H535" s="52"/>
      <c r="I535" s="52"/>
      <c r="J535" s="52"/>
      <c r="K535" s="52"/>
      <c r="L535" s="52"/>
      <c r="M535" s="2"/>
      <c r="N535" s="52"/>
      <c r="O535" s="52"/>
      <c r="P535" s="52"/>
      <c r="Q535" s="52"/>
      <c r="R535" s="52"/>
      <c r="S535" s="2"/>
      <c r="T535" s="52"/>
      <c r="U535" s="52"/>
      <c r="V535" s="52"/>
      <c r="W535" s="52"/>
      <c r="X535" s="52"/>
      <c r="Y535" s="2"/>
    </row>
    <row r="536" customFormat="false" ht="14.65" hidden="false" customHeight="true" outlineLevel="0" collapsed="false">
      <c r="H536" s="52"/>
      <c r="I536" s="52"/>
      <c r="J536" s="52"/>
      <c r="K536" s="52"/>
      <c r="L536" s="52"/>
      <c r="M536" s="2"/>
      <c r="N536" s="52"/>
      <c r="O536" s="52"/>
      <c r="P536" s="52"/>
      <c r="Q536" s="52"/>
      <c r="R536" s="52"/>
      <c r="S536" s="2"/>
      <c r="T536" s="52"/>
      <c r="U536" s="52"/>
      <c r="V536" s="52"/>
      <c r="W536" s="52"/>
      <c r="X536" s="52"/>
      <c r="Y536" s="2"/>
    </row>
    <row r="537" customFormat="false" ht="14.65" hidden="false" customHeight="true" outlineLevel="0" collapsed="false">
      <c r="H537" s="52"/>
      <c r="I537" s="52"/>
      <c r="J537" s="52"/>
      <c r="K537" s="52"/>
      <c r="L537" s="52"/>
      <c r="M537" s="2"/>
      <c r="N537" s="52"/>
      <c r="O537" s="52"/>
      <c r="P537" s="52"/>
      <c r="Q537" s="52"/>
      <c r="R537" s="52"/>
      <c r="S537" s="2"/>
      <c r="T537" s="52"/>
      <c r="U537" s="52"/>
      <c r="V537" s="52"/>
      <c r="W537" s="52"/>
      <c r="X537" s="52"/>
      <c r="Y537" s="2"/>
    </row>
    <row r="538" customFormat="false" ht="14.65" hidden="false" customHeight="true" outlineLevel="0" collapsed="false">
      <c r="H538" s="52"/>
      <c r="I538" s="52"/>
      <c r="J538" s="52"/>
      <c r="K538" s="52"/>
      <c r="L538" s="52"/>
      <c r="M538" s="2"/>
      <c r="N538" s="52"/>
      <c r="O538" s="52"/>
      <c r="P538" s="52"/>
      <c r="Q538" s="52"/>
      <c r="R538" s="52"/>
      <c r="S538" s="2"/>
      <c r="T538" s="52"/>
      <c r="U538" s="52"/>
      <c r="V538" s="52"/>
      <c r="W538" s="52"/>
      <c r="X538" s="52"/>
      <c r="Y538" s="2"/>
    </row>
    <row r="539" customFormat="false" ht="14.65" hidden="false" customHeight="true" outlineLevel="0" collapsed="false">
      <c r="H539" s="52"/>
      <c r="I539" s="52"/>
      <c r="J539" s="52"/>
      <c r="K539" s="52"/>
      <c r="L539" s="52"/>
      <c r="M539" s="2"/>
      <c r="N539" s="52"/>
      <c r="O539" s="52"/>
      <c r="P539" s="52"/>
      <c r="Q539" s="52"/>
      <c r="R539" s="52"/>
      <c r="S539" s="2"/>
      <c r="T539" s="52"/>
      <c r="U539" s="52"/>
      <c r="V539" s="52"/>
      <c r="W539" s="52"/>
      <c r="X539" s="52"/>
      <c r="Y539" s="2"/>
    </row>
    <row r="540" customFormat="false" ht="14.65" hidden="false" customHeight="true" outlineLevel="0" collapsed="false">
      <c r="H540" s="52"/>
      <c r="I540" s="52"/>
      <c r="J540" s="52"/>
      <c r="K540" s="52"/>
      <c r="L540" s="52"/>
      <c r="M540" s="2"/>
      <c r="N540" s="52"/>
      <c r="O540" s="52"/>
      <c r="P540" s="52"/>
      <c r="Q540" s="52"/>
      <c r="R540" s="52"/>
      <c r="S540" s="2"/>
      <c r="T540" s="52"/>
      <c r="U540" s="52"/>
      <c r="V540" s="52"/>
      <c r="W540" s="52"/>
      <c r="X540" s="52"/>
      <c r="Y540" s="2"/>
    </row>
    <row r="541" customFormat="false" ht="14.65" hidden="false" customHeight="true" outlineLevel="0" collapsed="false">
      <c r="H541" s="52"/>
      <c r="I541" s="52"/>
      <c r="J541" s="52"/>
      <c r="K541" s="52"/>
      <c r="L541" s="52"/>
      <c r="M541" s="2"/>
      <c r="N541" s="52"/>
      <c r="O541" s="52"/>
      <c r="P541" s="52"/>
      <c r="Q541" s="52"/>
      <c r="R541" s="52"/>
      <c r="S541" s="2"/>
      <c r="T541" s="52"/>
      <c r="U541" s="52"/>
      <c r="V541" s="52"/>
      <c r="W541" s="52"/>
      <c r="X541" s="52"/>
      <c r="Y541" s="2"/>
    </row>
    <row r="542" customFormat="false" ht="14.65" hidden="false" customHeight="true" outlineLevel="0" collapsed="false">
      <c r="H542" s="52"/>
      <c r="I542" s="52"/>
      <c r="J542" s="52"/>
      <c r="K542" s="52"/>
      <c r="L542" s="52"/>
      <c r="M542" s="2"/>
      <c r="N542" s="52"/>
      <c r="O542" s="52"/>
      <c r="P542" s="52"/>
      <c r="Q542" s="52"/>
      <c r="R542" s="52"/>
      <c r="S542" s="2"/>
      <c r="T542" s="52"/>
      <c r="U542" s="52"/>
      <c r="V542" s="52"/>
      <c r="W542" s="52"/>
      <c r="X542" s="52"/>
      <c r="Y542" s="2"/>
    </row>
    <row r="543" customFormat="false" ht="14.65" hidden="false" customHeight="true" outlineLevel="0" collapsed="false">
      <c r="H543" s="52"/>
      <c r="I543" s="52"/>
      <c r="J543" s="52"/>
      <c r="K543" s="52"/>
      <c r="L543" s="52"/>
      <c r="M543" s="2"/>
      <c r="N543" s="52"/>
      <c r="O543" s="52"/>
      <c r="P543" s="52"/>
      <c r="Q543" s="52"/>
      <c r="R543" s="52"/>
      <c r="S543" s="2"/>
      <c r="T543" s="52"/>
      <c r="U543" s="52"/>
      <c r="V543" s="52"/>
      <c r="W543" s="52"/>
      <c r="X543" s="52"/>
      <c r="Y543" s="2"/>
    </row>
    <row r="544" customFormat="false" ht="14.65" hidden="false" customHeight="true" outlineLevel="0" collapsed="false">
      <c r="H544" s="52"/>
      <c r="I544" s="52"/>
      <c r="J544" s="52"/>
      <c r="K544" s="52"/>
      <c r="L544" s="52"/>
      <c r="M544" s="2"/>
      <c r="N544" s="52"/>
      <c r="O544" s="52"/>
      <c r="P544" s="52"/>
      <c r="Q544" s="52"/>
      <c r="R544" s="52"/>
      <c r="S544" s="2"/>
      <c r="T544" s="52"/>
      <c r="U544" s="52"/>
      <c r="V544" s="52"/>
      <c r="W544" s="52"/>
      <c r="X544" s="52"/>
      <c r="Y544" s="2"/>
    </row>
    <row r="545" customFormat="false" ht="14.65" hidden="false" customHeight="true" outlineLevel="0" collapsed="false">
      <c r="H545" s="52"/>
      <c r="I545" s="52"/>
      <c r="J545" s="52"/>
      <c r="K545" s="52"/>
      <c r="L545" s="52"/>
      <c r="M545" s="2"/>
      <c r="N545" s="52"/>
      <c r="O545" s="52"/>
      <c r="P545" s="52"/>
      <c r="Q545" s="52"/>
      <c r="R545" s="52"/>
      <c r="S545" s="2"/>
      <c r="T545" s="52"/>
      <c r="U545" s="52"/>
      <c r="V545" s="52"/>
      <c r="W545" s="52"/>
      <c r="X545" s="52"/>
      <c r="Y545" s="2"/>
    </row>
    <row r="546" customFormat="false" ht="14.65" hidden="false" customHeight="true" outlineLevel="0" collapsed="false">
      <c r="H546" s="52"/>
      <c r="I546" s="52"/>
      <c r="J546" s="52"/>
      <c r="K546" s="52"/>
      <c r="L546" s="52"/>
      <c r="M546" s="2"/>
      <c r="N546" s="52"/>
      <c r="O546" s="52"/>
      <c r="P546" s="52"/>
      <c r="Q546" s="52"/>
      <c r="R546" s="52"/>
      <c r="S546" s="2"/>
      <c r="T546" s="52"/>
      <c r="U546" s="52"/>
      <c r="V546" s="52"/>
      <c r="W546" s="52"/>
      <c r="X546" s="52"/>
      <c r="Y546" s="2"/>
    </row>
    <row r="547" customFormat="false" ht="14.65" hidden="false" customHeight="true" outlineLevel="0" collapsed="false">
      <c r="H547" s="29"/>
      <c r="I547" s="29"/>
      <c r="J547" s="29"/>
      <c r="K547" s="29"/>
      <c r="L547" s="29"/>
      <c r="M547" s="2"/>
      <c r="N547" s="29"/>
      <c r="O547" s="29"/>
      <c r="P547" s="29"/>
      <c r="Q547" s="29"/>
      <c r="R547" s="29"/>
      <c r="S547" s="2"/>
      <c r="T547" s="29"/>
      <c r="U547" s="29"/>
      <c r="V547" s="29"/>
      <c r="W547" s="29"/>
      <c r="X547" s="29"/>
      <c r="Y547" s="2"/>
    </row>
    <row r="548" customFormat="false" ht="14.65" hidden="false" customHeight="true" outlineLevel="0" collapsed="false">
      <c r="H548" s="24"/>
      <c r="I548" s="24"/>
      <c r="J548" s="24"/>
      <c r="K548" s="24"/>
      <c r="L548" s="24"/>
      <c r="M548" s="2"/>
      <c r="N548" s="24"/>
      <c r="O548" s="24"/>
      <c r="P548" s="24"/>
      <c r="Q548" s="24"/>
      <c r="R548" s="24"/>
      <c r="S548" s="2"/>
      <c r="T548" s="24"/>
      <c r="U548" s="24"/>
      <c r="V548" s="24"/>
      <c r="W548" s="24"/>
      <c r="X548" s="24"/>
      <c r="Y548" s="2"/>
    </row>
    <row r="549" customFormat="false" ht="14.65" hidden="false" customHeight="true" outlineLevel="0" collapsed="false">
      <c r="H549" s="52"/>
      <c r="I549" s="52"/>
      <c r="J549" s="52"/>
      <c r="K549" s="52"/>
      <c r="L549" s="52"/>
      <c r="M549" s="2"/>
      <c r="N549" s="52"/>
      <c r="O549" s="52"/>
      <c r="P549" s="52"/>
      <c r="Q549" s="52"/>
      <c r="R549" s="52"/>
      <c r="S549" s="2"/>
      <c r="T549" s="52"/>
      <c r="U549" s="52"/>
      <c r="V549" s="52"/>
      <c r="W549" s="52"/>
      <c r="X549" s="52"/>
      <c r="Y549" s="2"/>
    </row>
    <row r="550" customFormat="false" ht="14.65" hidden="false" customHeight="true" outlineLevel="0" collapsed="false">
      <c r="H550" s="52"/>
      <c r="I550" s="52"/>
      <c r="J550" s="52"/>
      <c r="K550" s="52"/>
      <c r="L550" s="52"/>
      <c r="M550" s="2"/>
      <c r="N550" s="52"/>
      <c r="O550" s="52"/>
      <c r="P550" s="52"/>
      <c r="Q550" s="52"/>
      <c r="R550" s="52"/>
      <c r="S550" s="2"/>
      <c r="T550" s="52"/>
      <c r="U550" s="52"/>
      <c r="V550" s="52"/>
      <c r="W550" s="52"/>
      <c r="X550" s="52"/>
      <c r="Y550" s="2"/>
    </row>
    <row r="551" customFormat="false" ht="14.65" hidden="false" customHeight="true" outlineLevel="0" collapsed="false">
      <c r="H551" s="52"/>
      <c r="I551" s="52"/>
      <c r="J551" s="52"/>
      <c r="K551" s="52"/>
      <c r="L551" s="52"/>
      <c r="M551" s="2"/>
      <c r="N551" s="52"/>
      <c r="O551" s="52"/>
      <c r="P551" s="52"/>
      <c r="Q551" s="52"/>
      <c r="R551" s="52"/>
      <c r="S551" s="2"/>
      <c r="T551" s="52"/>
      <c r="U551" s="52"/>
      <c r="V551" s="52"/>
      <c r="W551" s="52"/>
      <c r="X551" s="52"/>
      <c r="Y551" s="2"/>
    </row>
    <row r="552" customFormat="false" ht="14.65" hidden="false" customHeight="true" outlineLevel="0" collapsed="false">
      <c r="H552" s="52"/>
      <c r="I552" s="52"/>
      <c r="J552" s="52"/>
      <c r="K552" s="52"/>
      <c r="L552" s="52"/>
      <c r="M552" s="2"/>
      <c r="N552" s="52"/>
      <c r="O552" s="52"/>
      <c r="P552" s="52"/>
      <c r="Q552" s="52"/>
      <c r="R552" s="52"/>
      <c r="S552" s="2"/>
      <c r="T552" s="52"/>
      <c r="U552" s="52"/>
      <c r="V552" s="52"/>
      <c r="W552" s="52"/>
      <c r="X552" s="52"/>
      <c r="Y552" s="2"/>
    </row>
    <row r="553" customFormat="false" ht="14.65" hidden="false" customHeight="true" outlineLevel="0" collapsed="false">
      <c r="H553" s="52"/>
      <c r="I553" s="52"/>
      <c r="J553" s="52"/>
      <c r="K553" s="52"/>
      <c r="L553" s="52"/>
      <c r="M553" s="2"/>
      <c r="N553" s="52"/>
      <c r="O553" s="52"/>
      <c r="P553" s="52"/>
      <c r="Q553" s="52"/>
      <c r="R553" s="52"/>
      <c r="S553" s="2"/>
      <c r="T553" s="52"/>
      <c r="U553" s="52"/>
      <c r="V553" s="52"/>
      <c r="W553" s="52"/>
      <c r="X553" s="52"/>
      <c r="Y553" s="2"/>
    </row>
    <row r="554" customFormat="false" ht="14.65" hidden="false" customHeight="true" outlineLevel="0" collapsed="false">
      <c r="H554" s="52"/>
      <c r="I554" s="52"/>
      <c r="J554" s="52"/>
      <c r="K554" s="52"/>
      <c r="L554" s="52"/>
      <c r="M554" s="2"/>
      <c r="N554" s="52"/>
      <c r="O554" s="52"/>
      <c r="P554" s="52"/>
      <c r="Q554" s="52"/>
      <c r="R554" s="52"/>
      <c r="S554" s="2"/>
      <c r="T554" s="52"/>
      <c r="U554" s="52"/>
      <c r="V554" s="52"/>
      <c r="W554" s="52"/>
      <c r="X554" s="52"/>
      <c r="Y554" s="2"/>
    </row>
    <row r="555" customFormat="false" ht="14.65" hidden="false" customHeight="true" outlineLevel="0" collapsed="false">
      <c r="H555" s="52"/>
      <c r="I555" s="52"/>
      <c r="J555" s="52"/>
      <c r="K555" s="52"/>
      <c r="L555" s="52"/>
      <c r="M555" s="2"/>
      <c r="N555" s="52"/>
      <c r="O555" s="52"/>
      <c r="P555" s="52"/>
      <c r="Q555" s="52"/>
      <c r="R555" s="52"/>
      <c r="S555" s="2"/>
      <c r="T555" s="52"/>
      <c r="U555" s="52"/>
      <c r="V555" s="52"/>
      <c r="W555" s="52"/>
      <c r="X555" s="52"/>
      <c r="Y555" s="2"/>
    </row>
    <row r="556" customFormat="false" ht="14.65" hidden="false" customHeight="true" outlineLevel="0" collapsed="false">
      <c r="H556" s="52"/>
      <c r="I556" s="52"/>
      <c r="J556" s="52"/>
      <c r="K556" s="52"/>
      <c r="L556" s="52"/>
      <c r="M556" s="2"/>
      <c r="N556" s="52"/>
      <c r="O556" s="52"/>
      <c r="P556" s="52"/>
      <c r="Q556" s="52"/>
      <c r="R556" s="52"/>
      <c r="S556" s="2"/>
      <c r="T556" s="52"/>
      <c r="U556" s="52"/>
      <c r="V556" s="52"/>
      <c r="W556" s="52"/>
      <c r="X556" s="52"/>
      <c r="Y556" s="2"/>
    </row>
    <row r="557" customFormat="false" ht="14.65" hidden="false" customHeight="true" outlineLevel="0" collapsed="false">
      <c r="H557" s="52"/>
      <c r="I557" s="52"/>
      <c r="J557" s="52"/>
      <c r="K557" s="52"/>
      <c r="L557" s="52"/>
      <c r="M557" s="2"/>
      <c r="N557" s="52"/>
      <c r="O557" s="52"/>
      <c r="P557" s="52"/>
      <c r="Q557" s="52"/>
      <c r="R557" s="52"/>
      <c r="S557" s="2"/>
      <c r="T557" s="52"/>
      <c r="U557" s="52"/>
      <c r="V557" s="52"/>
      <c r="W557" s="52"/>
      <c r="X557" s="52"/>
      <c r="Y557" s="2"/>
    </row>
    <row r="558" customFormat="false" ht="14.65" hidden="false" customHeight="true" outlineLevel="0" collapsed="false">
      <c r="H558" s="52"/>
      <c r="I558" s="52"/>
      <c r="J558" s="52"/>
      <c r="K558" s="52"/>
      <c r="L558" s="52"/>
      <c r="M558" s="2"/>
      <c r="N558" s="52"/>
      <c r="O558" s="52"/>
      <c r="P558" s="52"/>
      <c r="Q558" s="52"/>
      <c r="R558" s="52"/>
      <c r="S558" s="2"/>
      <c r="T558" s="52"/>
      <c r="U558" s="52"/>
      <c r="V558" s="52"/>
      <c r="W558" s="52"/>
      <c r="X558" s="52"/>
      <c r="Y558" s="2"/>
    </row>
    <row r="559" customFormat="false" ht="14.65" hidden="false" customHeight="true" outlineLevel="0" collapsed="false">
      <c r="H559" s="52"/>
      <c r="I559" s="52"/>
      <c r="J559" s="52"/>
      <c r="K559" s="52"/>
      <c r="L559" s="52"/>
      <c r="M559" s="2"/>
      <c r="N559" s="52"/>
      <c r="O559" s="52"/>
      <c r="P559" s="52"/>
      <c r="Q559" s="52"/>
      <c r="R559" s="52"/>
      <c r="S559" s="2"/>
      <c r="T559" s="52"/>
      <c r="U559" s="52"/>
      <c r="V559" s="52"/>
      <c r="W559" s="52"/>
      <c r="X559" s="52"/>
      <c r="Y559" s="2"/>
    </row>
    <row r="560" customFormat="false" ht="14.65" hidden="false" customHeight="true" outlineLevel="0" collapsed="false">
      <c r="H560" s="52"/>
      <c r="I560" s="52"/>
      <c r="J560" s="52"/>
      <c r="K560" s="52"/>
      <c r="L560" s="52"/>
      <c r="M560" s="2"/>
      <c r="N560" s="52"/>
      <c r="O560" s="52"/>
      <c r="P560" s="52"/>
      <c r="Q560" s="52"/>
      <c r="R560" s="52"/>
      <c r="S560" s="2"/>
      <c r="T560" s="52"/>
      <c r="U560" s="52"/>
      <c r="V560" s="52"/>
      <c r="W560" s="52"/>
      <c r="X560" s="52"/>
      <c r="Y560" s="2"/>
    </row>
    <row r="561" customFormat="false" ht="14.65" hidden="false" customHeight="true" outlineLevel="0" collapsed="false">
      <c r="H561" s="52"/>
      <c r="I561" s="52"/>
      <c r="J561" s="52"/>
      <c r="K561" s="52"/>
      <c r="L561" s="52"/>
      <c r="M561" s="2"/>
      <c r="N561" s="52"/>
      <c r="O561" s="52"/>
      <c r="P561" s="52"/>
      <c r="Q561" s="52"/>
      <c r="R561" s="52"/>
      <c r="S561" s="2"/>
      <c r="T561" s="52"/>
      <c r="U561" s="52"/>
      <c r="V561" s="52"/>
      <c r="W561" s="52"/>
      <c r="X561" s="52"/>
      <c r="Y561" s="2"/>
    </row>
    <row r="562" customFormat="false" ht="14.65" hidden="false" customHeight="true" outlineLevel="0" collapsed="false">
      <c r="H562" s="52"/>
      <c r="I562" s="52"/>
      <c r="J562" s="52"/>
      <c r="K562" s="52"/>
      <c r="L562" s="52"/>
      <c r="M562" s="2"/>
      <c r="N562" s="52"/>
      <c r="O562" s="52"/>
      <c r="P562" s="52"/>
      <c r="Q562" s="52"/>
      <c r="R562" s="52"/>
      <c r="S562" s="2"/>
      <c r="T562" s="52"/>
      <c r="U562" s="52"/>
      <c r="V562" s="52"/>
      <c r="W562" s="52"/>
      <c r="X562" s="52"/>
      <c r="Y562" s="2"/>
    </row>
    <row r="563" customFormat="false" ht="14.65" hidden="false" customHeight="true" outlineLevel="0" collapsed="false">
      <c r="H563" s="29"/>
      <c r="I563" s="29"/>
      <c r="J563" s="29"/>
      <c r="K563" s="29"/>
      <c r="L563" s="29"/>
      <c r="M563" s="2"/>
      <c r="N563" s="29"/>
      <c r="O563" s="29"/>
      <c r="P563" s="29"/>
      <c r="Q563" s="29"/>
      <c r="R563" s="29"/>
      <c r="S563" s="2"/>
      <c r="T563" s="29"/>
      <c r="U563" s="29"/>
      <c r="V563" s="29"/>
      <c r="W563" s="29"/>
      <c r="X563" s="29"/>
      <c r="Y563" s="2"/>
    </row>
    <row r="564" customFormat="false" ht="14.65" hidden="false" customHeight="true" outlineLevel="0" collapsed="false">
      <c r="H564" s="24"/>
      <c r="I564" s="24"/>
      <c r="J564" s="24"/>
      <c r="K564" s="24"/>
      <c r="L564" s="24"/>
      <c r="M564" s="2"/>
      <c r="N564" s="24"/>
      <c r="O564" s="24"/>
      <c r="P564" s="24"/>
      <c r="Q564" s="24"/>
      <c r="R564" s="24"/>
      <c r="S564" s="2"/>
      <c r="T564" s="24"/>
      <c r="U564" s="24"/>
      <c r="V564" s="24"/>
      <c r="W564" s="24"/>
      <c r="X564" s="24"/>
      <c r="Y564" s="2"/>
    </row>
    <row r="565" customFormat="false" ht="14.65" hidden="false" customHeight="true" outlineLevel="0" collapsed="false">
      <c r="H565" s="52"/>
      <c r="I565" s="52"/>
      <c r="J565" s="52"/>
      <c r="K565" s="52"/>
      <c r="L565" s="52"/>
      <c r="M565" s="2"/>
      <c r="N565" s="52"/>
      <c r="O565" s="52"/>
      <c r="P565" s="52"/>
      <c r="Q565" s="52"/>
      <c r="R565" s="52"/>
      <c r="S565" s="2"/>
      <c r="T565" s="52"/>
      <c r="U565" s="52"/>
      <c r="V565" s="52"/>
      <c r="W565" s="52"/>
      <c r="X565" s="52"/>
      <c r="Y565" s="2"/>
    </row>
    <row r="566" customFormat="false" ht="14.65" hidden="false" customHeight="true" outlineLevel="0" collapsed="false">
      <c r="H566" s="52"/>
      <c r="I566" s="52"/>
      <c r="J566" s="52"/>
      <c r="K566" s="52"/>
      <c r="L566" s="52"/>
      <c r="M566" s="2"/>
      <c r="N566" s="52"/>
      <c r="O566" s="52"/>
      <c r="P566" s="52"/>
      <c r="Q566" s="52"/>
      <c r="R566" s="52"/>
      <c r="S566" s="2"/>
      <c r="T566" s="52"/>
      <c r="U566" s="52"/>
      <c r="V566" s="52"/>
      <c r="W566" s="52"/>
      <c r="X566" s="52"/>
      <c r="Y566" s="2"/>
    </row>
    <row r="567" customFormat="false" ht="14.65" hidden="false" customHeight="true" outlineLevel="0" collapsed="false">
      <c r="H567" s="52"/>
      <c r="I567" s="52"/>
      <c r="J567" s="52"/>
      <c r="K567" s="52"/>
      <c r="L567" s="52"/>
      <c r="M567" s="2"/>
      <c r="N567" s="52"/>
      <c r="O567" s="52"/>
      <c r="P567" s="52"/>
      <c r="Q567" s="52"/>
      <c r="R567" s="52"/>
      <c r="S567" s="2"/>
      <c r="T567" s="52"/>
      <c r="U567" s="52"/>
      <c r="V567" s="52"/>
      <c r="W567" s="52"/>
      <c r="X567" s="52"/>
      <c r="Y567" s="2"/>
    </row>
    <row r="568" customFormat="false" ht="14.65" hidden="false" customHeight="true" outlineLevel="0" collapsed="false">
      <c r="H568" s="52"/>
      <c r="I568" s="52"/>
      <c r="J568" s="52"/>
      <c r="K568" s="52"/>
      <c r="L568" s="52"/>
      <c r="M568" s="2"/>
      <c r="N568" s="52"/>
      <c r="O568" s="52"/>
      <c r="P568" s="52"/>
      <c r="Q568" s="52"/>
      <c r="R568" s="52"/>
      <c r="S568" s="2"/>
      <c r="T568" s="52"/>
      <c r="U568" s="52"/>
      <c r="V568" s="52"/>
      <c r="W568" s="52"/>
      <c r="X568" s="52"/>
      <c r="Y568" s="2"/>
    </row>
    <row r="569" customFormat="false" ht="14.65" hidden="false" customHeight="true" outlineLevel="0" collapsed="false">
      <c r="H569" s="52"/>
      <c r="I569" s="52"/>
      <c r="J569" s="52"/>
      <c r="K569" s="52"/>
      <c r="L569" s="52"/>
      <c r="M569" s="2"/>
      <c r="N569" s="52"/>
      <c r="O569" s="52"/>
      <c r="P569" s="52"/>
      <c r="Q569" s="52"/>
      <c r="R569" s="52"/>
      <c r="S569" s="2"/>
      <c r="T569" s="52"/>
      <c r="U569" s="52"/>
      <c r="V569" s="52"/>
      <c r="W569" s="52"/>
      <c r="X569" s="52"/>
      <c r="Y569" s="2"/>
    </row>
    <row r="570" customFormat="false" ht="14.65" hidden="false" customHeight="true" outlineLevel="0" collapsed="false">
      <c r="H570" s="52"/>
      <c r="I570" s="52"/>
      <c r="J570" s="52"/>
      <c r="K570" s="52"/>
      <c r="L570" s="52"/>
      <c r="M570" s="2"/>
      <c r="N570" s="52"/>
      <c r="O570" s="52"/>
      <c r="P570" s="52"/>
      <c r="Q570" s="52"/>
      <c r="R570" s="52"/>
      <c r="S570" s="2"/>
      <c r="T570" s="52"/>
      <c r="U570" s="52"/>
      <c r="V570" s="52"/>
      <c r="W570" s="52"/>
      <c r="X570" s="52"/>
      <c r="Y570" s="2"/>
    </row>
    <row r="571" customFormat="false" ht="14.65" hidden="false" customHeight="true" outlineLevel="0" collapsed="false">
      <c r="H571" s="52"/>
      <c r="I571" s="52"/>
      <c r="J571" s="52"/>
      <c r="K571" s="52"/>
      <c r="L571" s="52"/>
      <c r="M571" s="2"/>
      <c r="N571" s="52"/>
      <c r="O571" s="52"/>
      <c r="P571" s="52"/>
      <c r="Q571" s="52"/>
      <c r="R571" s="52"/>
      <c r="S571" s="2"/>
      <c r="T571" s="52"/>
      <c r="U571" s="52"/>
      <c r="V571" s="52"/>
      <c r="W571" s="52"/>
      <c r="X571" s="52"/>
      <c r="Y571" s="2"/>
    </row>
    <row r="572" customFormat="false" ht="14.65" hidden="false" customHeight="true" outlineLevel="0" collapsed="false">
      <c r="H572" s="52"/>
      <c r="I572" s="52"/>
      <c r="J572" s="52"/>
      <c r="K572" s="52"/>
      <c r="L572" s="52"/>
      <c r="M572" s="2"/>
      <c r="N572" s="52"/>
      <c r="O572" s="52"/>
      <c r="P572" s="52"/>
      <c r="Q572" s="52"/>
      <c r="R572" s="52"/>
      <c r="S572" s="2"/>
      <c r="T572" s="52"/>
      <c r="U572" s="52"/>
      <c r="V572" s="52"/>
      <c r="W572" s="52"/>
      <c r="X572" s="52"/>
      <c r="Y572" s="2"/>
    </row>
    <row r="573" customFormat="false" ht="14.65" hidden="false" customHeight="true" outlineLevel="0" collapsed="false">
      <c r="H573" s="29"/>
      <c r="I573" s="29"/>
      <c r="J573" s="29"/>
      <c r="K573" s="29"/>
      <c r="L573" s="29"/>
      <c r="M573" s="2"/>
      <c r="N573" s="29"/>
      <c r="O573" s="29"/>
      <c r="P573" s="29"/>
      <c r="Q573" s="29"/>
      <c r="R573" s="29"/>
      <c r="S573" s="2"/>
      <c r="T573" s="29"/>
      <c r="U573" s="29"/>
      <c r="V573" s="29"/>
      <c r="W573" s="29"/>
      <c r="X573" s="29"/>
      <c r="Y573" s="2"/>
    </row>
    <row r="574" customFormat="false" ht="14.65" hidden="false" customHeight="true" outlineLevel="0" collapsed="false">
      <c r="H574" s="24"/>
      <c r="I574" s="24"/>
      <c r="J574" s="24"/>
      <c r="K574" s="24"/>
      <c r="L574" s="24"/>
      <c r="M574" s="2"/>
      <c r="N574" s="24"/>
      <c r="O574" s="24"/>
      <c r="P574" s="24"/>
      <c r="Q574" s="24"/>
      <c r="R574" s="24"/>
      <c r="S574" s="2"/>
      <c r="T574" s="24"/>
      <c r="U574" s="24"/>
      <c r="V574" s="24"/>
      <c r="W574" s="24"/>
      <c r="X574" s="24"/>
      <c r="Y574" s="2"/>
    </row>
    <row r="575" customFormat="false" ht="14.65" hidden="false" customHeight="true" outlineLevel="0" collapsed="false">
      <c r="H575" s="52"/>
      <c r="I575" s="52"/>
      <c r="J575" s="52"/>
      <c r="K575" s="52"/>
      <c r="L575" s="52"/>
      <c r="M575" s="2"/>
      <c r="N575" s="52"/>
      <c r="O575" s="52"/>
      <c r="P575" s="52"/>
      <c r="Q575" s="52"/>
      <c r="R575" s="52"/>
      <c r="S575" s="2"/>
      <c r="T575" s="52"/>
      <c r="U575" s="52"/>
      <c r="V575" s="52"/>
      <c r="W575" s="52"/>
      <c r="X575" s="52"/>
      <c r="Y575" s="2"/>
    </row>
    <row r="576" customFormat="false" ht="14.65" hidden="false" customHeight="true" outlineLevel="0" collapsed="false">
      <c r="H576" s="52"/>
      <c r="I576" s="52"/>
      <c r="J576" s="52"/>
      <c r="K576" s="52"/>
      <c r="L576" s="52"/>
      <c r="M576" s="2"/>
      <c r="N576" s="52"/>
      <c r="O576" s="52"/>
      <c r="P576" s="52"/>
      <c r="Q576" s="52"/>
      <c r="R576" s="52"/>
      <c r="S576" s="2"/>
      <c r="T576" s="52"/>
      <c r="U576" s="52"/>
      <c r="V576" s="52"/>
      <c r="W576" s="52"/>
      <c r="X576" s="52"/>
      <c r="Y576" s="2"/>
    </row>
    <row r="577" customFormat="false" ht="14.65" hidden="false" customHeight="true" outlineLevel="0" collapsed="false">
      <c r="H577" s="52"/>
      <c r="I577" s="52"/>
      <c r="J577" s="52"/>
      <c r="K577" s="52"/>
      <c r="L577" s="52"/>
      <c r="M577" s="2"/>
      <c r="N577" s="52"/>
      <c r="O577" s="52"/>
      <c r="P577" s="52"/>
      <c r="Q577" s="52"/>
      <c r="R577" s="52"/>
      <c r="S577" s="2"/>
      <c r="T577" s="52"/>
      <c r="U577" s="52"/>
      <c r="V577" s="52"/>
      <c r="W577" s="52"/>
      <c r="X577" s="52"/>
      <c r="Y577" s="2"/>
    </row>
    <row r="578" customFormat="false" ht="14.65" hidden="false" customHeight="true" outlineLevel="0" collapsed="false">
      <c r="H578" s="52"/>
      <c r="I578" s="52"/>
      <c r="J578" s="52"/>
      <c r="K578" s="52"/>
      <c r="L578" s="52"/>
      <c r="M578" s="2"/>
      <c r="N578" s="52"/>
      <c r="O578" s="52"/>
      <c r="P578" s="52"/>
      <c r="Q578" s="52"/>
      <c r="R578" s="52"/>
      <c r="S578" s="2"/>
      <c r="T578" s="52"/>
      <c r="U578" s="52"/>
      <c r="V578" s="52"/>
      <c r="W578" s="52"/>
      <c r="X578" s="52"/>
      <c r="Y578" s="2"/>
    </row>
    <row r="579" customFormat="false" ht="14.65" hidden="false" customHeight="true" outlineLevel="0" collapsed="false">
      <c r="H579" s="52"/>
      <c r="I579" s="52"/>
      <c r="J579" s="52"/>
      <c r="K579" s="52"/>
      <c r="L579" s="52"/>
      <c r="M579" s="2"/>
      <c r="N579" s="52"/>
      <c r="O579" s="52"/>
      <c r="P579" s="52"/>
      <c r="Q579" s="52"/>
      <c r="R579" s="52"/>
      <c r="S579" s="2"/>
      <c r="T579" s="52"/>
      <c r="U579" s="52"/>
      <c r="V579" s="52"/>
      <c r="W579" s="52"/>
      <c r="X579" s="52"/>
      <c r="Y579" s="2"/>
    </row>
    <row r="580" customFormat="false" ht="14.65" hidden="false" customHeight="true" outlineLevel="0" collapsed="false">
      <c r="H580" s="52"/>
      <c r="I580" s="52"/>
      <c r="J580" s="52"/>
      <c r="K580" s="52"/>
      <c r="L580" s="52"/>
      <c r="M580" s="2"/>
      <c r="N580" s="52"/>
      <c r="O580" s="52"/>
      <c r="P580" s="52"/>
      <c r="Q580" s="52"/>
      <c r="R580" s="52"/>
      <c r="S580" s="2"/>
      <c r="T580" s="52"/>
      <c r="U580" s="52"/>
      <c r="V580" s="52"/>
      <c r="W580" s="52"/>
      <c r="X580" s="52"/>
      <c r="Y580" s="2"/>
    </row>
    <row r="581" customFormat="false" ht="14.65" hidden="false" customHeight="true" outlineLevel="0" collapsed="false">
      <c r="H581" s="29"/>
      <c r="I581" s="29"/>
      <c r="J581" s="29"/>
      <c r="K581" s="29"/>
      <c r="L581" s="29"/>
      <c r="M581" s="2"/>
      <c r="N581" s="29"/>
      <c r="O581" s="29"/>
      <c r="P581" s="29"/>
      <c r="Q581" s="29"/>
      <c r="R581" s="29"/>
      <c r="S581" s="2"/>
      <c r="T581" s="29"/>
      <c r="U581" s="29"/>
      <c r="V581" s="29"/>
      <c r="W581" s="29"/>
      <c r="X581" s="29"/>
      <c r="Y581" s="2"/>
    </row>
    <row r="582" customFormat="false" ht="14.65" hidden="false" customHeight="true" outlineLevel="0" collapsed="false">
      <c r="H582" s="24"/>
      <c r="I582" s="24"/>
      <c r="J582" s="24"/>
      <c r="K582" s="24"/>
      <c r="L582" s="24"/>
      <c r="M582" s="2"/>
      <c r="N582" s="24"/>
      <c r="O582" s="24"/>
      <c r="P582" s="24"/>
      <c r="Q582" s="24"/>
      <c r="R582" s="24"/>
      <c r="S582" s="2"/>
      <c r="T582" s="24"/>
      <c r="U582" s="24"/>
      <c r="V582" s="24"/>
      <c r="W582" s="24"/>
      <c r="X582" s="24"/>
      <c r="Y582" s="2"/>
    </row>
    <row r="583" customFormat="false" ht="14.65" hidden="false" customHeight="true" outlineLevel="0" collapsed="false">
      <c r="H583" s="52"/>
      <c r="I583" s="52"/>
      <c r="J583" s="52"/>
      <c r="K583" s="52"/>
      <c r="L583" s="52"/>
      <c r="M583" s="2"/>
      <c r="N583" s="52"/>
      <c r="O583" s="52"/>
      <c r="P583" s="52"/>
      <c r="Q583" s="52"/>
      <c r="R583" s="52"/>
      <c r="S583" s="2"/>
      <c r="T583" s="52"/>
      <c r="U583" s="52"/>
      <c r="V583" s="52"/>
      <c r="W583" s="52"/>
      <c r="X583" s="52"/>
      <c r="Y583" s="2"/>
    </row>
    <row r="584" customFormat="false" ht="14.65" hidden="false" customHeight="true" outlineLevel="0" collapsed="false">
      <c r="H584" s="52"/>
      <c r="I584" s="52"/>
      <c r="J584" s="52"/>
      <c r="K584" s="52"/>
      <c r="L584" s="52"/>
      <c r="M584" s="2"/>
      <c r="N584" s="52"/>
      <c r="O584" s="52"/>
      <c r="P584" s="52"/>
      <c r="Q584" s="52"/>
      <c r="R584" s="52"/>
      <c r="S584" s="2"/>
      <c r="T584" s="52"/>
      <c r="U584" s="52"/>
      <c r="V584" s="52"/>
      <c r="W584" s="52"/>
      <c r="X584" s="52"/>
      <c r="Y584" s="2"/>
    </row>
    <row r="585" customFormat="false" ht="14.65" hidden="false" customHeight="true" outlineLevel="0" collapsed="false">
      <c r="H585" s="52"/>
      <c r="I585" s="52"/>
      <c r="J585" s="52"/>
      <c r="K585" s="52"/>
      <c r="L585" s="52"/>
      <c r="M585" s="2"/>
      <c r="N585" s="52"/>
      <c r="O585" s="52"/>
      <c r="P585" s="52"/>
      <c r="Q585" s="52"/>
      <c r="R585" s="52"/>
      <c r="S585" s="2"/>
      <c r="T585" s="52"/>
      <c r="U585" s="52"/>
      <c r="V585" s="52"/>
      <c r="W585" s="52"/>
      <c r="X585" s="52"/>
      <c r="Y585" s="2"/>
    </row>
    <row r="586" customFormat="false" ht="14.65" hidden="false" customHeight="true" outlineLevel="0" collapsed="false">
      <c r="H586" s="52"/>
      <c r="I586" s="52"/>
      <c r="J586" s="52"/>
      <c r="K586" s="52"/>
      <c r="L586" s="52"/>
      <c r="M586" s="2"/>
      <c r="N586" s="52"/>
      <c r="O586" s="52"/>
      <c r="P586" s="52"/>
      <c r="Q586" s="52"/>
      <c r="R586" s="52"/>
      <c r="S586" s="2"/>
      <c r="T586" s="52"/>
      <c r="U586" s="52"/>
      <c r="V586" s="52"/>
      <c r="W586" s="52"/>
      <c r="X586" s="52"/>
      <c r="Y586" s="2"/>
    </row>
    <row r="587" customFormat="false" ht="14.65" hidden="false" customHeight="true" outlineLevel="0" collapsed="false">
      <c r="H587" s="52"/>
      <c r="I587" s="52"/>
      <c r="J587" s="52"/>
      <c r="K587" s="52"/>
      <c r="L587" s="52"/>
      <c r="M587" s="2"/>
      <c r="N587" s="52"/>
      <c r="O587" s="52"/>
      <c r="P587" s="52"/>
      <c r="Q587" s="52"/>
      <c r="R587" s="52"/>
      <c r="S587" s="2"/>
      <c r="T587" s="52"/>
      <c r="U587" s="52"/>
      <c r="V587" s="52"/>
      <c r="W587" s="52"/>
      <c r="X587" s="52"/>
      <c r="Y587" s="2"/>
    </row>
    <row r="588" customFormat="false" ht="14.65" hidden="false" customHeight="true" outlineLevel="0" collapsed="false">
      <c r="H588" s="52"/>
      <c r="I588" s="52"/>
      <c r="J588" s="52"/>
      <c r="K588" s="52"/>
      <c r="L588" s="52"/>
      <c r="M588" s="2"/>
      <c r="N588" s="52"/>
      <c r="O588" s="52"/>
      <c r="P588" s="52"/>
      <c r="Q588" s="52"/>
      <c r="R588" s="52"/>
      <c r="S588" s="2"/>
      <c r="T588" s="52"/>
      <c r="U588" s="52"/>
      <c r="V588" s="52"/>
      <c r="W588" s="52"/>
      <c r="X588" s="52"/>
      <c r="Y588" s="2"/>
    </row>
    <row r="589" customFormat="false" ht="14.65" hidden="false" customHeight="true" outlineLevel="0" collapsed="false">
      <c r="H589" s="52"/>
      <c r="I589" s="52"/>
      <c r="J589" s="52"/>
      <c r="K589" s="52"/>
      <c r="L589" s="52"/>
      <c r="M589" s="2"/>
      <c r="N589" s="52"/>
      <c r="O589" s="52"/>
      <c r="P589" s="52"/>
      <c r="Q589" s="52"/>
      <c r="R589" s="52"/>
      <c r="S589" s="2"/>
      <c r="T589" s="52"/>
      <c r="U589" s="52"/>
      <c r="V589" s="52"/>
      <c r="W589" s="52"/>
      <c r="X589" s="52"/>
      <c r="Y589" s="2"/>
    </row>
    <row r="590" customFormat="false" ht="14.65" hidden="false" customHeight="true" outlineLevel="0" collapsed="false">
      <c r="H590" s="52"/>
      <c r="I590" s="52"/>
      <c r="J590" s="52"/>
      <c r="K590" s="52"/>
      <c r="L590" s="52"/>
      <c r="M590" s="2"/>
      <c r="N590" s="52"/>
      <c r="O590" s="52"/>
      <c r="P590" s="52"/>
      <c r="Q590" s="52"/>
      <c r="R590" s="52"/>
      <c r="S590" s="2"/>
      <c r="T590" s="52"/>
      <c r="U590" s="52"/>
      <c r="V590" s="52"/>
      <c r="W590" s="52"/>
      <c r="X590" s="52"/>
      <c r="Y590" s="2"/>
    </row>
    <row r="591" customFormat="false" ht="14.65" hidden="false" customHeight="true" outlineLevel="0" collapsed="false">
      <c r="H591" s="52"/>
      <c r="I591" s="52"/>
      <c r="J591" s="52"/>
      <c r="K591" s="52"/>
      <c r="L591" s="52"/>
      <c r="M591" s="2"/>
      <c r="N591" s="52"/>
      <c r="O591" s="52"/>
      <c r="P591" s="52"/>
      <c r="Q591" s="52"/>
      <c r="R591" s="52"/>
      <c r="S591" s="2"/>
      <c r="T591" s="52"/>
      <c r="U591" s="52"/>
      <c r="V591" s="52"/>
      <c r="W591" s="52"/>
      <c r="X591" s="52"/>
      <c r="Y591" s="2"/>
    </row>
    <row r="592" customFormat="false" ht="14.65" hidden="false" customHeight="true" outlineLevel="0" collapsed="false">
      <c r="H592" s="52"/>
      <c r="I592" s="52"/>
      <c r="J592" s="52"/>
      <c r="K592" s="52"/>
      <c r="L592" s="52"/>
      <c r="M592" s="2"/>
      <c r="N592" s="52"/>
      <c r="O592" s="52"/>
      <c r="P592" s="52"/>
      <c r="Q592" s="52"/>
      <c r="R592" s="52"/>
      <c r="S592" s="2"/>
      <c r="T592" s="52"/>
      <c r="U592" s="52"/>
      <c r="V592" s="52"/>
      <c r="W592" s="52"/>
      <c r="X592" s="52"/>
      <c r="Y592" s="2"/>
    </row>
    <row r="593" customFormat="false" ht="14.65" hidden="false" customHeight="true" outlineLevel="0" collapsed="false">
      <c r="H593" s="52"/>
      <c r="I593" s="52"/>
      <c r="J593" s="52"/>
      <c r="K593" s="52"/>
      <c r="L593" s="52"/>
      <c r="M593" s="2"/>
      <c r="N593" s="52"/>
      <c r="O593" s="52"/>
      <c r="P593" s="52"/>
      <c r="Q593" s="52"/>
      <c r="R593" s="52"/>
      <c r="S593" s="2"/>
      <c r="T593" s="52"/>
      <c r="U593" s="52"/>
      <c r="V593" s="52"/>
      <c r="W593" s="52"/>
      <c r="X593" s="52"/>
      <c r="Y593" s="2"/>
    </row>
    <row r="594" customFormat="false" ht="14.65" hidden="false" customHeight="true" outlineLevel="0" collapsed="false">
      <c r="H594" s="52"/>
      <c r="I594" s="52"/>
      <c r="J594" s="52"/>
      <c r="K594" s="52"/>
      <c r="L594" s="52"/>
      <c r="M594" s="2"/>
      <c r="N594" s="52"/>
      <c r="O594" s="52"/>
      <c r="P594" s="52"/>
      <c r="Q594" s="52"/>
      <c r="R594" s="52"/>
      <c r="S594" s="2"/>
      <c r="T594" s="52"/>
      <c r="U594" s="52"/>
      <c r="V594" s="52"/>
      <c r="W594" s="52"/>
      <c r="X594" s="52"/>
      <c r="Y594" s="2"/>
    </row>
    <row r="595" customFormat="false" ht="14.65" hidden="false" customHeight="true" outlineLevel="0" collapsed="false">
      <c r="H595" s="52"/>
      <c r="I595" s="52"/>
      <c r="J595" s="52"/>
      <c r="K595" s="52"/>
      <c r="L595" s="52"/>
      <c r="M595" s="2"/>
      <c r="N595" s="52"/>
      <c r="O595" s="52"/>
      <c r="P595" s="52"/>
      <c r="Q595" s="52"/>
      <c r="R595" s="52"/>
      <c r="S595" s="2"/>
      <c r="T595" s="52"/>
      <c r="U595" s="52"/>
      <c r="V595" s="52"/>
      <c r="W595" s="52"/>
      <c r="X595" s="52"/>
      <c r="Y595" s="2"/>
    </row>
    <row r="596" customFormat="false" ht="14.65" hidden="false" customHeight="true" outlineLevel="0" collapsed="false">
      <c r="H596" s="52"/>
      <c r="I596" s="52"/>
      <c r="J596" s="52"/>
      <c r="K596" s="52"/>
      <c r="L596" s="52"/>
      <c r="M596" s="2"/>
      <c r="N596" s="52"/>
      <c r="O596" s="52"/>
      <c r="P596" s="52"/>
      <c r="Q596" s="52"/>
      <c r="R596" s="52"/>
      <c r="S596" s="2"/>
      <c r="T596" s="52"/>
      <c r="U596" s="52"/>
      <c r="V596" s="52"/>
      <c r="W596" s="52"/>
      <c r="X596" s="52"/>
      <c r="Y596" s="2"/>
    </row>
    <row r="597" customFormat="false" ht="14.65" hidden="false" customHeight="true" outlineLevel="0" collapsed="false">
      <c r="H597" s="52"/>
      <c r="I597" s="52"/>
      <c r="J597" s="52"/>
      <c r="K597" s="52"/>
      <c r="L597" s="52"/>
      <c r="M597" s="2"/>
      <c r="N597" s="52"/>
      <c r="O597" s="52"/>
      <c r="P597" s="52"/>
      <c r="Q597" s="52"/>
      <c r="R597" s="52"/>
      <c r="S597" s="2"/>
      <c r="T597" s="52"/>
      <c r="U597" s="52"/>
      <c r="V597" s="52"/>
      <c r="W597" s="52"/>
      <c r="X597" s="52"/>
      <c r="Y597" s="2"/>
    </row>
    <row r="598" customFormat="false" ht="14.65" hidden="false" customHeight="true" outlineLevel="0" collapsed="false">
      <c r="H598" s="52"/>
      <c r="I598" s="52"/>
      <c r="J598" s="52"/>
      <c r="K598" s="52"/>
      <c r="L598" s="52"/>
      <c r="M598" s="2"/>
      <c r="N598" s="52"/>
      <c r="O598" s="52"/>
      <c r="P598" s="52"/>
      <c r="Q598" s="52"/>
      <c r="R598" s="52"/>
      <c r="S598" s="2"/>
      <c r="T598" s="52"/>
      <c r="U598" s="52"/>
      <c r="V598" s="52"/>
      <c r="W598" s="52"/>
      <c r="X598" s="52"/>
      <c r="Y598" s="2"/>
    </row>
    <row r="599" customFormat="false" ht="14.65" hidden="false" customHeight="true" outlineLevel="0" collapsed="false">
      <c r="H599" s="52"/>
      <c r="I599" s="52"/>
      <c r="J599" s="52"/>
      <c r="K599" s="52"/>
      <c r="L599" s="52"/>
      <c r="M599" s="2"/>
      <c r="N599" s="52"/>
      <c r="O599" s="52"/>
      <c r="P599" s="52"/>
      <c r="Q599" s="52"/>
      <c r="R599" s="52"/>
      <c r="S599" s="2"/>
      <c r="T599" s="52"/>
      <c r="U599" s="52"/>
      <c r="V599" s="52"/>
      <c r="W599" s="52"/>
      <c r="X599" s="52"/>
      <c r="Y599" s="2"/>
    </row>
    <row r="600" customFormat="false" ht="14.65" hidden="false" customHeight="true" outlineLevel="0" collapsed="false">
      <c r="H600" s="52"/>
      <c r="I600" s="52"/>
      <c r="J600" s="52"/>
      <c r="K600" s="52"/>
      <c r="L600" s="52"/>
      <c r="M600" s="2"/>
      <c r="N600" s="52"/>
      <c r="O600" s="52"/>
      <c r="P600" s="52"/>
      <c r="Q600" s="52"/>
      <c r="R600" s="52"/>
      <c r="S600" s="2"/>
      <c r="T600" s="52"/>
      <c r="U600" s="52"/>
      <c r="V600" s="52"/>
      <c r="W600" s="52"/>
      <c r="X600" s="52"/>
      <c r="Y600" s="2"/>
    </row>
    <row r="601" customFormat="false" ht="14.65" hidden="false" customHeight="true" outlineLevel="0" collapsed="false">
      <c r="H601" s="52"/>
      <c r="I601" s="52"/>
      <c r="J601" s="52"/>
      <c r="K601" s="52"/>
      <c r="L601" s="52"/>
      <c r="M601" s="2"/>
      <c r="N601" s="52"/>
      <c r="O601" s="52"/>
      <c r="P601" s="52"/>
      <c r="Q601" s="52"/>
      <c r="R601" s="52"/>
      <c r="S601" s="2"/>
      <c r="T601" s="52"/>
      <c r="U601" s="52"/>
      <c r="V601" s="52"/>
      <c r="W601" s="52"/>
      <c r="X601" s="52"/>
      <c r="Y601" s="2"/>
    </row>
    <row r="602" customFormat="false" ht="14.65" hidden="false" customHeight="true" outlineLevel="0" collapsed="false">
      <c r="H602" s="52"/>
      <c r="I602" s="52"/>
      <c r="J602" s="52"/>
      <c r="K602" s="52"/>
      <c r="L602" s="52"/>
      <c r="M602" s="2"/>
      <c r="N602" s="52"/>
      <c r="O602" s="52"/>
      <c r="P602" s="52"/>
      <c r="Q602" s="52"/>
      <c r="R602" s="52"/>
      <c r="S602" s="2"/>
      <c r="T602" s="52"/>
      <c r="U602" s="52"/>
      <c r="V602" s="52"/>
      <c r="W602" s="52"/>
      <c r="X602" s="52"/>
      <c r="Y602" s="2"/>
    </row>
    <row r="603" customFormat="false" ht="14.65" hidden="false" customHeight="true" outlineLevel="0" collapsed="false">
      <c r="H603" s="52"/>
      <c r="I603" s="52"/>
      <c r="J603" s="52"/>
      <c r="K603" s="52"/>
      <c r="L603" s="52"/>
      <c r="M603" s="2"/>
      <c r="N603" s="52"/>
      <c r="O603" s="52"/>
      <c r="P603" s="52"/>
      <c r="Q603" s="52"/>
      <c r="R603" s="52"/>
      <c r="S603" s="2"/>
      <c r="T603" s="52"/>
      <c r="U603" s="52"/>
      <c r="V603" s="52"/>
      <c r="W603" s="52"/>
      <c r="X603" s="52"/>
      <c r="Y603" s="2"/>
    </row>
    <row r="604" customFormat="false" ht="14.65" hidden="false" customHeight="true" outlineLevel="0" collapsed="false">
      <c r="H604" s="52"/>
      <c r="I604" s="52"/>
      <c r="J604" s="52"/>
      <c r="K604" s="52"/>
      <c r="L604" s="52"/>
      <c r="M604" s="2"/>
      <c r="N604" s="52"/>
      <c r="O604" s="52"/>
      <c r="P604" s="52"/>
      <c r="Q604" s="52"/>
      <c r="R604" s="52"/>
      <c r="S604" s="2"/>
      <c r="T604" s="52"/>
      <c r="U604" s="52"/>
      <c r="V604" s="52"/>
      <c r="W604" s="52"/>
      <c r="X604" s="52"/>
      <c r="Y604" s="2"/>
    </row>
    <row r="605" customFormat="false" ht="14.65" hidden="false" customHeight="true" outlineLevel="0" collapsed="false">
      <c r="H605" s="52"/>
      <c r="I605" s="52"/>
      <c r="J605" s="52"/>
      <c r="K605" s="52"/>
      <c r="L605" s="52"/>
      <c r="M605" s="2"/>
      <c r="N605" s="52"/>
      <c r="O605" s="52"/>
      <c r="P605" s="52"/>
      <c r="Q605" s="52"/>
      <c r="R605" s="52"/>
      <c r="S605" s="2"/>
      <c r="T605" s="52"/>
      <c r="U605" s="52"/>
      <c r="V605" s="52"/>
      <c r="W605" s="52"/>
      <c r="X605" s="52"/>
      <c r="Y605" s="2"/>
    </row>
    <row r="606" customFormat="false" ht="14.65" hidden="false" customHeight="true" outlineLevel="0" collapsed="false">
      <c r="H606" s="52"/>
      <c r="I606" s="52"/>
      <c r="J606" s="52"/>
      <c r="K606" s="52"/>
      <c r="L606" s="52"/>
      <c r="M606" s="2"/>
      <c r="N606" s="52"/>
      <c r="O606" s="52"/>
      <c r="P606" s="52"/>
      <c r="Q606" s="52"/>
      <c r="R606" s="52"/>
      <c r="S606" s="2"/>
      <c r="T606" s="52"/>
      <c r="U606" s="52"/>
      <c r="V606" s="52"/>
      <c r="W606" s="52"/>
      <c r="X606" s="52"/>
      <c r="Y606" s="2"/>
    </row>
    <row r="607" customFormat="false" ht="14.65" hidden="false" customHeight="true" outlineLevel="0" collapsed="false">
      <c r="H607" s="52"/>
      <c r="I607" s="52"/>
      <c r="J607" s="52"/>
      <c r="K607" s="52"/>
      <c r="L607" s="52"/>
      <c r="M607" s="2"/>
      <c r="N607" s="52"/>
      <c r="O607" s="52"/>
      <c r="P607" s="52"/>
      <c r="Q607" s="52"/>
      <c r="R607" s="52"/>
      <c r="S607" s="2"/>
      <c r="T607" s="52"/>
      <c r="U607" s="52"/>
      <c r="V607" s="52"/>
      <c r="W607" s="52"/>
      <c r="X607" s="52"/>
      <c r="Y607" s="2"/>
    </row>
    <row r="608" customFormat="false" ht="14.65" hidden="false" customHeight="true" outlineLevel="0" collapsed="false">
      <c r="H608" s="52"/>
      <c r="I608" s="52"/>
      <c r="J608" s="52"/>
      <c r="K608" s="52"/>
      <c r="L608" s="52"/>
      <c r="M608" s="2"/>
      <c r="N608" s="52"/>
      <c r="O608" s="52"/>
      <c r="P608" s="52"/>
      <c r="Q608" s="52"/>
      <c r="R608" s="52"/>
      <c r="S608" s="2"/>
      <c r="T608" s="52"/>
      <c r="U608" s="52"/>
      <c r="V608" s="52"/>
      <c r="W608" s="52"/>
      <c r="X608" s="52"/>
      <c r="Y608" s="2"/>
    </row>
    <row r="609" customFormat="false" ht="14.65" hidden="false" customHeight="true" outlineLevel="0" collapsed="false">
      <c r="H609" s="29"/>
      <c r="I609" s="29"/>
      <c r="J609" s="29"/>
      <c r="K609" s="29"/>
      <c r="L609" s="29"/>
      <c r="M609" s="2"/>
      <c r="N609" s="29"/>
      <c r="O609" s="29"/>
      <c r="P609" s="29"/>
      <c r="Q609" s="29"/>
      <c r="R609" s="29"/>
      <c r="S609" s="2"/>
      <c r="T609" s="29"/>
      <c r="U609" s="29"/>
      <c r="V609" s="29"/>
      <c r="W609" s="29"/>
      <c r="X609" s="29"/>
      <c r="Y609" s="2"/>
    </row>
    <row r="610" customFormat="false" ht="14.65" hidden="false" customHeight="true" outlineLevel="0" collapsed="false">
      <c r="H610" s="24"/>
      <c r="I610" s="24"/>
      <c r="J610" s="24"/>
      <c r="K610" s="24"/>
      <c r="L610" s="24"/>
      <c r="M610" s="2"/>
      <c r="N610" s="24"/>
      <c r="O610" s="24"/>
      <c r="P610" s="24"/>
      <c r="Q610" s="24"/>
      <c r="R610" s="24"/>
      <c r="S610" s="2"/>
      <c r="T610" s="24"/>
      <c r="U610" s="24"/>
      <c r="V610" s="24"/>
      <c r="W610" s="24"/>
      <c r="X610" s="24"/>
      <c r="Y610" s="2"/>
    </row>
    <row r="611" customFormat="false" ht="14.65" hidden="false" customHeight="true" outlineLevel="0" collapsed="false">
      <c r="H611" s="52"/>
      <c r="I611" s="52"/>
      <c r="J611" s="52"/>
      <c r="K611" s="52"/>
      <c r="L611" s="52"/>
      <c r="M611" s="2"/>
      <c r="N611" s="52"/>
      <c r="O611" s="52"/>
      <c r="P611" s="52"/>
      <c r="Q611" s="52"/>
      <c r="R611" s="52"/>
      <c r="S611" s="2"/>
      <c r="T611" s="52"/>
      <c r="U611" s="52"/>
      <c r="V611" s="52"/>
      <c r="W611" s="52"/>
      <c r="X611" s="52"/>
      <c r="Y611" s="2"/>
    </row>
    <row r="612" customFormat="false" ht="14.65" hidden="false" customHeight="true" outlineLevel="0" collapsed="false">
      <c r="H612" s="52"/>
      <c r="I612" s="52"/>
      <c r="J612" s="52"/>
      <c r="K612" s="52"/>
      <c r="L612" s="52"/>
      <c r="M612" s="2"/>
      <c r="N612" s="52"/>
      <c r="O612" s="52"/>
      <c r="P612" s="52"/>
      <c r="Q612" s="52"/>
      <c r="R612" s="52"/>
      <c r="S612" s="2"/>
      <c r="T612" s="52"/>
      <c r="U612" s="52"/>
      <c r="V612" s="52"/>
      <c r="W612" s="52"/>
      <c r="X612" s="52"/>
      <c r="Y612" s="2"/>
    </row>
    <row r="613" customFormat="false" ht="14.65" hidden="false" customHeight="true" outlineLevel="0" collapsed="false">
      <c r="H613" s="52"/>
      <c r="I613" s="52"/>
      <c r="J613" s="52"/>
      <c r="K613" s="52"/>
      <c r="L613" s="52"/>
      <c r="M613" s="2"/>
      <c r="N613" s="52"/>
      <c r="O613" s="52"/>
      <c r="P613" s="52"/>
      <c r="Q613" s="52"/>
      <c r="R613" s="52"/>
      <c r="S613" s="2"/>
      <c r="T613" s="52"/>
      <c r="U613" s="52"/>
      <c r="V613" s="52"/>
      <c r="W613" s="52"/>
      <c r="X613" s="52"/>
      <c r="Y613" s="2"/>
    </row>
    <row r="614" customFormat="false" ht="14.65" hidden="false" customHeight="true" outlineLevel="0" collapsed="false">
      <c r="H614" s="52"/>
      <c r="I614" s="52"/>
      <c r="J614" s="52"/>
      <c r="K614" s="52"/>
      <c r="L614" s="52"/>
      <c r="M614" s="2"/>
      <c r="N614" s="52"/>
      <c r="O614" s="52"/>
      <c r="P614" s="52"/>
      <c r="Q614" s="52"/>
      <c r="R614" s="52"/>
      <c r="S614" s="2"/>
      <c r="T614" s="52"/>
      <c r="U614" s="52"/>
      <c r="V614" s="52"/>
      <c r="W614" s="52"/>
      <c r="X614" s="52"/>
      <c r="Y614" s="2"/>
    </row>
    <row r="615" customFormat="false" ht="14.65" hidden="false" customHeight="true" outlineLevel="0" collapsed="false">
      <c r="H615" s="52"/>
      <c r="I615" s="52"/>
      <c r="J615" s="52"/>
      <c r="K615" s="52"/>
      <c r="L615" s="52"/>
      <c r="M615" s="2"/>
      <c r="N615" s="52"/>
      <c r="O615" s="52"/>
      <c r="P615" s="52"/>
      <c r="Q615" s="52"/>
      <c r="R615" s="52"/>
      <c r="S615" s="2"/>
      <c r="T615" s="52"/>
      <c r="U615" s="52"/>
      <c r="V615" s="52"/>
      <c r="W615" s="52"/>
      <c r="X615" s="52"/>
      <c r="Y615" s="2"/>
    </row>
    <row r="616" customFormat="false" ht="14.65" hidden="false" customHeight="true" outlineLevel="0" collapsed="false">
      <c r="H616" s="52"/>
      <c r="I616" s="52"/>
      <c r="J616" s="52"/>
      <c r="K616" s="52"/>
      <c r="L616" s="52"/>
      <c r="M616" s="2"/>
      <c r="N616" s="52"/>
      <c r="O616" s="52"/>
      <c r="P616" s="52"/>
      <c r="Q616" s="52"/>
      <c r="R616" s="52"/>
      <c r="S616" s="2"/>
      <c r="T616" s="52"/>
      <c r="U616" s="52"/>
      <c r="V616" s="52"/>
      <c r="W616" s="52"/>
      <c r="X616" s="52"/>
      <c r="Y616" s="2"/>
    </row>
    <row r="617" customFormat="false" ht="14.65" hidden="false" customHeight="true" outlineLevel="0" collapsed="false">
      <c r="H617" s="52"/>
      <c r="I617" s="52"/>
      <c r="J617" s="52"/>
      <c r="K617" s="52"/>
      <c r="L617" s="52"/>
      <c r="M617" s="2"/>
      <c r="N617" s="52"/>
      <c r="O617" s="52"/>
      <c r="P617" s="52"/>
      <c r="Q617" s="52"/>
      <c r="R617" s="52"/>
      <c r="S617" s="2"/>
      <c r="T617" s="52"/>
      <c r="U617" s="52"/>
      <c r="V617" s="52"/>
      <c r="W617" s="52"/>
      <c r="X617" s="52"/>
      <c r="Y617" s="2"/>
    </row>
    <row r="618" customFormat="false" ht="14.65" hidden="false" customHeight="true" outlineLevel="0" collapsed="false">
      <c r="H618" s="52"/>
      <c r="I618" s="52"/>
      <c r="J618" s="52"/>
      <c r="K618" s="52"/>
      <c r="L618" s="52"/>
      <c r="M618" s="2"/>
      <c r="N618" s="52"/>
      <c r="O618" s="52"/>
      <c r="P618" s="52"/>
      <c r="Q618" s="52"/>
      <c r="R618" s="52"/>
      <c r="S618" s="2"/>
      <c r="T618" s="52"/>
      <c r="U618" s="52"/>
      <c r="V618" s="52"/>
      <c r="W618" s="52"/>
      <c r="X618" s="52"/>
      <c r="Y618" s="2"/>
    </row>
    <row r="619" customFormat="false" ht="14.65" hidden="false" customHeight="true" outlineLevel="0" collapsed="false">
      <c r="H619" s="52"/>
      <c r="I619" s="52"/>
      <c r="J619" s="52"/>
      <c r="K619" s="52"/>
      <c r="L619" s="52"/>
      <c r="M619" s="2"/>
      <c r="N619" s="52"/>
      <c r="O619" s="52"/>
      <c r="P619" s="52"/>
      <c r="Q619" s="52"/>
      <c r="R619" s="52"/>
      <c r="S619" s="2"/>
      <c r="T619" s="52"/>
      <c r="U619" s="52"/>
      <c r="V619" s="52"/>
      <c r="W619" s="52"/>
      <c r="X619" s="52"/>
      <c r="Y619" s="2"/>
    </row>
    <row r="620" customFormat="false" ht="14.65" hidden="false" customHeight="true" outlineLevel="0" collapsed="false">
      <c r="H620" s="29"/>
      <c r="I620" s="29"/>
      <c r="J620" s="29"/>
      <c r="K620" s="29"/>
      <c r="L620" s="29"/>
      <c r="M620" s="2"/>
      <c r="N620" s="29"/>
      <c r="O620" s="29"/>
      <c r="P620" s="29"/>
      <c r="Q620" s="29"/>
      <c r="R620" s="29"/>
      <c r="S620" s="2"/>
      <c r="T620" s="29"/>
      <c r="U620" s="29"/>
      <c r="V620" s="29"/>
      <c r="W620" s="29"/>
      <c r="X620" s="29"/>
      <c r="Y620" s="2"/>
    </row>
    <row r="621" customFormat="false" ht="14.65" hidden="false" customHeight="true" outlineLevel="0" collapsed="false">
      <c r="H621" s="24"/>
      <c r="I621" s="24"/>
      <c r="J621" s="24"/>
      <c r="K621" s="24"/>
      <c r="L621" s="24"/>
      <c r="M621" s="2"/>
      <c r="N621" s="24"/>
      <c r="O621" s="24"/>
      <c r="P621" s="24"/>
      <c r="Q621" s="24"/>
      <c r="R621" s="24"/>
      <c r="S621" s="2"/>
      <c r="T621" s="24"/>
      <c r="U621" s="24"/>
      <c r="V621" s="24"/>
      <c r="W621" s="24"/>
      <c r="X621" s="24"/>
      <c r="Y621" s="2"/>
    </row>
    <row r="622" customFormat="false" ht="14.65" hidden="false" customHeight="true" outlineLevel="0" collapsed="false">
      <c r="H622" s="52"/>
      <c r="I622" s="52"/>
      <c r="J622" s="52"/>
      <c r="K622" s="52"/>
      <c r="L622" s="52"/>
      <c r="M622" s="2"/>
      <c r="N622" s="52"/>
      <c r="O622" s="52"/>
      <c r="P622" s="52"/>
      <c r="Q622" s="52"/>
      <c r="R622" s="52"/>
      <c r="S622" s="2"/>
      <c r="T622" s="52"/>
      <c r="U622" s="52"/>
      <c r="V622" s="52"/>
      <c r="W622" s="52"/>
      <c r="X622" s="52"/>
      <c r="Y622" s="2"/>
    </row>
    <row r="623" customFormat="false" ht="14.65" hidden="false" customHeight="true" outlineLevel="0" collapsed="false">
      <c r="H623" s="52"/>
      <c r="I623" s="52"/>
      <c r="J623" s="52"/>
      <c r="K623" s="52"/>
      <c r="L623" s="52"/>
      <c r="M623" s="2"/>
      <c r="N623" s="52"/>
      <c r="O623" s="52"/>
      <c r="P623" s="52"/>
      <c r="Q623" s="52"/>
      <c r="R623" s="52"/>
      <c r="S623" s="2"/>
      <c r="T623" s="52"/>
      <c r="U623" s="52"/>
      <c r="V623" s="52"/>
      <c r="W623" s="52"/>
      <c r="X623" s="52"/>
      <c r="Y623" s="2"/>
    </row>
    <row r="624" customFormat="false" ht="14.65" hidden="false" customHeight="true" outlineLevel="0" collapsed="false">
      <c r="H624" s="52"/>
      <c r="I624" s="52"/>
      <c r="J624" s="52"/>
      <c r="K624" s="52"/>
      <c r="L624" s="52"/>
      <c r="M624" s="2"/>
      <c r="N624" s="52"/>
      <c r="O624" s="52"/>
      <c r="P624" s="52"/>
      <c r="Q624" s="52"/>
      <c r="R624" s="52"/>
      <c r="S624" s="2"/>
      <c r="T624" s="52"/>
      <c r="U624" s="52"/>
      <c r="V624" s="52"/>
      <c r="W624" s="52"/>
      <c r="X624" s="52"/>
      <c r="Y624" s="2"/>
    </row>
    <row r="625" customFormat="false" ht="14.65" hidden="false" customHeight="true" outlineLevel="0" collapsed="false">
      <c r="H625" s="52"/>
      <c r="I625" s="52"/>
      <c r="J625" s="52"/>
      <c r="K625" s="52"/>
      <c r="L625" s="52"/>
      <c r="M625" s="2"/>
      <c r="N625" s="52"/>
      <c r="O625" s="52"/>
      <c r="P625" s="52"/>
      <c r="Q625" s="52"/>
      <c r="R625" s="52"/>
      <c r="S625" s="2"/>
      <c r="T625" s="52"/>
      <c r="U625" s="52"/>
      <c r="V625" s="52"/>
      <c r="W625" s="52"/>
      <c r="X625" s="52"/>
      <c r="Y625" s="2"/>
    </row>
    <row r="626" customFormat="false" ht="14.65" hidden="false" customHeight="true" outlineLevel="0" collapsed="false">
      <c r="H626" s="52"/>
      <c r="I626" s="52"/>
      <c r="J626" s="52"/>
      <c r="K626" s="52"/>
      <c r="L626" s="52"/>
      <c r="M626" s="2"/>
      <c r="N626" s="52"/>
      <c r="O626" s="52"/>
      <c r="P626" s="52"/>
      <c r="Q626" s="52"/>
      <c r="R626" s="52"/>
      <c r="S626" s="2"/>
      <c r="T626" s="52"/>
      <c r="U626" s="52"/>
      <c r="V626" s="52"/>
      <c r="W626" s="52"/>
      <c r="X626" s="52"/>
      <c r="Y626" s="2"/>
    </row>
    <row r="627" customFormat="false" ht="14.65" hidden="false" customHeight="true" outlineLevel="0" collapsed="false">
      <c r="H627" s="52"/>
      <c r="I627" s="52"/>
      <c r="J627" s="52"/>
      <c r="K627" s="52"/>
      <c r="L627" s="52"/>
      <c r="M627" s="2"/>
      <c r="N627" s="52"/>
      <c r="O627" s="52"/>
      <c r="P627" s="52"/>
      <c r="Q627" s="52"/>
      <c r="R627" s="52"/>
      <c r="S627" s="2"/>
      <c r="T627" s="52"/>
      <c r="U627" s="52"/>
      <c r="V627" s="52"/>
      <c r="W627" s="52"/>
      <c r="X627" s="52"/>
      <c r="Y627" s="2"/>
    </row>
    <row r="628" customFormat="false" ht="14.65" hidden="false" customHeight="true" outlineLevel="0" collapsed="false">
      <c r="H628" s="52"/>
      <c r="I628" s="52"/>
      <c r="J628" s="52"/>
      <c r="K628" s="52"/>
      <c r="L628" s="52"/>
      <c r="M628" s="2"/>
      <c r="N628" s="52"/>
      <c r="O628" s="52"/>
      <c r="P628" s="52"/>
      <c r="Q628" s="52"/>
      <c r="R628" s="52"/>
      <c r="S628" s="2"/>
      <c r="T628" s="52"/>
      <c r="U628" s="52"/>
      <c r="V628" s="52"/>
      <c r="W628" s="52"/>
      <c r="X628" s="52"/>
      <c r="Y628" s="2"/>
    </row>
    <row r="629" customFormat="false" ht="14.65" hidden="false" customHeight="true" outlineLevel="0" collapsed="false">
      <c r="H629" s="29"/>
      <c r="I629" s="29"/>
      <c r="J629" s="29"/>
      <c r="K629" s="29"/>
      <c r="L629" s="29"/>
      <c r="M629" s="2"/>
      <c r="N629" s="29"/>
      <c r="O629" s="29"/>
      <c r="P629" s="29"/>
      <c r="Q629" s="29"/>
      <c r="R629" s="29"/>
      <c r="S629" s="2"/>
      <c r="T629" s="29"/>
      <c r="U629" s="29"/>
      <c r="V629" s="29"/>
      <c r="W629" s="29"/>
      <c r="X629" s="29"/>
      <c r="Y629" s="2"/>
    </row>
    <row r="630" customFormat="false" ht="14.65" hidden="false" customHeight="true" outlineLevel="0" collapsed="false">
      <c r="H630" s="24"/>
      <c r="I630" s="24"/>
      <c r="J630" s="24"/>
      <c r="K630" s="24"/>
      <c r="L630" s="24"/>
      <c r="M630" s="2"/>
      <c r="N630" s="24"/>
      <c r="O630" s="24"/>
      <c r="P630" s="24"/>
      <c r="Q630" s="24"/>
      <c r="R630" s="24"/>
      <c r="S630" s="2"/>
      <c r="T630" s="24"/>
      <c r="U630" s="24"/>
      <c r="V630" s="24"/>
      <c r="W630" s="24"/>
      <c r="X630" s="24"/>
      <c r="Y630" s="2"/>
    </row>
    <row r="631" customFormat="false" ht="14.65" hidden="false" customHeight="true" outlineLevel="0" collapsed="false">
      <c r="H631" s="52"/>
      <c r="I631" s="52"/>
      <c r="J631" s="52"/>
      <c r="K631" s="52"/>
      <c r="L631" s="52"/>
      <c r="M631" s="2"/>
      <c r="N631" s="52"/>
      <c r="O631" s="52"/>
      <c r="P631" s="52"/>
      <c r="Q631" s="52"/>
      <c r="R631" s="52"/>
      <c r="S631" s="2"/>
      <c r="T631" s="52"/>
      <c r="U631" s="52"/>
      <c r="V631" s="52"/>
      <c r="W631" s="52"/>
      <c r="X631" s="52"/>
      <c r="Y631" s="2"/>
    </row>
    <row r="632" customFormat="false" ht="14.65" hidden="false" customHeight="true" outlineLevel="0" collapsed="false">
      <c r="H632" s="52"/>
      <c r="I632" s="52"/>
      <c r="J632" s="52"/>
      <c r="K632" s="52"/>
      <c r="L632" s="52"/>
      <c r="M632" s="2"/>
      <c r="N632" s="52"/>
      <c r="O632" s="52"/>
      <c r="P632" s="52"/>
      <c r="Q632" s="52"/>
      <c r="R632" s="52"/>
      <c r="S632" s="2"/>
      <c r="T632" s="52"/>
      <c r="U632" s="52"/>
      <c r="V632" s="52"/>
      <c r="W632" s="52"/>
      <c r="X632" s="52"/>
      <c r="Y632" s="2"/>
    </row>
    <row r="633" customFormat="false" ht="14.65" hidden="false" customHeight="true" outlineLevel="0" collapsed="false">
      <c r="H633" s="52"/>
      <c r="I633" s="52"/>
      <c r="J633" s="52"/>
      <c r="K633" s="52"/>
      <c r="L633" s="52"/>
      <c r="M633" s="2"/>
      <c r="N633" s="52"/>
      <c r="O633" s="52"/>
      <c r="P633" s="52"/>
      <c r="Q633" s="52"/>
      <c r="R633" s="52"/>
      <c r="S633" s="2"/>
      <c r="T633" s="52"/>
      <c r="U633" s="52"/>
      <c r="V633" s="52"/>
      <c r="W633" s="52"/>
      <c r="X633" s="52"/>
      <c r="Y633" s="2"/>
    </row>
    <row r="634" customFormat="false" ht="14.65" hidden="false" customHeight="true" outlineLevel="0" collapsed="false">
      <c r="H634" s="52"/>
      <c r="I634" s="52"/>
      <c r="J634" s="52"/>
      <c r="K634" s="52"/>
      <c r="L634" s="52"/>
      <c r="M634" s="2"/>
      <c r="N634" s="52"/>
      <c r="O634" s="52"/>
      <c r="P634" s="52"/>
      <c r="Q634" s="52"/>
      <c r="R634" s="52"/>
      <c r="S634" s="2"/>
      <c r="T634" s="52"/>
      <c r="U634" s="52"/>
      <c r="V634" s="52"/>
      <c r="W634" s="52"/>
      <c r="X634" s="52"/>
      <c r="Y634" s="2"/>
    </row>
    <row r="635" customFormat="false" ht="14.65" hidden="false" customHeight="true" outlineLevel="0" collapsed="false">
      <c r="H635" s="52"/>
      <c r="I635" s="52"/>
      <c r="J635" s="52"/>
      <c r="K635" s="52"/>
      <c r="L635" s="52"/>
      <c r="M635" s="2"/>
      <c r="N635" s="52"/>
      <c r="O635" s="52"/>
      <c r="P635" s="52"/>
      <c r="Q635" s="52"/>
      <c r="R635" s="52"/>
      <c r="S635" s="2"/>
      <c r="T635" s="52"/>
      <c r="U635" s="52"/>
      <c r="V635" s="52"/>
      <c r="W635" s="52"/>
      <c r="X635" s="52"/>
      <c r="Y635" s="2"/>
    </row>
    <row r="636" customFormat="false" ht="14.65" hidden="false" customHeight="true" outlineLevel="0" collapsed="false">
      <c r="H636" s="52"/>
      <c r="I636" s="52"/>
      <c r="J636" s="52"/>
      <c r="K636" s="52"/>
      <c r="L636" s="52"/>
      <c r="M636" s="2"/>
      <c r="N636" s="52"/>
      <c r="O636" s="52"/>
      <c r="P636" s="52"/>
      <c r="Q636" s="52"/>
      <c r="R636" s="52"/>
      <c r="S636" s="2"/>
      <c r="T636" s="52"/>
      <c r="U636" s="52"/>
      <c r="V636" s="52"/>
      <c r="W636" s="52"/>
      <c r="X636" s="52"/>
      <c r="Y636" s="2"/>
    </row>
    <row r="637" customFormat="false" ht="14.65" hidden="false" customHeight="true" outlineLevel="0" collapsed="false">
      <c r="H637" s="52"/>
      <c r="I637" s="52"/>
      <c r="J637" s="52"/>
      <c r="K637" s="52"/>
      <c r="L637" s="52"/>
      <c r="M637" s="2"/>
      <c r="N637" s="52"/>
      <c r="O637" s="52"/>
      <c r="P637" s="52"/>
      <c r="Q637" s="52"/>
      <c r="R637" s="52"/>
      <c r="S637" s="2"/>
      <c r="T637" s="52"/>
      <c r="U637" s="52"/>
      <c r="V637" s="52"/>
      <c r="W637" s="52"/>
      <c r="X637" s="52"/>
      <c r="Y637" s="2"/>
    </row>
    <row r="638" customFormat="false" ht="14.65" hidden="false" customHeight="true" outlineLevel="0" collapsed="false">
      <c r="H638" s="52"/>
      <c r="I638" s="52"/>
      <c r="J638" s="52"/>
      <c r="K638" s="52"/>
      <c r="L638" s="52"/>
      <c r="M638" s="2"/>
      <c r="N638" s="52"/>
      <c r="O638" s="52"/>
      <c r="P638" s="52"/>
      <c r="Q638" s="52"/>
      <c r="R638" s="52"/>
      <c r="S638" s="2"/>
      <c r="T638" s="52"/>
      <c r="U638" s="52"/>
      <c r="V638" s="52"/>
      <c r="W638" s="52"/>
      <c r="X638" s="52"/>
      <c r="Y638" s="2"/>
    </row>
    <row r="639" customFormat="false" ht="14.65" hidden="false" customHeight="true" outlineLevel="0" collapsed="false">
      <c r="H639" s="52"/>
      <c r="I639" s="52"/>
      <c r="J639" s="52"/>
      <c r="K639" s="52"/>
      <c r="L639" s="52"/>
      <c r="M639" s="2"/>
      <c r="N639" s="52"/>
      <c r="O639" s="52"/>
      <c r="P639" s="52"/>
      <c r="Q639" s="52"/>
      <c r="R639" s="52"/>
      <c r="S639" s="2"/>
      <c r="T639" s="52"/>
      <c r="U639" s="52"/>
      <c r="V639" s="52"/>
      <c r="W639" s="52"/>
      <c r="X639" s="52"/>
      <c r="Y639" s="2"/>
    </row>
    <row r="640" customFormat="false" ht="14.65" hidden="false" customHeight="true" outlineLevel="0" collapsed="false">
      <c r="H640" s="52"/>
      <c r="I640" s="52"/>
      <c r="J640" s="52"/>
      <c r="K640" s="52"/>
      <c r="L640" s="52"/>
      <c r="M640" s="2"/>
      <c r="N640" s="52"/>
      <c r="O640" s="52"/>
      <c r="P640" s="52"/>
      <c r="Q640" s="52"/>
      <c r="R640" s="52"/>
      <c r="S640" s="2"/>
      <c r="T640" s="52"/>
      <c r="U640" s="52"/>
      <c r="V640" s="52"/>
      <c r="W640" s="52"/>
      <c r="X640" s="52"/>
      <c r="Y640" s="2"/>
    </row>
    <row r="641" customFormat="false" ht="14.65" hidden="false" customHeight="true" outlineLevel="0" collapsed="false">
      <c r="H641" s="52"/>
      <c r="I641" s="52"/>
      <c r="J641" s="52"/>
      <c r="K641" s="52"/>
      <c r="L641" s="52"/>
      <c r="M641" s="2"/>
      <c r="N641" s="52"/>
      <c r="O641" s="52"/>
      <c r="P641" s="52"/>
      <c r="Q641" s="52"/>
      <c r="R641" s="52"/>
      <c r="S641" s="2"/>
      <c r="T641" s="52"/>
      <c r="U641" s="52"/>
      <c r="V641" s="52"/>
      <c r="W641" s="52"/>
      <c r="X641" s="52"/>
      <c r="Y641" s="2"/>
    </row>
    <row r="642" customFormat="false" ht="14.65" hidden="false" customHeight="true" outlineLevel="0" collapsed="false">
      <c r="H642" s="52"/>
      <c r="I642" s="52"/>
      <c r="J642" s="52"/>
      <c r="K642" s="52"/>
      <c r="L642" s="52"/>
      <c r="M642" s="2"/>
      <c r="N642" s="52"/>
      <c r="O642" s="52"/>
      <c r="P642" s="52"/>
      <c r="Q642" s="52"/>
      <c r="R642" s="52"/>
      <c r="S642" s="2"/>
      <c r="T642" s="52"/>
      <c r="U642" s="52"/>
      <c r="V642" s="52"/>
      <c r="W642" s="52"/>
      <c r="X642" s="52"/>
      <c r="Y642" s="2"/>
    </row>
    <row r="643" customFormat="false" ht="14.65" hidden="false" customHeight="true" outlineLevel="0" collapsed="false">
      <c r="H643" s="52"/>
      <c r="I643" s="52"/>
      <c r="J643" s="52"/>
      <c r="K643" s="52"/>
      <c r="L643" s="52"/>
      <c r="M643" s="2"/>
      <c r="N643" s="52"/>
      <c r="O643" s="52"/>
      <c r="P643" s="52"/>
      <c r="Q643" s="52"/>
      <c r="R643" s="52"/>
      <c r="S643" s="2"/>
      <c r="T643" s="52"/>
      <c r="U643" s="52"/>
      <c r="V643" s="52"/>
      <c r="W643" s="52"/>
      <c r="X643" s="52"/>
      <c r="Y643" s="2"/>
    </row>
    <row r="644" customFormat="false" ht="14.65" hidden="false" customHeight="true" outlineLevel="0" collapsed="false">
      <c r="H644" s="52"/>
      <c r="I644" s="52"/>
      <c r="J644" s="52"/>
      <c r="K644" s="52"/>
      <c r="L644" s="52"/>
      <c r="M644" s="2"/>
      <c r="N644" s="52"/>
      <c r="O644" s="52"/>
      <c r="P644" s="52"/>
      <c r="Q644" s="52"/>
      <c r="R644" s="52"/>
      <c r="S644" s="2"/>
      <c r="T644" s="52"/>
      <c r="U644" s="52"/>
      <c r="V644" s="52"/>
      <c r="W644" s="52"/>
      <c r="X644" s="52"/>
      <c r="Y644" s="2"/>
    </row>
    <row r="645" customFormat="false" ht="14.65" hidden="false" customHeight="true" outlineLevel="0" collapsed="false">
      <c r="H645" s="52"/>
      <c r="I645" s="52"/>
      <c r="J645" s="52"/>
      <c r="K645" s="52"/>
      <c r="L645" s="52"/>
      <c r="M645" s="2"/>
      <c r="N645" s="52"/>
      <c r="O645" s="52"/>
      <c r="P645" s="52"/>
      <c r="Q645" s="52"/>
      <c r="R645" s="52"/>
      <c r="S645" s="2"/>
      <c r="T645" s="52"/>
      <c r="U645" s="52"/>
      <c r="V645" s="52"/>
      <c r="W645" s="52"/>
      <c r="X645" s="52"/>
      <c r="Y645" s="2"/>
    </row>
    <row r="646" customFormat="false" ht="14.65" hidden="false" customHeight="true" outlineLevel="0" collapsed="false">
      <c r="H646" s="52"/>
      <c r="I646" s="52"/>
      <c r="J646" s="52"/>
      <c r="K646" s="52"/>
      <c r="L646" s="52"/>
      <c r="M646" s="2"/>
      <c r="N646" s="52"/>
      <c r="O646" s="52"/>
      <c r="P646" s="52"/>
      <c r="Q646" s="52"/>
      <c r="R646" s="52"/>
      <c r="S646" s="2"/>
      <c r="T646" s="52"/>
      <c r="U646" s="52"/>
      <c r="V646" s="52"/>
      <c r="W646" s="52"/>
      <c r="X646" s="52"/>
      <c r="Y646" s="2"/>
    </row>
    <row r="647" customFormat="false" ht="14.65" hidden="false" customHeight="true" outlineLevel="0" collapsed="false">
      <c r="H647" s="52"/>
      <c r="I647" s="52"/>
      <c r="J647" s="52"/>
      <c r="K647" s="52"/>
      <c r="L647" s="52"/>
      <c r="M647" s="2"/>
      <c r="N647" s="52"/>
      <c r="O647" s="52"/>
      <c r="P647" s="52"/>
      <c r="Q647" s="52"/>
      <c r="R647" s="52"/>
      <c r="S647" s="2"/>
      <c r="T647" s="52"/>
      <c r="U647" s="52"/>
      <c r="V647" s="52"/>
      <c r="W647" s="52"/>
      <c r="X647" s="52"/>
      <c r="Y647" s="2"/>
    </row>
    <row r="648" customFormat="false" ht="14.65" hidden="false" customHeight="true" outlineLevel="0" collapsed="false">
      <c r="H648" s="52"/>
      <c r="I648" s="52"/>
      <c r="J648" s="52"/>
      <c r="K648" s="52"/>
      <c r="L648" s="52"/>
      <c r="M648" s="2"/>
      <c r="N648" s="52"/>
      <c r="O648" s="52"/>
      <c r="P648" s="52"/>
      <c r="Q648" s="52"/>
      <c r="R648" s="52"/>
      <c r="S648" s="2"/>
      <c r="T648" s="52"/>
      <c r="U648" s="52"/>
      <c r="V648" s="52"/>
      <c r="W648" s="52"/>
      <c r="X648" s="52"/>
      <c r="Y648" s="2"/>
    </row>
    <row r="649" customFormat="false" ht="14.65" hidden="false" customHeight="true" outlineLevel="0" collapsed="false">
      <c r="H649" s="52"/>
      <c r="I649" s="52"/>
      <c r="J649" s="52"/>
      <c r="K649" s="52"/>
      <c r="L649" s="52"/>
      <c r="M649" s="2"/>
      <c r="N649" s="52"/>
      <c r="O649" s="52"/>
      <c r="P649" s="52"/>
      <c r="Q649" s="52"/>
      <c r="R649" s="52"/>
      <c r="S649" s="2"/>
      <c r="T649" s="52"/>
      <c r="U649" s="52"/>
      <c r="V649" s="52"/>
      <c r="W649" s="52"/>
      <c r="X649" s="52"/>
      <c r="Y649" s="2"/>
    </row>
    <row r="650" customFormat="false" ht="14.65" hidden="false" customHeight="true" outlineLevel="0" collapsed="false">
      <c r="H650" s="29"/>
      <c r="I650" s="29"/>
      <c r="J650" s="29"/>
      <c r="K650" s="29"/>
      <c r="L650" s="29"/>
      <c r="M650" s="2"/>
      <c r="N650" s="29"/>
      <c r="O650" s="29"/>
      <c r="P650" s="29"/>
      <c r="Q650" s="29"/>
      <c r="R650" s="29"/>
      <c r="S650" s="2"/>
      <c r="T650" s="29"/>
      <c r="U650" s="29"/>
      <c r="V650" s="29"/>
      <c r="W650" s="29"/>
      <c r="X650" s="29"/>
      <c r="Y650" s="2"/>
    </row>
    <row r="651" customFormat="false" ht="14.65" hidden="false" customHeight="true" outlineLevel="0" collapsed="false">
      <c r="H651" s="24"/>
      <c r="I651" s="24"/>
      <c r="J651" s="24"/>
      <c r="K651" s="24"/>
      <c r="L651" s="24"/>
      <c r="M651" s="2"/>
      <c r="N651" s="24"/>
      <c r="O651" s="24"/>
      <c r="P651" s="24"/>
      <c r="Q651" s="24"/>
      <c r="R651" s="24"/>
      <c r="S651" s="2"/>
      <c r="T651" s="24"/>
      <c r="U651" s="24"/>
      <c r="V651" s="24"/>
      <c r="W651" s="24"/>
      <c r="X651" s="24"/>
      <c r="Y651" s="2"/>
    </row>
    <row r="652" customFormat="false" ht="14.65" hidden="false" customHeight="true" outlineLevel="0" collapsed="false">
      <c r="H652" s="52"/>
      <c r="I652" s="52"/>
      <c r="J652" s="52"/>
      <c r="K652" s="52"/>
      <c r="L652" s="52"/>
      <c r="M652" s="2"/>
      <c r="N652" s="52"/>
      <c r="O652" s="52"/>
      <c r="P652" s="52"/>
      <c r="Q652" s="52"/>
      <c r="R652" s="52"/>
      <c r="S652" s="2"/>
      <c r="T652" s="52"/>
      <c r="U652" s="52"/>
      <c r="V652" s="52"/>
      <c r="W652" s="52"/>
      <c r="X652" s="52"/>
      <c r="Y652" s="2"/>
    </row>
    <row r="653" customFormat="false" ht="14.65" hidden="false" customHeight="true" outlineLevel="0" collapsed="false">
      <c r="H653" s="52"/>
      <c r="I653" s="52"/>
      <c r="J653" s="52"/>
      <c r="K653" s="52"/>
      <c r="L653" s="52"/>
      <c r="M653" s="2"/>
      <c r="N653" s="52"/>
      <c r="O653" s="52"/>
      <c r="P653" s="52"/>
      <c r="Q653" s="52"/>
      <c r="R653" s="52"/>
      <c r="S653" s="2"/>
      <c r="T653" s="52"/>
      <c r="U653" s="52"/>
      <c r="V653" s="52"/>
      <c r="W653" s="52"/>
      <c r="X653" s="52"/>
      <c r="Y653" s="2"/>
    </row>
    <row r="654" customFormat="false" ht="14.65" hidden="false" customHeight="true" outlineLevel="0" collapsed="false">
      <c r="H654" s="52"/>
      <c r="I654" s="52"/>
      <c r="J654" s="52"/>
      <c r="K654" s="52"/>
      <c r="L654" s="52"/>
      <c r="M654" s="2"/>
      <c r="N654" s="52"/>
      <c r="O654" s="52"/>
      <c r="P654" s="52"/>
      <c r="Q654" s="52"/>
      <c r="R654" s="52"/>
      <c r="S654" s="2"/>
      <c r="T654" s="52"/>
      <c r="U654" s="52"/>
      <c r="V654" s="52"/>
      <c r="W654" s="52"/>
      <c r="X654" s="52"/>
      <c r="Y654" s="2"/>
    </row>
    <row r="655" customFormat="false" ht="14.65" hidden="false" customHeight="true" outlineLevel="0" collapsed="false">
      <c r="H655" s="52"/>
      <c r="I655" s="52"/>
      <c r="J655" s="52"/>
      <c r="K655" s="52"/>
      <c r="L655" s="52"/>
      <c r="M655" s="2"/>
      <c r="N655" s="52"/>
      <c r="O655" s="52"/>
      <c r="P655" s="52"/>
      <c r="Q655" s="52"/>
      <c r="R655" s="52"/>
      <c r="S655" s="2"/>
      <c r="T655" s="52"/>
      <c r="U655" s="52"/>
      <c r="V655" s="52"/>
      <c r="W655" s="52"/>
      <c r="X655" s="52"/>
      <c r="Y655" s="2"/>
    </row>
    <row r="656" customFormat="false" ht="14.65" hidden="false" customHeight="true" outlineLevel="0" collapsed="false">
      <c r="H656" s="52"/>
      <c r="I656" s="52"/>
      <c r="J656" s="52"/>
      <c r="K656" s="52"/>
      <c r="L656" s="52"/>
      <c r="M656" s="2"/>
      <c r="N656" s="52"/>
      <c r="O656" s="52"/>
      <c r="P656" s="52"/>
      <c r="Q656" s="52"/>
      <c r="R656" s="52"/>
      <c r="S656" s="2"/>
      <c r="T656" s="52"/>
      <c r="U656" s="52"/>
      <c r="V656" s="52"/>
      <c r="W656" s="52"/>
      <c r="X656" s="52"/>
      <c r="Y656" s="2"/>
    </row>
    <row r="657" customFormat="false" ht="14.65" hidden="false" customHeight="true" outlineLevel="0" collapsed="false">
      <c r="H657" s="52"/>
      <c r="I657" s="52"/>
      <c r="J657" s="52"/>
      <c r="K657" s="52"/>
      <c r="L657" s="52"/>
      <c r="M657" s="2"/>
      <c r="N657" s="52"/>
      <c r="O657" s="52"/>
      <c r="P657" s="52"/>
      <c r="Q657" s="52"/>
      <c r="R657" s="52"/>
      <c r="S657" s="2"/>
      <c r="T657" s="52"/>
      <c r="U657" s="52"/>
      <c r="V657" s="52"/>
      <c r="W657" s="52"/>
      <c r="X657" s="52"/>
      <c r="Y657" s="2"/>
    </row>
    <row r="658" customFormat="false" ht="14.65" hidden="false" customHeight="true" outlineLevel="0" collapsed="false">
      <c r="H658" s="52"/>
      <c r="I658" s="52"/>
      <c r="J658" s="52"/>
      <c r="K658" s="52"/>
      <c r="L658" s="52"/>
      <c r="M658" s="2"/>
      <c r="N658" s="52"/>
      <c r="O658" s="52"/>
      <c r="P658" s="52"/>
      <c r="Q658" s="52"/>
      <c r="R658" s="52"/>
      <c r="S658" s="2"/>
      <c r="T658" s="52"/>
      <c r="U658" s="52"/>
      <c r="V658" s="52"/>
      <c r="W658" s="52"/>
      <c r="X658" s="52"/>
      <c r="Y658" s="2"/>
    </row>
    <row r="659" customFormat="false" ht="14.65" hidden="false" customHeight="true" outlineLevel="0" collapsed="false">
      <c r="H659" s="52"/>
      <c r="I659" s="52"/>
      <c r="J659" s="52"/>
      <c r="K659" s="52"/>
      <c r="L659" s="52"/>
      <c r="M659" s="2"/>
      <c r="N659" s="52"/>
      <c r="O659" s="52"/>
      <c r="P659" s="52"/>
      <c r="Q659" s="52"/>
      <c r="R659" s="52"/>
      <c r="S659" s="2"/>
      <c r="T659" s="52"/>
      <c r="U659" s="52"/>
      <c r="V659" s="52"/>
      <c r="W659" s="52"/>
      <c r="X659" s="52"/>
      <c r="Y659" s="2"/>
    </row>
    <row r="660" customFormat="false" ht="14.65" hidden="false" customHeight="true" outlineLevel="0" collapsed="false">
      <c r="H660" s="52"/>
      <c r="I660" s="52"/>
      <c r="J660" s="52"/>
      <c r="K660" s="52"/>
      <c r="L660" s="52"/>
      <c r="M660" s="2"/>
      <c r="N660" s="52"/>
      <c r="O660" s="52"/>
      <c r="P660" s="52"/>
      <c r="Q660" s="52"/>
      <c r="R660" s="52"/>
      <c r="S660" s="2"/>
      <c r="T660" s="52"/>
      <c r="U660" s="52"/>
      <c r="V660" s="52"/>
      <c r="W660" s="52"/>
      <c r="X660" s="52"/>
      <c r="Y660" s="2"/>
    </row>
    <row r="661" customFormat="false" ht="14.65" hidden="false" customHeight="true" outlineLevel="0" collapsed="false">
      <c r="H661" s="52"/>
      <c r="I661" s="52"/>
      <c r="J661" s="52"/>
      <c r="K661" s="52"/>
      <c r="L661" s="52"/>
      <c r="M661" s="2"/>
      <c r="N661" s="52"/>
      <c r="O661" s="52"/>
      <c r="P661" s="52"/>
      <c r="Q661" s="52"/>
      <c r="R661" s="52"/>
      <c r="S661" s="2"/>
      <c r="T661" s="52"/>
      <c r="U661" s="52"/>
      <c r="V661" s="52"/>
      <c r="W661" s="52"/>
      <c r="X661" s="52"/>
      <c r="Y661" s="2"/>
    </row>
    <row r="662" customFormat="false" ht="14.65" hidden="false" customHeight="true" outlineLevel="0" collapsed="false">
      <c r="H662" s="52"/>
      <c r="I662" s="52"/>
      <c r="J662" s="52"/>
      <c r="K662" s="52"/>
      <c r="L662" s="52"/>
      <c r="M662" s="2"/>
      <c r="N662" s="52"/>
      <c r="O662" s="52"/>
      <c r="P662" s="52"/>
      <c r="Q662" s="52"/>
      <c r="R662" s="52"/>
      <c r="S662" s="2"/>
      <c r="T662" s="52"/>
      <c r="U662" s="52"/>
      <c r="V662" s="52"/>
      <c r="W662" s="52"/>
      <c r="X662" s="52"/>
      <c r="Y662" s="2"/>
    </row>
    <row r="663" customFormat="false" ht="14.65" hidden="false" customHeight="true" outlineLevel="0" collapsed="false">
      <c r="H663" s="52"/>
      <c r="I663" s="52"/>
      <c r="J663" s="52"/>
      <c r="K663" s="52"/>
      <c r="L663" s="52"/>
      <c r="M663" s="2"/>
      <c r="N663" s="52"/>
      <c r="O663" s="52"/>
      <c r="P663" s="52"/>
      <c r="Q663" s="52"/>
      <c r="R663" s="52"/>
      <c r="S663" s="2"/>
      <c r="T663" s="52"/>
      <c r="U663" s="52"/>
      <c r="V663" s="52"/>
      <c r="W663" s="52"/>
      <c r="X663" s="52"/>
      <c r="Y663" s="2"/>
    </row>
    <row r="664" customFormat="false" ht="14.65" hidden="false" customHeight="true" outlineLevel="0" collapsed="false">
      <c r="H664" s="52"/>
      <c r="I664" s="52"/>
      <c r="J664" s="52"/>
      <c r="K664" s="52"/>
      <c r="L664" s="52"/>
      <c r="M664" s="2"/>
      <c r="N664" s="52"/>
      <c r="O664" s="52"/>
      <c r="P664" s="52"/>
      <c r="Q664" s="52"/>
      <c r="R664" s="52"/>
      <c r="S664" s="2"/>
      <c r="T664" s="52"/>
      <c r="U664" s="52"/>
      <c r="V664" s="52"/>
      <c r="W664" s="52"/>
      <c r="X664" s="52"/>
      <c r="Y664" s="2"/>
    </row>
    <row r="665" customFormat="false" ht="14.65" hidden="false" customHeight="true" outlineLevel="0" collapsed="false">
      <c r="H665" s="52"/>
      <c r="I665" s="52"/>
      <c r="J665" s="52"/>
      <c r="K665" s="52"/>
      <c r="L665" s="52"/>
      <c r="M665" s="2"/>
      <c r="N665" s="52"/>
      <c r="O665" s="52"/>
      <c r="P665" s="52"/>
      <c r="Q665" s="52"/>
      <c r="R665" s="52"/>
      <c r="S665" s="2"/>
      <c r="T665" s="52"/>
      <c r="U665" s="52"/>
      <c r="V665" s="52"/>
      <c r="W665" s="52"/>
      <c r="X665" s="52"/>
      <c r="Y665" s="2"/>
    </row>
    <row r="666" customFormat="false" ht="14.65" hidden="false" customHeight="true" outlineLevel="0" collapsed="false">
      <c r="H666" s="52"/>
      <c r="I666" s="52"/>
      <c r="J666" s="52"/>
      <c r="K666" s="52"/>
      <c r="L666" s="52"/>
      <c r="M666" s="2"/>
      <c r="N666" s="52"/>
      <c r="O666" s="52"/>
      <c r="P666" s="52"/>
      <c r="Q666" s="52"/>
      <c r="R666" s="52"/>
      <c r="S666" s="2"/>
      <c r="T666" s="52"/>
      <c r="U666" s="52"/>
      <c r="V666" s="52"/>
      <c r="W666" s="52"/>
      <c r="X666" s="52"/>
      <c r="Y666" s="2"/>
    </row>
    <row r="667" customFormat="false" ht="14.65" hidden="false" customHeight="true" outlineLevel="0" collapsed="false">
      <c r="H667" s="52"/>
      <c r="I667" s="52"/>
      <c r="J667" s="52"/>
      <c r="K667" s="52"/>
      <c r="L667" s="52"/>
      <c r="M667" s="2"/>
      <c r="N667" s="52"/>
      <c r="O667" s="52"/>
      <c r="P667" s="52"/>
      <c r="Q667" s="52"/>
      <c r="R667" s="52"/>
      <c r="S667" s="2"/>
      <c r="T667" s="52"/>
      <c r="U667" s="52"/>
      <c r="V667" s="52"/>
      <c r="W667" s="52"/>
      <c r="X667" s="52"/>
      <c r="Y667" s="2"/>
    </row>
    <row r="668" customFormat="false" ht="14.65" hidden="false" customHeight="true" outlineLevel="0" collapsed="false">
      <c r="H668" s="52"/>
      <c r="I668" s="52"/>
      <c r="J668" s="52"/>
      <c r="K668" s="52"/>
      <c r="L668" s="52"/>
      <c r="M668" s="2"/>
      <c r="N668" s="52"/>
      <c r="O668" s="52"/>
      <c r="P668" s="52"/>
      <c r="Q668" s="52"/>
      <c r="R668" s="52"/>
      <c r="S668" s="2"/>
      <c r="T668" s="52"/>
      <c r="U668" s="52"/>
      <c r="V668" s="52"/>
      <c r="W668" s="52"/>
      <c r="X668" s="52"/>
      <c r="Y668" s="2"/>
    </row>
    <row r="669" customFormat="false" ht="14.65" hidden="false" customHeight="true" outlineLevel="0" collapsed="false">
      <c r="H669" s="52"/>
      <c r="I669" s="52"/>
      <c r="J669" s="52"/>
      <c r="K669" s="52"/>
      <c r="L669" s="52"/>
      <c r="M669" s="2"/>
      <c r="N669" s="52"/>
      <c r="O669" s="52"/>
      <c r="P669" s="52"/>
      <c r="Q669" s="52"/>
      <c r="R669" s="52"/>
      <c r="S669" s="2"/>
      <c r="T669" s="52"/>
      <c r="U669" s="52"/>
      <c r="V669" s="52"/>
      <c r="W669" s="52"/>
      <c r="X669" s="52"/>
      <c r="Y669" s="2"/>
    </row>
    <row r="670" customFormat="false" ht="14.65" hidden="false" customHeight="true" outlineLevel="0" collapsed="false">
      <c r="H670" s="52"/>
      <c r="I670" s="52"/>
      <c r="J670" s="52"/>
      <c r="K670" s="52"/>
      <c r="L670" s="52"/>
      <c r="M670" s="2"/>
      <c r="N670" s="52"/>
      <c r="O670" s="52"/>
      <c r="P670" s="52"/>
      <c r="Q670" s="52"/>
      <c r="R670" s="52"/>
      <c r="S670" s="2"/>
      <c r="T670" s="52"/>
      <c r="U670" s="52"/>
      <c r="V670" s="52"/>
      <c r="W670" s="52"/>
      <c r="X670" s="52"/>
      <c r="Y670" s="2"/>
    </row>
    <row r="671" customFormat="false" ht="14.65" hidden="false" customHeight="true" outlineLevel="0" collapsed="false">
      <c r="H671" s="52"/>
      <c r="I671" s="52"/>
      <c r="J671" s="52"/>
      <c r="K671" s="52"/>
      <c r="L671" s="52"/>
      <c r="M671" s="2"/>
      <c r="N671" s="52"/>
      <c r="O671" s="52"/>
      <c r="P671" s="52"/>
      <c r="Q671" s="52"/>
      <c r="R671" s="52"/>
      <c r="S671" s="2"/>
      <c r="T671" s="52"/>
      <c r="U671" s="52"/>
      <c r="V671" s="52"/>
      <c r="W671" s="52"/>
      <c r="X671" s="52"/>
      <c r="Y671" s="2"/>
    </row>
    <row r="672" customFormat="false" ht="14.65" hidden="false" customHeight="true" outlineLevel="0" collapsed="false">
      <c r="H672" s="52"/>
      <c r="I672" s="52"/>
      <c r="J672" s="52"/>
      <c r="K672" s="52"/>
      <c r="L672" s="52"/>
      <c r="M672" s="2"/>
      <c r="N672" s="52"/>
      <c r="O672" s="52"/>
      <c r="P672" s="52"/>
      <c r="Q672" s="52"/>
      <c r="R672" s="52"/>
      <c r="S672" s="2"/>
      <c r="T672" s="52"/>
      <c r="U672" s="52"/>
      <c r="V672" s="52"/>
      <c r="W672" s="52"/>
      <c r="X672" s="52"/>
      <c r="Y672" s="2"/>
    </row>
    <row r="673" customFormat="false" ht="14.65" hidden="false" customHeight="true" outlineLevel="0" collapsed="false">
      <c r="H673" s="52"/>
      <c r="I673" s="52"/>
      <c r="J673" s="52"/>
      <c r="K673" s="52"/>
      <c r="L673" s="52"/>
      <c r="M673" s="2"/>
      <c r="N673" s="52"/>
      <c r="O673" s="52"/>
      <c r="P673" s="52"/>
      <c r="Q673" s="52"/>
      <c r="R673" s="52"/>
      <c r="S673" s="2"/>
      <c r="T673" s="52"/>
      <c r="U673" s="52"/>
      <c r="V673" s="52"/>
      <c r="W673" s="52"/>
      <c r="X673" s="52"/>
      <c r="Y673" s="2"/>
    </row>
    <row r="674" customFormat="false" ht="14.65" hidden="false" customHeight="true" outlineLevel="0" collapsed="false">
      <c r="H674" s="52"/>
      <c r="I674" s="52"/>
      <c r="J674" s="52"/>
      <c r="K674" s="52"/>
      <c r="L674" s="52"/>
      <c r="M674" s="2"/>
      <c r="N674" s="52"/>
      <c r="O674" s="52"/>
      <c r="P674" s="52"/>
      <c r="Q674" s="52"/>
      <c r="R674" s="52"/>
      <c r="S674" s="2"/>
      <c r="T674" s="52"/>
      <c r="U674" s="52"/>
      <c r="V674" s="52"/>
      <c r="W674" s="52"/>
      <c r="X674" s="52"/>
      <c r="Y674" s="2"/>
    </row>
    <row r="675" customFormat="false" ht="14.65" hidden="false" customHeight="true" outlineLevel="0" collapsed="false">
      <c r="H675" s="52"/>
      <c r="I675" s="52"/>
      <c r="J675" s="52"/>
      <c r="K675" s="52"/>
      <c r="L675" s="52"/>
      <c r="M675" s="2"/>
      <c r="N675" s="52"/>
      <c r="O675" s="52"/>
      <c r="P675" s="52"/>
      <c r="Q675" s="52"/>
      <c r="R675" s="52"/>
      <c r="S675" s="2"/>
      <c r="T675" s="52"/>
      <c r="U675" s="52"/>
      <c r="V675" s="52"/>
      <c r="W675" s="52"/>
      <c r="X675" s="52"/>
      <c r="Y675" s="2"/>
    </row>
    <row r="676" customFormat="false" ht="14.65" hidden="false" customHeight="true" outlineLevel="0" collapsed="false">
      <c r="H676" s="52"/>
      <c r="I676" s="52"/>
      <c r="J676" s="52"/>
      <c r="K676" s="52"/>
      <c r="L676" s="52"/>
      <c r="M676" s="2"/>
      <c r="N676" s="52"/>
      <c r="O676" s="52"/>
      <c r="P676" s="52"/>
      <c r="Q676" s="52"/>
      <c r="R676" s="52"/>
      <c r="S676" s="2"/>
      <c r="T676" s="52"/>
      <c r="U676" s="52"/>
      <c r="V676" s="52"/>
      <c r="W676" s="52"/>
      <c r="X676" s="52"/>
      <c r="Y676" s="2"/>
    </row>
    <row r="677" customFormat="false" ht="14.65" hidden="false" customHeight="true" outlineLevel="0" collapsed="false">
      <c r="H677" s="52"/>
      <c r="I677" s="52"/>
      <c r="J677" s="52"/>
      <c r="K677" s="52"/>
      <c r="L677" s="52"/>
      <c r="M677" s="2"/>
      <c r="N677" s="52"/>
      <c r="O677" s="52"/>
      <c r="P677" s="52"/>
      <c r="Q677" s="52"/>
      <c r="R677" s="52"/>
      <c r="S677" s="2"/>
      <c r="T677" s="52"/>
      <c r="U677" s="52"/>
      <c r="V677" s="52"/>
      <c r="W677" s="52"/>
      <c r="X677" s="52"/>
      <c r="Y677" s="2"/>
    </row>
    <row r="678" customFormat="false" ht="14.65" hidden="false" customHeight="true" outlineLevel="0" collapsed="false">
      <c r="H678" s="52"/>
      <c r="I678" s="52"/>
      <c r="J678" s="52"/>
      <c r="K678" s="52"/>
      <c r="L678" s="52"/>
      <c r="M678" s="2"/>
      <c r="N678" s="52"/>
      <c r="O678" s="52"/>
      <c r="P678" s="52"/>
      <c r="Q678" s="52"/>
      <c r="R678" s="52"/>
      <c r="S678" s="2"/>
      <c r="T678" s="52"/>
      <c r="U678" s="52"/>
      <c r="V678" s="52"/>
      <c r="W678" s="52"/>
      <c r="X678" s="52"/>
      <c r="Y678" s="2"/>
    </row>
    <row r="679" customFormat="false" ht="14.65" hidden="false" customHeight="true" outlineLevel="0" collapsed="false">
      <c r="H679" s="52"/>
      <c r="I679" s="52"/>
      <c r="J679" s="52"/>
      <c r="K679" s="52"/>
      <c r="L679" s="52"/>
      <c r="M679" s="2"/>
      <c r="N679" s="52"/>
      <c r="O679" s="52"/>
      <c r="P679" s="52"/>
      <c r="Q679" s="52"/>
      <c r="R679" s="52"/>
      <c r="S679" s="2"/>
      <c r="T679" s="52"/>
      <c r="U679" s="52"/>
      <c r="V679" s="52"/>
      <c r="W679" s="52"/>
      <c r="X679" s="52"/>
      <c r="Y679" s="2"/>
    </row>
    <row r="680" customFormat="false" ht="14.65" hidden="false" customHeight="true" outlineLevel="0" collapsed="false">
      <c r="H680" s="29"/>
      <c r="I680" s="29"/>
      <c r="J680" s="29"/>
      <c r="K680" s="29"/>
      <c r="L680" s="29"/>
      <c r="M680" s="2"/>
      <c r="N680" s="29"/>
      <c r="O680" s="29"/>
      <c r="P680" s="29"/>
      <c r="Q680" s="29"/>
      <c r="R680" s="29"/>
      <c r="S680" s="2"/>
      <c r="T680" s="29"/>
      <c r="U680" s="29"/>
      <c r="V680" s="29"/>
      <c r="W680" s="29"/>
      <c r="X680" s="29"/>
      <c r="Y680" s="2"/>
    </row>
    <row r="681" customFormat="false" ht="14.65" hidden="false" customHeight="true" outlineLevel="0" collapsed="false">
      <c r="H681" s="24"/>
      <c r="I681" s="24"/>
      <c r="J681" s="24"/>
      <c r="K681" s="24"/>
      <c r="L681" s="24"/>
      <c r="M681" s="2"/>
      <c r="N681" s="24"/>
      <c r="O681" s="24"/>
      <c r="P681" s="24"/>
      <c r="Q681" s="24"/>
      <c r="R681" s="24"/>
      <c r="S681" s="2"/>
      <c r="T681" s="24"/>
      <c r="U681" s="24"/>
      <c r="V681" s="24"/>
      <c r="W681" s="24"/>
      <c r="X681" s="24"/>
      <c r="Y681" s="2"/>
    </row>
    <row r="682" customFormat="false" ht="14.65" hidden="false" customHeight="true" outlineLevel="0" collapsed="false">
      <c r="H682" s="52"/>
      <c r="I682" s="52"/>
      <c r="J682" s="52"/>
      <c r="K682" s="52"/>
      <c r="L682" s="52"/>
      <c r="M682" s="2"/>
      <c r="N682" s="52"/>
      <c r="O682" s="52"/>
      <c r="P682" s="52"/>
      <c r="Q682" s="52"/>
      <c r="R682" s="52"/>
      <c r="S682" s="2"/>
      <c r="T682" s="52"/>
      <c r="U682" s="52"/>
      <c r="V682" s="52"/>
      <c r="W682" s="52"/>
      <c r="X682" s="52"/>
      <c r="Y682" s="2"/>
    </row>
    <row r="683" customFormat="false" ht="14.65" hidden="false" customHeight="true" outlineLevel="0" collapsed="false">
      <c r="H683" s="52"/>
      <c r="I683" s="52"/>
      <c r="J683" s="52"/>
      <c r="K683" s="52"/>
      <c r="L683" s="52"/>
      <c r="M683" s="2"/>
      <c r="N683" s="52"/>
      <c r="O683" s="52"/>
      <c r="P683" s="52"/>
      <c r="Q683" s="52"/>
      <c r="R683" s="52"/>
      <c r="S683" s="2"/>
      <c r="T683" s="52"/>
      <c r="U683" s="52"/>
      <c r="V683" s="52"/>
      <c r="W683" s="52"/>
      <c r="X683" s="52"/>
      <c r="Y683" s="2"/>
    </row>
    <row r="684" customFormat="false" ht="14.65" hidden="false" customHeight="true" outlineLevel="0" collapsed="false">
      <c r="H684" s="52"/>
      <c r="I684" s="52"/>
      <c r="J684" s="52"/>
      <c r="K684" s="52"/>
      <c r="L684" s="52"/>
      <c r="M684" s="2"/>
      <c r="N684" s="52"/>
      <c r="O684" s="52"/>
      <c r="P684" s="52"/>
      <c r="Q684" s="52"/>
      <c r="R684" s="52"/>
      <c r="S684" s="2"/>
      <c r="T684" s="52"/>
      <c r="U684" s="52"/>
      <c r="V684" s="52"/>
      <c r="W684" s="52"/>
      <c r="X684" s="52"/>
      <c r="Y684" s="2"/>
    </row>
    <row r="685" customFormat="false" ht="14.65" hidden="false" customHeight="true" outlineLevel="0" collapsed="false">
      <c r="H685" s="52"/>
      <c r="I685" s="52"/>
      <c r="J685" s="52"/>
      <c r="K685" s="52"/>
      <c r="L685" s="52"/>
      <c r="M685" s="2"/>
      <c r="N685" s="52"/>
      <c r="O685" s="52"/>
      <c r="P685" s="52"/>
      <c r="Q685" s="52"/>
      <c r="R685" s="52"/>
      <c r="S685" s="2"/>
      <c r="T685" s="52"/>
      <c r="U685" s="52"/>
      <c r="V685" s="52"/>
      <c r="W685" s="52"/>
      <c r="X685" s="52"/>
      <c r="Y685" s="2"/>
    </row>
    <row r="686" customFormat="false" ht="14.65" hidden="false" customHeight="true" outlineLevel="0" collapsed="false">
      <c r="H686" s="52"/>
      <c r="I686" s="52"/>
      <c r="J686" s="52"/>
      <c r="K686" s="52"/>
      <c r="L686" s="52"/>
      <c r="M686" s="2"/>
      <c r="N686" s="52"/>
      <c r="O686" s="52"/>
      <c r="P686" s="52"/>
      <c r="Q686" s="52"/>
      <c r="R686" s="52"/>
      <c r="S686" s="2"/>
      <c r="T686" s="52"/>
      <c r="U686" s="52"/>
      <c r="V686" s="52"/>
      <c r="W686" s="52"/>
      <c r="X686" s="52"/>
      <c r="Y686" s="2"/>
    </row>
    <row r="687" customFormat="false" ht="14.65" hidden="false" customHeight="true" outlineLevel="0" collapsed="false">
      <c r="H687" s="52"/>
      <c r="I687" s="52"/>
      <c r="J687" s="52"/>
      <c r="K687" s="52"/>
      <c r="L687" s="52"/>
      <c r="M687" s="2"/>
      <c r="N687" s="52"/>
      <c r="O687" s="52"/>
      <c r="P687" s="52"/>
      <c r="Q687" s="52"/>
      <c r="R687" s="52"/>
      <c r="S687" s="2"/>
      <c r="T687" s="52"/>
      <c r="U687" s="52"/>
      <c r="V687" s="52"/>
      <c r="W687" s="52"/>
      <c r="X687" s="52"/>
      <c r="Y687" s="2"/>
    </row>
    <row r="688" customFormat="false" ht="14.65" hidden="false" customHeight="true" outlineLevel="0" collapsed="false">
      <c r="H688" s="52"/>
      <c r="I688" s="52"/>
      <c r="J688" s="52"/>
      <c r="K688" s="52"/>
      <c r="L688" s="52"/>
      <c r="M688" s="2"/>
      <c r="N688" s="52"/>
      <c r="O688" s="52"/>
      <c r="P688" s="52"/>
      <c r="Q688" s="52"/>
      <c r="R688" s="52"/>
      <c r="S688" s="2"/>
      <c r="T688" s="52"/>
      <c r="U688" s="52"/>
      <c r="V688" s="52"/>
      <c r="W688" s="52"/>
      <c r="X688" s="52"/>
      <c r="Y688" s="2"/>
    </row>
    <row r="689" customFormat="false" ht="14.65" hidden="false" customHeight="true" outlineLevel="0" collapsed="false">
      <c r="H689" s="52"/>
      <c r="I689" s="52"/>
      <c r="J689" s="52"/>
      <c r="K689" s="52"/>
      <c r="L689" s="52"/>
      <c r="M689" s="2"/>
      <c r="N689" s="52"/>
      <c r="O689" s="52"/>
      <c r="P689" s="52"/>
      <c r="Q689" s="52"/>
      <c r="R689" s="52"/>
      <c r="S689" s="2"/>
      <c r="T689" s="52"/>
      <c r="U689" s="52"/>
      <c r="V689" s="52"/>
      <c r="W689" s="52"/>
      <c r="X689" s="52"/>
      <c r="Y689" s="2"/>
    </row>
    <row r="690" customFormat="false" ht="14.65" hidden="false" customHeight="true" outlineLevel="0" collapsed="false">
      <c r="H690" s="52"/>
      <c r="I690" s="52"/>
      <c r="J690" s="52"/>
      <c r="K690" s="52"/>
      <c r="L690" s="52"/>
      <c r="M690" s="2"/>
      <c r="N690" s="52"/>
      <c r="O690" s="52"/>
      <c r="P690" s="52"/>
      <c r="Q690" s="52"/>
      <c r="R690" s="52"/>
      <c r="S690" s="2"/>
      <c r="T690" s="52"/>
      <c r="U690" s="52"/>
      <c r="V690" s="52"/>
      <c r="W690" s="52"/>
      <c r="X690" s="52"/>
      <c r="Y690" s="2"/>
    </row>
    <row r="691" customFormat="false" ht="14.65" hidden="false" customHeight="true" outlineLevel="0" collapsed="false">
      <c r="H691" s="52"/>
      <c r="I691" s="52"/>
      <c r="J691" s="52"/>
      <c r="K691" s="52"/>
      <c r="L691" s="52"/>
      <c r="M691" s="2"/>
      <c r="N691" s="52"/>
      <c r="O691" s="52"/>
      <c r="P691" s="52"/>
      <c r="Q691" s="52"/>
      <c r="R691" s="52"/>
      <c r="S691" s="2"/>
      <c r="T691" s="52"/>
      <c r="U691" s="52"/>
      <c r="V691" s="52"/>
      <c r="W691" s="52"/>
      <c r="X691" s="52"/>
      <c r="Y691" s="2"/>
    </row>
    <row r="692" customFormat="false" ht="14.65" hidden="false" customHeight="true" outlineLevel="0" collapsed="false">
      <c r="H692" s="52"/>
      <c r="I692" s="52"/>
      <c r="J692" s="52"/>
      <c r="K692" s="52"/>
      <c r="L692" s="52"/>
      <c r="M692" s="2"/>
      <c r="N692" s="52"/>
      <c r="O692" s="52"/>
      <c r="P692" s="52"/>
      <c r="Q692" s="52"/>
      <c r="R692" s="52"/>
      <c r="S692" s="2"/>
      <c r="T692" s="52"/>
      <c r="U692" s="52"/>
      <c r="V692" s="52"/>
      <c r="W692" s="52"/>
      <c r="X692" s="52"/>
      <c r="Y692" s="2"/>
    </row>
    <row r="693" customFormat="false" ht="14.65" hidden="false" customHeight="true" outlineLevel="0" collapsed="false">
      <c r="H693" s="52"/>
      <c r="I693" s="52"/>
      <c r="J693" s="52"/>
      <c r="K693" s="52"/>
      <c r="L693" s="52"/>
      <c r="M693" s="2"/>
      <c r="N693" s="52"/>
      <c r="O693" s="52"/>
      <c r="P693" s="52"/>
      <c r="Q693" s="52"/>
      <c r="R693" s="52"/>
      <c r="S693" s="2"/>
      <c r="T693" s="52"/>
      <c r="U693" s="52"/>
      <c r="V693" s="52"/>
      <c r="W693" s="52"/>
      <c r="X693" s="52"/>
      <c r="Y693" s="2"/>
    </row>
    <row r="694" customFormat="false" ht="14.65" hidden="false" customHeight="true" outlineLevel="0" collapsed="false">
      <c r="H694" s="52"/>
      <c r="I694" s="52"/>
      <c r="J694" s="52"/>
      <c r="K694" s="52"/>
      <c r="L694" s="52"/>
      <c r="M694" s="2"/>
      <c r="N694" s="52"/>
      <c r="O694" s="52"/>
      <c r="P694" s="52"/>
      <c r="Q694" s="52"/>
      <c r="R694" s="52"/>
      <c r="S694" s="2"/>
      <c r="T694" s="52"/>
      <c r="U694" s="52"/>
      <c r="V694" s="52"/>
      <c r="W694" s="52"/>
      <c r="X694" s="52"/>
      <c r="Y694" s="2"/>
    </row>
    <row r="695" customFormat="false" ht="14.65" hidden="false" customHeight="true" outlineLevel="0" collapsed="false">
      <c r="H695" s="52"/>
      <c r="I695" s="52"/>
      <c r="J695" s="52"/>
      <c r="K695" s="52"/>
      <c r="L695" s="52"/>
      <c r="M695" s="2"/>
      <c r="N695" s="52"/>
      <c r="O695" s="52"/>
      <c r="P695" s="52"/>
      <c r="Q695" s="52"/>
      <c r="R695" s="52"/>
      <c r="S695" s="2"/>
      <c r="T695" s="52"/>
      <c r="U695" s="52"/>
      <c r="V695" s="52"/>
      <c r="W695" s="52"/>
      <c r="X695" s="52"/>
      <c r="Y695" s="2"/>
    </row>
    <row r="696" customFormat="false" ht="14.65" hidden="false" customHeight="true" outlineLevel="0" collapsed="false">
      <c r="H696" s="52"/>
      <c r="I696" s="52"/>
      <c r="J696" s="52"/>
      <c r="K696" s="52"/>
      <c r="L696" s="52"/>
      <c r="M696" s="2"/>
      <c r="N696" s="52"/>
      <c r="O696" s="52"/>
      <c r="P696" s="52"/>
      <c r="Q696" s="52"/>
      <c r="R696" s="52"/>
      <c r="S696" s="2"/>
      <c r="T696" s="52"/>
      <c r="U696" s="52"/>
      <c r="V696" s="52"/>
      <c r="W696" s="52"/>
      <c r="X696" s="52"/>
      <c r="Y696" s="2"/>
    </row>
    <row r="697" customFormat="false" ht="14.65" hidden="false" customHeight="true" outlineLevel="0" collapsed="false">
      <c r="H697" s="52"/>
      <c r="I697" s="52"/>
      <c r="J697" s="52"/>
      <c r="K697" s="52"/>
      <c r="L697" s="52"/>
      <c r="M697" s="2"/>
      <c r="N697" s="52"/>
      <c r="O697" s="52"/>
      <c r="P697" s="52"/>
      <c r="Q697" s="52"/>
      <c r="R697" s="52"/>
      <c r="S697" s="2"/>
      <c r="T697" s="52"/>
      <c r="U697" s="52"/>
      <c r="V697" s="52"/>
      <c r="W697" s="52"/>
      <c r="X697" s="52"/>
      <c r="Y697" s="2"/>
    </row>
    <row r="698" customFormat="false" ht="14.65" hidden="false" customHeight="true" outlineLevel="0" collapsed="false">
      <c r="H698" s="52"/>
      <c r="I698" s="52"/>
      <c r="J698" s="52"/>
      <c r="K698" s="52"/>
      <c r="L698" s="52"/>
      <c r="M698" s="2"/>
      <c r="N698" s="52"/>
      <c r="O698" s="52"/>
      <c r="P698" s="52"/>
      <c r="Q698" s="52"/>
      <c r="R698" s="52"/>
      <c r="S698" s="2"/>
      <c r="T698" s="52"/>
      <c r="U698" s="52"/>
      <c r="V698" s="52"/>
      <c r="W698" s="52"/>
      <c r="X698" s="52"/>
      <c r="Y698" s="2"/>
    </row>
    <row r="699" customFormat="false" ht="14.65" hidden="false" customHeight="true" outlineLevel="0" collapsed="false">
      <c r="H699" s="52"/>
      <c r="I699" s="52"/>
      <c r="J699" s="52"/>
      <c r="K699" s="52"/>
      <c r="L699" s="52"/>
      <c r="M699" s="2"/>
      <c r="N699" s="52"/>
      <c r="O699" s="52"/>
      <c r="P699" s="52"/>
      <c r="Q699" s="52"/>
      <c r="R699" s="52"/>
      <c r="S699" s="2"/>
      <c r="T699" s="52"/>
      <c r="U699" s="52"/>
      <c r="V699" s="52"/>
      <c r="W699" s="52"/>
      <c r="X699" s="52"/>
      <c r="Y699" s="2"/>
    </row>
    <row r="700" customFormat="false" ht="14.65" hidden="false" customHeight="true" outlineLevel="0" collapsed="false">
      <c r="H700" s="52"/>
      <c r="I700" s="52"/>
      <c r="J700" s="52"/>
      <c r="K700" s="52"/>
      <c r="L700" s="52"/>
      <c r="M700" s="2"/>
      <c r="N700" s="52"/>
      <c r="O700" s="52"/>
      <c r="P700" s="52"/>
      <c r="Q700" s="52"/>
      <c r="R700" s="52"/>
      <c r="S700" s="2"/>
      <c r="T700" s="52"/>
      <c r="U700" s="52"/>
      <c r="V700" s="52"/>
      <c r="W700" s="52"/>
      <c r="X700" s="52"/>
      <c r="Y700" s="2"/>
    </row>
    <row r="701" customFormat="false" ht="14.65" hidden="false" customHeight="true" outlineLevel="0" collapsed="false">
      <c r="H701" s="52"/>
      <c r="I701" s="52"/>
      <c r="J701" s="52"/>
      <c r="K701" s="52"/>
      <c r="L701" s="52"/>
      <c r="N701" s="52"/>
      <c r="O701" s="52"/>
      <c r="P701" s="52"/>
      <c r="Q701" s="52"/>
      <c r="R701" s="52"/>
      <c r="T701" s="52"/>
      <c r="U701" s="52"/>
      <c r="V701" s="52"/>
      <c r="W701" s="52"/>
      <c r="X701" s="52"/>
    </row>
    <row r="702" customFormat="false" ht="14.65" hidden="false" customHeight="true" outlineLevel="0" collapsed="false">
      <c r="H702" s="52"/>
      <c r="I702" s="52"/>
      <c r="J702" s="52"/>
      <c r="K702" s="52"/>
      <c r="L702" s="52"/>
      <c r="N702" s="52"/>
      <c r="O702" s="52"/>
      <c r="P702" s="52"/>
      <c r="Q702" s="52"/>
      <c r="R702" s="52"/>
      <c r="T702" s="52"/>
      <c r="U702" s="52"/>
      <c r="V702" s="52"/>
      <c r="W702" s="52"/>
      <c r="X702" s="52"/>
    </row>
    <row r="703" customFormat="false" ht="14.65" hidden="false" customHeight="true" outlineLevel="0" collapsed="false">
      <c r="H703" s="52"/>
      <c r="I703" s="52"/>
      <c r="J703" s="52"/>
      <c r="K703" s="52"/>
      <c r="L703" s="52"/>
      <c r="N703" s="52"/>
      <c r="O703" s="52"/>
      <c r="P703" s="52"/>
      <c r="Q703" s="52"/>
      <c r="R703" s="52"/>
      <c r="T703" s="52"/>
      <c r="U703" s="52"/>
      <c r="V703" s="52"/>
      <c r="W703" s="52"/>
      <c r="X703" s="52"/>
    </row>
    <row r="704" customFormat="false" ht="14.65" hidden="false" customHeight="true" outlineLevel="0" collapsed="false">
      <c r="H704" s="29"/>
      <c r="I704" s="29"/>
      <c r="J704" s="29"/>
      <c r="K704" s="29"/>
      <c r="L704" s="29"/>
      <c r="N704" s="29"/>
      <c r="O704" s="29"/>
      <c r="P704" s="29"/>
      <c r="Q704" s="29"/>
      <c r="R704" s="29"/>
      <c r="T704" s="29"/>
      <c r="U704" s="29"/>
      <c r="V704" s="29"/>
      <c r="W704" s="29"/>
      <c r="X704" s="29"/>
    </row>
    <row r="705" customFormat="false" ht="14.65" hidden="false" customHeight="true" outlineLevel="0" collapsed="false">
      <c r="H705" s="24"/>
      <c r="I705" s="24"/>
      <c r="J705" s="24"/>
      <c r="K705" s="24"/>
      <c r="L705" s="24"/>
      <c r="N705" s="24"/>
      <c r="O705" s="24"/>
      <c r="P705" s="24"/>
      <c r="Q705" s="24"/>
      <c r="R705" s="24"/>
      <c r="T705" s="24"/>
      <c r="U705" s="24"/>
      <c r="V705" s="24"/>
      <c r="W705" s="24"/>
      <c r="X705" s="24"/>
    </row>
    <row r="706" customFormat="false" ht="14.65" hidden="false" customHeight="true" outlineLevel="0" collapsed="false">
      <c r="H706" s="52"/>
      <c r="I706" s="52"/>
      <c r="J706" s="52"/>
      <c r="K706" s="52"/>
      <c r="L706" s="52"/>
      <c r="N706" s="52"/>
      <c r="O706" s="52"/>
      <c r="P706" s="52"/>
      <c r="Q706" s="52"/>
      <c r="R706" s="52"/>
      <c r="T706" s="52"/>
      <c r="U706" s="52"/>
      <c r="V706" s="52"/>
      <c r="W706" s="52"/>
      <c r="X706" s="52"/>
    </row>
    <row r="707" customFormat="false" ht="14.65" hidden="false" customHeight="true" outlineLevel="0" collapsed="false">
      <c r="H707" s="52"/>
      <c r="I707" s="52"/>
      <c r="J707" s="52"/>
      <c r="K707" s="52"/>
      <c r="L707" s="52"/>
      <c r="N707" s="52"/>
      <c r="O707" s="52"/>
      <c r="P707" s="52"/>
      <c r="Q707" s="52"/>
      <c r="R707" s="52"/>
      <c r="T707" s="52"/>
      <c r="U707" s="52"/>
      <c r="V707" s="52"/>
      <c r="W707" s="52"/>
      <c r="X707" s="52"/>
    </row>
    <row r="708" customFormat="false" ht="14.65" hidden="false" customHeight="true" outlineLevel="0" collapsed="false">
      <c r="H708" s="52"/>
      <c r="I708" s="52"/>
      <c r="J708" s="52"/>
      <c r="K708" s="52"/>
      <c r="L708" s="52"/>
      <c r="N708" s="52"/>
      <c r="O708" s="52"/>
      <c r="P708" s="52"/>
      <c r="Q708" s="52"/>
      <c r="R708" s="52"/>
      <c r="T708" s="52"/>
      <c r="U708" s="52"/>
      <c r="V708" s="52"/>
      <c r="W708" s="52"/>
      <c r="X708" s="52"/>
    </row>
    <row r="709" customFormat="false" ht="14.65" hidden="false" customHeight="true" outlineLevel="0" collapsed="false">
      <c r="H709" s="52"/>
      <c r="I709" s="52"/>
      <c r="J709" s="52"/>
      <c r="K709" s="52"/>
      <c r="L709" s="52"/>
      <c r="N709" s="52"/>
      <c r="O709" s="52"/>
      <c r="P709" s="52"/>
      <c r="Q709" s="52"/>
      <c r="R709" s="52"/>
      <c r="T709" s="52"/>
      <c r="U709" s="52"/>
      <c r="V709" s="52"/>
      <c r="W709" s="52"/>
      <c r="X709" s="52"/>
    </row>
    <row r="710" customFormat="false" ht="14.65" hidden="false" customHeight="true" outlineLevel="0" collapsed="false">
      <c r="H710" s="52"/>
      <c r="I710" s="52"/>
      <c r="J710" s="52"/>
      <c r="K710" s="52"/>
      <c r="L710" s="52"/>
      <c r="N710" s="52"/>
      <c r="O710" s="52"/>
      <c r="P710" s="52"/>
      <c r="Q710" s="52"/>
      <c r="R710" s="52"/>
      <c r="T710" s="52"/>
      <c r="U710" s="52"/>
      <c r="V710" s="52"/>
      <c r="W710" s="52"/>
      <c r="X710" s="52"/>
    </row>
    <row r="711" customFormat="false" ht="14.65" hidden="false" customHeight="true" outlineLevel="0" collapsed="false">
      <c r="H711" s="52"/>
      <c r="I711" s="52"/>
      <c r="J711" s="52"/>
      <c r="K711" s="52"/>
      <c r="L711" s="52"/>
      <c r="N711" s="52"/>
      <c r="O711" s="52"/>
      <c r="P711" s="52"/>
      <c r="Q711" s="52"/>
      <c r="R711" s="52"/>
      <c r="T711" s="52"/>
      <c r="U711" s="52"/>
      <c r="V711" s="52"/>
      <c r="W711" s="52"/>
      <c r="X711" s="52"/>
    </row>
    <row r="712" customFormat="false" ht="14.65" hidden="false" customHeight="true" outlineLevel="0" collapsed="false">
      <c r="H712" s="52"/>
      <c r="I712" s="52"/>
      <c r="J712" s="52"/>
      <c r="K712" s="52"/>
      <c r="L712" s="52"/>
      <c r="N712" s="52"/>
      <c r="O712" s="52"/>
      <c r="P712" s="52"/>
      <c r="Q712" s="52"/>
      <c r="R712" s="52"/>
      <c r="T712" s="52"/>
      <c r="U712" s="52"/>
      <c r="V712" s="52"/>
      <c r="W712" s="52"/>
      <c r="X712" s="52"/>
    </row>
    <row r="713" customFormat="false" ht="14.65" hidden="false" customHeight="true" outlineLevel="0" collapsed="false">
      <c r="H713" s="52"/>
      <c r="I713" s="52"/>
      <c r="J713" s="52"/>
      <c r="K713" s="52"/>
      <c r="L713" s="52"/>
      <c r="N713" s="52"/>
      <c r="O713" s="52"/>
      <c r="P713" s="52"/>
      <c r="Q713" s="52"/>
      <c r="R713" s="52"/>
      <c r="T713" s="52"/>
      <c r="U713" s="52"/>
      <c r="V713" s="52"/>
      <c r="W713" s="52"/>
      <c r="X713" s="52"/>
    </row>
    <row r="714" customFormat="false" ht="14.65" hidden="false" customHeight="true" outlineLevel="0" collapsed="false">
      <c r="H714" s="52"/>
      <c r="I714" s="52"/>
      <c r="J714" s="52"/>
      <c r="K714" s="52"/>
      <c r="L714" s="52"/>
      <c r="N714" s="52"/>
      <c r="O714" s="52"/>
      <c r="P714" s="52"/>
      <c r="Q714" s="52"/>
      <c r="R714" s="52"/>
      <c r="T714" s="52"/>
      <c r="U714" s="52"/>
      <c r="V714" s="52"/>
      <c r="W714" s="52"/>
      <c r="X714" s="52"/>
    </row>
    <row r="715" customFormat="false" ht="14.65" hidden="false" customHeight="true" outlineLevel="0" collapsed="false">
      <c r="H715" s="52"/>
      <c r="I715" s="52"/>
      <c r="J715" s="52"/>
      <c r="K715" s="52"/>
      <c r="L715" s="52"/>
      <c r="N715" s="52"/>
      <c r="O715" s="52"/>
      <c r="P715" s="52"/>
      <c r="Q715" s="52"/>
      <c r="R715" s="52"/>
      <c r="T715" s="52"/>
      <c r="U715" s="52"/>
      <c r="V715" s="52"/>
      <c r="W715" s="52"/>
      <c r="X715" s="52"/>
    </row>
    <row r="716" customFormat="false" ht="14.65" hidden="false" customHeight="true" outlineLevel="0" collapsed="false">
      <c r="H716" s="52"/>
      <c r="I716" s="52"/>
      <c r="J716" s="52"/>
      <c r="K716" s="52"/>
      <c r="L716" s="52"/>
      <c r="N716" s="52"/>
      <c r="O716" s="52"/>
      <c r="P716" s="52"/>
      <c r="Q716" s="52"/>
      <c r="R716" s="52"/>
      <c r="T716" s="52"/>
      <c r="U716" s="52"/>
      <c r="V716" s="52"/>
      <c r="W716" s="52"/>
      <c r="X716" s="52"/>
    </row>
    <row r="717" customFormat="false" ht="14.65" hidden="false" customHeight="true" outlineLevel="0" collapsed="false">
      <c r="H717" s="52"/>
      <c r="I717" s="52"/>
      <c r="J717" s="52"/>
      <c r="K717" s="52"/>
      <c r="L717" s="52"/>
      <c r="N717" s="52"/>
      <c r="O717" s="52"/>
      <c r="P717" s="52"/>
      <c r="Q717" s="52"/>
      <c r="R717" s="52"/>
      <c r="T717" s="52"/>
      <c r="U717" s="52"/>
      <c r="V717" s="52"/>
      <c r="W717" s="52"/>
      <c r="X717" s="52"/>
    </row>
    <row r="718" customFormat="false" ht="14.65" hidden="false" customHeight="true" outlineLevel="0" collapsed="false">
      <c r="H718" s="52"/>
      <c r="I718" s="52"/>
      <c r="J718" s="52"/>
      <c r="K718" s="52"/>
      <c r="L718" s="52"/>
      <c r="N718" s="52"/>
      <c r="O718" s="52"/>
      <c r="P718" s="52"/>
      <c r="Q718" s="52"/>
      <c r="R718" s="52"/>
      <c r="T718" s="52"/>
      <c r="U718" s="52"/>
      <c r="V718" s="52"/>
      <c r="W718" s="52"/>
      <c r="X718" s="52"/>
    </row>
    <row r="719" customFormat="false" ht="14.65" hidden="false" customHeight="true" outlineLevel="0" collapsed="false">
      <c r="H719" s="52"/>
      <c r="I719" s="52"/>
      <c r="J719" s="52"/>
      <c r="K719" s="52"/>
      <c r="L719" s="52"/>
      <c r="N719" s="52"/>
      <c r="O719" s="52"/>
      <c r="P719" s="52"/>
      <c r="Q719" s="52"/>
      <c r="R719" s="52"/>
      <c r="T719" s="52"/>
      <c r="U719" s="52"/>
      <c r="V719" s="52"/>
      <c r="W719" s="52"/>
      <c r="X719" s="52"/>
    </row>
    <row r="720" customFormat="false" ht="14.65" hidden="false" customHeight="true" outlineLevel="0" collapsed="false">
      <c r="H720" s="52"/>
      <c r="I720" s="52"/>
      <c r="J720" s="52"/>
      <c r="K720" s="52"/>
      <c r="L720" s="52"/>
      <c r="N720" s="52"/>
      <c r="O720" s="52"/>
      <c r="P720" s="52"/>
      <c r="Q720" s="52"/>
      <c r="R720" s="52"/>
      <c r="T720" s="52"/>
      <c r="U720" s="52"/>
      <c r="V720" s="52"/>
      <c r="W720" s="52"/>
      <c r="X720" s="52"/>
    </row>
    <row r="721" customFormat="false" ht="14.65" hidden="false" customHeight="true" outlineLevel="0" collapsed="false">
      <c r="H721" s="52"/>
      <c r="I721" s="52"/>
      <c r="J721" s="52"/>
      <c r="K721" s="52"/>
      <c r="L721" s="52"/>
      <c r="N721" s="52"/>
      <c r="O721" s="52"/>
      <c r="P721" s="52"/>
      <c r="Q721" s="52"/>
      <c r="R721" s="52"/>
      <c r="T721" s="52"/>
      <c r="U721" s="52"/>
      <c r="V721" s="52"/>
      <c r="W721" s="52"/>
      <c r="X721" s="52"/>
    </row>
    <row r="722" customFormat="false" ht="14.65" hidden="false" customHeight="true" outlineLevel="0" collapsed="false">
      <c r="H722" s="52"/>
      <c r="I722" s="52"/>
      <c r="J722" s="52"/>
      <c r="K722" s="52"/>
      <c r="L722" s="52"/>
      <c r="N722" s="52"/>
      <c r="O722" s="52"/>
      <c r="P722" s="52"/>
      <c r="Q722" s="52"/>
      <c r="R722" s="52"/>
      <c r="T722" s="52"/>
      <c r="U722" s="52"/>
      <c r="V722" s="52"/>
      <c r="W722" s="52"/>
      <c r="X722" s="52"/>
    </row>
    <row r="723" customFormat="false" ht="14.65" hidden="false" customHeight="true" outlineLevel="0" collapsed="false">
      <c r="H723" s="52"/>
      <c r="I723" s="52"/>
      <c r="J723" s="52"/>
      <c r="K723" s="52"/>
      <c r="L723" s="52"/>
      <c r="N723" s="52"/>
      <c r="O723" s="52"/>
      <c r="P723" s="52"/>
      <c r="Q723" s="52"/>
      <c r="R723" s="52"/>
      <c r="T723" s="52"/>
      <c r="U723" s="52"/>
      <c r="V723" s="52"/>
      <c r="W723" s="52"/>
      <c r="X723" s="52"/>
    </row>
    <row r="724" customFormat="false" ht="14.65" hidden="false" customHeight="true" outlineLevel="0" collapsed="false">
      <c r="H724" s="52"/>
      <c r="I724" s="52"/>
      <c r="J724" s="52"/>
      <c r="K724" s="52"/>
      <c r="L724" s="52"/>
      <c r="N724" s="52"/>
      <c r="O724" s="52"/>
      <c r="P724" s="52"/>
      <c r="Q724" s="52"/>
      <c r="R724" s="52"/>
      <c r="T724" s="52"/>
      <c r="U724" s="52"/>
      <c r="V724" s="52"/>
      <c r="W724" s="52"/>
      <c r="X724" s="52"/>
    </row>
    <row r="725" customFormat="false" ht="14.65" hidden="false" customHeight="true" outlineLevel="0" collapsed="false">
      <c r="H725" s="52"/>
      <c r="I725" s="52"/>
      <c r="J725" s="52"/>
      <c r="K725" s="52"/>
      <c r="L725" s="52"/>
      <c r="N725" s="52"/>
      <c r="O725" s="52"/>
      <c r="P725" s="52"/>
      <c r="Q725" s="52"/>
      <c r="R725" s="52"/>
      <c r="T725" s="52"/>
      <c r="U725" s="52"/>
      <c r="V725" s="52"/>
      <c r="W725" s="52"/>
      <c r="X725" s="52"/>
    </row>
    <row r="726" customFormat="false" ht="14.65" hidden="false" customHeight="true" outlineLevel="0" collapsed="false">
      <c r="H726" s="52"/>
      <c r="I726" s="52"/>
      <c r="J726" s="52"/>
      <c r="K726" s="52"/>
      <c r="L726" s="52"/>
      <c r="N726" s="52"/>
      <c r="O726" s="52"/>
      <c r="P726" s="52"/>
      <c r="Q726" s="52"/>
      <c r="R726" s="52"/>
      <c r="T726" s="52"/>
      <c r="U726" s="52"/>
      <c r="V726" s="52"/>
      <c r="W726" s="52"/>
      <c r="X726" s="52"/>
    </row>
    <row r="727" customFormat="false" ht="14.65" hidden="false" customHeight="true" outlineLevel="0" collapsed="false">
      <c r="H727" s="52"/>
      <c r="I727" s="52"/>
      <c r="J727" s="52"/>
      <c r="K727" s="52"/>
      <c r="L727" s="52"/>
      <c r="N727" s="52"/>
      <c r="O727" s="52"/>
      <c r="P727" s="52"/>
      <c r="Q727" s="52"/>
      <c r="R727" s="52"/>
      <c r="T727" s="52"/>
      <c r="U727" s="52"/>
      <c r="V727" s="52"/>
      <c r="W727" s="52"/>
      <c r="X727" s="52"/>
    </row>
    <row r="728" customFormat="false" ht="14.65" hidden="false" customHeight="true" outlineLevel="0" collapsed="false">
      <c r="H728" s="52"/>
      <c r="I728" s="52"/>
      <c r="J728" s="52"/>
      <c r="K728" s="52"/>
      <c r="L728" s="52"/>
      <c r="N728" s="52"/>
      <c r="O728" s="52"/>
      <c r="P728" s="52"/>
      <c r="Q728" s="52"/>
      <c r="R728" s="52"/>
      <c r="T728" s="52"/>
      <c r="U728" s="52"/>
      <c r="V728" s="52"/>
      <c r="W728" s="52"/>
      <c r="X728" s="52"/>
    </row>
    <row r="729" customFormat="false" ht="14.65" hidden="false" customHeight="true" outlineLevel="0" collapsed="false">
      <c r="H729" s="52"/>
      <c r="I729" s="52"/>
      <c r="J729" s="52"/>
      <c r="K729" s="52"/>
      <c r="L729" s="52"/>
      <c r="N729" s="52"/>
      <c r="O729" s="52"/>
      <c r="P729" s="52"/>
      <c r="Q729" s="52"/>
      <c r="R729" s="52"/>
      <c r="T729" s="52"/>
      <c r="U729" s="52"/>
      <c r="V729" s="52"/>
      <c r="W729" s="52"/>
      <c r="X729" s="52"/>
    </row>
    <row r="730" customFormat="false" ht="14.65" hidden="false" customHeight="true" outlineLevel="0" collapsed="false">
      <c r="H730" s="52"/>
      <c r="I730" s="52"/>
      <c r="J730" s="52"/>
      <c r="K730" s="52"/>
      <c r="L730" s="52"/>
      <c r="N730" s="52"/>
      <c r="O730" s="52"/>
      <c r="P730" s="52"/>
      <c r="Q730" s="52"/>
      <c r="R730" s="52"/>
      <c r="T730" s="52"/>
      <c r="U730" s="52"/>
      <c r="V730" s="52"/>
      <c r="W730" s="52"/>
      <c r="X730" s="52"/>
    </row>
    <row r="731" customFormat="false" ht="14.65" hidden="false" customHeight="true" outlineLevel="0" collapsed="false">
      <c r="H731" s="52"/>
      <c r="I731" s="52"/>
      <c r="J731" s="52"/>
      <c r="K731" s="52"/>
      <c r="L731" s="52"/>
      <c r="N731" s="52"/>
      <c r="O731" s="52"/>
      <c r="P731" s="52"/>
      <c r="Q731" s="52"/>
      <c r="R731" s="52"/>
      <c r="T731" s="52"/>
      <c r="U731" s="52"/>
      <c r="V731" s="52"/>
      <c r="W731" s="52"/>
      <c r="X731" s="52"/>
    </row>
    <row r="732" customFormat="false" ht="14.65" hidden="false" customHeight="true" outlineLevel="0" collapsed="false">
      <c r="H732" s="29"/>
      <c r="I732" s="29"/>
      <c r="J732" s="29"/>
      <c r="K732" s="29"/>
      <c r="L732" s="29"/>
      <c r="N732" s="29"/>
      <c r="O732" s="29"/>
      <c r="P732" s="29"/>
      <c r="Q732" s="29"/>
      <c r="R732" s="29"/>
      <c r="T732" s="29"/>
      <c r="U732" s="29"/>
      <c r="V732" s="29"/>
      <c r="W732" s="29"/>
      <c r="X732" s="29"/>
    </row>
    <row r="733" customFormat="false" ht="14.65" hidden="false" customHeight="true" outlineLevel="0" collapsed="false">
      <c r="H733" s="24"/>
      <c r="I733" s="24"/>
      <c r="J733" s="24"/>
      <c r="K733" s="24"/>
      <c r="L733" s="24"/>
      <c r="N733" s="24"/>
      <c r="O733" s="24"/>
      <c r="P733" s="24"/>
      <c r="Q733" s="24"/>
      <c r="R733" s="24"/>
      <c r="T733" s="24"/>
      <c r="U733" s="24"/>
      <c r="V733" s="24"/>
      <c r="W733" s="24"/>
      <c r="X733" s="24"/>
    </row>
    <row r="734" customFormat="false" ht="14.65" hidden="false" customHeight="true" outlineLevel="0" collapsed="false">
      <c r="H734" s="52"/>
      <c r="I734" s="52"/>
      <c r="J734" s="52"/>
      <c r="K734" s="52"/>
      <c r="L734" s="52"/>
      <c r="N734" s="52"/>
      <c r="O734" s="52"/>
      <c r="P734" s="52"/>
      <c r="Q734" s="52"/>
      <c r="R734" s="52"/>
      <c r="T734" s="52"/>
      <c r="U734" s="52"/>
      <c r="V734" s="52"/>
      <c r="W734" s="52"/>
      <c r="X734" s="52"/>
    </row>
    <row r="735" customFormat="false" ht="14.65" hidden="false" customHeight="true" outlineLevel="0" collapsed="false">
      <c r="H735" s="52"/>
      <c r="I735" s="52"/>
      <c r="J735" s="52"/>
      <c r="K735" s="52"/>
      <c r="L735" s="52"/>
      <c r="N735" s="52"/>
      <c r="O735" s="52"/>
      <c r="P735" s="52"/>
      <c r="Q735" s="52"/>
      <c r="R735" s="52"/>
      <c r="T735" s="52"/>
      <c r="U735" s="52"/>
      <c r="V735" s="52"/>
      <c r="W735" s="52"/>
      <c r="X735" s="52"/>
    </row>
    <row r="736" customFormat="false" ht="14.65" hidden="false" customHeight="true" outlineLevel="0" collapsed="false">
      <c r="H736" s="52"/>
      <c r="I736" s="52"/>
      <c r="J736" s="52"/>
      <c r="K736" s="52"/>
      <c r="L736" s="52"/>
      <c r="N736" s="52"/>
      <c r="O736" s="52"/>
      <c r="P736" s="52"/>
      <c r="Q736" s="52"/>
      <c r="R736" s="52"/>
      <c r="T736" s="52"/>
      <c r="U736" s="52"/>
      <c r="V736" s="52"/>
      <c r="W736" s="52"/>
      <c r="X736" s="52"/>
    </row>
    <row r="737" customFormat="false" ht="14.65" hidden="false" customHeight="true" outlineLevel="0" collapsed="false">
      <c r="H737" s="52"/>
      <c r="I737" s="52"/>
      <c r="J737" s="52"/>
      <c r="K737" s="52"/>
      <c r="L737" s="52"/>
      <c r="N737" s="52"/>
      <c r="O737" s="52"/>
      <c r="P737" s="52"/>
      <c r="Q737" s="52"/>
      <c r="R737" s="52"/>
      <c r="T737" s="52"/>
      <c r="U737" s="52"/>
      <c r="V737" s="52"/>
      <c r="W737" s="52"/>
      <c r="X737" s="52"/>
    </row>
    <row r="738" customFormat="false" ht="14.65" hidden="false" customHeight="true" outlineLevel="0" collapsed="false">
      <c r="H738" s="52"/>
      <c r="I738" s="52"/>
      <c r="J738" s="52"/>
      <c r="K738" s="52"/>
      <c r="L738" s="52"/>
      <c r="N738" s="52"/>
      <c r="O738" s="52"/>
      <c r="P738" s="52"/>
      <c r="Q738" s="52"/>
      <c r="R738" s="52"/>
      <c r="T738" s="52"/>
      <c r="U738" s="52"/>
      <c r="V738" s="52"/>
      <c r="W738" s="52"/>
      <c r="X738" s="52"/>
    </row>
    <row r="739" customFormat="false" ht="14.65" hidden="false" customHeight="true" outlineLevel="0" collapsed="false">
      <c r="H739" s="52"/>
      <c r="I739" s="52"/>
      <c r="J739" s="52"/>
      <c r="K739" s="52"/>
      <c r="L739" s="52"/>
      <c r="N739" s="52"/>
      <c r="O739" s="52"/>
      <c r="P739" s="52"/>
      <c r="Q739" s="52"/>
      <c r="R739" s="52"/>
      <c r="T739" s="52"/>
      <c r="U739" s="52"/>
      <c r="V739" s="52"/>
      <c r="W739" s="52"/>
      <c r="X739" s="52"/>
    </row>
    <row r="740" customFormat="false" ht="14.65" hidden="false" customHeight="true" outlineLevel="0" collapsed="false">
      <c r="H740" s="52"/>
      <c r="I740" s="52"/>
      <c r="J740" s="52"/>
      <c r="K740" s="52"/>
      <c r="L740" s="52"/>
      <c r="N740" s="52"/>
      <c r="O740" s="52"/>
      <c r="P740" s="52"/>
      <c r="Q740" s="52"/>
      <c r="R740" s="52"/>
      <c r="T740" s="52"/>
      <c r="U740" s="52"/>
      <c r="V740" s="52"/>
      <c r="W740" s="52"/>
      <c r="X740" s="52"/>
    </row>
    <row r="741" customFormat="false" ht="14.65" hidden="false" customHeight="true" outlineLevel="0" collapsed="false">
      <c r="H741" s="52"/>
      <c r="I741" s="52"/>
      <c r="J741" s="52"/>
      <c r="K741" s="52"/>
      <c r="L741" s="52"/>
      <c r="N741" s="52"/>
      <c r="O741" s="52"/>
      <c r="P741" s="52"/>
      <c r="Q741" s="52"/>
      <c r="R741" s="52"/>
      <c r="T741" s="52"/>
      <c r="U741" s="52"/>
      <c r="V741" s="52"/>
      <c r="W741" s="52"/>
      <c r="X741" s="52"/>
    </row>
    <row r="742" customFormat="false" ht="14.65" hidden="false" customHeight="true" outlineLevel="0" collapsed="false">
      <c r="H742" s="52"/>
      <c r="I742" s="52"/>
      <c r="J742" s="52"/>
      <c r="K742" s="52"/>
      <c r="L742" s="52"/>
      <c r="N742" s="52"/>
      <c r="O742" s="52"/>
      <c r="P742" s="52"/>
      <c r="Q742" s="52"/>
      <c r="R742" s="52"/>
      <c r="T742" s="52"/>
      <c r="U742" s="52"/>
      <c r="V742" s="52"/>
      <c r="W742" s="52"/>
      <c r="X742" s="52"/>
    </row>
    <row r="743" customFormat="false" ht="14.65" hidden="false" customHeight="true" outlineLevel="0" collapsed="false">
      <c r="H743" s="52"/>
      <c r="I743" s="52"/>
      <c r="J743" s="52"/>
      <c r="K743" s="52"/>
      <c r="L743" s="52"/>
      <c r="N743" s="52"/>
      <c r="O743" s="52"/>
      <c r="P743" s="52"/>
      <c r="Q743" s="52"/>
      <c r="R743" s="52"/>
      <c r="T743" s="52"/>
      <c r="U743" s="52"/>
      <c r="V743" s="52"/>
      <c r="W743" s="52"/>
      <c r="X743" s="52"/>
    </row>
    <row r="744" customFormat="false" ht="14.65" hidden="false" customHeight="true" outlineLevel="0" collapsed="false">
      <c r="H744" s="52"/>
      <c r="I744" s="52"/>
      <c r="J744" s="52"/>
      <c r="K744" s="52"/>
      <c r="L744" s="52"/>
      <c r="N744" s="52"/>
      <c r="O744" s="52"/>
      <c r="P744" s="52"/>
      <c r="Q744" s="52"/>
      <c r="R744" s="52"/>
      <c r="T744" s="52"/>
      <c r="U744" s="52"/>
      <c r="V744" s="52"/>
      <c r="W744" s="52"/>
      <c r="X744" s="52"/>
    </row>
    <row r="745" customFormat="false" ht="14.65" hidden="false" customHeight="true" outlineLevel="0" collapsed="false">
      <c r="H745" s="52"/>
      <c r="I745" s="52"/>
      <c r="J745" s="52"/>
      <c r="K745" s="52"/>
      <c r="L745" s="52"/>
      <c r="N745" s="52"/>
      <c r="O745" s="52"/>
      <c r="P745" s="52"/>
      <c r="Q745" s="52"/>
      <c r="R745" s="52"/>
      <c r="T745" s="52"/>
      <c r="U745" s="52"/>
      <c r="V745" s="52"/>
      <c r="W745" s="52"/>
      <c r="X745" s="52"/>
    </row>
    <row r="746" customFormat="false" ht="14.65" hidden="false" customHeight="true" outlineLevel="0" collapsed="false">
      <c r="H746" s="52"/>
      <c r="I746" s="52"/>
      <c r="J746" s="52"/>
      <c r="K746" s="52"/>
      <c r="L746" s="52"/>
      <c r="N746" s="52"/>
      <c r="O746" s="52"/>
      <c r="P746" s="52"/>
      <c r="Q746" s="52"/>
      <c r="R746" s="52"/>
      <c r="T746" s="52"/>
      <c r="U746" s="52"/>
      <c r="V746" s="52"/>
      <c r="W746" s="52"/>
      <c r="X746" s="52"/>
    </row>
    <row r="747" customFormat="false" ht="14.65" hidden="false" customHeight="true" outlineLevel="0" collapsed="false">
      <c r="H747" s="52"/>
      <c r="I747" s="52"/>
      <c r="J747" s="52"/>
      <c r="K747" s="52"/>
      <c r="L747" s="52"/>
      <c r="N747" s="52"/>
      <c r="O747" s="52"/>
      <c r="P747" s="52"/>
      <c r="Q747" s="52"/>
      <c r="R747" s="52"/>
      <c r="T747" s="52"/>
      <c r="U747" s="52"/>
      <c r="V747" s="52"/>
      <c r="W747" s="52"/>
      <c r="X747" s="52"/>
    </row>
    <row r="748" customFormat="false" ht="14.65" hidden="false" customHeight="true" outlineLevel="0" collapsed="false">
      <c r="H748" s="52"/>
      <c r="I748" s="52"/>
      <c r="J748" s="52"/>
      <c r="K748" s="52"/>
      <c r="L748" s="52"/>
      <c r="N748" s="52"/>
      <c r="O748" s="52"/>
      <c r="P748" s="52"/>
      <c r="Q748" s="52"/>
      <c r="R748" s="52"/>
      <c r="T748" s="52"/>
      <c r="U748" s="52"/>
      <c r="V748" s="52"/>
      <c r="W748" s="52"/>
      <c r="X748" s="52"/>
    </row>
    <row r="749" customFormat="false" ht="14.65" hidden="false" customHeight="true" outlineLevel="0" collapsed="false">
      <c r="H749" s="52"/>
      <c r="I749" s="52"/>
      <c r="J749" s="52"/>
      <c r="K749" s="52"/>
      <c r="L749" s="52"/>
      <c r="N749" s="52"/>
      <c r="O749" s="52"/>
      <c r="P749" s="52"/>
      <c r="Q749" s="52"/>
      <c r="R749" s="52"/>
      <c r="T749" s="52"/>
      <c r="U749" s="52"/>
      <c r="V749" s="52"/>
      <c r="W749" s="52"/>
      <c r="X749" s="52"/>
    </row>
    <row r="750" customFormat="false" ht="14.65" hidden="false" customHeight="true" outlineLevel="0" collapsed="false">
      <c r="H750" s="52"/>
      <c r="I750" s="52"/>
      <c r="J750" s="52"/>
      <c r="K750" s="52"/>
      <c r="L750" s="52"/>
      <c r="N750" s="52"/>
      <c r="O750" s="52"/>
      <c r="P750" s="52"/>
      <c r="Q750" s="52"/>
      <c r="R750" s="52"/>
      <c r="T750" s="52"/>
      <c r="U750" s="52"/>
      <c r="V750" s="52"/>
      <c r="W750" s="52"/>
      <c r="X750" s="52"/>
    </row>
    <row r="751" customFormat="false" ht="14.65" hidden="false" customHeight="true" outlineLevel="0" collapsed="false">
      <c r="H751" s="52"/>
      <c r="I751" s="52"/>
      <c r="J751" s="52"/>
      <c r="K751" s="52"/>
      <c r="L751" s="52"/>
      <c r="N751" s="52"/>
      <c r="O751" s="52"/>
      <c r="P751" s="52"/>
      <c r="Q751" s="52"/>
      <c r="R751" s="52"/>
      <c r="T751" s="52"/>
      <c r="U751" s="52"/>
      <c r="V751" s="52"/>
      <c r="W751" s="52"/>
      <c r="X751" s="52"/>
    </row>
    <row r="752" customFormat="false" ht="14.65" hidden="false" customHeight="true" outlineLevel="0" collapsed="false">
      <c r="H752" s="52"/>
      <c r="I752" s="52"/>
      <c r="J752" s="52"/>
      <c r="K752" s="52"/>
      <c r="L752" s="52"/>
      <c r="N752" s="52"/>
      <c r="O752" s="52"/>
      <c r="P752" s="52"/>
      <c r="Q752" s="52"/>
      <c r="R752" s="52"/>
      <c r="T752" s="52"/>
      <c r="U752" s="52"/>
      <c r="V752" s="52"/>
      <c r="W752" s="52"/>
      <c r="X752" s="52"/>
    </row>
    <row r="753" customFormat="false" ht="14.65" hidden="false" customHeight="true" outlineLevel="0" collapsed="false">
      <c r="H753" s="52"/>
      <c r="I753" s="52"/>
      <c r="J753" s="52"/>
      <c r="K753" s="52"/>
      <c r="L753" s="52"/>
      <c r="N753" s="52"/>
      <c r="O753" s="52"/>
      <c r="P753" s="52"/>
      <c r="Q753" s="52"/>
      <c r="R753" s="52"/>
      <c r="T753" s="52"/>
      <c r="U753" s="52"/>
      <c r="V753" s="52"/>
      <c r="W753" s="52"/>
      <c r="X753" s="52"/>
    </row>
    <row r="754" customFormat="false" ht="14.65" hidden="false" customHeight="true" outlineLevel="0" collapsed="false">
      <c r="H754" s="52"/>
      <c r="I754" s="52"/>
      <c r="J754" s="52"/>
      <c r="K754" s="52"/>
      <c r="L754" s="52"/>
      <c r="N754" s="52"/>
      <c r="O754" s="52"/>
      <c r="P754" s="52"/>
      <c r="Q754" s="52"/>
      <c r="R754" s="52"/>
      <c r="T754" s="52"/>
      <c r="U754" s="52"/>
      <c r="V754" s="52"/>
      <c r="W754" s="52"/>
      <c r="X754" s="52"/>
    </row>
    <row r="755" customFormat="false" ht="14.65" hidden="false" customHeight="true" outlineLevel="0" collapsed="false">
      <c r="H755" s="52"/>
      <c r="I755" s="52"/>
      <c r="J755" s="52"/>
      <c r="K755" s="52"/>
      <c r="L755" s="52"/>
      <c r="N755" s="52"/>
      <c r="O755" s="52"/>
      <c r="P755" s="52"/>
      <c r="Q755" s="52"/>
      <c r="R755" s="52"/>
      <c r="T755" s="52"/>
      <c r="U755" s="52"/>
      <c r="V755" s="52"/>
      <c r="W755" s="52"/>
      <c r="X755" s="52"/>
    </row>
    <row r="756" customFormat="false" ht="14.65" hidden="false" customHeight="true" outlineLevel="0" collapsed="false">
      <c r="H756" s="52"/>
      <c r="I756" s="52"/>
      <c r="J756" s="52"/>
      <c r="K756" s="52"/>
      <c r="L756" s="52"/>
      <c r="N756" s="52"/>
      <c r="O756" s="52"/>
      <c r="P756" s="52"/>
      <c r="Q756" s="52"/>
      <c r="R756" s="52"/>
      <c r="T756" s="52"/>
      <c r="U756" s="52"/>
      <c r="V756" s="52"/>
      <c r="W756" s="52"/>
      <c r="X756" s="52"/>
    </row>
    <row r="757" customFormat="false" ht="14.65" hidden="false" customHeight="true" outlineLevel="0" collapsed="false">
      <c r="H757" s="52"/>
      <c r="I757" s="52"/>
      <c r="J757" s="52"/>
      <c r="K757" s="52"/>
      <c r="L757" s="52"/>
      <c r="N757" s="52"/>
      <c r="O757" s="52"/>
      <c r="P757" s="52"/>
      <c r="Q757" s="52"/>
      <c r="R757" s="52"/>
      <c r="T757" s="52"/>
      <c r="U757" s="52"/>
      <c r="V757" s="52"/>
      <c r="W757" s="52"/>
      <c r="X757" s="52"/>
    </row>
    <row r="758" customFormat="false" ht="14.65" hidden="false" customHeight="true" outlineLevel="0" collapsed="false">
      <c r="H758" s="52"/>
      <c r="I758" s="52"/>
      <c r="J758" s="52"/>
      <c r="K758" s="52"/>
      <c r="L758" s="52"/>
      <c r="N758" s="52"/>
      <c r="O758" s="52"/>
      <c r="P758" s="52"/>
      <c r="Q758" s="52"/>
      <c r="R758" s="52"/>
      <c r="T758" s="52"/>
      <c r="U758" s="52"/>
      <c r="V758" s="52"/>
      <c r="W758" s="52"/>
      <c r="X758" s="52"/>
    </row>
    <row r="759" customFormat="false" ht="14.65" hidden="false" customHeight="true" outlineLevel="0" collapsed="false">
      <c r="H759" s="52"/>
      <c r="I759" s="52"/>
      <c r="J759" s="52"/>
      <c r="K759" s="52"/>
      <c r="L759" s="52"/>
      <c r="N759" s="52"/>
      <c r="O759" s="52"/>
      <c r="P759" s="52"/>
      <c r="Q759" s="52"/>
      <c r="R759" s="52"/>
      <c r="T759" s="52"/>
      <c r="U759" s="52"/>
      <c r="V759" s="52"/>
      <c r="W759" s="52"/>
      <c r="X759" s="52"/>
    </row>
    <row r="760" customFormat="false" ht="14.65" hidden="false" customHeight="true" outlineLevel="0" collapsed="false">
      <c r="H760" s="52"/>
      <c r="I760" s="52"/>
      <c r="J760" s="52"/>
      <c r="K760" s="52"/>
      <c r="L760" s="52"/>
      <c r="N760" s="52"/>
      <c r="O760" s="52"/>
      <c r="P760" s="52"/>
      <c r="Q760" s="52"/>
      <c r="R760" s="52"/>
      <c r="T760" s="52"/>
      <c r="U760" s="52"/>
      <c r="V760" s="52"/>
      <c r="W760" s="52"/>
      <c r="X760" s="52"/>
    </row>
    <row r="761" customFormat="false" ht="14.65" hidden="false" customHeight="true" outlineLevel="0" collapsed="false">
      <c r="H761" s="52"/>
      <c r="I761" s="52"/>
      <c r="J761" s="52"/>
      <c r="K761" s="52"/>
      <c r="L761" s="52"/>
      <c r="N761" s="52"/>
      <c r="O761" s="52"/>
      <c r="P761" s="52"/>
      <c r="Q761" s="52"/>
      <c r="R761" s="52"/>
      <c r="T761" s="52"/>
      <c r="U761" s="52"/>
      <c r="V761" s="52"/>
      <c r="W761" s="52"/>
      <c r="X761" s="52"/>
    </row>
    <row r="762" customFormat="false" ht="14.65" hidden="false" customHeight="true" outlineLevel="0" collapsed="false">
      <c r="H762" s="52"/>
      <c r="I762" s="52"/>
      <c r="J762" s="52"/>
      <c r="K762" s="52"/>
      <c r="L762" s="52"/>
      <c r="N762" s="52"/>
      <c r="O762" s="52"/>
      <c r="P762" s="52"/>
      <c r="Q762" s="52"/>
      <c r="R762" s="52"/>
      <c r="T762" s="52"/>
      <c r="U762" s="52"/>
      <c r="V762" s="52"/>
      <c r="W762" s="52"/>
      <c r="X762" s="52"/>
    </row>
    <row r="763" customFormat="false" ht="14.65" hidden="false" customHeight="true" outlineLevel="0" collapsed="false">
      <c r="H763" s="52"/>
      <c r="I763" s="52"/>
      <c r="J763" s="52"/>
      <c r="K763" s="52"/>
      <c r="L763" s="52"/>
      <c r="N763" s="52"/>
      <c r="O763" s="52"/>
      <c r="P763" s="52"/>
      <c r="Q763" s="52"/>
      <c r="R763" s="52"/>
      <c r="T763" s="52"/>
      <c r="U763" s="52"/>
      <c r="V763" s="52"/>
      <c r="W763" s="52"/>
      <c r="X763" s="52"/>
    </row>
    <row r="764" customFormat="false" ht="14.65" hidden="false" customHeight="true" outlineLevel="0" collapsed="false">
      <c r="H764" s="52"/>
      <c r="I764" s="52"/>
      <c r="J764" s="52"/>
      <c r="K764" s="52"/>
      <c r="L764" s="52"/>
      <c r="N764" s="52"/>
      <c r="O764" s="52"/>
      <c r="P764" s="52"/>
      <c r="Q764" s="52"/>
      <c r="R764" s="52"/>
      <c r="T764" s="52"/>
      <c r="U764" s="52"/>
      <c r="V764" s="52"/>
      <c r="W764" s="52"/>
      <c r="X764" s="52"/>
    </row>
    <row r="765" customFormat="false" ht="14.65" hidden="false" customHeight="true" outlineLevel="0" collapsed="false">
      <c r="H765" s="52"/>
      <c r="I765" s="52"/>
      <c r="J765" s="52"/>
      <c r="K765" s="52"/>
      <c r="L765" s="52"/>
      <c r="N765" s="52"/>
      <c r="O765" s="52"/>
      <c r="P765" s="52"/>
      <c r="Q765" s="52"/>
      <c r="R765" s="52"/>
      <c r="T765" s="52"/>
      <c r="U765" s="52"/>
      <c r="V765" s="52"/>
      <c r="W765" s="52"/>
      <c r="X765" s="52"/>
    </row>
    <row r="766" customFormat="false" ht="14.65" hidden="false" customHeight="true" outlineLevel="0" collapsed="false">
      <c r="H766" s="52"/>
      <c r="I766" s="52"/>
      <c r="J766" s="52"/>
      <c r="K766" s="52"/>
      <c r="L766" s="52"/>
      <c r="N766" s="52"/>
      <c r="O766" s="52"/>
      <c r="P766" s="52"/>
      <c r="Q766" s="52"/>
      <c r="R766" s="52"/>
      <c r="T766" s="52"/>
      <c r="U766" s="52"/>
      <c r="V766" s="52"/>
      <c r="W766" s="52"/>
      <c r="X766" s="52"/>
    </row>
    <row r="767" customFormat="false" ht="14.65" hidden="false" customHeight="true" outlineLevel="0" collapsed="false">
      <c r="H767" s="52"/>
      <c r="I767" s="52"/>
      <c r="J767" s="52"/>
      <c r="K767" s="52"/>
      <c r="L767" s="52"/>
      <c r="N767" s="52"/>
      <c r="O767" s="52"/>
      <c r="P767" s="52"/>
      <c r="Q767" s="52"/>
      <c r="R767" s="52"/>
      <c r="T767" s="52"/>
      <c r="U767" s="52"/>
      <c r="V767" s="52"/>
      <c r="W767" s="52"/>
      <c r="X767" s="52"/>
    </row>
    <row r="768" customFormat="false" ht="14.65" hidden="false" customHeight="true" outlineLevel="0" collapsed="false">
      <c r="H768" s="52"/>
      <c r="I768" s="52"/>
      <c r="J768" s="52"/>
      <c r="K768" s="52"/>
      <c r="L768" s="52"/>
      <c r="N768" s="52"/>
      <c r="O768" s="52"/>
      <c r="P768" s="52"/>
      <c r="Q768" s="52"/>
      <c r="R768" s="52"/>
      <c r="T768" s="52"/>
      <c r="U768" s="52"/>
      <c r="V768" s="52"/>
      <c r="W768" s="52"/>
      <c r="X768" s="52"/>
    </row>
    <row r="769" customFormat="false" ht="14.65" hidden="false" customHeight="true" outlineLevel="0" collapsed="false">
      <c r="H769" s="52"/>
      <c r="I769" s="52"/>
      <c r="J769" s="52"/>
      <c r="K769" s="52"/>
      <c r="L769" s="52"/>
      <c r="N769" s="52"/>
      <c r="O769" s="52"/>
      <c r="P769" s="52"/>
      <c r="Q769" s="52"/>
      <c r="R769" s="52"/>
      <c r="T769" s="52"/>
      <c r="U769" s="52"/>
      <c r="V769" s="52"/>
      <c r="W769" s="52"/>
      <c r="X769" s="52"/>
    </row>
    <row r="770" customFormat="false" ht="14.65" hidden="false" customHeight="true" outlineLevel="0" collapsed="false">
      <c r="H770" s="52"/>
      <c r="I770" s="52"/>
      <c r="J770" s="52"/>
      <c r="K770" s="52"/>
      <c r="L770" s="52"/>
      <c r="N770" s="52"/>
      <c r="O770" s="52"/>
      <c r="P770" s="52"/>
      <c r="Q770" s="52"/>
      <c r="R770" s="52"/>
      <c r="T770" s="52"/>
      <c r="U770" s="52"/>
      <c r="V770" s="52"/>
      <c r="W770" s="52"/>
      <c r="X770" s="52"/>
    </row>
    <row r="771" customFormat="false" ht="14.65" hidden="false" customHeight="true" outlineLevel="0" collapsed="false">
      <c r="H771" s="52"/>
      <c r="I771" s="52"/>
      <c r="J771" s="52"/>
      <c r="K771" s="52"/>
      <c r="L771" s="52"/>
      <c r="N771" s="52"/>
      <c r="O771" s="52"/>
      <c r="P771" s="52"/>
      <c r="Q771" s="52"/>
      <c r="R771" s="52"/>
      <c r="T771" s="52"/>
      <c r="U771" s="52"/>
      <c r="V771" s="52"/>
      <c r="W771" s="52"/>
      <c r="X771" s="52"/>
    </row>
    <row r="772" customFormat="false" ht="14.65" hidden="false" customHeight="true" outlineLevel="0" collapsed="false">
      <c r="H772" s="52"/>
      <c r="I772" s="52"/>
      <c r="J772" s="52"/>
      <c r="K772" s="52"/>
      <c r="L772" s="52"/>
      <c r="N772" s="52"/>
      <c r="O772" s="52"/>
      <c r="P772" s="52"/>
      <c r="Q772" s="52"/>
      <c r="R772" s="52"/>
      <c r="T772" s="52"/>
      <c r="U772" s="52"/>
      <c r="V772" s="52"/>
      <c r="W772" s="52"/>
      <c r="X772" s="52"/>
    </row>
    <row r="773" customFormat="false" ht="14.65" hidden="false" customHeight="true" outlineLevel="0" collapsed="false">
      <c r="H773" s="52"/>
      <c r="I773" s="52"/>
      <c r="J773" s="52"/>
      <c r="K773" s="52"/>
      <c r="L773" s="52"/>
      <c r="N773" s="52"/>
      <c r="O773" s="52"/>
      <c r="P773" s="52"/>
      <c r="Q773" s="52"/>
      <c r="R773" s="52"/>
      <c r="T773" s="52"/>
      <c r="U773" s="52"/>
      <c r="V773" s="52"/>
      <c r="W773" s="52"/>
      <c r="X773" s="52"/>
    </row>
    <row r="774" customFormat="false" ht="14.65" hidden="false" customHeight="true" outlineLevel="0" collapsed="false">
      <c r="H774" s="52"/>
      <c r="I774" s="52"/>
      <c r="J774" s="52"/>
      <c r="K774" s="52"/>
      <c r="L774" s="52"/>
      <c r="N774" s="52"/>
      <c r="O774" s="52"/>
      <c r="P774" s="52"/>
      <c r="Q774" s="52"/>
      <c r="R774" s="52"/>
      <c r="T774" s="52"/>
      <c r="U774" s="52"/>
      <c r="V774" s="52"/>
      <c r="W774" s="52"/>
      <c r="X774" s="52"/>
    </row>
    <row r="775" customFormat="false" ht="14.65" hidden="false" customHeight="true" outlineLevel="0" collapsed="false">
      <c r="H775" s="52"/>
      <c r="I775" s="52"/>
      <c r="J775" s="52"/>
      <c r="K775" s="52"/>
      <c r="L775" s="52"/>
      <c r="N775" s="52"/>
      <c r="O775" s="52"/>
      <c r="P775" s="52"/>
      <c r="Q775" s="52"/>
      <c r="R775" s="52"/>
      <c r="T775" s="52"/>
      <c r="U775" s="52"/>
      <c r="V775" s="52"/>
      <c r="W775" s="52"/>
      <c r="X775" s="52"/>
    </row>
    <row r="776" customFormat="false" ht="14.65" hidden="false" customHeight="true" outlineLevel="0" collapsed="false">
      <c r="H776" s="52"/>
      <c r="I776" s="52"/>
      <c r="J776" s="52"/>
      <c r="K776" s="52"/>
      <c r="L776" s="52"/>
      <c r="N776" s="52"/>
      <c r="O776" s="52"/>
      <c r="P776" s="52"/>
      <c r="Q776" s="52"/>
      <c r="R776" s="52"/>
      <c r="T776" s="52"/>
      <c r="U776" s="52"/>
      <c r="V776" s="52"/>
      <c r="W776" s="52"/>
      <c r="X776" s="52"/>
    </row>
    <row r="777" customFormat="false" ht="14.65" hidden="false" customHeight="true" outlineLevel="0" collapsed="false">
      <c r="H777" s="52"/>
      <c r="I777" s="52"/>
      <c r="J777" s="52"/>
      <c r="K777" s="52"/>
      <c r="L777" s="52"/>
      <c r="N777" s="52"/>
      <c r="O777" s="52"/>
      <c r="P777" s="52"/>
      <c r="Q777" s="52"/>
      <c r="R777" s="52"/>
      <c r="T777" s="52"/>
      <c r="U777" s="52"/>
      <c r="V777" s="52"/>
      <c r="W777" s="52"/>
      <c r="X777" s="52"/>
    </row>
    <row r="778" customFormat="false" ht="14.65" hidden="false" customHeight="true" outlineLevel="0" collapsed="false">
      <c r="H778" s="52"/>
      <c r="I778" s="52"/>
      <c r="J778" s="52"/>
      <c r="K778" s="52"/>
      <c r="L778" s="52"/>
      <c r="N778" s="52"/>
      <c r="O778" s="52"/>
      <c r="P778" s="52"/>
      <c r="Q778" s="52"/>
      <c r="R778" s="52"/>
      <c r="T778" s="52"/>
      <c r="U778" s="52"/>
      <c r="V778" s="52"/>
      <c r="W778" s="52"/>
      <c r="X778" s="52"/>
    </row>
    <row r="779" customFormat="false" ht="14.65" hidden="false" customHeight="true" outlineLevel="0" collapsed="false">
      <c r="H779" s="52"/>
      <c r="I779" s="52"/>
      <c r="J779" s="52"/>
      <c r="K779" s="52"/>
      <c r="L779" s="52"/>
      <c r="N779" s="52"/>
      <c r="O779" s="52"/>
      <c r="P779" s="52"/>
      <c r="Q779" s="52"/>
      <c r="R779" s="52"/>
      <c r="T779" s="52"/>
      <c r="U779" s="52"/>
      <c r="V779" s="52"/>
      <c r="W779" s="52"/>
      <c r="X779" s="52"/>
    </row>
    <row r="780" customFormat="false" ht="14.65" hidden="false" customHeight="true" outlineLevel="0" collapsed="false">
      <c r="H780" s="52"/>
      <c r="I780" s="52"/>
      <c r="J780" s="52"/>
      <c r="K780" s="52"/>
      <c r="L780" s="52"/>
      <c r="N780" s="52"/>
      <c r="O780" s="52"/>
      <c r="P780" s="52"/>
      <c r="Q780" s="52"/>
      <c r="R780" s="52"/>
      <c r="T780" s="52"/>
      <c r="U780" s="52"/>
      <c r="V780" s="52"/>
      <c r="W780" s="52"/>
      <c r="X780" s="52"/>
    </row>
    <row r="781" customFormat="false" ht="14.65" hidden="false" customHeight="true" outlineLevel="0" collapsed="false">
      <c r="H781" s="52"/>
      <c r="I781" s="52"/>
      <c r="J781" s="52"/>
      <c r="K781" s="52"/>
      <c r="L781" s="52"/>
      <c r="N781" s="52"/>
      <c r="O781" s="52"/>
      <c r="P781" s="52"/>
      <c r="Q781" s="52"/>
      <c r="R781" s="52"/>
      <c r="T781" s="52"/>
      <c r="U781" s="52"/>
      <c r="V781" s="52"/>
      <c r="W781" s="52"/>
      <c r="X781" s="52"/>
    </row>
    <row r="782" customFormat="false" ht="14.65" hidden="false" customHeight="true" outlineLevel="0" collapsed="false">
      <c r="H782" s="52"/>
      <c r="I782" s="52"/>
      <c r="J782" s="52"/>
      <c r="K782" s="52"/>
      <c r="L782" s="52"/>
      <c r="N782" s="52"/>
      <c r="O782" s="52"/>
      <c r="P782" s="52"/>
      <c r="Q782" s="52"/>
      <c r="R782" s="52"/>
      <c r="T782" s="52"/>
      <c r="U782" s="52"/>
      <c r="V782" s="52"/>
      <c r="W782" s="52"/>
      <c r="X782" s="52"/>
    </row>
    <row r="783" customFormat="false" ht="14.65" hidden="false" customHeight="true" outlineLevel="0" collapsed="false">
      <c r="H783" s="52"/>
      <c r="I783" s="52"/>
      <c r="J783" s="52"/>
      <c r="K783" s="52"/>
      <c r="L783" s="52"/>
      <c r="N783" s="52"/>
      <c r="O783" s="52"/>
      <c r="P783" s="52"/>
      <c r="Q783" s="52"/>
      <c r="R783" s="52"/>
      <c r="T783" s="52"/>
      <c r="U783" s="52"/>
      <c r="V783" s="52"/>
      <c r="W783" s="52"/>
      <c r="X783" s="52"/>
    </row>
    <row r="784" customFormat="false" ht="14.65" hidden="false" customHeight="true" outlineLevel="0" collapsed="false">
      <c r="H784" s="52"/>
      <c r="I784" s="52"/>
      <c r="J784" s="52"/>
      <c r="K784" s="52"/>
      <c r="L784" s="52"/>
      <c r="N784" s="52"/>
      <c r="O784" s="52"/>
      <c r="P784" s="52"/>
      <c r="Q784" s="52"/>
      <c r="R784" s="52"/>
      <c r="T784" s="52"/>
      <c r="U784" s="52"/>
      <c r="V784" s="52"/>
      <c r="W784" s="52"/>
      <c r="X784" s="52"/>
    </row>
    <row r="785" customFormat="false" ht="14.65" hidden="false" customHeight="true" outlineLevel="0" collapsed="false">
      <c r="H785" s="52"/>
      <c r="I785" s="52"/>
      <c r="J785" s="52"/>
      <c r="K785" s="52"/>
      <c r="L785" s="52"/>
      <c r="N785" s="52"/>
      <c r="O785" s="52"/>
      <c r="P785" s="52"/>
      <c r="Q785" s="52"/>
      <c r="R785" s="52"/>
      <c r="T785" s="52"/>
      <c r="U785" s="52"/>
      <c r="V785" s="52"/>
      <c r="W785" s="52"/>
      <c r="X785" s="52"/>
    </row>
    <row r="786" customFormat="false" ht="14.65" hidden="false" customHeight="true" outlineLevel="0" collapsed="false">
      <c r="H786" s="52"/>
      <c r="I786" s="52"/>
      <c r="J786" s="52"/>
      <c r="K786" s="52"/>
      <c r="L786" s="52"/>
      <c r="N786" s="52"/>
      <c r="O786" s="52"/>
      <c r="P786" s="52"/>
      <c r="Q786" s="52"/>
      <c r="R786" s="52"/>
      <c r="T786" s="52"/>
      <c r="U786" s="52"/>
      <c r="V786" s="52"/>
      <c r="W786" s="52"/>
      <c r="X786" s="52"/>
    </row>
    <row r="787" customFormat="false" ht="14.65" hidden="false" customHeight="true" outlineLevel="0" collapsed="false">
      <c r="H787" s="52"/>
      <c r="I787" s="52"/>
      <c r="J787" s="52"/>
      <c r="K787" s="52"/>
      <c r="L787" s="52"/>
      <c r="N787" s="52"/>
      <c r="O787" s="52"/>
      <c r="P787" s="52"/>
      <c r="Q787" s="52"/>
      <c r="R787" s="52"/>
      <c r="T787" s="52"/>
      <c r="U787" s="52"/>
      <c r="V787" s="52"/>
      <c r="W787" s="52"/>
      <c r="X787" s="52"/>
    </row>
    <row r="788" customFormat="false" ht="14.65" hidden="false" customHeight="true" outlineLevel="0" collapsed="false">
      <c r="H788" s="29"/>
      <c r="I788" s="29"/>
      <c r="J788" s="29"/>
      <c r="K788" s="29"/>
      <c r="L788" s="29"/>
      <c r="N788" s="29"/>
      <c r="O788" s="29"/>
      <c r="P788" s="29"/>
      <c r="Q788" s="29"/>
      <c r="R788" s="29"/>
      <c r="T788" s="29"/>
      <c r="U788" s="29"/>
      <c r="V788" s="29"/>
      <c r="W788" s="29"/>
      <c r="X788" s="29"/>
    </row>
    <row r="789" customFormat="false" ht="14.65" hidden="false" customHeight="true" outlineLevel="0" collapsed="false">
      <c r="H789" s="24"/>
      <c r="I789" s="24"/>
      <c r="J789" s="24"/>
      <c r="K789" s="24"/>
      <c r="L789" s="24"/>
      <c r="N789" s="24"/>
      <c r="O789" s="24"/>
      <c r="P789" s="24"/>
      <c r="Q789" s="24"/>
      <c r="R789" s="24"/>
      <c r="T789" s="24"/>
      <c r="U789" s="24"/>
      <c r="V789" s="24"/>
      <c r="W789" s="24"/>
      <c r="X789" s="24"/>
    </row>
    <row r="790" customFormat="false" ht="14.65" hidden="false" customHeight="true" outlineLevel="0" collapsed="false">
      <c r="H790" s="52"/>
      <c r="I790" s="52"/>
      <c r="J790" s="52"/>
      <c r="K790" s="52"/>
      <c r="L790" s="52"/>
      <c r="N790" s="52"/>
      <c r="O790" s="52"/>
      <c r="P790" s="52"/>
      <c r="Q790" s="52"/>
      <c r="R790" s="52"/>
      <c r="T790" s="52"/>
      <c r="U790" s="52"/>
      <c r="V790" s="52"/>
      <c r="W790" s="52"/>
      <c r="X790" s="52"/>
    </row>
    <row r="791" customFormat="false" ht="14.65" hidden="false" customHeight="true" outlineLevel="0" collapsed="false">
      <c r="H791" s="52"/>
      <c r="I791" s="52"/>
      <c r="J791" s="52"/>
      <c r="K791" s="52"/>
      <c r="L791" s="52"/>
      <c r="N791" s="52"/>
      <c r="O791" s="52"/>
      <c r="P791" s="52"/>
      <c r="Q791" s="52"/>
      <c r="R791" s="52"/>
      <c r="T791" s="52"/>
      <c r="U791" s="52"/>
      <c r="V791" s="52"/>
      <c r="W791" s="52"/>
      <c r="X791" s="52"/>
    </row>
    <row r="792" customFormat="false" ht="14.65" hidden="false" customHeight="true" outlineLevel="0" collapsed="false">
      <c r="H792" s="52"/>
      <c r="I792" s="52"/>
      <c r="J792" s="52"/>
      <c r="K792" s="52"/>
      <c r="L792" s="52"/>
      <c r="N792" s="52"/>
      <c r="O792" s="52"/>
      <c r="P792" s="52"/>
      <c r="Q792" s="52"/>
      <c r="R792" s="52"/>
      <c r="T792" s="52"/>
      <c r="U792" s="52"/>
      <c r="V792" s="52"/>
      <c r="W792" s="52"/>
      <c r="X792" s="52"/>
    </row>
    <row r="793" customFormat="false" ht="14.65" hidden="false" customHeight="true" outlineLevel="0" collapsed="false">
      <c r="H793" s="52"/>
      <c r="I793" s="52"/>
      <c r="J793" s="52"/>
      <c r="K793" s="52"/>
      <c r="L793" s="52"/>
      <c r="N793" s="52"/>
      <c r="O793" s="52"/>
      <c r="P793" s="52"/>
      <c r="Q793" s="52"/>
      <c r="R793" s="52"/>
      <c r="T793" s="52"/>
      <c r="U793" s="52"/>
      <c r="V793" s="52"/>
      <c r="W793" s="52"/>
      <c r="X793" s="52"/>
    </row>
    <row r="794" customFormat="false" ht="14.65" hidden="false" customHeight="true" outlineLevel="0" collapsed="false">
      <c r="H794" s="52"/>
      <c r="I794" s="52"/>
      <c r="J794" s="52"/>
      <c r="K794" s="52"/>
      <c r="L794" s="52"/>
      <c r="N794" s="52"/>
      <c r="O794" s="52"/>
      <c r="P794" s="52"/>
      <c r="Q794" s="52"/>
      <c r="R794" s="52"/>
      <c r="T794" s="52"/>
      <c r="U794" s="52"/>
      <c r="V794" s="52"/>
      <c r="W794" s="52"/>
      <c r="X794" s="52"/>
    </row>
    <row r="795" customFormat="false" ht="14.65" hidden="false" customHeight="true" outlineLevel="0" collapsed="false">
      <c r="H795" s="52"/>
      <c r="I795" s="52"/>
      <c r="J795" s="52"/>
      <c r="K795" s="52"/>
      <c r="L795" s="52"/>
      <c r="N795" s="52"/>
      <c r="O795" s="52"/>
      <c r="P795" s="52"/>
      <c r="Q795" s="52"/>
      <c r="R795" s="52"/>
      <c r="T795" s="52"/>
      <c r="U795" s="52"/>
      <c r="V795" s="52"/>
      <c r="W795" s="52"/>
      <c r="X795" s="52"/>
    </row>
    <row r="796" customFormat="false" ht="14.65" hidden="false" customHeight="true" outlineLevel="0" collapsed="false">
      <c r="H796" s="52"/>
      <c r="I796" s="52"/>
      <c r="J796" s="52"/>
      <c r="K796" s="52"/>
      <c r="L796" s="52"/>
      <c r="N796" s="52"/>
      <c r="O796" s="52"/>
      <c r="P796" s="52"/>
      <c r="Q796" s="52"/>
      <c r="R796" s="52"/>
      <c r="T796" s="52"/>
      <c r="U796" s="52"/>
      <c r="V796" s="52"/>
      <c r="W796" s="52"/>
      <c r="X796" s="52"/>
    </row>
    <row r="797" customFormat="false" ht="14.65" hidden="false" customHeight="true" outlineLevel="0" collapsed="false">
      <c r="H797" s="52"/>
      <c r="I797" s="52"/>
      <c r="J797" s="52"/>
      <c r="K797" s="52"/>
      <c r="L797" s="52"/>
      <c r="N797" s="52"/>
      <c r="O797" s="52"/>
      <c r="P797" s="52"/>
      <c r="Q797" s="52"/>
      <c r="R797" s="52"/>
      <c r="T797" s="52"/>
      <c r="U797" s="52"/>
      <c r="V797" s="52"/>
      <c r="W797" s="52"/>
      <c r="X797" s="52"/>
    </row>
    <row r="798" customFormat="false" ht="14.65" hidden="false" customHeight="true" outlineLevel="0" collapsed="false">
      <c r="H798" s="52"/>
      <c r="I798" s="52"/>
      <c r="J798" s="52"/>
      <c r="K798" s="52"/>
      <c r="L798" s="52"/>
      <c r="N798" s="52"/>
      <c r="O798" s="52"/>
      <c r="P798" s="52"/>
      <c r="Q798" s="52"/>
      <c r="R798" s="52"/>
      <c r="T798" s="52"/>
      <c r="U798" s="52"/>
      <c r="V798" s="52"/>
      <c r="W798" s="52"/>
      <c r="X798" s="52"/>
    </row>
    <row r="799" customFormat="false" ht="14.65" hidden="false" customHeight="true" outlineLevel="0" collapsed="false">
      <c r="H799" s="52"/>
      <c r="I799" s="52"/>
      <c r="J799" s="52"/>
      <c r="K799" s="52"/>
      <c r="L799" s="52"/>
      <c r="N799" s="52"/>
      <c r="O799" s="52"/>
      <c r="P799" s="52"/>
      <c r="Q799" s="52"/>
      <c r="R799" s="52"/>
      <c r="T799" s="52"/>
      <c r="U799" s="52"/>
      <c r="V799" s="52"/>
      <c r="W799" s="52"/>
      <c r="X799" s="52"/>
    </row>
    <row r="800" customFormat="false" ht="14.65" hidden="false" customHeight="true" outlineLevel="0" collapsed="false">
      <c r="H800" s="52"/>
      <c r="I800" s="52"/>
      <c r="J800" s="52"/>
      <c r="K800" s="52"/>
      <c r="L800" s="52"/>
      <c r="N800" s="52"/>
      <c r="O800" s="52"/>
      <c r="P800" s="52"/>
      <c r="Q800" s="52"/>
      <c r="R800" s="52"/>
      <c r="T800" s="52"/>
      <c r="U800" s="52"/>
      <c r="V800" s="52"/>
      <c r="W800" s="52"/>
      <c r="X800" s="52"/>
    </row>
    <row r="801" customFormat="false" ht="14.65" hidden="false" customHeight="true" outlineLevel="0" collapsed="false">
      <c r="H801" s="52"/>
      <c r="I801" s="52"/>
      <c r="J801" s="52"/>
      <c r="K801" s="52"/>
      <c r="L801" s="52"/>
      <c r="N801" s="52"/>
      <c r="O801" s="52"/>
      <c r="P801" s="52"/>
      <c r="Q801" s="52"/>
      <c r="R801" s="52"/>
      <c r="T801" s="52"/>
      <c r="U801" s="52"/>
      <c r="V801" s="52"/>
      <c r="W801" s="52"/>
      <c r="X801" s="52"/>
    </row>
    <row r="802" customFormat="false" ht="14.65" hidden="false" customHeight="true" outlineLevel="0" collapsed="false">
      <c r="H802" s="52"/>
      <c r="I802" s="52"/>
      <c r="J802" s="52"/>
      <c r="K802" s="52"/>
      <c r="L802" s="52"/>
      <c r="N802" s="52"/>
      <c r="O802" s="52"/>
      <c r="P802" s="52"/>
      <c r="Q802" s="52"/>
      <c r="R802" s="52"/>
      <c r="T802" s="52"/>
      <c r="U802" s="52"/>
      <c r="V802" s="52"/>
      <c r="W802" s="52"/>
      <c r="X802" s="52"/>
    </row>
    <row r="803" customFormat="false" ht="14.65" hidden="false" customHeight="true" outlineLevel="0" collapsed="false">
      <c r="H803" s="52"/>
      <c r="I803" s="52"/>
      <c r="J803" s="52"/>
      <c r="K803" s="52"/>
      <c r="L803" s="52"/>
      <c r="N803" s="52"/>
      <c r="O803" s="52"/>
      <c r="P803" s="52"/>
      <c r="Q803" s="52"/>
      <c r="R803" s="52"/>
      <c r="T803" s="52"/>
      <c r="U803" s="52"/>
      <c r="V803" s="52"/>
      <c r="W803" s="52"/>
      <c r="X803" s="52"/>
    </row>
    <row r="804" customFormat="false" ht="14.65" hidden="false" customHeight="true" outlineLevel="0" collapsed="false">
      <c r="H804" s="52"/>
      <c r="I804" s="52"/>
      <c r="J804" s="52"/>
      <c r="K804" s="52"/>
      <c r="L804" s="52"/>
      <c r="N804" s="52"/>
      <c r="O804" s="52"/>
      <c r="P804" s="52"/>
      <c r="Q804" s="52"/>
      <c r="R804" s="52"/>
      <c r="T804" s="52"/>
      <c r="U804" s="52"/>
      <c r="V804" s="52"/>
      <c r="W804" s="52"/>
      <c r="X804" s="52"/>
    </row>
    <row r="805" customFormat="false" ht="14.65" hidden="false" customHeight="true" outlineLevel="0" collapsed="false">
      <c r="H805" s="52"/>
      <c r="I805" s="52"/>
      <c r="J805" s="52"/>
      <c r="K805" s="52"/>
      <c r="L805" s="52"/>
      <c r="N805" s="52"/>
      <c r="O805" s="52"/>
      <c r="P805" s="52"/>
      <c r="Q805" s="52"/>
      <c r="R805" s="52"/>
      <c r="T805" s="52"/>
      <c r="U805" s="52"/>
      <c r="V805" s="52"/>
      <c r="W805" s="52"/>
      <c r="X805" s="52"/>
    </row>
    <row r="806" customFormat="false" ht="14.65" hidden="false" customHeight="true" outlineLevel="0" collapsed="false">
      <c r="H806" s="52"/>
      <c r="I806" s="52"/>
      <c r="J806" s="52"/>
      <c r="K806" s="52"/>
      <c r="L806" s="52"/>
      <c r="N806" s="52"/>
      <c r="O806" s="52"/>
      <c r="P806" s="52"/>
      <c r="Q806" s="52"/>
      <c r="R806" s="52"/>
      <c r="T806" s="52"/>
      <c r="U806" s="52"/>
      <c r="V806" s="52"/>
      <c r="W806" s="52"/>
      <c r="X806" s="52"/>
    </row>
    <row r="807" customFormat="false" ht="14.65" hidden="false" customHeight="true" outlineLevel="0" collapsed="false">
      <c r="H807" s="52"/>
      <c r="I807" s="52"/>
      <c r="J807" s="52"/>
      <c r="K807" s="52"/>
      <c r="L807" s="52"/>
      <c r="N807" s="52"/>
      <c r="O807" s="52"/>
      <c r="P807" s="52"/>
      <c r="Q807" s="52"/>
      <c r="R807" s="52"/>
      <c r="T807" s="52"/>
      <c r="U807" s="52"/>
      <c r="V807" s="52"/>
      <c r="W807" s="52"/>
      <c r="X807" s="52"/>
    </row>
    <row r="808" customFormat="false" ht="14.65" hidden="false" customHeight="true" outlineLevel="0" collapsed="false">
      <c r="H808" s="52"/>
      <c r="I808" s="52"/>
      <c r="J808" s="52"/>
      <c r="K808" s="52"/>
      <c r="L808" s="52"/>
      <c r="N808" s="52"/>
      <c r="O808" s="52"/>
      <c r="P808" s="52"/>
      <c r="Q808" s="52"/>
      <c r="R808" s="52"/>
      <c r="T808" s="52"/>
      <c r="U808" s="52"/>
      <c r="V808" s="52"/>
      <c r="W808" s="52"/>
      <c r="X808" s="52"/>
    </row>
    <row r="809" customFormat="false" ht="14.65" hidden="false" customHeight="true" outlineLevel="0" collapsed="false">
      <c r="H809" s="52"/>
      <c r="I809" s="52"/>
      <c r="J809" s="52"/>
      <c r="K809" s="52"/>
      <c r="L809" s="52"/>
      <c r="N809" s="52"/>
      <c r="O809" s="52"/>
      <c r="P809" s="52"/>
      <c r="Q809" s="52"/>
      <c r="R809" s="52"/>
      <c r="T809" s="52"/>
      <c r="U809" s="52"/>
      <c r="V809" s="52"/>
      <c r="W809" s="52"/>
      <c r="X809" s="52"/>
    </row>
    <row r="810" customFormat="false" ht="14.65" hidden="false" customHeight="true" outlineLevel="0" collapsed="false">
      <c r="H810" s="52"/>
      <c r="I810" s="52"/>
      <c r="J810" s="52"/>
      <c r="K810" s="52"/>
      <c r="L810" s="52"/>
      <c r="N810" s="52"/>
      <c r="O810" s="52"/>
      <c r="P810" s="52"/>
      <c r="Q810" s="52"/>
      <c r="R810" s="52"/>
      <c r="T810" s="52"/>
      <c r="U810" s="52"/>
      <c r="V810" s="52"/>
      <c r="W810" s="52"/>
      <c r="X810" s="52"/>
    </row>
    <row r="811" customFormat="false" ht="14.65" hidden="false" customHeight="true" outlineLevel="0" collapsed="false">
      <c r="H811" s="52"/>
      <c r="I811" s="52"/>
      <c r="J811" s="52"/>
      <c r="K811" s="52"/>
      <c r="L811" s="52"/>
      <c r="N811" s="52"/>
      <c r="O811" s="52"/>
      <c r="P811" s="52"/>
      <c r="Q811" s="52"/>
      <c r="R811" s="52"/>
      <c r="T811" s="52"/>
      <c r="U811" s="52"/>
      <c r="V811" s="52"/>
      <c r="W811" s="52"/>
      <c r="X811" s="52"/>
    </row>
    <row r="812" customFormat="false" ht="14.65" hidden="false" customHeight="true" outlineLevel="0" collapsed="false">
      <c r="H812" s="52"/>
      <c r="I812" s="52"/>
      <c r="J812" s="52"/>
      <c r="K812" s="52"/>
      <c r="L812" s="52"/>
      <c r="N812" s="52"/>
      <c r="O812" s="52"/>
      <c r="P812" s="52"/>
      <c r="Q812" s="52"/>
      <c r="R812" s="52"/>
      <c r="T812" s="52"/>
      <c r="U812" s="52"/>
      <c r="V812" s="52"/>
      <c r="W812" s="52"/>
      <c r="X812" s="52"/>
    </row>
    <row r="813" customFormat="false" ht="14.65" hidden="false" customHeight="true" outlineLevel="0" collapsed="false">
      <c r="H813" s="52"/>
      <c r="I813" s="52"/>
      <c r="J813" s="52"/>
      <c r="K813" s="52"/>
      <c r="L813" s="52"/>
      <c r="N813" s="52"/>
      <c r="O813" s="52"/>
      <c r="P813" s="52"/>
      <c r="Q813" s="52"/>
      <c r="R813" s="52"/>
      <c r="T813" s="52"/>
      <c r="U813" s="52"/>
      <c r="V813" s="52"/>
      <c r="W813" s="52"/>
      <c r="X813" s="52"/>
    </row>
    <row r="814" customFormat="false" ht="14.65" hidden="false" customHeight="true" outlineLevel="0" collapsed="false">
      <c r="H814" s="52"/>
      <c r="I814" s="52"/>
      <c r="J814" s="52"/>
      <c r="K814" s="52"/>
      <c r="L814" s="52"/>
      <c r="N814" s="52"/>
      <c r="O814" s="52"/>
      <c r="P814" s="52"/>
      <c r="Q814" s="52"/>
      <c r="R814" s="52"/>
      <c r="T814" s="52"/>
      <c r="U814" s="52"/>
      <c r="V814" s="52"/>
      <c r="W814" s="52"/>
      <c r="X814" s="52"/>
    </row>
    <row r="815" customFormat="false" ht="14.65" hidden="false" customHeight="true" outlineLevel="0" collapsed="false">
      <c r="H815" s="52"/>
      <c r="I815" s="52"/>
      <c r="J815" s="52"/>
      <c r="K815" s="52"/>
      <c r="L815" s="52"/>
      <c r="N815" s="52"/>
      <c r="O815" s="52"/>
      <c r="P815" s="52"/>
      <c r="Q815" s="52"/>
      <c r="R815" s="52"/>
      <c r="T815" s="52"/>
      <c r="U815" s="52"/>
      <c r="V815" s="52"/>
      <c r="W815" s="52"/>
      <c r="X815" s="52"/>
    </row>
    <row r="816" customFormat="false" ht="14.65" hidden="false" customHeight="true" outlineLevel="0" collapsed="false">
      <c r="H816" s="52"/>
      <c r="I816" s="52"/>
      <c r="J816" s="52"/>
      <c r="K816" s="52"/>
      <c r="L816" s="52"/>
      <c r="N816" s="52"/>
      <c r="O816" s="52"/>
      <c r="P816" s="52"/>
      <c r="Q816" s="52"/>
      <c r="R816" s="52"/>
      <c r="T816" s="52"/>
      <c r="U816" s="52"/>
      <c r="V816" s="52"/>
      <c r="W816" s="52"/>
      <c r="X816" s="52"/>
    </row>
    <row r="817" customFormat="false" ht="14.65" hidden="false" customHeight="true" outlineLevel="0" collapsed="false">
      <c r="H817" s="52"/>
      <c r="I817" s="52"/>
      <c r="J817" s="52"/>
      <c r="K817" s="52"/>
      <c r="L817" s="52"/>
      <c r="N817" s="52"/>
      <c r="O817" s="52"/>
      <c r="P817" s="52"/>
      <c r="Q817" s="52"/>
      <c r="R817" s="52"/>
      <c r="T817" s="52"/>
      <c r="U817" s="52"/>
      <c r="V817" s="52"/>
      <c r="W817" s="52"/>
      <c r="X817" s="52"/>
    </row>
    <row r="818" customFormat="false" ht="14.65" hidden="false" customHeight="true" outlineLevel="0" collapsed="false">
      <c r="H818" s="52"/>
      <c r="I818" s="52"/>
      <c r="J818" s="52"/>
      <c r="K818" s="52"/>
      <c r="L818" s="52"/>
      <c r="N818" s="52"/>
      <c r="O818" s="52"/>
      <c r="P818" s="52"/>
      <c r="Q818" s="52"/>
      <c r="R818" s="52"/>
      <c r="T818" s="52"/>
      <c r="U818" s="52"/>
      <c r="V818" s="52"/>
      <c r="W818" s="52"/>
      <c r="X818" s="52"/>
    </row>
    <row r="819" customFormat="false" ht="14.65" hidden="false" customHeight="true" outlineLevel="0" collapsed="false">
      <c r="H819" s="52"/>
      <c r="I819" s="52"/>
      <c r="J819" s="52"/>
      <c r="K819" s="52"/>
      <c r="L819" s="52"/>
      <c r="N819" s="52"/>
      <c r="O819" s="52"/>
      <c r="P819" s="52"/>
      <c r="Q819" s="52"/>
      <c r="R819" s="52"/>
      <c r="T819" s="52"/>
      <c r="U819" s="52"/>
      <c r="V819" s="52"/>
      <c r="W819" s="52"/>
      <c r="X819" s="52"/>
    </row>
    <row r="820" customFormat="false" ht="14.65" hidden="false" customHeight="true" outlineLevel="0" collapsed="false">
      <c r="H820" s="52"/>
      <c r="I820" s="52"/>
      <c r="J820" s="52"/>
      <c r="K820" s="52"/>
      <c r="L820" s="52"/>
      <c r="N820" s="52"/>
      <c r="O820" s="52"/>
      <c r="P820" s="52"/>
      <c r="Q820" s="52"/>
      <c r="R820" s="52"/>
      <c r="T820" s="52"/>
      <c r="U820" s="52"/>
      <c r="V820" s="52"/>
      <c r="W820" s="52"/>
      <c r="X820" s="52"/>
    </row>
    <row r="821" customFormat="false" ht="14.65" hidden="false" customHeight="true" outlineLevel="0" collapsed="false">
      <c r="H821" s="52"/>
      <c r="I821" s="52"/>
      <c r="J821" s="52"/>
      <c r="K821" s="52"/>
      <c r="L821" s="52"/>
      <c r="N821" s="52"/>
      <c r="O821" s="52"/>
      <c r="P821" s="52"/>
      <c r="Q821" s="52"/>
      <c r="R821" s="52"/>
      <c r="T821" s="52"/>
      <c r="U821" s="52"/>
      <c r="V821" s="52"/>
      <c r="W821" s="52"/>
      <c r="X821" s="52"/>
    </row>
    <row r="822" customFormat="false" ht="14.65" hidden="false" customHeight="true" outlineLevel="0" collapsed="false">
      <c r="H822" s="52"/>
      <c r="I822" s="52"/>
      <c r="J822" s="52"/>
      <c r="K822" s="52"/>
      <c r="L822" s="52"/>
      <c r="N822" s="52"/>
      <c r="O822" s="52"/>
      <c r="P822" s="52"/>
      <c r="Q822" s="52"/>
      <c r="R822" s="52"/>
      <c r="T822" s="52"/>
      <c r="U822" s="52"/>
      <c r="V822" s="52"/>
      <c r="W822" s="52"/>
      <c r="X822" s="52"/>
    </row>
    <row r="823" customFormat="false" ht="14.65" hidden="false" customHeight="true" outlineLevel="0" collapsed="false">
      <c r="H823" s="52"/>
      <c r="I823" s="52"/>
      <c r="J823" s="52"/>
      <c r="K823" s="52"/>
      <c r="L823" s="52"/>
      <c r="N823" s="52"/>
      <c r="O823" s="52"/>
      <c r="P823" s="52"/>
      <c r="Q823" s="52"/>
      <c r="R823" s="52"/>
      <c r="T823" s="52"/>
      <c r="U823" s="52"/>
      <c r="V823" s="52"/>
      <c r="W823" s="52"/>
      <c r="X823" s="52"/>
    </row>
    <row r="824" customFormat="false" ht="14.65" hidden="false" customHeight="true" outlineLevel="0" collapsed="false">
      <c r="H824" s="52"/>
      <c r="I824" s="52"/>
      <c r="J824" s="52"/>
      <c r="K824" s="52"/>
      <c r="L824" s="52"/>
      <c r="N824" s="52"/>
      <c r="O824" s="52"/>
      <c r="P824" s="52"/>
      <c r="Q824" s="52"/>
      <c r="R824" s="52"/>
      <c r="T824" s="52"/>
      <c r="U824" s="52"/>
      <c r="V824" s="52"/>
      <c r="W824" s="52"/>
      <c r="X824" s="52"/>
    </row>
    <row r="825" customFormat="false" ht="14.65" hidden="false" customHeight="true" outlineLevel="0" collapsed="false">
      <c r="H825" s="52"/>
      <c r="I825" s="52"/>
      <c r="J825" s="52"/>
      <c r="K825" s="52"/>
      <c r="L825" s="52"/>
      <c r="N825" s="52"/>
      <c r="O825" s="52"/>
      <c r="P825" s="52"/>
      <c r="Q825" s="52"/>
      <c r="R825" s="52"/>
      <c r="T825" s="52"/>
      <c r="U825" s="52"/>
      <c r="V825" s="52"/>
      <c r="W825" s="52"/>
      <c r="X825" s="52"/>
    </row>
    <row r="826" customFormat="false" ht="14.65" hidden="false" customHeight="true" outlineLevel="0" collapsed="false">
      <c r="H826" s="52"/>
      <c r="I826" s="52"/>
      <c r="J826" s="52"/>
      <c r="K826" s="52"/>
      <c r="L826" s="52"/>
      <c r="N826" s="52"/>
      <c r="O826" s="52"/>
      <c r="P826" s="52"/>
      <c r="Q826" s="52"/>
      <c r="R826" s="52"/>
      <c r="T826" s="52"/>
      <c r="U826" s="52"/>
      <c r="V826" s="52"/>
      <c r="W826" s="52"/>
      <c r="X826" s="52"/>
    </row>
    <row r="827" customFormat="false" ht="14.65" hidden="false" customHeight="true" outlineLevel="0" collapsed="false">
      <c r="H827" s="52"/>
      <c r="I827" s="52"/>
      <c r="J827" s="52"/>
      <c r="K827" s="52"/>
      <c r="L827" s="52"/>
      <c r="N827" s="52"/>
      <c r="O827" s="52"/>
      <c r="P827" s="52"/>
      <c r="Q827" s="52"/>
      <c r="R827" s="52"/>
      <c r="T827" s="52"/>
      <c r="U827" s="52"/>
      <c r="V827" s="52"/>
      <c r="W827" s="52"/>
      <c r="X827" s="52"/>
    </row>
    <row r="828" customFormat="false" ht="14.65" hidden="false" customHeight="true" outlineLevel="0" collapsed="false">
      <c r="H828" s="52"/>
      <c r="I828" s="52"/>
      <c r="J828" s="52"/>
      <c r="K828" s="52"/>
      <c r="L828" s="52"/>
      <c r="N828" s="52"/>
      <c r="O828" s="52"/>
      <c r="P828" s="52"/>
      <c r="Q828" s="52"/>
      <c r="R828" s="52"/>
      <c r="T828" s="52"/>
      <c r="U828" s="52"/>
      <c r="V828" s="52"/>
      <c r="W828" s="52"/>
      <c r="X828" s="52"/>
    </row>
    <row r="829" customFormat="false" ht="14.65" hidden="false" customHeight="true" outlineLevel="0" collapsed="false">
      <c r="H829" s="52"/>
      <c r="I829" s="52"/>
      <c r="J829" s="52"/>
      <c r="K829" s="52"/>
      <c r="L829" s="52"/>
      <c r="N829" s="52"/>
      <c r="O829" s="52"/>
      <c r="P829" s="52"/>
      <c r="Q829" s="52"/>
      <c r="R829" s="52"/>
      <c r="T829" s="52"/>
      <c r="U829" s="52"/>
      <c r="V829" s="52"/>
      <c r="W829" s="52"/>
      <c r="X829" s="52"/>
    </row>
    <row r="830" customFormat="false" ht="14.65" hidden="false" customHeight="true" outlineLevel="0" collapsed="false">
      <c r="H830" s="52"/>
      <c r="I830" s="52"/>
      <c r="J830" s="52"/>
      <c r="K830" s="52"/>
      <c r="L830" s="52"/>
      <c r="N830" s="52"/>
      <c r="O830" s="52"/>
      <c r="P830" s="52"/>
      <c r="Q830" s="52"/>
      <c r="R830" s="52"/>
      <c r="T830" s="52"/>
      <c r="U830" s="52"/>
      <c r="V830" s="52"/>
      <c r="W830" s="52"/>
      <c r="X830" s="52"/>
    </row>
    <row r="831" customFormat="false" ht="14.65" hidden="false" customHeight="true" outlineLevel="0" collapsed="false">
      <c r="H831" s="52"/>
      <c r="I831" s="52"/>
      <c r="J831" s="52"/>
      <c r="K831" s="52"/>
      <c r="L831" s="52"/>
      <c r="N831" s="52"/>
      <c r="O831" s="52"/>
      <c r="P831" s="52"/>
      <c r="Q831" s="52"/>
      <c r="R831" s="52"/>
      <c r="T831" s="52"/>
      <c r="U831" s="52"/>
      <c r="V831" s="52"/>
      <c r="W831" s="52"/>
      <c r="X831" s="52"/>
    </row>
    <row r="832" customFormat="false" ht="14.65" hidden="false" customHeight="true" outlineLevel="0" collapsed="false">
      <c r="H832" s="52"/>
      <c r="I832" s="52"/>
      <c r="J832" s="52"/>
      <c r="K832" s="52"/>
      <c r="L832" s="52"/>
      <c r="N832" s="52"/>
      <c r="O832" s="52"/>
      <c r="P832" s="52"/>
      <c r="Q832" s="52"/>
      <c r="R832" s="52"/>
      <c r="T832" s="52"/>
      <c r="U832" s="52"/>
      <c r="V832" s="52"/>
      <c r="W832" s="52"/>
      <c r="X832" s="52"/>
    </row>
    <row r="833" customFormat="false" ht="14.65" hidden="false" customHeight="true" outlineLevel="0" collapsed="false">
      <c r="H833" s="52"/>
      <c r="I833" s="52"/>
      <c r="J833" s="52"/>
      <c r="K833" s="52"/>
      <c r="L833" s="52"/>
      <c r="N833" s="52"/>
      <c r="O833" s="52"/>
      <c r="P833" s="52"/>
      <c r="Q833" s="52"/>
      <c r="R833" s="52"/>
      <c r="T833" s="52"/>
      <c r="U833" s="52"/>
      <c r="V833" s="52"/>
      <c r="W833" s="52"/>
      <c r="X833" s="52"/>
    </row>
    <row r="834" customFormat="false" ht="14.65" hidden="false" customHeight="true" outlineLevel="0" collapsed="false">
      <c r="H834" s="52"/>
      <c r="I834" s="52"/>
      <c r="J834" s="52"/>
      <c r="K834" s="52"/>
      <c r="L834" s="52"/>
      <c r="N834" s="52"/>
      <c r="O834" s="52"/>
      <c r="P834" s="52"/>
      <c r="Q834" s="52"/>
      <c r="R834" s="52"/>
      <c r="T834" s="52"/>
      <c r="U834" s="52"/>
      <c r="V834" s="52"/>
      <c r="W834" s="52"/>
      <c r="X834" s="52"/>
    </row>
    <row r="835" customFormat="false" ht="14.65" hidden="false" customHeight="true" outlineLevel="0" collapsed="false">
      <c r="H835" s="52"/>
      <c r="I835" s="52"/>
      <c r="J835" s="52"/>
      <c r="K835" s="52"/>
      <c r="L835" s="52"/>
      <c r="N835" s="52"/>
      <c r="O835" s="52"/>
      <c r="P835" s="52"/>
      <c r="Q835" s="52"/>
      <c r="R835" s="52"/>
      <c r="T835" s="52"/>
      <c r="U835" s="52"/>
      <c r="V835" s="52"/>
      <c r="W835" s="52"/>
      <c r="X835" s="52"/>
    </row>
    <row r="836" customFormat="false" ht="14.65" hidden="false" customHeight="true" outlineLevel="0" collapsed="false">
      <c r="H836" s="52"/>
      <c r="I836" s="52"/>
      <c r="J836" s="52"/>
      <c r="K836" s="52"/>
      <c r="L836" s="52"/>
      <c r="N836" s="52"/>
      <c r="O836" s="52"/>
      <c r="P836" s="52"/>
      <c r="Q836" s="52"/>
      <c r="R836" s="52"/>
      <c r="T836" s="52"/>
      <c r="U836" s="52"/>
      <c r="V836" s="52"/>
      <c r="W836" s="52"/>
      <c r="X836" s="52"/>
    </row>
    <row r="837" customFormat="false" ht="14.65" hidden="false" customHeight="true" outlineLevel="0" collapsed="false">
      <c r="H837" s="52"/>
      <c r="I837" s="52"/>
      <c r="J837" s="52"/>
      <c r="K837" s="52"/>
      <c r="L837" s="52"/>
      <c r="N837" s="52"/>
      <c r="O837" s="52"/>
      <c r="P837" s="52"/>
      <c r="Q837" s="52"/>
      <c r="R837" s="52"/>
      <c r="T837" s="52"/>
      <c r="U837" s="52"/>
      <c r="V837" s="52"/>
      <c r="W837" s="52"/>
      <c r="X837" s="52"/>
    </row>
    <row r="838" customFormat="false" ht="14.65" hidden="false" customHeight="true" outlineLevel="0" collapsed="false">
      <c r="H838" s="52"/>
      <c r="I838" s="52"/>
      <c r="J838" s="52"/>
      <c r="K838" s="52"/>
      <c r="L838" s="52"/>
      <c r="N838" s="52"/>
      <c r="O838" s="52"/>
      <c r="P838" s="52"/>
      <c r="Q838" s="52"/>
      <c r="R838" s="52"/>
      <c r="T838" s="52"/>
      <c r="U838" s="52"/>
      <c r="V838" s="52"/>
      <c r="W838" s="52"/>
      <c r="X838" s="52"/>
    </row>
    <row r="839" customFormat="false" ht="14.65" hidden="false" customHeight="true" outlineLevel="0" collapsed="false">
      <c r="H839" s="52"/>
      <c r="I839" s="52"/>
      <c r="J839" s="52"/>
      <c r="K839" s="52"/>
      <c r="L839" s="52"/>
      <c r="N839" s="52"/>
      <c r="O839" s="52"/>
      <c r="P839" s="52"/>
      <c r="Q839" s="52"/>
      <c r="R839" s="52"/>
      <c r="T839" s="52"/>
      <c r="U839" s="52"/>
      <c r="V839" s="52"/>
      <c r="W839" s="52"/>
      <c r="X839" s="52"/>
    </row>
    <row r="840" customFormat="false" ht="14.65" hidden="false" customHeight="true" outlineLevel="0" collapsed="false">
      <c r="H840" s="52"/>
      <c r="I840" s="52"/>
      <c r="J840" s="52"/>
      <c r="K840" s="52"/>
      <c r="L840" s="52"/>
      <c r="N840" s="52"/>
      <c r="O840" s="52"/>
      <c r="P840" s="52"/>
      <c r="Q840" s="52"/>
      <c r="R840" s="52"/>
      <c r="T840" s="52"/>
      <c r="U840" s="52"/>
      <c r="V840" s="52"/>
      <c r="W840" s="52"/>
      <c r="X840" s="52"/>
    </row>
    <row r="841" customFormat="false" ht="14.65" hidden="false" customHeight="true" outlineLevel="0" collapsed="false">
      <c r="H841" s="52"/>
      <c r="I841" s="52"/>
      <c r="J841" s="52"/>
      <c r="K841" s="52"/>
      <c r="L841" s="52"/>
      <c r="N841" s="52"/>
      <c r="O841" s="52"/>
      <c r="P841" s="52"/>
      <c r="Q841" s="52"/>
      <c r="R841" s="52"/>
      <c r="T841" s="52"/>
      <c r="U841" s="52"/>
      <c r="V841" s="52"/>
      <c r="W841" s="52"/>
      <c r="X841" s="52"/>
    </row>
    <row r="842" customFormat="false" ht="14.65" hidden="false" customHeight="true" outlineLevel="0" collapsed="false">
      <c r="H842" s="52"/>
      <c r="I842" s="52"/>
      <c r="J842" s="52"/>
      <c r="K842" s="52"/>
      <c r="L842" s="52"/>
      <c r="N842" s="52"/>
      <c r="O842" s="52"/>
      <c r="P842" s="52"/>
      <c r="Q842" s="52"/>
      <c r="R842" s="52"/>
      <c r="T842" s="52"/>
      <c r="U842" s="52"/>
      <c r="V842" s="52"/>
      <c r="W842" s="52"/>
      <c r="X842" s="52"/>
    </row>
    <row r="843" customFormat="false" ht="14.65" hidden="false" customHeight="true" outlineLevel="0" collapsed="false">
      <c r="H843" s="52"/>
      <c r="I843" s="52"/>
      <c r="J843" s="52"/>
      <c r="K843" s="52"/>
      <c r="L843" s="52"/>
      <c r="N843" s="52"/>
      <c r="O843" s="52"/>
      <c r="P843" s="52"/>
      <c r="Q843" s="52"/>
      <c r="R843" s="52"/>
      <c r="T843" s="52"/>
      <c r="U843" s="52"/>
      <c r="V843" s="52"/>
      <c r="W843" s="52"/>
      <c r="X843" s="52"/>
    </row>
    <row r="844" customFormat="false" ht="14.65" hidden="false" customHeight="true" outlineLevel="0" collapsed="false">
      <c r="H844" s="52"/>
      <c r="I844" s="52"/>
      <c r="J844" s="52"/>
      <c r="K844" s="52"/>
      <c r="L844" s="52"/>
      <c r="N844" s="52"/>
      <c r="O844" s="52"/>
      <c r="P844" s="52"/>
      <c r="Q844" s="52"/>
      <c r="R844" s="52"/>
      <c r="T844" s="52"/>
      <c r="U844" s="52"/>
      <c r="V844" s="52"/>
      <c r="W844" s="52"/>
      <c r="X844" s="52"/>
    </row>
    <row r="845" customFormat="false" ht="14.65" hidden="false" customHeight="true" outlineLevel="0" collapsed="false">
      <c r="H845" s="52"/>
      <c r="I845" s="52"/>
      <c r="J845" s="52"/>
      <c r="K845" s="52"/>
      <c r="L845" s="52"/>
      <c r="N845" s="52"/>
      <c r="O845" s="52"/>
      <c r="P845" s="52"/>
      <c r="Q845" s="52"/>
      <c r="R845" s="52"/>
      <c r="T845" s="52"/>
      <c r="U845" s="52"/>
      <c r="V845" s="52"/>
      <c r="W845" s="52"/>
      <c r="X845" s="52"/>
    </row>
    <row r="846" customFormat="false" ht="14.65" hidden="false" customHeight="true" outlineLevel="0" collapsed="false">
      <c r="H846" s="52"/>
      <c r="I846" s="52"/>
      <c r="J846" s="52"/>
      <c r="K846" s="52"/>
      <c r="L846" s="52"/>
      <c r="N846" s="52"/>
      <c r="O846" s="52"/>
      <c r="P846" s="52"/>
      <c r="Q846" s="52"/>
      <c r="R846" s="52"/>
      <c r="T846" s="52"/>
      <c r="U846" s="52"/>
      <c r="V846" s="52"/>
      <c r="W846" s="52"/>
      <c r="X846" s="52"/>
    </row>
    <row r="847" customFormat="false" ht="14.65" hidden="false" customHeight="true" outlineLevel="0" collapsed="false">
      <c r="H847" s="52"/>
      <c r="I847" s="52"/>
      <c r="J847" s="52"/>
      <c r="K847" s="52"/>
      <c r="L847" s="52"/>
      <c r="N847" s="52"/>
      <c r="O847" s="52"/>
      <c r="P847" s="52"/>
      <c r="Q847" s="52"/>
      <c r="R847" s="52"/>
      <c r="T847" s="52"/>
      <c r="U847" s="52"/>
      <c r="V847" s="52"/>
      <c r="W847" s="52"/>
      <c r="X847" s="52"/>
    </row>
    <row r="848" customFormat="false" ht="14.65" hidden="false" customHeight="true" outlineLevel="0" collapsed="false">
      <c r="H848" s="52"/>
      <c r="I848" s="52"/>
      <c r="J848" s="52"/>
      <c r="K848" s="52"/>
      <c r="L848" s="52"/>
      <c r="N848" s="52"/>
      <c r="O848" s="52"/>
      <c r="P848" s="52"/>
      <c r="Q848" s="52"/>
      <c r="R848" s="52"/>
      <c r="T848" s="52"/>
      <c r="U848" s="52"/>
      <c r="V848" s="52"/>
      <c r="W848" s="52"/>
      <c r="X848" s="52"/>
    </row>
    <row r="849" customFormat="false" ht="14.65" hidden="false" customHeight="true" outlineLevel="0" collapsed="false">
      <c r="H849" s="52"/>
      <c r="I849" s="52"/>
      <c r="J849" s="52"/>
      <c r="K849" s="52"/>
      <c r="L849" s="52"/>
      <c r="N849" s="52"/>
      <c r="O849" s="52"/>
      <c r="P849" s="52"/>
      <c r="Q849" s="52"/>
      <c r="R849" s="52"/>
      <c r="T849" s="52"/>
      <c r="U849" s="52"/>
      <c r="V849" s="52"/>
      <c r="W849" s="52"/>
      <c r="X849" s="52"/>
    </row>
    <row r="850" customFormat="false" ht="14.65" hidden="false" customHeight="true" outlineLevel="0" collapsed="false">
      <c r="H850" s="52"/>
      <c r="I850" s="52"/>
      <c r="J850" s="52"/>
      <c r="K850" s="52"/>
      <c r="L850" s="52"/>
      <c r="N850" s="52"/>
      <c r="O850" s="52"/>
      <c r="P850" s="52"/>
      <c r="Q850" s="52"/>
      <c r="R850" s="52"/>
      <c r="T850" s="52"/>
      <c r="U850" s="52"/>
      <c r="V850" s="52"/>
      <c r="W850" s="52"/>
      <c r="X850" s="52"/>
    </row>
    <row r="851" customFormat="false" ht="14.65" hidden="false" customHeight="true" outlineLevel="0" collapsed="false">
      <c r="H851" s="52"/>
      <c r="I851" s="52"/>
      <c r="J851" s="52"/>
      <c r="K851" s="52"/>
      <c r="L851" s="52"/>
      <c r="N851" s="52"/>
      <c r="O851" s="52"/>
      <c r="P851" s="52"/>
      <c r="Q851" s="52"/>
      <c r="R851" s="52"/>
      <c r="T851" s="52"/>
      <c r="U851" s="52"/>
      <c r="V851" s="52"/>
      <c r="W851" s="52"/>
      <c r="X851" s="52"/>
    </row>
    <row r="852" customFormat="false" ht="14.65" hidden="false" customHeight="true" outlineLevel="0" collapsed="false">
      <c r="H852" s="52"/>
      <c r="I852" s="52"/>
      <c r="J852" s="52"/>
      <c r="K852" s="52"/>
      <c r="L852" s="52"/>
      <c r="N852" s="52"/>
      <c r="O852" s="52"/>
      <c r="P852" s="52"/>
      <c r="Q852" s="52"/>
      <c r="R852" s="52"/>
      <c r="T852" s="52"/>
      <c r="U852" s="52"/>
      <c r="V852" s="52"/>
      <c r="W852" s="52"/>
      <c r="X852" s="52"/>
    </row>
    <row r="853" customFormat="false" ht="14.65" hidden="false" customHeight="true" outlineLevel="0" collapsed="false">
      <c r="H853" s="44"/>
      <c r="I853" s="44"/>
      <c r="J853" s="44"/>
      <c r="K853" s="44"/>
      <c r="L853" s="44"/>
      <c r="N853" s="44"/>
      <c r="O853" s="44"/>
      <c r="P853" s="44"/>
      <c r="Q853" s="44"/>
      <c r="R853" s="44"/>
      <c r="T853" s="44"/>
      <c r="U853" s="44"/>
      <c r="V853" s="44"/>
      <c r="W853" s="44"/>
      <c r="X853" s="44"/>
    </row>
    <row r="854" customFormat="false" ht="14.65" hidden="false" customHeight="true" outlineLevel="0" collapsed="false">
      <c r="H854" s="52"/>
      <c r="I854" s="52"/>
      <c r="J854" s="52"/>
      <c r="K854" s="52"/>
      <c r="L854" s="52"/>
      <c r="N854" s="52"/>
      <c r="O854" s="52"/>
      <c r="P854" s="52"/>
      <c r="Q854" s="52"/>
      <c r="R854" s="52"/>
      <c r="T854" s="52"/>
      <c r="U854" s="52"/>
      <c r="V854" s="52"/>
      <c r="W854" s="52"/>
      <c r="X854" s="52"/>
    </row>
    <row r="855" customFormat="false" ht="14.65" hidden="false" customHeight="true" outlineLevel="0" collapsed="false">
      <c r="H855" s="52"/>
      <c r="I855" s="52"/>
      <c r="J855" s="52"/>
      <c r="K855" s="52"/>
      <c r="L855" s="52"/>
      <c r="N855" s="52"/>
      <c r="O855" s="52"/>
      <c r="P855" s="52"/>
      <c r="Q855" s="52"/>
      <c r="R855" s="52"/>
      <c r="T855" s="52"/>
      <c r="U855" s="52"/>
      <c r="V855" s="52"/>
      <c r="W855" s="52"/>
      <c r="X855" s="52"/>
    </row>
    <row r="856" customFormat="false" ht="14.65" hidden="false" customHeight="true" outlineLevel="0" collapsed="false">
      <c r="H856" s="52"/>
      <c r="I856" s="52"/>
      <c r="J856" s="52"/>
      <c r="K856" s="52"/>
      <c r="L856" s="52"/>
      <c r="N856" s="52"/>
      <c r="O856" s="52"/>
      <c r="P856" s="52"/>
      <c r="Q856" s="52"/>
      <c r="R856" s="52"/>
      <c r="T856" s="52"/>
      <c r="U856" s="52"/>
      <c r="V856" s="52"/>
      <c r="W856" s="52"/>
      <c r="X856" s="52"/>
    </row>
    <row r="857" customFormat="false" ht="14.65" hidden="false" customHeight="true" outlineLevel="0" collapsed="false">
      <c r="H857" s="52"/>
      <c r="I857" s="52"/>
      <c r="J857" s="52"/>
      <c r="K857" s="52"/>
      <c r="L857" s="52"/>
      <c r="N857" s="52"/>
      <c r="O857" s="52"/>
      <c r="P857" s="52"/>
      <c r="Q857" s="52"/>
      <c r="R857" s="52"/>
      <c r="T857" s="52"/>
      <c r="U857" s="52"/>
      <c r="V857" s="52"/>
      <c r="W857" s="52"/>
      <c r="X857" s="52"/>
    </row>
    <row r="858" customFormat="false" ht="14.65" hidden="false" customHeight="true" outlineLevel="0" collapsed="false">
      <c r="H858" s="29"/>
      <c r="I858" s="29"/>
      <c r="J858" s="29"/>
      <c r="K858" s="29"/>
      <c r="L858" s="29"/>
      <c r="N858" s="29"/>
      <c r="O858" s="29"/>
      <c r="P858" s="29"/>
      <c r="Q858" s="29"/>
      <c r="R858" s="29"/>
      <c r="T858" s="29"/>
      <c r="U858" s="29"/>
      <c r="V858" s="29"/>
      <c r="W858" s="29"/>
      <c r="X858" s="29"/>
    </row>
    <row r="859" customFormat="false" ht="14.65" hidden="false" customHeight="true" outlineLevel="0" collapsed="false">
      <c r="H859" s="24"/>
      <c r="I859" s="24"/>
      <c r="J859" s="24"/>
      <c r="K859" s="24"/>
      <c r="L859" s="24"/>
      <c r="N859" s="24"/>
      <c r="O859" s="24"/>
      <c r="P859" s="24"/>
      <c r="Q859" s="24"/>
      <c r="R859" s="24"/>
      <c r="T859" s="24"/>
      <c r="U859" s="24"/>
      <c r="V859" s="24"/>
      <c r="W859" s="24"/>
      <c r="X859" s="24"/>
    </row>
    <row r="860" customFormat="false" ht="14.65" hidden="false" customHeight="true" outlineLevel="0" collapsed="false">
      <c r="H860" s="52"/>
      <c r="I860" s="52"/>
      <c r="J860" s="52"/>
      <c r="K860" s="52"/>
      <c r="L860" s="52"/>
      <c r="N860" s="52"/>
      <c r="O860" s="52"/>
      <c r="P860" s="52"/>
      <c r="Q860" s="52"/>
      <c r="R860" s="52"/>
      <c r="T860" s="52"/>
      <c r="U860" s="52"/>
      <c r="V860" s="52"/>
      <c r="W860" s="52"/>
      <c r="X860" s="52"/>
    </row>
    <row r="861" customFormat="false" ht="14.65" hidden="false" customHeight="true" outlineLevel="0" collapsed="false">
      <c r="H861" s="52"/>
      <c r="I861" s="52"/>
      <c r="J861" s="52"/>
      <c r="K861" s="52"/>
      <c r="L861" s="52"/>
      <c r="N861" s="52"/>
      <c r="O861" s="52"/>
      <c r="P861" s="52"/>
      <c r="Q861" s="52"/>
      <c r="R861" s="52"/>
      <c r="T861" s="52"/>
      <c r="U861" s="52"/>
      <c r="V861" s="52"/>
      <c r="W861" s="52"/>
      <c r="X861" s="52"/>
    </row>
    <row r="862" customFormat="false" ht="14.65" hidden="false" customHeight="true" outlineLevel="0" collapsed="false">
      <c r="H862" s="52"/>
      <c r="I862" s="52"/>
      <c r="J862" s="52"/>
      <c r="K862" s="52"/>
      <c r="L862" s="52"/>
      <c r="N862" s="52"/>
      <c r="O862" s="52"/>
      <c r="P862" s="52"/>
      <c r="Q862" s="52"/>
      <c r="R862" s="52"/>
      <c r="T862" s="52"/>
      <c r="U862" s="52"/>
      <c r="V862" s="52"/>
      <c r="W862" s="52"/>
      <c r="X862" s="52"/>
    </row>
    <row r="863" customFormat="false" ht="14.65" hidden="false" customHeight="true" outlineLevel="0" collapsed="false">
      <c r="H863" s="52"/>
      <c r="I863" s="52"/>
      <c r="J863" s="52"/>
      <c r="K863" s="52"/>
      <c r="L863" s="52"/>
      <c r="N863" s="52"/>
      <c r="O863" s="52"/>
      <c r="P863" s="52"/>
      <c r="Q863" s="52"/>
      <c r="R863" s="52"/>
      <c r="T863" s="52"/>
      <c r="U863" s="52"/>
      <c r="V863" s="52"/>
      <c r="W863" s="52"/>
      <c r="X863" s="52"/>
    </row>
    <row r="864" customFormat="false" ht="14.65" hidden="false" customHeight="true" outlineLevel="0" collapsed="false">
      <c r="H864" s="52"/>
      <c r="I864" s="52"/>
      <c r="J864" s="52"/>
      <c r="K864" s="52"/>
      <c r="L864" s="52"/>
      <c r="N864" s="52"/>
      <c r="O864" s="52"/>
      <c r="P864" s="52"/>
      <c r="Q864" s="52"/>
      <c r="R864" s="52"/>
      <c r="T864" s="52"/>
      <c r="U864" s="52"/>
      <c r="V864" s="52"/>
      <c r="W864" s="52"/>
      <c r="X864" s="52"/>
    </row>
    <row r="865" customFormat="false" ht="14.65" hidden="false" customHeight="true" outlineLevel="0" collapsed="false">
      <c r="H865" s="52"/>
      <c r="I865" s="52"/>
      <c r="J865" s="52"/>
      <c r="K865" s="52"/>
      <c r="L865" s="52"/>
      <c r="N865" s="52"/>
      <c r="O865" s="52"/>
      <c r="P865" s="52"/>
      <c r="Q865" s="52"/>
      <c r="R865" s="52"/>
      <c r="T865" s="52"/>
      <c r="U865" s="52"/>
      <c r="V865" s="52"/>
      <c r="W865" s="52"/>
      <c r="X865" s="52"/>
    </row>
    <row r="866" customFormat="false" ht="14.65" hidden="false" customHeight="true" outlineLevel="0" collapsed="false">
      <c r="H866" s="52"/>
      <c r="I866" s="52"/>
      <c r="J866" s="52"/>
      <c r="K866" s="52"/>
      <c r="L866" s="52"/>
      <c r="N866" s="52"/>
      <c r="O866" s="52"/>
      <c r="P866" s="52"/>
      <c r="Q866" s="52"/>
      <c r="R866" s="52"/>
      <c r="T866" s="52"/>
      <c r="U866" s="52"/>
      <c r="V866" s="52"/>
      <c r="W866" s="52"/>
      <c r="X866" s="52"/>
    </row>
    <row r="867" customFormat="false" ht="14.65" hidden="false" customHeight="true" outlineLevel="0" collapsed="false">
      <c r="H867" s="52"/>
      <c r="I867" s="52"/>
      <c r="J867" s="52"/>
      <c r="K867" s="52"/>
      <c r="L867" s="52"/>
      <c r="N867" s="52"/>
      <c r="O867" s="52"/>
      <c r="P867" s="52"/>
      <c r="Q867" s="52"/>
      <c r="R867" s="52"/>
      <c r="T867" s="52"/>
      <c r="U867" s="52"/>
      <c r="V867" s="52"/>
      <c r="W867" s="52"/>
      <c r="X867" s="52"/>
    </row>
    <row r="868" customFormat="false" ht="14.65" hidden="false" customHeight="true" outlineLevel="0" collapsed="false">
      <c r="H868" s="52"/>
      <c r="I868" s="52"/>
      <c r="J868" s="52"/>
      <c r="K868" s="52"/>
      <c r="L868" s="52"/>
      <c r="N868" s="52"/>
      <c r="O868" s="52"/>
      <c r="P868" s="52"/>
      <c r="Q868" s="52"/>
      <c r="R868" s="52"/>
      <c r="T868" s="52"/>
      <c r="U868" s="52"/>
      <c r="V868" s="52"/>
      <c r="W868" s="52"/>
      <c r="X868" s="52"/>
    </row>
    <row r="869" customFormat="false" ht="14.65" hidden="false" customHeight="true" outlineLevel="0" collapsed="false">
      <c r="H869" s="52"/>
      <c r="I869" s="52"/>
      <c r="J869" s="52"/>
      <c r="K869" s="52"/>
      <c r="L869" s="52"/>
      <c r="N869" s="52"/>
      <c r="O869" s="52"/>
      <c r="P869" s="52"/>
      <c r="Q869" s="52"/>
      <c r="R869" s="52"/>
      <c r="T869" s="52"/>
      <c r="U869" s="52"/>
      <c r="V869" s="52"/>
      <c r="W869" s="52"/>
      <c r="X869" s="52"/>
    </row>
    <row r="870" customFormat="false" ht="14.65" hidden="false" customHeight="true" outlineLevel="0" collapsed="false">
      <c r="H870" s="52"/>
      <c r="I870" s="52"/>
      <c r="J870" s="52"/>
      <c r="K870" s="52"/>
      <c r="L870" s="52"/>
      <c r="N870" s="52"/>
      <c r="O870" s="52"/>
      <c r="P870" s="52"/>
      <c r="Q870" s="52"/>
      <c r="R870" s="52"/>
      <c r="T870" s="52"/>
      <c r="U870" s="52"/>
      <c r="V870" s="52"/>
      <c r="W870" s="52"/>
      <c r="X870" s="52"/>
    </row>
    <row r="871" customFormat="false" ht="14.65" hidden="false" customHeight="true" outlineLevel="0" collapsed="false">
      <c r="H871" s="52"/>
      <c r="I871" s="52"/>
      <c r="J871" s="52"/>
      <c r="K871" s="52"/>
      <c r="L871" s="52"/>
      <c r="N871" s="52"/>
      <c r="O871" s="52"/>
      <c r="P871" s="52"/>
      <c r="Q871" s="52"/>
      <c r="R871" s="52"/>
      <c r="T871" s="52"/>
      <c r="U871" s="52"/>
      <c r="V871" s="52"/>
      <c r="W871" s="52"/>
      <c r="X871" s="52"/>
    </row>
    <row r="872" customFormat="false" ht="14.65" hidden="false" customHeight="true" outlineLevel="0" collapsed="false">
      <c r="H872" s="52"/>
      <c r="I872" s="52"/>
      <c r="J872" s="52"/>
      <c r="K872" s="52"/>
      <c r="L872" s="52"/>
      <c r="N872" s="52"/>
      <c r="O872" s="52"/>
      <c r="P872" s="52"/>
      <c r="Q872" s="52"/>
      <c r="R872" s="52"/>
      <c r="T872" s="52"/>
      <c r="U872" s="52"/>
      <c r="V872" s="52"/>
      <c r="W872" s="52"/>
      <c r="X872" s="52"/>
    </row>
    <row r="873" customFormat="false" ht="14.65" hidden="false" customHeight="true" outlineLevel="0" collapsed="false">
      <c r="H873" s="52"/>
      <c r="I873" s="52"/>
      <c r="J873" s="52"/>
      <c r="K873" s="52"/>
      <c r="L873" s="52"/>
      <c r="N873" s="52"/>
      <c r="O873" s="52"/>
      <c r="P873" s="52"/>
      <c r="Q873" s="52"/>
      <c r="R873" s="52"/>
      <c r="T873" s="52"/>
      <c r="U873" s="52"/>
      <c r="V873" s="52"/>
      <c r="W873" s="52"/>
      <c r="X873" s="52"/>
    </row>
    <row r="874" customFormat="false" ht="14.65" hidden="false" customHeight="true" outlineLevel="0" collapsed="false">
      <c r="H874" s="52"/>
      <c r="I874" s="52"/>
      <c r="J874" s="52"/>
      <c r="K874" s="52"/>
      <c r="L874" s="52"/>
      <c r="N874" s="52"/>
      <c r="O874" s="52"/>
      <c r="P874" s="52"/>
      <c r="Q874" s="52"/>
      <c r="R874" s="52"/>
      <c r="T874" s="52"/>
      <c r="U874" s="52"/>
      <c r="V874" s="52"/>
      <c r="W874" s="52"/>
      <c r="X874" s="52"/>
    </row>
    <row r="875" customFormat="false" ht="14.65" hidden="false" customHeight="true" outlineLevel="0" collapsed="false">
      <c r="H875" s="52"/>
      <c r="I875" s="52"/>
      <c r="J875" s="52"/>
      <c r="K875" s="52"/>
      <c r="L875" s="52"/>
      <c r="N875" s="52"/>
      <c r="O875" s="52"/>
      <c r="P875" s="52"/>
      <c r="Q875" s="52"/>
      <c r="R875" s="52"/>
      <c r="T875" s="52"/>
      <c r="U875" s="52"/>
      <c r="V875" s="52"/>
      <c r="W875" s="52"/>
      <c r="X875" s="52"/>
    </row>
    <row r="876" customFormat="false" ht="14.65" hidden="false" customHeight="true" outlineLevel="0" collapsed="false">
      <c r="H876" s="52"/>
      <c r="I876" s="52"/>
      <c r="J876" s="52"/>
      <c r="K876" s="52"/>
      <c r="L876" s="52"/>
      <c r="N876" s="52"/>
      <c r="O876" s="52"/>
      <c r="P876" s="52"/>
      <c r="Q876" s="52"/>
      <c r="R876" s="52"/>
      <c r="T876" s="52"/>
      <c r="U876" s="52"/>
      <c r="V876" s="52"/>
      <c r="W876" s="52"/>
      <c r="X876" s="52"/>
    </row>
    <row r="877" customFormat="false" ht="14.65" hidden="false" customHeight="true" outlineLevel="0" collapsed="false">
      <c r="H877" s="52"/>
      <c r="I877" s="52"/>
      <c r="J877" s="52"/>
      <c r="K877" s="52"/>
      <c r="L877" s="52"/>
      <c r="N877" s="52"/>
      <c r="O877" s="52"/>
      <c r="P877" s="52"/>
      <c r="Q877" s="52"/>
      <c r="R877" s="52"/>
      <c r="T877" s="52"/>
      <c r="U877" s="52"/>
      <c r="V877" s="52"/>
      <c r="W877" s="52"/>
      <c r="X877" s="52"/>
    </row>
    <row r="878" customFormat="false" ht="14.65" hidden="false" customHeight="true" outlineLevel="0" collapsed="false">
      <c r="H878" s="52"/>
      <c r="I878" s="52"/>
      <c r="J878" s="52"/>
      <c r="K878" s="52"/>
      <c r="L878" s="52"/>
      <c r="N878" s="52"/>
      <c r="O878" s="52"/>
      <c r="P878" s="52"/>
      <c r="Q878" s="52"/>
      <c r="R878" s="52"/>
      <c r="T878" s="52"/>
      <c r="U878" s="52"/>
      <c r="V878" s="52"/>
      <c r="W878" s="52"/>
      <c r="X878" s="52"/>
    </row>
    <row r="879" customFormat="false" ht="14.65" hidden="false" customHeight="true" outlineLevel="0" collapsed="false">
      <c r="H879" s="52"/>
      <c r="I879" s="52"/>
      <c r="J879" s="52"/>
      <c r="K879" s="52"/>
      <c r="L879" s="52"/>
      <c r="N879" s="52"/>
      <c r="O879" s="52"/>
      <c r="P879" s="52"/>
      <c r="Q879" s="52"/>
      <c r="R879" s="52"/>
      <c r="T879" s="52"/>
      <c r="U879" s="52"/>
      <c r="V879" s="52"/>
      <c r="W879" s="52"/>
      <c r="X879" s="52"/>
    </row>
    <row r="880" customFormat="false" ht="14.65" hidden="false" customHeight="true" outlineLevel="0" collapsed="false">
      <c r="H880" s="52"/>
      <c r="I880" s="52"/>
      <c r="J880" s="52"/>
      <c r="K880" s="52"/>
      <c r="L880" s="52"/>
      <c r="N880" s="52"/>
      <c r="O880" s="52"/>
      <c r="P880" s="52"/>
      <c r="Q880" s="52"/>
      <c r="R880" s="52"/>
      <c r="T880" s="52"/>
      <c r="U880" s="52"/>
      <c r="V880" s="52"/>
      <c r="W880" s="52"/>
      <c r="X880" s="52"/>
    </row>
    <row r="881" customFormat="false" ht="14.65" hidden="false" customHeight="true" outlineLevel="0" collapsed="false">
      <c r="H881" s="52"/>
      <c r="I881" s="52"/>
      <c r="J881" s="52"/>
      <c r="K881" s="52"/>
      <c r="L881" s="52"/>
      <c r="N881" s="52"/>
      <c r="O881" s="52"/>
      <c r="P881" s="52"/>
      <c r="Q881" s="52"/>
      <c r="R881" s="52"/>
      <c r="T881" s="52"/>
      <c r="U881" s="52"/>
      <c r="V881" s="52"/>
      <c r="W881" s="52"/>
      <c r="X881" s="52"/>
    </row>
    <row r="882" customFormat="false" ht="14.65" hidden="false" customHeight="true" outlineLevel="0" collapsed="false">
      <c r="H882" s="52"/>
      <c r="I882" s="52"/>
      <c r="J882" s="52"/>
      <c r="K882" s="52"/>
      <c r="L882" s="52"/>
      <c r="N882" s="52"/>
      <c r="O882" s="52"/>
      <c r="P882" s="52"/>
      <c r="Q882" s="52"/>
      <c r="R882" s="52"/>
      <c r="T882" s="52"/>
      <c r="U882" s="52"/>
      <c r="V882" s="52"/>
      <c r="W882" s="52"/>
      <c r="X882" s="52"/>
    </row>
    <row r="883" customFormat="false" ht="14.65" hidden="false" customHeight="true" outlineLevel="0" collapsed="false">
      <c r="H883" s="52"/>
      <c r="I883" s="52"/>
      <c r="J883" s="52"/>
      <c r="K883" s="52"/>
      <c r="L883" s="52"/>
      <c r="N883" s="52"/>
      <c r="O883" s="52"/>
      <c r="P883" s="52"/>
      <c r="Q883" s="52"/>
      <c r="R883" s="52"/>
      <c r="T883" s="52"/>
      <c r="U883" s="52"/>
      <c r="V883" s="52"/>
      <c r="W883" s="52"/>
      <c r="X883" s="52"/>
    </row>
    <row r="884" customFormat="false" ht="14.65" hidden="false" customHeight="true" outlineLevel="0" collapsed="false">
      <c r="H884" s="52"/>
      <c r="I884" s="52"/>
      <c r="J884" s="52"/>
      <c r="K884" s="52"/>
      <c r="L884" s="52"/>
      <c r="N884" s="52"/>
      <c r="O884" s="52"/>
      <c r="P884" s="52"/>
      <c r="Q884" s="52"/>
      <c r="R884" s="52"/>
      <c r="T884" s="52"/>
      <c r="U884" s="52"/>
      <c r="V884" s="52"/>
      <c r="W884" s="52"/>
      <c r="X884" s="52"/>
    </row>
    <row r="885" customFormat="false" ht="14.65" hidden="false" customHeight="true" outlineLevel="0" collapsed="false">
      <c r="H885" s="52"/>
      <c r="I885" s="52"/>
      <c r="J885" s="52"/>
      <c r="K885" s="52"/>
      <c r="L885" s="52"/>
      <c r="N885" s="52"/>
      <c r="O885" s="52"/>
      <c r="P885" s="52"/>
      <c r="Q885" s="52"/>
      <c r="R885" s="52"/>
      <c r="T885" s="52"/>
      <c r="U885" s="52"/>
      <c r="V885" s="52"/>
      <c r="W885" s="52"/>
      <c r="X885" s="52"/>
    </row>
    <row r="886" customFormat="false" ht="14.65" hidden="false" customHeight="true" outlineLevel="0" collapsed="false">
      <c r="H886" s="52"/>
      <c r="I886" s="52"/>
      <c r="J886" s="52"/>
      <c r="K886" s="52"/>
      <c r="L886" s="52"/>
      <c r="N886" s="52"/>
      <c r="O886" s="52"/>
      <c r="P886" s="52"/>
      <c r="Q886" s="52"/>
      <c r="R886" s="52"/>
      <c r="T886" s="52"/>
      <c r="U886" s="52"/>
      <c r="V886" s="52"/>
      <c r="W886" s="52"/>
      <c r="X886" s="52"/>
    </row>
    <row r="887" customFormat="false" ht="14.65" hidden="false" customHeight="true" outlineLevel="0" collapsed="false">
      <c r="H887" s="52"/>
      <c r="I887" s="52"/>
      <c r="J887" s="52"/>
      <c r="K887" s="52"/>
      <c r="L887" s="52"/>
      <c r="N887" s="52"/>
      <c r="O887" s="52"/>
      <c r="P887" s="52"/>
      <c r="Q887" s="52"/>
      <c r="R887" s="52"/>
      <c r="T887" s="52"/>
      <c r="U887" s="52"/>
      <c r="V887" s="52"/>
      <c r="W887" s="52"/>
      <c r="X887" s="52"/>
    </row>
    <row r="888" customFormat="false" ht="14.65" hidden="false" customHeight="true" outlineLevel="0" collapsed="false">
      <c r="H888" s="52"/>
      <c r="I888" s="52"/>
      <c r="J888" s="52"/>
      <c r="K888" s="52"/>
      <c r="L888" s="52"/>
      <c r="N888" s="52"/>
      <c r="O888" s="52"/>
      <c r="P888" s="52"/>
      <c r="Q888" s="52"/>
      <c r="R888" s="52"/>
      <c r="T888" s="52"/>
      <c r="U888" s="52"/>
      <c r="V888" s="52"/>
      <c r="W888" s="52"/>
      <c r="X888" s="52"/>
    </row>
    <row r="889" customFormat="false" ht="14.65" hidden="false" customHeight="true" outlineLevel="0" collapsed="false">
      <c r="H889" s="52"/>
      <c r="I889" s="52"/>
      <c r="J889" s="52"/>
      <c r="K889" s="52"/>
      <c r="L889" s="52"/>
      <c r="N889" s="52"/>
      <c r="O889" s="52"/>
      <c r="P889" s="52"/>
      <c r="Q889" s="52"/>
      <c r="R889" s="52"/>
      <c r="T889" s="52"/>
      <c r="U889" s="52"/>
      <c r="V889" s="52"/>
      <c r="W889" s="52"/>
      <c r="X889" s="52"/>
    </row>
    <row r="890" customFormat="false" ht="14.65" hidden="false" customHeight="true" outlineLevel="0" collapsed="false">
      <c r="H890" s="52"/>
      <c r="I890" s="52"/>
      <c r="J890" s="52"/>
      <c r="K890" s="52"/>
      <c r="L890" s="52"/>
      <c r="N890" s="52"/>
      <c r="O890" s="52"/>
      <c r="P890" s="52"/>
      <c r="Q890" s="52"/>
      <c r="R890" s="52"/>
      <c r="T890" s="52"/>
      <c r="U890" s="52"/>
      <c r="V890" s="52"/>
      <c r="W890" s="52"/>
      <c r="X890" s="52"/>
    </row>
    <row r="891" customFormat="false" ht="14.65" hidden="false" customHeight="true" outlineLevel="0" collapsed="false">
      <c r="H891" s="52"/>
      <c r="I891" s="52"/>
      <c r="J891" s="52"/>
      <c r="K891" s="52"/>
      <c r="L891" s="52"/>
      <c r="N891" s="52"/>
      <c r="O891" s="52"/>
      <c r="P891" s="52"/>
      <c r="Q891" s="52"/>
      <c r="R891" s="52"/>
      <c r="T891" s="52"/>
      <c r="U891" s="52"/>
      <c r="V891" s="52"/>
      <c r="W891" s="52"/>
      <c r="X891" s="52"/>
    </row>
    <row r="892" customFormat="false" ht="14.65" hidden="false" customHeight="true" outlineLevel="0" collapsed="false">
      <c r="H892" s="52"/>
      <c r="I892" s="52"/>
      <c r="J892" s="52"/>
      <c r="K892" s="52"/>
      <c r="L892" s="52"/>
      <c r="N892" s="52"/>
      <c r="O892" s="52"/>
      <c r="P892" s="52"/>
      <c r="Q892" s="52"/>
      <c r="R892" s="52"/>
      <c r="T892" s="52"/>
      <c r="U892" s="52"/>
      <c r="V892" s="52"/>
      <c r="W892" s="52"/>
      <c r="X892" s="52"/>
    </row>
    <row r="893" customFormat="false" ht="14.65" hidden="false" customHeight="true" outlineLevel="0" collapsed="false">
      <c r="H893" s="52"/>
      <c r="I893" s="52"/>
      <c r="J893" s="52"/>
      <c r="K893" s="52"/>
      <c r="L893" s="52"/>
      <c r="N893" s="52"/>
      <c r="O893" s="52"/>
      <c r="P893" s="52"/>
      <c r="Q893" s="52"/>
      <c r="R893" s="52"/>
      <c r="T893" s="52"/>
      <c r="U893" s="52"/>
      <c r="V893" s="52"/>
      <c r="W893" s="52"/>
      <c r="X893" s="52"/>
    </row>
    <row r="894" customFormat="false" ht="14.65" hidden="false" customHeight="true" outlineLevel="0" collapsed="false">
      <c r="H894" s="52"/>
      <c r="I894" s="52"/>
      <c r="J894" s="52"/>
      <c r="K894" s="52"/>
      <c r="L894" s="52"/>
      <c r="N894" s="52"/>
      <c r="O894" s="52"/>
      <c r="P894" s="52"/>
      <c r="Q894" s="52"/>
      <c r="R894" s="52"/>
      <c r="T894" s="52"/>
      <c r="U894" s="52"/>
      <c r="V894" s="52"/>
      <c r="W894" s="52"/>
      <c r="X894" s="52"/>
    </row>
    <row r="895" customFormat="false" ht="14.65" hidden="false" customHeight="true" outlineLevel="0" collapsed="false">
      <c r="H895" s="52"/>
      <c r="I895" s="52"/>
      <c r="J895" s="52"/>
      <c r="K895" s="52"/>
      <c r="L895" s="52"/>
      <c r="N895" s="52"/>
      <c r="O895" s="52"/>
      <c r="P895" s="52"/>
      <c r="Q895" s="52"/>
      <c r="R895" s="52"/>
      <c r="T895" s="52"/>
      <c r="U895" s="52"/>
      <c r="V895" s="52"/>
      <c r="W895" s="52"/>
      <c r="X895" s="52"/>
    </row>
    <row r="896" customFormat="false" ht="14.65" hidden="false" customHeight="true" outlineLevel="0" collapsed="false">
      <c r="H896" s="52"/>
      <c r="I896" s="52"/>
      <c r="J896" s="52"/>
      <c r="K896" s="52"/>
      <c r="L896" s="52"/>
      <c r="N896" s="52"/>
      <c r="O896" s="52"/>
      <c r="P896" s="52"/>
      <c r="Q896" s="52"/>
      <c r="R896" s="52"/>
      <c r="T896" s="52"/>
      <c r="U896" s="52"/>
      <c r="V896" s="52"/>
      <c r="W896" s="52"/>
      <c r="X896" s="52"/>
    </row>
    <row r="897" customFormat="false" ht="14.65" hidden="false" customHeight="true" outlineLevel="0" collapsed="false">
      <c r="H897" s="52"/>
      <c r="I897" s="52"/>
      <c r="J897" s="52"/>
      <c r="K897" s="52"/>
      <c r="L897" s="52"/>
      <c r="N897" s="52"/>
      <c r="O897" s="52"/>
      <c r="P897" s="52"/>
      <c r="Q897" s="52"/>
      <c r="R897" s="52"/>
      <c r="T897" s="52"/>
      <c r="U897" s="52"/>
      <c r="V897" s="52"/>
      <c r="W897" s="52"/>
      <c r="X897" s="52"/>
    </row>
    <row r="898" customFormat="false" ht="14.65" hidden="false" customHeight="true" outlineLevel="0" collapsed="false">
      <c r="H898" s="46"/>
      <c r="I898" s="52"/>
      <c r="J898" s="52"/>
      <c r="K898" s="52"/>
      <c r="L898" s="52"/>
      <c r="N898" s="46"/>
      <c r="O898" s="52"/>
      <c r="P898" s="52"/>
      <c r="Q898" s="52"/>
      <c r="R898" s="52"/>
      <c r="T898" s="46"/>
      <c r="U898" s="52"/>
      <c r="V898" s="52"/>
      <c r="W898" s="52"/>
      <c r="X898" s="52"/>
    </row>
    <row r="899" customFormat="false" ht="14.65" hidden="false" customHeight="true" outlineLevel="0" collapsed="false">
      <c r="H899" s="46"/>
      <c r="I899" s="52"/>
      <c r="J899" s="52"/>
      <c r="K899" s="52"/>
      <c r="L899" s="52"/>
      <c r="N899" s="46"/>
      <c r="O899" s="52"/>
      <c r="P899" s="52"/>
      <c r="Q899" s="52"/>
      <c r="R899" s="52"/>
      <c r="T899" s="46"/>
      <c r="U899" s="52"/>
      <c r="V899" s="52"/>
      <c r="W899" s="52"/>
      <c r="X899" s="52"/>
    </row>
    <row r="900" customFormat="false" ht="14.65" hidden="false" customHeight="true" outlineLevel="0" collapsed="false">
      <c r="H900" s="52"/>
      <c r="I900" s="52"/>
      <c r="J900" s="52"/>
      <c r="K900" s="52"/>
      <c r="L900" s="52"/>
      <c r="N900" s="52"/>
      <c r="O900" s="52"/>
      <c r="P900" s="52"/>
      <c r="Q900" s="52"/>
      <c r="R900" s="52"/>
      <c r="T900" s="52"/>
      <c r="U900" s="52"/>
      <c r="V900" s="52"/>
      <c r="W900" s="52"/>
      <c r="X900" s="52"/>
    </row>
    <row r="901" customFormat="false" ht="14.65" hidden="false" customHeight="true" outlineLevel="0" collapsed="false">
      <c r="H901" s="52"/>
      <c r="I901" s="52"/>
      <c r="J901" s="52"/>
      <c r="K901" s="52"/>
      <c r="L901" s="52"/>
      <c r="N901" s="52"/>
      <c r="O901" s="52"/>
      <c r="P901" s="52"/>
      <c r="Q901" s="52"/>
      <c r="R901" s="52"/>
      <c r="T901" s="52"/>
      <c r="U901" s="52"/>
      <c r="V901" s="52"/>
      <c r="W901" s="52"/>
      <c r="X901" s="52"/>
    </row>
    <row r="902" customFormat="false" ht="14.65" hidden="false" customHeight="true" outlineLevel="0" collapsed="false">
      <c r="H902" s="46"/>
      <c r="I902" s="52"/>
      <c r="J902" s="52"/>
      <c r="K902" s="52"/>
      <c r="L902" s="52"/>
      <c r="N902" s="46"/>
      <c r="O902" s="52"/>
      <c r="P902" s="52"/>
      <c r="Q902" s="52"/>
      <c r="R902" s="52"/>
      <c r="T902" s="46"/>
      <c r="U902" s="52"/>
      <c r="V902" s="52"/>
      <c r="W902" s="52"/>
      <c r="X902" s="52"/>
    </row>
    <row r="903" customFormat="false" ht="14.65" hidden="false" customHeight="true" outlineLevel="0" collapsed="false">
      <c r="H903" s="52"/>
      <c r="I903" s="52"/>
      <c r="J903" s="52"/>
      <c r="K903" s="52"/>
      <c r="L903" s="52"/>
      <c r="N903" s="52"/>
      <c r="O903" s="52"/>
      <c r="P903" s="52"/>
      <c r="Q903" s="52"/>
      <c r="R903" s="52"/>
      <c r="T903" s="52"/>
      <c r="U903" s="52"/>
      <c r="V903" s="52"/>
      <c r="W903" s="52"/>
      <c r="X903" s="52"/>
    </row>
    <row r="904" customFormat="false" ht="14.65" hidden="false" customHeight="true" outlineLevel="0" collapsed="false">
      <c r="H904" s="52"/>
      <c r="I904" s="52"/>
      <c r="J904" s="52"/>
      <c r="K904" s="52"/>
      <c r="L904" s="52"/>
      <c r="N904" s="52"/>
      <c r="O904" s="52"/>
      <c r="P904" s="52"/>
      <c r="Q904" s="52"/>
      <c r="R904" s="52"/>
      <c r="T904" s="52"/>
      <c r="U904" s="52"/>
      <c r="V904" s="52"/>
      <c r="W904" s="52"/>
      <c r="X904" s="52"/>
    </row>
    <row r="905" customFormat="false" ht="14.65" hidden="false" customHeight="true" outlineLevel="0" collapsed="false">
      <c r="H905" s="52"/>
      <c r="I905" s="52"/>
      <c r="J905" s="52"/>
      <c r="K905" s="52"/>
      <c r="L905" s="52"/>
      <c r="N905" s="52"/>
      <c r="O905" s="52"/>
      <c r="P905" s="52"/>
      <c r="Q905" s="52"/>
      <c r="R905" s="52"/>
      <c r="T905" s="52"/>
      <c r="U905" s="52"/>
      <c r="V905" s="52"/>
      <c r="W905" s="52"/>
      <c r="X905" s="52"/>
    </row>
    <row r="906" customFormat="false" ht="14.65" hidden="false" customHeight="true" outlineLevel="0" collapsed="false">
      <c r="H906" s="52"/>
      <c r="I906" s="52"/>
      <c r="J906" s="52"/>
      <c r="K906" s="52"/>
      <c r="L906" s="52"/>
      <c r="N906" s="52"/>
      <c r="O906" s="52"/>
      <c r="P906" s="52"/>
      <c r="Q906" s="52"/>
      <c r="R906" s="52"/>
      <c r="T906" s="52"/>
      <c r="U906" s="52"/>
      <c r="V906" s="52"/>
      <c r="W906" s="52"/>
      <c r="X906" s="52"/>
    </row>
    <row r="907" customFormat="false" ht="14.65" hidden="false" customHeight="true" outlineLevel="0" collapsed="false">
      <c r="H907" s="52"/>
      <c r="I907" s="52"/>
      <c r="J907" s="52"/>
      <c r="K907" s="52"/>
      <c r="L907" s="52"/>
      <c r="N907" s="52"/>
      <c r="O907" s="52"/>
      <c r="P907" s="52"/>
      <c r="Q907" s="52"/>
      <c r="R907" s="52"/>
      <c r="T907" s="52"/>
      <c r="U907" s="52"/>
      <c r="V907" s="52"/>
      <c r="W907" s="52"/>
      <c r="X907" s="52"/>
    </row>
    <row r="908" customFormat="false" ht="14.65" hidden="false" customHeight="true" outlineLevel="0" collapsed="false">
      <c r="H908" s="52"/>
      <c r="I908" s="52"/>
      <c r="J908" s="52"/>
      <c r="K908" s="52"/>
      <c r="L908" s="52"/>
      <c r="N908" s="52"/>
      <c r="O908" s="52"/>
      <c r="P908" s="52"/>
      <c r="Q908" s="52"/>
      <c r="R908" s="52"/>
      <c r="T908" s="52"/>
      <c r="U908" s="52"/>
      <c r="V908" s="52"/>
      <c r="W908" s="52"/>
      <c r="X908" s="52"/>
    </row>
    <row r="909" customFormat="false" ht="14.65" hidden="false" customHeight="true" outlineLevel="0" collapsed="false">
      <c r="H909" s="52"/>
      <c r="I909" s="52"/>
      <c r="J909" s="52"/>
      <c r="K909" s="52"/>
      <c r="L909" s="52"/>
      <c r="N909" s="52"/>
      <c r="O909" s="52"/>
      <c r="P909" s="52"/>
      <c r="Q909" s="52"/>
      <c r="R909" s="52"/>
      <c r="T909" s="52"/>
      <c r="U909" s="52"/>
      <c r="V909" s="52"/>
      <c r="W909" s="52"/>
      <c r="X909" s="52"/>
    </row>
    <row r="910" customFormat="false" ht="14.65" hidden="false" customHeight="true" outlineLevel="0" collapsed="false">
      <c r="H910" s="52"/>
      <c r="I910" s="52"/>
      <c r="J910" s="52"/>
      <c r="K910" s="52"/>
      <c r="L910" s="52"/>
      <c r="N910" s="52"/>
      <c r="O910" s="52"/>
      <c r="P910" s="52"/>
      <c r="Q910" s="52"/>
      <c r="R910" s="52"/>
      <c r="T910" s="52"/>
      <c r="U910" s="52"/>
      <c r="V910" s="52"/>
      <c r="W910" s="52"/>
      <c r="X910" s="52"/>
    </row>
    <row r="911" customFormat="false" ht="14.65" hidden="false" customHeight="true" outlineLevel="0" collapsed="false">
      <c r="H911" s="52"/>
      <c r="I911" s="52"/>
      <c r="J911" s="52"/>
      <c r="K911" s="52"/>
      <c r="L911" s="52"/>
      <c r="N911" s="52"/>
      <c r="O911" s="52"/>
      <c r="P911" s="52"/>
      <c r="Q911" s="52"/>
      <c r="R911" s="52"/>
      <c r="T911" s="52"/>
      <c r="U911" s="52"/>
      <c r="V911" s="52"/>
      <c r="W911" s="52"/>
      <c r="X911" s="52"/>
    </row>
    <row r="912" customFormat="false" ht="14.65" hidden="false" customHeight="true" outlineLevel="0" collapsed="false">
      <c r="H912" s="52"/>
      <c r="I912" s="52"/>
      <c r="J912" s="52"/>
      <c r="K912" s="52"/>
      <c r="L912" s="52"/>
      <c r="N912" s="52"/>
      <c r="O912" s="52"/>
      <c r="P912" s="52"/>
      <c r="Q912" s="52"/>
      <c r="R912" s="52"/>
      <c r="T912" s="52"/>
      <c r="U912" s="52"/>
      <c r="V912" s="52"/>
      <c r="W912" s="52"/>
      <c r="X912" s="52"/>
    </row>
    <row r="913" customFormat="false" ht="14.65" hidden="false" customHeight="true" outlineLevel="0" collapsed="false">
      <c r="H913" s="52"/>
      <c r="I913" s="52"/>
      <c r="J913" s="52"/>
      <c r="K913" s="52"/>
      <c r="L913" s="52"/>
      <c r="N913" s="52"/>
      <c r="O913" s="52"/>
      <c r="P913" s="52"/>
      <c r="Q913" s="52"/>
      <c r="R913" s="52"/>
      <c r="T913" s="52"/>
      <c r="U913" s="52"/>
      <c r="V913" s="52"/>
      <c r="W913" s="52"/>
      <c r="X913" s="52"/>
    </row>
    <row r="914" customFormat="false" ht="14.65" hidden="false" customHeight="true" outlineLevel="0" collapsed="false">
      <c r="H914" s="52"/>
      <c r="I914" s="52"/>
      <c r="J914" s="52"/>
      <c r="K914" s="52"/>
      <c r="L914" s="52"/>
      <c r="N914" s="52"/>
      <c r="O914" s="52"/>
      <c r="P914" s="52"/>
      <c r="Q914" s="52"/>
      <c r="R914" s="52"/>
      <c r="T914" s="52"/>
      <c r="U914" s="52"/>
      <c r="V914" s="52"/>
      <c r="W914" s="52"/>
      <c r="X914" s="52"/>
    </row>
    <row r="915" customFormat="false" ht="14.65" hidden="false" customHeight="true" outlineLevel="0" collapsed="false">
      <c r="H915" s="52"/>
      <c r="I915" s="52"/>
      <c r="J915" s="52"/>
      <c r="K915" s="52"/>
      <c r="L915" s="52"/>
      <c r="N915" s="52"/>
      <c r="O915" s="52"/>
      <c r="P915" s="52"/>
      <c r="Q915" s="52"/>
      <c r="R915" s="52"/>
      <c r="T915" s="52"/>
      <c r="U915" s="52"/>
      <c r="V915" s="52"/>
      <c r="W915" s="52"/>
      <c r="X915" s="52"/>
    </row>
    <row r="916" customFormat="false" ht="14.65" hidden="false" customHeight="true" outlineLevel="0" collapsed="false">
      <c r="H916" s="52"/>
      <c r="I916" s="52"/>
      <c r="J916" s="52"/>
      <c r="K916" s="52"/>
      <c r="L916" s="52"/>
      <c r="N916" s="52"/>
      <c r="O916" s="52"/>
      <c r="P916" s="52"/>
      <c r="Q916" s="52"/>
      <c r="R916" s="52"/>
      <c r="T916" s="52"/>
      <c r="U916" s="52"/>
      <c r="V916" s="52"/>
      <c r="W916" s="52"/>
      <c r="X916" s="52"/>
    </row>
    <row r="917" customFormat="false" ht="14.65" hidden="false" customHeight="true" outlineLevel="0" collapsed="false">
      <c r="H917" s="52"/>
      <c r="I917" s="52"/>
      <c r="J917" s="52"/>
      <c r="K917" s="52"/>
      <c r="L917" s="52"/>
      <c r="N917" s="52"/>
      <c r="O917" s="52"/>
      <c r="P917" s="52"/>
      <c r="Q917" s="52"/>
      <c r="R917" s="52"/>
      <c r="T917" s="52"/>
      <c r="U917" s="52"/>
      <c r="V917" s="52"/>
      <c r="W917" s="52"/>
      <c r="X917" s="52"/>
    </row>
    <row r="918" customFormat="false" ht="14.65" hidden="false" customHeight="true" outlineLevel="0" collapsed="false">
      <c r="H918" s="52"/>
      <c r="I918" s="52"/>
      <c r="J918" s="52"/>
      <c r="K918" s="52"/>
      <c r="L918" s="52"/>
      <c r="N918" s="52"/>
      <c r="O918" s="52"/>
      <c r="P918" s="52"/>
      <c r="Q918" s="52"/>
      <c r="R918" s="52"/>
      <c r="T918" s="52"/>
      <c r="U918" s="52"/>
      <c r="V918" s="52"/>
      <c r="W918" s="52"/>
      <c r="X918" s="52"/>
    </row>
    <row r="919" customFormat="false" ht="14.65" hidden="false" customHeight="true" outlineLevel="0" collapsed="false">
      <c r="H919" s="52"/>
      <c r="I919" s="52"/>
      <c r="J919" s="52"/>
      <c r="K919" s="52"/>
      <c r="L919" s="52"/>
      <c r="N919" s="52"/>
      <c r="O919" s="52"/>
      <c r="P919" s="52"/>
      <c r="Q919" s="52"/>
      <c r="R919" s="52"/>
      <c r="T919" s="52"/>
      <c r="U919" s="52"/>
      <c r="V919" s="52"/>
      <c r="W919" s="52"/>
      <c r="X919" s="52"/>
    </row>
    <row r="920" customFormat="false" ht="14.65" hidden="false" customHeight="true" outlineLevel="0" collapsed="false">
      <c r="H920" s="52"/>
      <c r="I920" s="52"/>
      <c r="J920" s="52"/>
      <c r="K920" s="52"/>
      <c r="L920" s="52"/>
      <c r="N920" s="52"/>
      <c r="O920" s="52"/>
      <c r="P920" s="52"/>
      <c r="Q920" s="52"/>
      <c r="R920" s="52"/>
      <c r="T920" s="52"/>
      <c r="U920" s="52"/>
      <c r="V920" s="52"/>
      <c r="W920" s="52"/>
      <c r="X920" s="52"/>
    </row>
    <row r="921" customFormat="false" ht="14.65" hidden="false" customHeight="true" outlineLevel="0" collapsed="false">
      <c r="H921" s="52"/>
      <c r="I921" s="52"/>
      <c r="J921" s="52"/>
      <c r="K921" s="52"/>
      <c r="L921" s="52"/>
      <c r="N921" s="52"/>
      <c r="O921" s="52"/>
      <c r="P921" s="52"/>
      <c r="Q921" s="52"/>
      <c r="R921" s="52"/>
      <c r="T921" s="52"/>
      <c r="U921" s="52"/>
      <c r="V921" s="52"/>
      <c r="W921" s="52"/>
      <c r="X921" s="52"/>
    </row>
    <row r="922" customFormat="false" ht="14.65" hidden="false" customHeight="true" outlineLevel="0" collapsed="false">
      <c r="H922" s="52"/>
      <c r="I922" s="52"/>
      <c r="J922" s="52"/>
      <c r="K922" s="52"/>
      <c r="L922" s="52"/>
      <c r="N922" s="52"/>
      <c r="O922" s="52"/>
      <c r="P922" s="52"/>
      <c r="Q922" s="52"/>
      <c r="R922" s="52"/>
      <c r="T922" s="52"/>
      <c r="U922" s="52"/>
      <c r="V922" s="52"/>
      <c r="W922" s="52"/>
      <c r="X922" s="52"/>
    </row>
    <row r="923" customFormat="false" ht="14.65" hidden="false" customHeight="true" outlineLevel="0" collapsed="false">
      <c r="H923" s="52"/>
      <c r="I923" s="52"/>
      <c r="J923" s="52"/>
      <c r="K923" s="52"/>
      <c r="L923" s="52"/>
      <c r="N923" s="52"/>
      <c r="O923" s="52"/>
      <c r="P923" s="52"/>
      <c r="Q923" s="52"/>
      <c r="R923" s="52"/>
      <c r="T923" s="52"/>
      <c r="U923" s="52"/>
      <c r="V923" s="52"/>
      <c r="W923" s="52"/>
      <c r="X923" s="52"/>
    </row>
    <row r="924" customFormat="false" ht="14.65" hidden="false" customHeight="true" outlineLevel="0" collapsed="false">
      <c r="H924" s="52"/>
      <c r="I924" s="52"/>
      <c r="J924" s="52"/>
      <c r="K924" s="52"/>
      <c r="L924" s="52"/>
      <c r="N924" s="52"/>
      <c r="O924" s="52"/>
      <c r="P924" s="52"/>
      <c r="Q924" s="52"/>
      <c r="R924" s="52"/>
      <c r="T924" s="52"/>
      <c r="U924" s="52"/>
      <c r="V924" s="52"/>
      <c r="W924" s="52"/>
      <c r="X924" s="52"/>
    </row>
    <row r="925" customFormat="false" ht="14.65" hidden="false" customHeight="true" outlineLevel="0" collapsed="false">
      <c r="H925" s="52"/>
      <c r="I925" s="52"/>
      <c r="J925" s="52"/>
      <c r="K925" s="52"/>
      <c r="L925" s="52"/>
      <c r="N925" s="52"/>
      <c r="O925" s="52"/>
      <c r="P925" s="52"/>
      <c r="Q925" s="52"/>
      <c r="R925" s="52"/>
      <c r="T925" s="52"/>
      <c r="U925" s="52"/>
      <c r="V925" s="52"/>
      <c r="W925" s="52"/>
      <c r="X925" s="52"/>
    </row>
    <row r="926" customFormat="false" ht="14.65" hidden="false" customHeight="true" outlineLevel="0" collapsed="false">
      <c r="H926" s="52"/>
      <c r="I926" s="52"/>
      <c r="J926" s="52"/>
      <c r="K926" s="52"/>
      <c r="L926" s="52"/>
      <c r="N926" s="52"/>
      <c r="O926" s="52"/>
      <c r="P926" s="52"/>
      <c r="Q926" s="52"/>
      <c r="R926" s="52"/>
      <c r="T926" s="52"/>
      <c r="U926" s="52"/>
      <c r="V926" s="52"/>
      <c r="W926" s="52"/>
      <c r="X926" s="52"/>
    </row>
    <row r="927" customFormat="false" ht="14.65" hidden="false" customHeight="true" outlineLevel="0" collapsed="false">
      <c r="H927" s="52"/>
      <c r="I927" s="52"/>
      <c r="J927" s="52"/>
      <c r="K927" s="52"/>
      <c r="L927" s="52"/>
      <c r="N927" s="52"/>
      <c r="O927" s="52"/>
      <c r="P927" s="52"/>
      <c r="Q927" s="52"/>
      <c r="R927" s="52"/>
      <c r="T927" s="52"/>
      <c r="U927" s="52"/>
      <c r="V927" s="52"/>
      <c r="W927" s="52"/>
      <c r="X927" s="52"/>
    </row>
    <row r="928" customFormat="false" ht="14.65" hidden="false" customHeight="true" outlineLevel="0" collapsed="false">
      <c r="H928" s="52"/>
      <c r="I928" s="52"/>
      <c r="J928" s="52"/>
      <c r="K928" s="52"/>
      <c r="L928" s="52"/>
      <c r="N928" s="52"/>
      <c r="O928" s="52"/>
      <c r="P928" s="52"/>
      <c r="Q928" s="52"/>
      <c r="R928" s="52"/>
      <c r="T928" s="52"/>
      <c r="U928" s="52"/>
      <c r="V928" s="52"/>
      <c r="W928" s="52"/>
      <c r="X928" s="52"/>
    </row>
    <row r="929" customFormat="false" ht="14.65" hidden="false" customHeight="true" outlineLevel="0" collapsed="false">
      <c r="H929" s="52"/>
      <c r="I929" s="52"/>
      <c r="J929" s="52"/>
      <c r="K929" s="52"/>
      <c r="L929" s="52"/>
      <c r="N929" s="52"/>
      <c r="O929" s="52"/>
      <c r="P929" s="52"/>
      <c r="Q929" s="52"/>
      <c r="R929" s="52"/>
      <c r="T929" s="52"/>
      <c r="U929" s="52"/>
      <c r="V929" s="52"/>
      <c r="W929" s="52"/>
      <c r="X929" s="52"/>
    </row>
    <row r="930" customFormat="false" ht="14.65" hidden="false" customHeight="true" outlineLevel="0" collapsed="false">
      <c r="H930" s="52"/>
      <c r="I930" s="52"/>
      <c r="J930" s="52"/>
      <c r="K930" s="52"/>
      <c r="L930" s="52"/>
      <c r="N930" s="52"/>
      <c r="O930" s="52"/>
      <c r="P930" s="52"/>
      <c r="Q930" s="52"/>
      <c r="R930" s="52"/>
      <c r="T930" s="52"/>
      <c r="U930" s="52"/>
      <c r="V930" s="52"/>
      <c r="W930" s="52"/>
      <c r="X930" s="52"/>
    </row>
    <row r="931" customFormat="false" ht="14.65" hidden="false" customHeight="true" outlineLevel="0" collapsed="false">
      <c r="H931" s="52"/>
      <c r="I931" s="52"/>
      <c r="J931" s="52"/>
      <c r="K931" s="52"/>
      <c r="L931" s="52"/>
      <c r="N931" s="52"/>
      <c r="O931" s="52"/>
      <c r="P931" s="52"/>
      <c r="Q931" s="52"/>
      <c r="R931" s="52"/>
      <c r="T931" s="52"/>
      <c r="U931" s="52"/>
      <c r="V931" s="52"/>
      <c r="W931" s="52"/>
      <c r="X931" s="52"/>
    </row>
    <row r="932" customFormat="false" ht="14.65" hidden="false" customHeight="true" outlineLevel="0" collapsed="false">
      <c r="H932" s="52"/>
      <c r="I932" s="52"/>
      <c r="J932" s="52"/>
      <c r="K932" s="52"/>
      <c r="L932" s="52"/>
      <c r="N932" s="52"/>
      <c r="O932" s="52"/>
      <c r="P932" s="52"/>
      <c r="Q932" s="52"/>
      <c r="R932" s="52"/>
      <c r="T932" s="52"/>
      <c r="U932" s="52"/>
      <c r="V932" s="52"/>
      <c r="W932" s="52"/>
      <c r="X932" s="52"/>
    </row>
    <row r="933" customFormat="false" ht="14.65" hidden="false" customHeight="true" outlineLevel="0" collapsed="false">
      <c r="H933" s="52"/>
      <c r="I933" s="52"/>
      <c r="J933" s="52"/>
      <c r="K933" s="52"/>
      <c r="L933" s="52"/>
      <c r="N933" s="52"/>
      <c r="O933" s="52"/>
      <c r="P933" s="52"/>
      <c r="Q933" s="52"/>
      <c r="R933" s="52"/>
      <c r="T933" s="52"/>
      <c r="U933" s="52"/>
      <c r="V933" s="52"/>
      <c r="W933" s="52"/>
      <c r="X933" s="52"/>
    </row>
    <row r="934" customFormat="false" ht="14.65" hidden="false" customHeight="true" outlineLevel="0" collapsed="false">
      <c r="H934" s="52"/>
      <c r="I934" s="52"/>
      <c r="J934" s="52"/>
      <c r="K934" s="52"/>
      <c r="L934" s="52"/>
      <c r="N934" s="52"/>
      <c r="O934" s="52"/>
      <c r="P934" s="52"/>
      <c r="Q934" s="52"/>
      <c r="R934" s="52"/>
      <c r="T934" s="52"/>
      <c r="U934" s="52"/>
      <c r="V934" s="52"/>
      <c r="W934" s="52"/>
      <c r="X934" s="52"/>
    </row>
    <row r="935" customFormat="false" ht="14.65" hidden="false" customHeight="true" outlineLevel="0" collapsed="false">
      <c r="H935" s="52"/>
      <c r="I935" s="52"/>
      <c r="J935" s="52"/>
      <c r="K935" s="52"/>
      <c r="L935" s="52"/>
      <c r="N935" s="52"/>
      <c r="O935" s="52"/>
      <c r="P935" s="52"/>
      <c r="Q935" s="52"/>
      <c r="R935" s="52"/>
      <c r="T935" s="52"/>
      <c r="U935" s="52"/>
      <c r="V935" s="52"/>
      <c r="W935" s="52"/>
      <c r="X935" s="52"/>
    </row>
    <row r="936" customFormat="false" ht="14.65" hidden="false" customHeight="true" outlineLevel="0" collapsed="false">
      <c r="H936" s="52"/>
      <c r="I936" s="52"/>
      <c r="J936" s="52"/>
      <c r="K936" s="52"/>
      <c r="L936" s="52"/>
      <c r="N936" s="52"/>
      <c r="O936" s="52"/>
      <c r="P936" s="52"/>
      <c r="Q936" s="52"/>
      <c r="R936" s="52"/>
      <c r="T936" s="52"/>
      <c r="U936" s="52"/>
      <c r="V936" s="52"/>
      <c r="W936" s="52"/>
      <c r="X936" s="52"/>
    </row>
    <row r="937" customFormat="false" ht="14.65" hidden="false" customHeight="true" outlineLevel="0" collapsed="false">
      <c r="H937" s="52"/>
      <c r="I937" s="52"/>
      <c r="J937" s="52"/>
      <c r="K937" s="52"/>
      <c r="L937" s="52"/>
      <c r="N937" s="52"/>
      <c r="O937" s="52"/>
      <c r="P937" s="52"/>
      <c r="Q937" s="52"/>
      <c r="R937" s="52"/>
      <c r="T937" s="52"/>
      <c r="U937" s="52"/>
      <c r="V937" s="52"/>
      <c r="W937" s="52"/>
      <c r="X937" s="52"/>
    </row>
    <row r="938" customFormat="false" ht="14.65" hidden="false" customHeight="true" outlineLevel="0" collapsed="false">
      <c r="H938" s="52"/>
      <c r="I938" s="52"/>
      <c r="J938" s="52"/>
      <c r="K938" s="52"/>
      <c r="L938" s="52"/>
      <c r="N938" s="52"/>
      <c r="O938" s="52"/>
      <c r="P938" s="52"/>
      <c r="Q938" s="52"/>
      <c r="R938" s="52"/>
      <c r="T938" s="52"/>
      <c r="U938" s="52"/>
      <c r="V938" s="52"/>
      <c r="W938" s="52"/>
      <c r="X938" s="52"/>
    </row>
    <row r="939" customFormat="false" ht="14.65" hidden="false" customHeight="true" outlineLevel="0" collapsed="false">
      <c r="H939" s="52"/>
      <c r="I939" s="52"/>
      <c r="J939" s="52"/>
      <c r="K939" s="52"/>
      <c r="L939" s="52"/>
      <c r="N939" s="52"/>
      <c r="O939" s="52"/>
      <c r="P939" s="52"/>
      <c r="Q939" s="52"/>
      <c r="R939" s="52"/>
      <c r="T939" s="52"/>
      <c r="U939" s="52"/>
      <c r="V939" s="52"/>
      <c r="W939" s="52"/>
      <c r="X939" s="52"/>
    </row>
    <row r="940" customFormat="false" ht="14.65" hidden="false" customHeight="true" outlineLevel="0" collapsed="false">
      <c r="H940" s="52"/>
      <c r="I940" s="52"/>
      <c r="J940" s="52"/>
      <c r="K940" s="52"/>
      <c r="L940" s="52"/>
      <c r="N940" s="52"/>
      <c r="O940" s="52"/>
      <c r="P940" s="52"/>
      <c r="Q940" s="52"/>
      <c r="R940" s="52"/>
      <c r="T940" s="52"/>
      <c r="U940" s="52"/>
      <c r="V940" s="52"/>
      <c r="W940" s="52"/>
      <c r="X940" s="52"/>
    </row>
    <row r="941" customFormat="false" ht="14.65" hidden="false" customHeight="true" outlineLevel="0" collapsed="false">
      <c r="H941" s="52"/>
      <c r="I941" s="52"/>
      <c r="J941" s="52"/>
      <c r="K941" s="52"/>
      <c r="L941" s="52"/>
      <c r="N941" s="52"/>
      <c r="O941" s="52"/>
      <c r="P941" s="52"/>
      <c r="Q941" s="52"/>
      <c r="R941" s="52"/>
      <c r="T941" s="52"/>
      <c r="U941" s="52"/>
      <c r="V941" s="52"/>
      <c r="W941" s="52"/>
      <c r="X941" s="52"/>
    </row>
    <row r="942" customFormat="false" ht="14.65" hidden="false" customHeight="true" outlineLevel="0" collapsed="false">
      <c r="H942" s="52"/>
      <c r="I942" s="52"/>
      <c r="J942" s="52"/>
      <c r="K942" s="52"/>
      <c r="L942" s="52"/>
      <c r="N942" s="52"/>
      <c r="O942" s="52"/>
      <c r="P942" s="52"/>
      <c r="Q942" s="52"/>
      <c r="R942" s="52"/>
      <c r="T942" s="52"/>
      <c r="U942" s="52"/>
      <c r="V942" s="52"/>
      <c r="W942" s="52"/>
      <c r="X942" s="52"/>
    </row>
    <row r="943" customFormat="false" ht="14.65" hidden="false" customHeight="true" outlineLevel="0" collapsed="false">
      <c r="H943" s="52"/>
      <c r="I943" s="52"/>
      <c r="J943" s="52"/>
      <c r="K943" s="52"/>
      <c r="L943" s="52"/>
      <c r="N943" s="52"/>
      <c r="O943" s="52"/>
      <c r="P943" s="52"/>
      <c r="Q943" s="52"/>
      <c r="R943" s="52"/>
      <c r="T943" s="52"/>
      <c r="U943" s="52"/>
      <c r="V943" s="52"/>
      <c r="W943" s="52"/>
      <c r="X943" s="52"/>
    </row>
    <row r="944" customFormat="false" ht="14.65" hidden="false" customHeight="true" outlineLevel="0" collapsed="false">
      <c r="H944" s="52"/>
      <c r="I944" s="52"/>
      <c r="J944" s="52"/>
      <c r="K944" s="52"/>
      <c r="L944" s="52"/>
      <c r="N944" s="52"/>
      <c r="O944" s="52"/>
      <c r="P944" s="52"/>
      <c r="Q944" s="52"/>
      <c r="R944" s="52"/>
      <c r="T944" s="52"/>
      <c r="U944" s="52"/>
      <c r="V944" s="52"/>
      <c r="W944" s="52"/>
      <c r="X944" s="52"/>
    </row>
    <row r="945" customFormat="false" ht="14.65" hidden="false" customHeight="true" outlineLevel="0" collapsed="false">
      <c r="H945" s="52"/>
      <c r="I945" s="52"/>
      <c r="J945" s="52"/>
      <c r="K945" s="52"/>
      <c r="L945" s="52"/>
      <c r="N945" s="52"/>
      <c r="O945" s="52"/>
      <c r="P945" s="52"/>
      <c r="Q945" s="52"/>
      <c r="R945" s="52"/>
      <c r="T945" s="52"/>
      <c r="U945" s="52"/>
      <c r="V945" s="52"/>
      <c r="W945" s="52"/>
      <c r="X945" s="52"/>
    </row>
    <row r="946" customFormat="false" ht="14.65" hidden="false" customHeight="true" outlineLevel="0" collapsed="false">
      <c r="H946" s="52"/>
      <c r="I946" s="52"/>
      <c r="J946" s="52"/>
      <c r="K946" s="52"/>
      <c r="L946" s="52"/>
      <c r="N946" s="52"/>
      <c r="O946" s="52"/>
      <c r="P946" s="52"/>
      <c r="Q946" s="52"/>
      <c r="R946" s="52"/>
      <c r="T946" s="52"/>
      <c r="U946" s="52"/>
      <c r="V946" s="52"/>
      <c r="W946" s="52"/>
      <c r="X946" s="52"/>
    </row>
    <row r="947" customFormat="false" ht="14.65" hidden="false" customHeight="true" outlineLevel="0" collapsed="false">
      <c r="H947" s="52"/>
      <c r="I947" s="52"/>
      <c r="J947" s="52"/>
      <c r="K947" s="52"/>
      <c r="L947" s="52"/>
      <c r="N947" s="52"/>
      <c r="O947" s="52"/>
      <c r="P947" s="52"/>
      <c r="Q947" s="52"/>
      <c r="R947" s="52"/>
      <c r="T947" s="52"/>
      <c r="U947" s="52"/>
      <c r="V947" s="52"/>
      <c r="W947" s="52"/>
      <c r="X947" s="52"/>
    </row>
    <row r="948" customFormat="false" ht="14.65" hidden="false" customHeight="true" outlineLevel="0" collapsed="false">
      <c r="H948" s="29"/>
      <c r="I948" s="29"/>
      <c r="J948" s="29"/>
      <c r="K948" s="29"/>
      <c r="L948" s="29"/>
      <c r="N948" s="29"/>
      <c r="O948" s="29"/>
      <c r="P948" s="29"/>
      <c r="Q948" s="29"/>
      <c r="R948" s="29"/>
      <c r="T948" s="29"/>
      <c r="U948" s="29"/>
      <c r="V948" s="29"/>
      <c r="W948" s="29"/>
      <c r="X948" s="29"/>
    </row>
    <row r="949" customFormat="false" ht="14.65" hidden="false" customHeight="true" outlineLevel="0" collapsed="false">
      <c r="H949" s="24"/>
      <c r="I949" s="24"/>
      <c r="J949" s="24"/>
      <c r="K949" s="24"/>
      <c r="L949" s="24"/>
      <c r="N949" s="24"/>
      <c r="O949" s="24"/>
      <c r="P949" s="24"/>
      <c r="Q949" s="24"/>
      <c r="R949" s="24"/>
      <c r="T949" s="24"/>
      <c r="U949" s="24"/>
      <c r="V949" s="24"/>
      <c r="W949" s="24"/>
      <c r="X949" s="24"/>
    </row>
    <row r="950" customFormat="false" ht="14.65" hidden="false" customHeight="true" outlineLevel="0" collapsed="false">
      <c r="H950" s="52"/>
      <c r="I950" s="52"/>
      <c r="J950" s="52"/>
      <c r="K950" s="52"/>
      <c r="L950" s="52"/>
      <c r="N950" s="52"/>
      <c r="O950" s="52"/>
      <c r="P950" s="52"/>
      <c r="Q950" s="52"/>
      <c r="R950" s="52"/>
      <c r="T950" s="52"/>
      <c r="U950" s="52"/>
      <c r="V950" s="52"/>
      <c r="W950" s="52"/>
      <c r="X950" s="52"/>
    </row>
    <row r="951" customFormat="false" ht="14.65" hidden="false" customHeight="true" outlineLevel="0" collapsed="false">
      <c r="H951" s="52"/>
      <c r="I951" s="52"/>
      <c r="J951" s="52"/>
      <c r="K951" s="52"/>
      <c r="L951" s="52"/>
      <c r="N951" s="52"/>
      <c r="O951" s="52"/>
      <c r="P951" s="52"/>
      <c r="Q951" s="52"/>
      <c r="R951" s="52"/>
      <c r="T951" s="52"/>
      <c r="U951" s="52"/>
      <c r="V951" s="52"/>
      <c r="W951" s="52"/>
      <c r="X951" s="52"/>
    </row>
    <row r="952" customFormat="false" ht="14.65" hidden="false" customHeight="true" outlineLevel="0" collapsed="false">
      <c r="H952" s="52"/>
      <c r="I952" s="52"/>
      <c r="J952" s="52"/>
      <c r="K952" s="52"/>
      <c r="L952" s="52"/>
      <c r="N952" s="52"/>
      <c r="O952" s="52"/>
      <c r="P952" s="52"/>
      <c r="Q952" s="52"/>
      <c r="R952" s="52"/>
      <c r="T952" s="52"/>
      <c r="U952" s="52"/>
      <c r="V952" s="52"/>
      <c r="W952" s="52"/>
      <c r="X952" s="52"/>
    </row>
    <row r="953" customFormat="false" ht="14.65" hidden="false" customHeight="true" outlineLevel="0" collapsed="false">
      <c r="H953" s="52"/>
      <c r="I953" s="52"/>
      <c r="J953" s="52"/>
      <c r="K953" s="52"/>
      <c r="L953" s="52"/>
      <c r="N953" s="52"/>
      <c r="O953" s="52"/>
      <c r="P953" s="52"/>
      <c r="Q953" s="52"/>
      <c r="R953" s="52"/>
      <c r="T953" s="52"/>
      <c r="U953" s="52"/>
      <c r="V953" s="52"/>
      <c r="W953" s="52"/>
      <c r="X953" s="52"/>
    </row>
    <row r="954" customFormat="false" ht="14.65" hidden="false" customHeight="true" outlineLevel="0" collapsed="false">
      <c r="H954" s="52"/>
      <c r="I954" s="52"/>
      <c r="J954" s="52"/>
      <c r="K954" s="52"/>
      <c r="L954" s="52"/>
      <c r="N954" s="52"/>
      <c r="O954" s="52"/>
      <c r="P954" s="52"/>
      <c r="Q954" s="52"/>
      <c r="R954" s="52"/>
      <c r="T954" s="52"/>
      <c r="U954" s="52"/>
      <c r="V954" s="52"/>
      <c r="W954" s="52"/>
      <c r="X954" s="52"/>
    </row>
    <row r="955" customFormat="false" ht="14.65" hidden="false" customHeight="true" outlineLevel="0" collapsed="false">
      <c r="H955" s="52"/>
      <c r="I955" s="52"/>
      <c r="J955" s="52"/>
      <c r="K955" s="52"/>
      <c r="L955" s="52"/>
      <c r="N955" s="52"/>
      <c r="O955" s="52"/>
      <c r="P955" s="52"/>
      <c r="Q955" s="52"/>
      <c r="R955" s="52"/>
      <c r="T955" s="52"/>
      <c r="U955" s="52"/>
      <c r="V955" s="52"/>
      <c r="W955" s="52"/>
      <c r="X955" s="52"/>
    </row>
    <row r="956" customFormat="false" ht="14.65" hidden="false" customHeight="true" outlineLevel="0" collapsed="false">
      <c r="H956" s="52"/>
      <c r="I956" s="52"/>
      <c r="J956" s="52"/>
      <c r="K956" s="52"/>
      <c r="L956" s="52"/>
      <c r="N956" s="52"/>
      <c r="O956" s="52"/>
      <c r="P956" s="52"/>
      <c r="Q956" s="52"/>
      <c r="R956" s="52"/>
      <c r="T956" s="52"/>
      <c r="U956" s="52"/>
      <c r="V956" s="52"/>
      <c r="W956" s="52"/>
      <c r="X956" s="52"/>
    </row>
    <row r="957" customFormat="false" ht="14.65" hidden="false" customHeight="true" outlineLevel="0" collapsed="false">
      <c r="H957" s="52"/>
      <c r="I957" s="52"/>
      <c r="J957" s="52"/>
      <c r="K957" s="52"/>
      <c r="L957" s="52"/>
      <c r="N957" s="52"/>
      <c r="O957" s="52"/>
      <c r="P957" s="52"/>
      <c r="Q957" s="52"/>
      <c r="R957" s="52"/>
      <c r="T957" s="52"/>
      <c r="U957" s="52"/>
      <c r="V957" s="52"/>
      <c r="W957" s="52"/>
      <c r="X957" s="52"/>
    </row>
    <row r="958" customFormat="false" ht="14.65" hidden="false" customHeight="true" outlineLevel="0" collapsed="false">
      <c r="H958" s="52"/>
      <c r="I958" s="52"/>
      <c r="J958" s="52"/>
      <c r="K958" s="52"/>
      <c r="L958" s="52"/>
      <c r="N958" s="52"/>
      <c r="O958" s="52"/>
      <c r="P958" s="52"/>
      <c r="Q958" s="52"/>
      <c r="R958" s="52"/>
      <c r="T958" s="52"/>
      <c r="U958" s="52"/>
      <c r="V958" s="52"/>
      <c r="W958" s="52"/>
      <c r="X958" s="52"/>
    </row>
    <row r="959" customFormat="false" ht="14.65" hidden="false" customHeight="true" outlineLevel="0" collapsed="false">
      <c r="H959" s="52"/>
      <c r="I959" s="52"/>
      <c r="J959" s="52"/>
      <c r="K959" s="52"/>
      <c r="L959" s="52"/>
      <c r="N959" s="52"/>
      <c r="O959" s="52"/>
      <c r="P959" s="52"/>
      <c r="Q959" s="52"/>
      <c r="R959" s="52"/>
      <c r="T959" s="52"/>
      <c r="U959" s="52"/>
      <c r="V959" s="52"/>
      <c r="W959" s="52"/>
      <c r="X959" s="52"/>
    </row>
    <row r="960" customFormat="false" ht="14.65" hidden="false" customHeight="true" outlineLevel="0" collapsed="false">
      <c r="H960" s="52"/>
      <c r="I960" s="52"/>
      <c r="J960" s="52"/>
      <c r="K960" s="52"/>
      <c r="L960" s="52"/>
      <c r="N960" s="52"/>
      <c r="O960" s="52"/>
      <c r="P960" s="52"/>
      <c r="Q960" s="52"/>
      <c r="R960" s="52"/>
      <c r="T960" s="52"/>
      <c r="U960" s="52"/>
      <c r="V960" s="52"/>
      <c r="W960" s="52"/>
      <c r="X960" s="52"/>
    </row>
    <row r="961" customFormat="false" ht="14.65" hidden="false" customHeight="true" outlineLevel="0" collapsed="false">
      <c r="H961" s="52"/>
      <c r="I961" s="52"/>
      <c r="J961" s="52"/>
      <c r="K961" s="52"/>
      <c r="L961" s="52"/>
      <c r="N961" s="52"/>
      <c r="O961" s="52"/>
      <c r="P961" s="52"/>
      <c r="Q961" s="52"/>
      <c r="R961" s="52"/>
      <c r="T961" s="52"/>
      <c r="U961" s="52"/>
      <c r="V961" s="52"/>
      <c r="W961" s="52"/>
      <c r="X961" s="52"/>
    </row>
    <row r="962" customFormat="false" ht="14.65" hidden="false" customHeight="true" outlineLevel="0" collapsed="false">
      <c r="H962" s="52"/>
      <c r="I962" s="52"/>
      <c r="J962" s="52"/>
      <c r="K962" s="52"/>
      <c r="L962" s="52"/>
      <c r="N962" s="52"/>
      <c r="O962" s="52"/>
      <c r="P962" s="52"/>
      <c r="Q962" s="52"/>
      <c r="R962" s="52"/>
      <c r="T962" s="52"/>
      <c r="U962" s="52"/>
      <c r="V962" s="52"/>
      <c r="W962" s="52"/>
      <c r="X962" s="52"/>
    </row>
    <row r="963" customFormat="false" ht="14.65" hidden="false" customHeight="true" outlineLevel="0" collapsed="false">
      <c r="H963" s="52"/>
      <c r="I963" s="52"/>
      <c r="J963" s="52"/>
      <c r="K963" s="52"/>
      <c r="L963" s="52"/>
      <c r="N963" s="52"/>
      <c r="O963" s="52"/>
      <c r="P963" s="52"/>
      <c r="Q963" s="52"/>
      <c r="R963" s="52"/>
      <c r="T963" s="52"/>
      <c r="U963" s="52"/>
      <c r="V963" s="52"/>
      <c r="W963" s="52"/>
      <c r="X963" s="52"/>
    </row>
    <row r="964" customFormat="false" ht="14.65" hidden="false" customHeight="true" outlineLevel="0" collapsed="false">
      <c r="H964" s="52"/>
      <c r="I964" s="52"/>
      <c r="J964" s="52"/>
      <c r="K964" s="52"/>
      <c r="L964" s="52"/>
      <c r="N964" s="52"/>
      <c r="O964" s="52"/>
      <c r="P964" s="52"/>
      <c r="Q964" s="52"/>
      <c r="R964" s="52"/>
      <c r="T964" s="52"/>
      <c r="U964" s="52"/>
      <c r="V964" s="52"/>
      <c r="W964" s="52"/>
      <c r="X964" s="52"/>
    </row>
    <row r="965" customFormat="false" ht="14.65" hidden="false" customHeight="true" outlineLevel="0" collapsed="false">
      <c r="H965" s="52"/>
      <c r="I965" s="52"/>
      <c r="J965" s="52"/>
      <c r="K965" s="52"/>
      <c r="L965" s="52"/>
      <c r="N965" s="52"/>
      <c r="O965" s="52"/>
      <c r="P965" s="52"/>
      <c r="Q965" s="52"/>
      <c r="R965" s="52"/>
      <c r="T965" s="52"/>
      <c r="U965" s="52"/>
      <c r="V965" s="52"/>
      <c r="W965" s="52"/>
      <c r="X965" s="52"/>
    </row>
    <row r="966" customFormat="false" ht="14.65" hidden="false" customHeight="true" outlineLevel="0" collapsed="false">
      <c r="H966" s="52"/>
      <c r="I966" s="52"/>
      <c r="J966" s="52"/>
      <c r="K966" s="52"/>
      <c r="L966" s="52"/>
      <c r="N966" s="52"/>
      <c r="O966" s="52"/>
      <c r="P966" s="52"/>
      <c r="Q966" s="52"/>
      <c r="R966" s="52"/>
      <c r="T966" s="52"/>
      <c r="U966" s="52"/>
      <c r="V966" s="52"/>
      <c r="W966" s="52"/>
      <c r="X966" s="52"/>
    </row>
    <row r="967" customFormat="false" ht="14.65" hidden="false" customHeight="true" outlineLevel="0" collapsed="false">
      <c r="H967" s="52"/>
      <c r="I967" s="52"/>
      <c r="J967" s="52"/>
      <c r="K967" s="52"/>
      <c r="L967" s="52"/>
      <c r="N967" s="52"/>
      <c r="O967" s="52"/>
      <c r="P967" s="52"/>
      <c r="Q967" s="52"/>
      <c r="R967" s="52"/>
      <c r="T967" s="52"/>
      <c r="U967" s="52"/>
      <c r="V967" s="52"/>
      <c r="W967" s="52"/>
      <c r="X967" s="52"/>
    </row>
    <row r="968" customFormat="false" ht="14.65" hidden="false" customHeight="true" outlineLevel="0" collapsed="false">
      <c r="H968" s="52"/>
      <c r="I968" s="52"/>
      <c r="J968" s="52"/>
      <c r="K968" s="52"/>
      <c r="L968" s="52"/>
      <c r="N968" s="52"/>
      <c r="O968" s="52"/>
      <c r="P968" s="52"/>
      <c r="Q968" s="52"/>
      <c r="R968" s="52"/>
      <c r="T968" s="52"/>
      <c r="U968" s="52"/>
      <c r="V968" s="52"/>
      <c r="W968" s="52"/>
      <c r="X968" s="52"/>
    </row>
    <row r="969" customFormat="false" ht="14.65" hidden="false" customHeight="true" outlineLevel="0" collapsed="false">
      <c r="H969" s="52"/>
      <c r="I969" s="52"/>
      <c r="J969" s="52"/>
      <c r="K969" s="52"/>
      <c r="L969" s="52"/>
      <c r="N969" s="52"/>
      <c r="O969" s="52"/>
      <c r="P969" s="52"/>
      <c r="Q969" s="52"/>
      <c r="R969" s="52"/>
      <c r="T969" s="52"/>
      <c r="U969" s="52"/>
      <c r="V969" s="52"/>
      <c r="W969" s="52"/>
      <c r="X969" s="52"/>
    </row>
    <row r="970" customFormat="false" ht="14.65" hidden="false" customHeight="true" outlineLevel="0" collapsed="false">
      <c r="H970" s="52"/>
      <c r="I970" s="52"/>
      <c r="J970" s="52"/>
      <c r="K970" s="52"/>
      <c r="L970" s="52"/>
      <c r="N970" s="52"/>
      <c r="O970" s="52"/>
      <c r="P970" s="52"/>
      <c r="Q970" s="52"/>
      <c r="R970" s="52"/>
      <c r="T970" s="52"/>
      <c r="U970" s="52"/>
      <c r="V970" s="52"/>
      <c r="W970" s="52"/>
      <c r="X970" s="52"/>
    </row>
    <row r="971" customFormat="false" ht="14.65" hidden="false" customHeight="true" outlineLevel="0" collapsed="false">
      <c r="H971" s="52"/>
      <c r="I971" s="52"/>
      <c r="J971" s="52"/>
      <c r="K971" s="52"/>
      <c r="L971" s="52"/>
      <c r="N971" s="52"/>
      <c r="O971" s="52"/>
      <c r="P971" s="52"/>
      <c r="Q971" s="52"/>
      <c r="R971" s="52"/>
      <c r="T971" s="52"/>
      <c r="U971" s="52"/>
      <c r="V971" s="52"/>
      <c r="W971" s="52"/>
      <c r="X971" s="52"/>
    </row>
    <row r="972" customFormat="false" ht="14.65" hidden="false" customHeight="true" outlineLevel="0" collapsed="false">
      <c r="H972" s="52"/>
      <c r="I972" s="52"/>
      <c r="J972" s="52"/>
      <c r="K972" s="52"/>
      <c r="L972" s="52"/>
      <c r="N972" s="52"/>
      <c r="O972" s="52"/>
      <c r="P972" s="52"/>
      <c r="Q972" s="52"/>
      <c r="R972" s="52"/>
      <c r="T972" s="52"/>
      <c r="U972" s="52"/>
      <c r="V972" s="52"/>
      <c r="W972" s="52"/>
      <c r="X972" s="52"/>
    </row>
    <row r="973" customFormat="false" ht="14.65" hidden="false" customHeight="true" outlineLevel="0" collapsed="false">
      <c r="H973" s="52"/>
      <c r="I973" s="52"/>
      <c r="J973" s="52"/>
      <c r="K973" s="52"/>
      <c r="L973" s="52"/>
      <c r="N973" s="52"/>
      <c r="O973" s="52"/>
      <c r="P973" s="52"/>
      <c r="Q973" s="52"/>
      <c r="R973" s="52"/>
      <c r="T973" s="52"/>
      <c r="U973" s="52"/>
      <c r="V973" s="52"/>
      <c r="W973" s="52"/>
      <c r="X973" s="52"/>
    </row>
    <row r="974" customFormat="false" ht="14.65" hidden="false" customHeight="true" outlineLevel="0" collapsed="false">
      <c r="H974" s="52"/>
      <c r="I974" s="52"/>
      <c r="J974" s="52"/>
      <c r="K974" s="52"/>
      <c r="L974" s="52"/>
      <c r="N974" s="52"/>
      <c r="O974" s="52"/>
      <c r="P974" s="52"/>
      <c r="Q974" s="52"/>
      <c r="R974" s="52"/>
      <c r="T974" s="52"/>
      <c r="U974" s="52"/>
      <c r="V974" s="52"/>
      <c r="W974" s="52"/>
      <c r="X974" s="52"/>
    </row>
    <row r="975" customFormat="false" ht="14.65" hidden="false" customHeight="true" outlineLevel="0" collapsed="false">
      <c r="H975" s="52"/>
      <c r="I975" s="52"/>
      <c r="J975" s="52"/>
      <c r="K975" s="52"/>
      <c r="L975" s="52"/>
      <c r="N975" s="52"/>
      <c r="O975" s="52"/>
      <c r="P975" s="52"/>
      <c r="Q975" s="52"/>
      <c r="R975" s="52"/>
      <c r="T975" s="52"/>
      <c r="U975" s="52"/>
      <c r="V975" s="52"/>
      <c r="W975" s="52"/>
      <c r="X975" s="52"/>
    </row>
    <row r="976" customFormat="false" ht="14.65" hidden="false" customHeight="true" outlineLevel="0" collapsed="false">
      <c r="H976" s="52"/>
      <c r="I976" s="52"/>
      <c r="J976" s="52"/>
      <c r="K976" s="52"/>
      <c r="L976" s="52"/>
      <c r="N976" s="52"/>
      <c r="O976" s="52"/>
      <c r="P976" s="52"/>
      <c r="Q976" s="52"/>
      <c r="R976" s="52"/>
      <c r="T976" s="52"/>
      <c r="U976" s="52"/>
      <c r="V976" s="52"/>
      <c r="W976" s="52"/>
      <c r="X976" s="52"/>
    </row>
    <row r="977" customFormat="false" ht="14.65" hidden="false" customHeight="true" outlineLevel="0" collapsed="false">
      <c r="H977" s="52"/>
      <c r="I977" s="52"/>
      <c r="J977" s="52"/>
      <c r="K977" s="52"/>
      <c r="L977" s="52"/>
      <c r="N977" s="52"/>
      <c r="O977" s="52"/>
      <c r="P977" s="52"/>
      <c r="Q977" s="52"/>
      <c r="R977" s="52"/>
      <c r="T977" s="52"/>
      <c r="U977" s="52"/>
      <c r="V977" s="52"/>
      <c r="W977" s="52"/>
      <c r="X977" s="52"/>
    </row>
    <row r="978" customFormat="false" ht="14.65" hidden="false" customHeight="true" outlineLevel="0" collapsed="false">
      <c r="H978" s="52"/>
      <c r="I978" s="52"/>
      <c r="J978" s="52"/>
      <c r="K978" s="52"/>
      <c r="L978" s="52"/>
      <c r="N978" s="52"/>
      <c r="O978" s="52"/>
      <c r="P978" s="52"/>
      <c r="Q978" s="52"/>
      <c r="R978" s="52"/>
      <c r="T978" s="52"/>
      <c r="U978" s="52"/>
      <c r="V978" s="52"/>
      <c r="W978" s="52"/>
      <c r="X978" s="52"/>
    </row>
    <row r="979" customFormat="false" ht="14.65" hidden="false" customHeight="true" outlineLevel="0" collapsed="false">
      <c r="H979" s="52"/>
      <c r="I979" s="52"/>
      <c r="J979" s="52"/>
      <c r="K979" s="52"/>
      <c r="L979" s="52"/>
      <c r="N979" s="52"/>
      <c r="O979" s="52"/>
      <c r="P979" s="52"/>
      <c r="Q979" s="52"/>
      <c r="R979" s="52"/>
      <c r="T979" s="52"/>
      <c r="U979" s="52"/>
      <c r="V979" s="52"/>
      <c r="W979" s="52"/>
      <c r="X979" s="52"/>
    </row>
    <row r="980" customFormat="false" ht="14.65" hidden="false" customHeight="true" outlineLevel="0" collapsed="false">
      <c r="H980" s="52"/>
      <c r="I980" s="52"/>
      <c r="J980" s="52"/>
      <c r="K980" s="52"/>
      <c r="L980" s="52"/>
      <c r="N980" s="52"/>
      <c r="O980" s="52"/>
      <c r="P980" s="52"/>
      <c r="Q980" s="52"/>
      <c r="R980" s="52"/>
      <c r="T980" s="52"/>
      <c r="U980" s="52"/>
      <c r="V980" s="52"/>
      <c r="W980" s="52"/>
      <c r="X980" s="52"/>
    </row>
    <row r="981" customFormat="false" ht="14.65" hidden="false" customHeight="true" outlineLevel="0" collapsed="false">
      <c r="H981" s="52"/>
      <c r="I981" s="52"/>
      <c r="J981" s="52"/>
      <c r="K981" s="52"/>
      <c r="L981" s="52"/>
      <c r="N981" s="52"/>
      <c r="O981" s="52"/>
      <c r="P981" s="52"/>
      <c r="Q981" s="52"/>
      <c r="R981" s="52"/>
      <c r="T981" s="52"/>
      <c r="U981" s="52"/>
      <c r="V981" s="52"/>
      <c r="W981" s="52"/>
      <c r="X981" s="52"/>
    </row>
    <row r="982" customFormat="false" ht="14.65" hidden="false" customHeight="true" outlineLevel="0" collapsed="false">
      <c r="H982" s="52"/>
      <c r="I982" s="52"/>
      <c r="J982" s="52"/>
      <c r="K982" s="52"/>
      <c r="L982" s="52"/>
      <c r="N982" s="52"/>
      <c r="O982" s="52"/>
      <c r="P982" s="52"/>
      <c r="Q982" s="52"/>
      <c r="R982" s="52"/>
      <c r="T982" s="52"/>
      <c r="U982" s="52"/>
      <c r="V982" s="52"/>
      <c r="W982" s="52"/>
      <c r="X982" s="52"/>
    </row>
    <row r="983" customFormat="false" ht="14.65" hidden="false" customHeight="true" outlineLevel="0" collapsed="false">
      <c r="H983" s="52"/>
      <c r="I983" s="52"/>
      <c r="J983" s="52"/>
      <c r="K983" s="52"/>
      <c r="L983" s="52"/>
      <c r="N983" s="52"/>
      <c r="O983" s="52"/>
      <c r="P983" s="52"/>
      <c r="Q983" s="52"/>
      <c r="R983" s="52"/>
      <c r="T983" s="52"/>
      <c r="U983" s="52"/>
      <c r="V983" s="52"/>
      <c r="W983" s="52"/>
      <c r="X983" s="52"/>
    </row>
    <row r="984" customFormat="false" ht="14.65" hidden="false" customHeight="true" outlineLevel="0" collapsed="false">
      <c r="H984" s="52"/>
      <c r="I984" s="52"/>
      <c r="J984" s="52"/>
      <c r="K984" s="52"/>
      <c r="L984" s="52"/>
      <c r="N984" s="52"/>
      <c r="O984" s="52"/>
      <c r="P984" s="52"/>
      <c r="Q984" s="52"/>
      <c r="R984" s="52"/>
      <c r="T984" s="52"/>
      <c r="U984" s="52"/>
      <c r="V984" s="52"/>
      <c r="W984" s="52"/>
      <c r="X984" s="52"/>
    </row>
    <row r="985" customFormat="false" ht="14.65" hidden="false" customHeight="true" outlineLevel="0" collapsed="false">
      <c r="H985" s="52"/>
      <c r="I985" s="52"/>
      <c r="J985" s="52"/>
      <c r="K985" s="52"/>
      <c r="L985" s="52"/>
      <c r="N985" s="52"/>
      <c r="O985" s="52"/>
      <c r="P985" s="52"/>
      <c r="Q985" s="52"/>
      <c r="R985" s="52"/>
      <c r="T985" s="52"/>
      <c r="U985" s="52"/>
      <c r="V985" s="52"/>
      <c r="W985" s="52"/>
      <c r="X985" s="52"/>
    </row>
    <row r="986" customFormat="false" ht="14.65" hidden="false" customHeight="true" outlineLevel="0" collapsed="false">
      <c r="H986" s="52"/>
      <c r="I986" s="52"/>
      <c r="J986" s="52"/>
      <c r="K986" s="52"/>
      <c r="L986" s="52"/>
      <c r="N986" s="52"/>
      <c r="O986" s="52"/>
      <c r="P986" s="52"/>
      <c r="Q986" s="52"/>
      <c r="R986" s="52"/>
      <c r="T986" s="52"/>
      <c r="U986" s="52"/>
      <c r="V986" s="52"/>
      <c r="W986" s="52"/>
      <c r="X986" s="52"/>
    </row>
    <row r="987" customFormat="false" ht="14.65" hidden="false" customHeight="true" outlineLevel="0" collapsed="false">
      <c r="H987" s="52"/>
      <c r="I987" s="52"/>
      <c r="J987" s="52"/>
      <c r="K987" s="52"/>
      <c r="L987" s="52"/>
      <c r="N987" s="52"/>
      <c r="O987" s="52"/>
      <c r="P987" s="52"/>
      <c r="Q987" s="52"/>
      <c r="R987" s="52"/>
      <c r="T987" s="52"/>
      <c r="U987" s="52"/>
      <c r="V987" s="52"/>
      <c r="W987" s="52"/>
      <c r="X987" s="52"/>
    </row>
    <row r="988" customFormat="false" ht="14.65" hidden="false" customHeight="true" outlineLevel="0" collapsed="false">
      <c r="H988" s="52"/>
      <c r="I988" s="52"/>
      <c r="J988" s="52"/>
      <c r="K988" s="52"/>
      <c r="L988" s="52"/>
      <c r="N988" s="52"/>
      <c r="O988" s="52"/>
      <c r="P988" s="52"/>
      <c r="Q988" s="52"/>
      <c r="R988" s="52"/>
      <c r="T988" s="52"/>
      <c r="U988" s="52"/>
      <c r="V988" s="52"/>
      <c r="W988" s="52"/>
      <c r="X988" s="52"/>
    </row>
    <row r="989" customFormat="false" ht="14.65" hidden="false" customHeight="true" outlineLevel="0" collapsed="false">
      <c r="H989" s="52"/>
      <c r="I989" s="52"/>
      <c r="J989" s="52"/>
      <c r="K989" s="52"/>
      <c r="L989" s="52"/>
      <c r="N989" s="52"/>
      <c r="O989" s="52"/>
      <c r="P989" s="52"/>
      <c r="Q989" s="52"/>
      <c r="R989" s="52"/>
      <c r="T989" s="52"/>
      <c r="U989" s="52"/>
      <c r="V989" s="52"/>
      <c r="W989" s="52"/>
      <c r="X989" s="52"/>
    </row>
    <row r="990" customFormat="false" ht="14.65" hidden="false" customHeight="true" outlineLevel="0" collapsed="false">
      <c r="H990" s="52"/>
      <c r="I990" s="52"/>
      <c r="J990" s="52"/>
      <c r="K990" s="52"/>
      <c r="L990" s="52"/>
      <c r="N990" s="52"/>
      <c r="O990" s="52"/>
      <c r="P990" s="52"/>
      <c r="Q990" s="52"/>
      <c r="R990" s="52"/>
      <c r="T990" s="52"/>
      <c r="U990" s="52"/>
      <c r="V990" s="52"/>
      <c r="W990" s="52"/>
      <c r="X990" s="52"/>
    </row>
    <row r="991" customFormat="false" ht="14.65" hidden="false" customHeight="true" outlineLevel="0" collapsed="false">
      <c r="H991" s="52"/>
      <c r="I991" s="52"/>
      <c r="J991" s="52"/>
      <c r="K991" s="52"/>
      <c r="L991" s="52"/>
      <c r="N991" s="52"/>
      <c r="O991" s="52"/>
      <c r="P991" s="52"/>
      <c r="Q991" s="52"/>
      <c r="R991" s="52"/>
      <c r="T991" s="52"/>
      <c r="U991" s="52"/>
      <c r="V991" s="52"/>
      <c r="W991" s="52"/>
      <c r="X991" s="52"/>
    </row>
    <row r="992" customFormat="false" ht="14.65" hidden="false" customHeight="true" outlineLevel="0" collapsed="false">
      <c r="H992" s="52"/>
      <c r="I992" s="52"/>
      <c r="J992" s="52"/>
      <c r="K992" s="52"/>
      <c r="L992" s="52"/>
      <c r="N992" s="52"/>
      <c r="O992" s="52"/>
      <c r="P992" s="52"/>
      <c r="Q992" s="52"/>
      <c r="R992" s="52"/>
      <c r="T992" s="52"/>
      <c r="U992" s="52"/>
      <c r="V992" s="52"/>
      <c r="W992" s="52"/>
      <c r="X992" s="52"/>
    </row>
    <row r="993" customFormat="false" ht="14.65" hidden="false" customHeight="true" outlineLevel="0" collapsed="false">
      <c r="H993" s="52"/>
      <c r="I993" s="52"/>
      <c r="J993" s="52"/>
      <c r="K993" s="52"/>
      <c r="L993" s="52"/>
      <c r="N993" s="52"/>
      <c r="O993" s="52"/>
      <c r="P993" s="52"/>
      <c r="Q993" s="52"/>
      <c r="R993" s="52"/>
      <c r="T993" s="52"/>
      <c r="U993" s="52"/>
      <c r="V993" s="52"/>
      <c r="W993" s="52"/>
      <c r="X993" s="52"/>
    </row>
    <row r="994" customFormat="false" ht="14.65" hidden="false" customHeight="true" outlineLevel="0" collapsed="false">
      <c r="H994" s="52"/>
      <c r="I994" s="52"/>
      <c r="J994" s="52"/>
      <c r="K994" s="52"/>
      <c r="L994" s="52"/>
      <c r="N994" s="52"/>
      <c r="O994" s="52"/>
      <c r="P994" s="52"/>
      <c r="Q994" s="52"/>
      <c r="R994" s="52"/>
      <c r="T994" s="52"/>
      <c r="U994" s="52"/>
      <c r="V994" s="52"/>
      <c r="W994" s="52"/>
      <c r="X994" s="52"/>
    </row>
    <row r="995" customFormat="false" ht="14.65" hidden="false" customHeight="true" outlineLevel="0" collapsed="false">
      <c r="H995" s="52"/>
      <c r="I995" s="52"/>
      <c r="J995" s="52"/>
      <c r="K995" s="52"/>
      <c r="L995" s="52"/>
      <c r="N995" s="52"/>
      <c r="O995" s="52"/>
      <c r="P995" s="52"/>
      <c r="Q995" s="52"/>
      <c r="R995" s="52"/>
      <c r="T995" s="52"/>
      <c r="U995" s="52"/>
      <c r="V995" s="52"/>
      <c r="W995" s="52"/>
      <c r="X995" s="52"/>
    </row>
    <row r="996" customFormat="false" ht="14.65" hidden="false" customHeight="true" outlineLevel="0" collapsed="false">
      <c r="H996" s="52"/>
      <c r="I996" s="52"/>
      <c r="J996" s="52"/>
      <c r="K996" s="52"/>
      <c r="L996" s="52"/>
      <c r="N996" s="52"/>
      <c r="O996" s="52"/>
      <c r="P996" s="52"/>
      <c r="Q996" s="52"/>
      <c r="R996" s="52"/>
      <c r="T996" s="52"/>
      <c r="U996" s="52"/>
      <c r="V996" s="52"/>
      <c r="W996" s="52"/>
      <c r="X996" s="52"/>
    </row>
    <row r="997" customFormat="false" ht="14.65" hidden="false" customHeight="true" outlineLevel="0" collapsed="false">
      <c r="H997" s="52"/>
      <c r="I997" s="52"/>
      <c r="J997" s="52"/>
      <c r="K997" s="52"/>
      <c r="L997" s="52"/>
      <c r="N997" s="52"/>
      <c r="O997" s="52"/>
      <c r="P997" s="52"/>
      <c r="Q997" s="52"/>
      <c r="R997" s="52"/>
      <c r="T997" s="52"/>
      <c r="U997" s="52"/>
      <c r="V997" s="52"/>
      <c r="W997" s="52"/>
      <c r="X997" s="52"/>
    </row>
    <row r="998" customFormat="false" ht="14.65" hidden="false" customHeight="true" outlineLevel="0" collapsed="false">
      <c r="H998" s="52"/>
      <c r="I998" s="52"/>
      <c r="J998" s="52"/>
      <c r="K998" s="52"/>
      <c r="L998" s="52"/>
      <c r="N998" s="52"/>
      <c r="O998" s="52"/>
      <c r="P998" s="52"/>
      <c r="Q998" s="52"/>
      <c r="R998" s="52"/>
      <c r="T998" s="52"/>
      <c r="U998" s="52"/>
      <c r="V998" s="52"/>
      <c r="W998" s="52"/>
      <c r="X998" s="52"/>
    </row>
    <row r="999" customFormat="false" ht="14.65" hidden="false" customHeight="true" outlineLevel="0" collapsed="false">
      <c r="H999" s="52"/>
      <c r="I999" s="52"/>
      <c r="J999" s="52"/>
      <c r="K999" s="52"/>
      <c r="L999" s="52"/>
      <c r="N999" s="52"/>
      <c r="O999" s="52"/>
      <c r="P999" s="52"/>
      <c r="Q999" s="52"/>
      <c r="R999" s="52"/>
      <c r="T999" s="52"/>
      <c r="U999" s="52"/>
      <c r="V999" s="52"/>
      <c r="W999" s="52"/>
      <c r="X999" s="52"/>
    </row>
    <row r="1000" customFormat="false" ht="14.65" hidden="false" customHeight="true" outlineLevel="0" collapsed="false">
      <c r="H1000" s="52"/>
      <c r="I1000" s="52"/>
      <c r="J1000" s="52"/>
      <c r="K1000" s="52"/>
      <c r="L1000" s="52"/>
      <c r="N1000" s="52"/>
      <c r="O1000" s="52"/>
      <c r="P1000" s="52"/>
      <c r="Q1000" s="52"/>
      <c r="R1000" s="52"/>
      <c r="T1000" s="52"/>
      <c r="U1000" s="52"/>
      <c r="V1000" s="52"/>
      <c r="W1000" s="52"/>
      <c r="X1000" s="52"/>
    </row>
    <row r="1001" customFormat="false" ht="14.65" hidden="false" customHeight="true" outlineLevel="0" collapsed="false">
      <c r="H1001" s="52"/>
      <c r="I1001" s="52"/>
      <c r="J1001" s="52"/>
      <c r="K1001" s="52"/>
      <c r="L1001" s="52"/>
      <c r="N1001" s="52"/>
      <c r="O1001" s="52"/>
      <c r="P1001" s="52"/>
      <c r="Q1001" s="52"/>
      <c r="R1001" s="52"/>
      <c r="T1001" s="52"/>
      <c r="U1001" s="52"/>
      <c r="V1001" s="52"/>
      <c r="W1001" s="52"/>
      <c r="X1001" s="52"/>
    </row>
    <row r="1002" customFormat="false" ht="14.65" hidden="false" customHeight="true" outlineLevel="0" collapsed="false">
      <c r="H1002" s="52"/>
      <c r="I1002" s="52"/>
      <c r="J1002" s="52"/>
      <c r="K1002" s="52"/>
      <c r="L1002" s="52"/>
      <c r="N1002" s="52"/>
      <c r="O1002" s="52"/>
      <c r="P1002" s="52"/>
      <c r="Q1002" s="52"/>
      <c r="R1002" s="52"/>
      <c r="T1002" s="52"/>
      <c r="U1002" s="52"/>
      <c r="V1002" s="52"/>
      <c r="W1002" s="52"/>
      <c r="X1002" s="52"/>
    </row>
    <row r="1003" customFormat="false" ht="14.65" hidden="false" customHeight="true" outlineLevel="0" collapsed="false">
      <c r="H1003" s="52"/>
      <c r="I1003" s="52"/>
      <c r="J1003" s="52"/>
      <c r="K1003" s="52"/>
      <c r="L1003" s="52"/>
      <c r="N1003" s="52"/>
      <c r="O1003" s="52"/>
      <c r="P1003" s="52"/>
      <c r="Q1003" s="52"/>
      <c r="R1003" s="52"/>
      <c r="T1003" s="52"/>
      <c r="U1003" s="52"/>
      <c r="V1003" s="52"/>
      <c r="W1003" s="52"/>
      <c r="X1003" s="52"/>
    </row>
    <row r="1004" customFormat="false" ht="14.65" hidden="false" customHeight="true" outlineLevel="0" collapsed="false">
      <c r="H1004" s="52"/>
      <c r="I1004" s="52"/>
      <c r="J1004" s="52"/>
      <c r="K1004" s="52"/>
      <c r="L1004" s="52"/>
      <c r="N1004" s="52"/>
      <c r="O1004" s="52"/>
      <c r="P1004" s="52"/>
      <c r="Q1004" s="52"/>
      <c r="R1004" s="52"/>
      <c r="T1004" s="52"/>
      <c r="U1004" s="52"/>
      <c r="V1004" s="52"/>
      <c r="W1004" s="52"/>
      <c r="X1004" s="52"/>
    </row>
    <row r="1005" customFormat="false" ht="14.65" hidden="false" customHeight="true" outlineLevel="0" collapsed="false">
      <c r="H1005" s="52"/>
      <c r="I1005" s="52"/>
      <c r="J1005" s="52"/>
      <c r="K1005" s="52"/>
      <c r="L1005" s="52"/>
      <c r="N1005" s="52"/>
      <c r="O1005" s="52"/>
      <c r="P1005" s="52"/>
      <c r="Q1005" s="52"/>
      <c r="R1005" s="52"/>
      <c r="T1005" s="52"/>
      <c r="U1005" s="52"/>
      <c r="V1005" s="52"/>
      <c r="W1005" s="52"/>
      <c r="X1005" s="52"/>
    </row>
    <row r="1006" customFormat="false" ht="14.65" hidden="false" customHeight="true" outlineLevel="0" collapsed="false">
      <c r="H1006" s="52"/>
      <c r="I1006" s="52"/>
      <c r="J1006" s="52"/>
      <c r="K1006" s="52"/>
      <c r="L1006" s="52"/>
      <c r="N1006" s="52"/>
      <c r="O1006" s="52"/>
      <c r="P1006" s="52"/>
      <c r="Q1006" s="52"/>
      <c r="R1006" s="52"/>
      <c r="T1006" s="52"/>
      <c r="U1006" s="52"/>
      <c r="V1006" s="52"/>
      <c r="W1006" s="52"/>
      <c r="X1006" s="52"/>
    </row>
    <row r="1007" customFormat="false" ht="14.65" hidden="false" customHeight="true" outlineLevel="0" collapsed="false">
      <c r="H1007" s="52"/>
      <c r="I1007" s="52"/>
      <c r="J1007" s="52"/>
      <c r="K1007" s="52"/>
      <c r="L1007" s="52"/>
      <c r="N1007" s="52"/>
      <c r="O1007" s="52"/>
      <c r="P1007" s="52"/>
      <c r="Q1007" s="52"/>
      <c r="R1007" s="52"/>
      <c r="T1007" s="52"/>
      <c r="U1007" s="52"/>
      <c r="V1007" s="52"/>
      <c r="W1007" s="52"/>
      <c r="X1007" s="52"/>
    </row>
    <row r="1008" customFormat="false" ht="14.65" hidden="false" customHeight="true" outlineLevel="0" collapsed="false">
      <c r="H1008" s="52"/>
      <c r="I1008" s="52"/>
      <c r="J1008" s="52"/>
      <c r="K1008" s="52"/>
      <c r="L1008" s="52"/>
      <c r="N1008" s="52"/>
      <c r="O1008" s="52"/>
      <c r="P1008" s="52"/>
      <c r="Q1008" s="52"/>
      <c r="R1008" s="52"/>
      <c r="T1008" s="52"/>
      <c r="U1008" s="52"/>
      <c r="V1008" s="52"/>
      <c r="W1008" s="52"/>
      <c r="X1008" s="52"/>
    </row>
    <row r="1009" customFormat="false" ht="14.65" hidden="false" customHeight="true" outlineLevel="0" collapsed="false">
      <c r="H1009" s="52"/>
      <c r="I1009" s="52"/>
      <c r="J1009" s="52"/>
      <c r="K1009" s="52"/>
      <c r="L1009" s="52"/>
      <c r="N1009" s="52"/>
      <c r="O1009" s="52"/>
      <c r="P1009" s="52"/>
      <c r="Q1009" s="52"/>
      <c r="R1009" s="52"/>
      <c r="T1009" s="52"/>
      <c r="U1009" s="52"/>
      <c r="V1009" s="52"/>
      <c r="W1009" s="52"/>
      <c r="X1009" s="52"/>
    </row>
    <row r="1010" customFormat="false" ht="14.65" hidden="false" customHeight="true" outlineLevel="0" collapsed="false">
      <c r="H1010" s="52"/>
      <c r="I1010" s="52"/>
      <c r="J1010" s="52"/>
      <c r="K1010" s="52"/>
      <c r="L1010" s="52"/>
      <c r="N1010" s="52"/>
      <c r="O1010" s="52"/>
      <c r="P1010" s="52"/>
      <c r="Q1010" s="52"/>
      <c r="R1010" s="52"/>
      <c r="T1010" s="52"/>
      <c r="U1010" s="52"/>
      <c r="V1010" s="52"/>
      <c r="W1010" s="52"/>
      <c r="X1010" s="52"/>
    </row>
    <row r="1011" customFormat="false" ht="14.65" hidden="false" customHeight="true" outlineLevel="0" collapsed="false">
      <c r="H1011" s="52"/>
      <c r="I1011" s="52"/>
      <c r="J1011" s="52"/>
      <c r="K1011" s="52"/>
      <c r="L1011" s="52"/>
      <c r="N1011" s="52"/>
      <c r="O1011" s="52"/>
      <c r="P1011" s="52"/>
      <c r="Q1011" s="52"/>
      <c r="R1011" s="52"/>
      <c r="T1011" s="52"/>
      <c r="U1011" s="52"/>
      <c r="V1011" s="52"/>
      <c r="W1011" s="52"/>
      <c r="X1011" s="52"/>
    </row>
    <row r="1012" customFormat="false" ht="14.65" hidden="false" customHeight="true" outlineLevel="0" collapsed="false">
      <c r="H1012" s="52"/>
      <c r="I1012" s="52"/>
      <c r="J1012" s="52"/>
      <c r="K1012" s="52"/>
      <c r="L1012" s="52"/>
      <c r="N1012" s="52"/>
      <c r="O1012" s="52"/>
      <c r="P1012" s="52"/>
      <c r="Q1012" s="52"/>
      <c r="R1012" s="52"/>
      <c r="T1012" s="52"/>
      <c r="U1012" s="52"/>
      <c r="V1012" s="52"/>
      <c r="W1012" s="52"/>
      <c r="X1012" s="52"/>
    </row>
    <row r="1013" customFormat="false" ht="14.65" hidden="false" customHeight="true" outlineLevel="0" collapsed="false">
      <c r="H1013" s="52"/>
      <c r="I1013" s="52"/>
      <c r="J1013" s="52"/>
      <c r="K1013" s="52"/>
      <c r="L1013" s="52"/>
      <c r="N1013" s="52"/>
      <c r="O1013" s="52"/>
      <c r="P1013" s="52"/>
      <c r="Q1013" s="52"/>
      <c r="R1013" s="52"/>
      <c r="T1013" s="52"/>
      <c r="U1013" s="52"/>
      <c r="V1013" s="52"/>
      <c r="W1013" s="52"/>
      <c r="X1013" s="52"/>
    </row>
    <row r="1014" customFormat="false" ht="14.65" hidden="false" customHeight="true" outlineLevel="0" collapsed="false">
      <c r="H1014" s="52"/>
      <c r="I1014" s="52"/>
      <c r="J1014" s="52"/>
      <c r="K1014" s="52"/>
      <c r="L1014" s="52"/>
      <c r="N1014" s="52"/>
      <c r="O1014" s="52"/>
      <c r="P1014" s="52"/>
      <c r="Q1014" s="52"/>
      <c r="R1014" s="52"/>
      <c r="T1014" s="52"/>
      <c r="U1014" s="52"/>
      <c r="V1014" s="52"/>
      <c r="W1014" s="52"/>
      <c r="X1014" s="52"/>
    </row>
    <row r="1015" customFormat="false" ht="14.65" hidden="false" customHeight="true" outlineLevel="0" collapsed="false">
      <c r="H1015" s="52"/>
      <c r="I1015" s="52"/>
      <c r="J1015" s="52"/>
      <c r="K1015" s="52"/>
      <c r="L1015" s="52"/>
      <c r="N1015" s="52"/>
      <c r="O1015" s="52"/>
      <c r="P1015" s="52"/>
      <c r="Q1015" s="52"/>
      <c r="R1015" s="52"/>
      <c r="T1015" s="52"/>
      <c r="U1015" s="52"/>
      <c r="V1015" s="52"/>
      <c r="W1015" s="52"/>
      <c r="X1015" s="52"/>
    </row>
    <row r="1016" customFormat="false" ht="14.65" hidden="false" customHeight="true" outlineLevel="0" collapsed="false">
      <c r="H1016" s="52"/>
      <c r="I1016" s="52"/>
      <c r="J1016" s="52"/>
      <c r="K1016" s="52"/>
      <c r="L1016" s="52"/>
      <c r="N1016" s="52"/>
      <c r="O1016" s="52"/>
      <c r="P1016" s="52"/>
      <c r="Q1016" s="52"/>
      <c r="R1016" s="52"/>
      <c r="T1016" s="52"/>
      <c r="U1016" s="52"/>
      <c r="V1016" s="52"/>
      <c r="W1016" s="52"/>
      <c r="X1016" s="52"/>
    </row>
    <row r="1017" customFormat="false" ht="14.65" hidden="false" customHeight="true" outlineLevel="0" collapsed="false">
      <c r="H1017" s="52"/>
      <c r="I1017" s="52"/>
      <c r="J1017" s="52"/>
      <c r="K1017" s="52"/>
      <c r="L1017" s="52"/>
      <c r="N1017" s="52"/>
      <c r="O1017" s="52"/>
      <c r="P1017" s="52"/>
      <c r="Q1017" s="52"/>
      <c r="R1017" s="52"/>
      <c r="T1017" s="52"/>
      <c r="U1017" s="52"/>
      <c r="V1017" s="52"/>
      <c r="W1017" s="52"/>
      <c r="X1017" s="52"/>
    </row>
    <row r="1018" customFormat="false" ht="14.65" hidden="false" customHeight="true" outlineLevel="0" collapsed="false">
      <c r="H1018" s="52"/>
      <c r="I1018" s="52"/>
      <c r="J1018" s="52"/>
      <c r="K1018" s="52"/>
      <c r="L1018" s="52"/>
      <c r="N1018" s="52"/>
      <c r="O1018" s="52"/>
      <c r="P1018" s="52"/>
      <c r="Q1018" s="52"/>
      <c r="R1018" s="52"/>
      <c r="T1018" s="52"/>
      <c r="U1018" s="52"/>
      <c r="V1018" s="52"/>
      <c r="W1018" s="52"/>
      <c r="X1018" s="52"/>
    </row>
    <row r="1019" customFormat="false" ht="14.65" hidden="false" customHeight="true" outlineLevel="0" collapsed="false">
      <c r="H1019" s="52"/>
      <c r="I1019" s="52"/>
      <c r="J1019" s="52"/>
      <c r="K1019" s="52"/>
      <c r="L1019" s="52"/>
      <c r="N1019" s="52"/>
      <c r="O1019" s="52"/>
      <c r="P1019" s="52"/>
      <c r="Q1019" s="52"/>
      <c r="R1019" s="52"/>
      <c r="T1019" s="52"/>
      <c r="U1019" s="52"/>
      <c r="V1019" s="52"/>
      <c r="W1019" s="52"/>
      <c r="X1019" s="52"/>
    </row>
    <row r="1020" customFormat="false" ht="14.65" hidden="false" customHeight="true" outlineLevel="0" collapsed="false">
      <c r="H1020" s="52"/>
      <c r="I1020" s="52"/>
      <c r="J1020" s="52"/>
      <c r="K1020" s="52"/>
      <c r="L1020" s="52"/>
      <c r="N1020" s="52"/>
      <c r="O1020" s="52"/>
      <c r="P1020" s="52"/>
      <c r="Q1020" s="52"/>
      <c r="R1020" s="52"/>
      <c r="T1020" s="52"/>
      <c r="U1020" s="52"/>
      <c r="V1020" s="52"/>
      <c r="W1020" s="52"/>
      <c r="X1020" s="52"/>
    </row>
    <row r="1021" customFormat="false" ht="14.65" hidden="false" customHeight="true" outlineLevel="0" collapsed="false">
      <c r="H1021" s="52"/>
      <c r="I1021" s="52"/>
      <c r="J1021" s="52"/>
      <c r="K1021" s="52"/>
      <c r="L1021" s="52"/>
      <c r="N1021" s="52"/>
      <c r="O1021" s="52"/>
      <c r="P1021" s="52"/>
      <c r="Q1021" s="52"/>
      <c r="R1021" s="52"/>
      <c r="T1021" s="52"/>
      <c r="U1021" s="52"/>
      <c r="V1021" s="52"/>
      <c r="W1021" s="52"/>
      <c r="X1021" s="52"/>
    </row>
    <row r="1022" customFormat="false" ht="14.65" hidden="false" customHeight="true" outlineLevel="0" collapsed="false">
      <c r="H1022" s="52"/>
      <c r="I1022" s="52"/>
      <c r="J1022" s="52"/>
      <c r="K1022" s="52"/>
      <c r="L1022" s="52"/>
      <c r="N1022" s="52"/>
      <c r="O1022" s="52"/>
      <c r="P1022" s="52"/>
      <c r="Q1022" s="52"/>
      <c r="R1022" s="52"/>
      <c r="T1022" s="52"/>
      <c r="U1022" s="52"/>
      <c r="V1022" s="52"/>
      <c r="W1022" s="52"/>
      <c r="X1022" s="52"/>
    </row>
    <row r="1023" customFormat="false" ht="14.65" hidden="false" customHeight="true" outlineLevel="0" collapsed="false">
      <c r="H1023" s="52"/>
      <c r="I1023" s="52"/>
      <c r="J1023" s="52"/>
      <c r="K1023" s="52"/>
      <c r="L1023" s="52"/>
      <c r="N1023" s="52"/>
      <c r="O1023" s="52"/>
      <c r="P1023" s="52"/>
      <c r="Q1023" s="52"/>
      <c r="R1023" s="52"/>
      <c r="T1023" s="52"/>
      <c r="U1023" s="52"/>
      <c r="V1023" s="52"/>
      <c r="W1023" s="52"/>
      <c r="X1023" s="52"/>
    </row>
    <row r="1024" customFormat="false" ht="14.65" hidden="false" customHeight="true" outlineLevel="0" collapsed="false">
      <c r="H1024" s="52"/>
      <c r="I1024" s="52"/>
      <c r="J1024" s="52"/>
      <c r="K1024" s="52"/>
      <c r="L1024" s="52"/>
      <c r="N1024" s="52"/>
      <c r="O1024" s="52"/>
      <c r="P1024" s="52"/>
      <c r="Q1024" s="52"/>
      <c r="R1024" s="52"/>
      <c r="T1024" s="52"/>
      <c r="U1024" s="52"/>
      <c r="V1024" s="52"/>
      <c r="W1024" s="52"/>
      <c r="X1024" s="52"/>
    </row>
    <row r="1025" customFormat="false" ht="14.65" hidden="false" customHeight="true" outlineLevel="0" collapsed="false">
      <c r="H1025" s="52"/>
      <c r="I1025" s="52"/>
      <c r="J1025" s="52"/>
      <c r="K1025" s="52"/>
      <c r="L1025" s="52"/>
      <c r="N1025" s="52"/>
      <c r="O1025" s="52"/>
      <c r="P1025" s="52"/>
      <c r="Q1025" s="52"/>
      <c r="R1025" s="52"/>
      <c r="T1025" s="52"/>
      <c r="U1025" s="52"/>
      <c r="V1025" s="52"/>
      <c r="W1025" s="52"/>
      <c r="X1025" s="52"/>
    </row>
    <row r="1026" customFormat="false" ht="14.65" hidden="false" customHeight="true" outlineLevel="0" collapsed="false">
      <c r="H1026" s="52"/>
      <c r="I1026" s="52"/>
      <c r="J1026" s="52"/>
      <c r="K1026" s="52"/>
      <c r="L1026" s="52"/>
      <c r="N1026" s="52"/>
      <c r="O1026" s="52"/>
      <c r="P1026" s="52"/>
      <c r="Q1026" s="52"/>
      <c r="R1026" s="52"/>
      <c r="T1026" s="52"/>
      <c r="U1026" s="52"/>
      <c r="V1026" s="52"/>
      <c r="W1026" s="52"/>
      <c r="X1026" s="52"/>
    </row>
    <row r="1027" customFormat="false" ht="14.65" hidden="false" customHeight="true" outlineLevel="0" collapsed="false">
      <c r="H1027" s="52"/>
      <c r="I1027" s="52"/>
      <c r="J1027" s="52"/>
      <c r="K1027" s="52"/>
      <c r="L1027" s="52"/>
      <c r="N1027" s="52"/>
      <c r="O1027" s="52"/>
      <c r="P1027" s="52"/>
      <c r="Q1027" s="52"/>
      <c r="R1027" s="52"/>
      <c r="T1027" s="52"/>
      <c r="U1027" s="52"/>
      <c r="V1027" s="52"/>
      <c r="W1027" s="52"/>
      <c r="X1027" s="52"/>
    </row>
    <row r="1028" customFormat="false" ht="14.65" hidden="false" customHeight="true" outlineLevel="0" collapsed="false">
      <c r="H1028" s="52"/>
      <c r="I1028" s="52"/>
      <c r="J1028" s="52"/>
      <c r="K1028" s="52"/>
      <c r="L1028" s="52"/>
      <c r="N1028" s="52"/>
      <c r="O1028" s="52"/>
      <c r="P1028" s="52"/>
      <c r="Q1028" s="52"/>
      <c r="R1028" s="52"/>
      <c r="T1028" s="52"/>
      <c r="U1028" s="52"/>
      <c r="V1028" s="52"/>
      <c r="W1028" s="52"/>
      <c r="X1028" s="52"/>
    </row>
    <row r="1029" customFormat="false" ht="14.65" hidden="false" customHeight="true" outlineLevel="0" collapsed="false">
      <c r="H1029" s="52"/>
      <c r="I1029" s="52"/>
      <c r="J1029" s="52"/>
      <c r="K1029" s="52"/>
      <c r="L1029" s="52"/>
      <c r="N1029" s="52"/>
      <c r="O1029" s="52"/>
      <c r="P1029" s="52"/>
      <c r="Q1029" s="52"/>
      <c r="R1029" s="52"/>
      <c r="T1029" s="52"/>
      <c r="U1029" s="52"/>
      <c r="V1029" s="52"/>
      <c r="W1029" s="52"/>
      <c r="X1029" s="52"/>
    </row>
    <row r="1030" customFormat="false" ht="14.65" hidden="false" customHeight="true" outlineLevel="0" collapsed="false">
      <c r="H1030" s="52"/>
      <c r="I1030" s="52"/>
      <c r="J1030" s="52"/>
      <c r="K1030" s="52"/>
      <c r="L1030" s="52"/>
      <c r="N1030" s="52"/>
      <c r="O1030" s="52"/>
      <c r="P1030" s="52"/>
      <c r="Q1030" s="52"/>
      <c r="R1030" s="52"/>
      <c r="T1030" s="52"/>
      <c r="U1030" s="52"/>
      <c r="V1030" s="52"/>
      <c r="W1030" s="52"/>
      <c r="X1030" s="52"/>
    </row>
    <row r="1031" customFormat="false" ht="14.65" hidden="false" customHeight="true" outlineLevel="0" collapsed="false">
      <c r="H1031" s="52"/>
      <c r="I1031" s="52"/>
      <c r="J1031" s="52"/>
      <c r="K1031" s="52"/>
      <c r="L1031" s="52"/>
      <c r="N1031" s="52"/>
      <c r="O1031" s="52"/>
      <c r="P1031" s="52"/>
      <c r="Q1031" s="52"/>
      <c r="R1031" s="52"/>
      <c r="T1031" s="52"/>
      <c r="U1031" s="52"/>
      <c r="V1031" s="52"/>
      <c r="W1031" s="52"/>
      <c r="X1031" s="52"/>
    </row>
    <row r="1032" customFormat="false" ht="14.65" hidden="false" customHeight="true" outlineLevel="0" collapsed="false">
      <c r="H1032" s="52"/>
      <c r="I1032" s="52"/>
      <c r="J1032" s="52"/>
      <c r="K1032" s="52"/>
      <c r="L1032" s="52"/>
      <c r="N1032" s="52"/>
      <c r="O1032" s="52"/>
      <c r="P1032" s="52"/>
      <c r="Q1032" s="52"/>
      <c r="R1032" s="52"/>
      <c r="T1032" s="52"/>
      <c r="U1032" s="52"/>
      <c r="V1032" s="52"/>
      <c r="W1032" s="52"/>
      <c r="X1032" s="52"/>
    </row>
    <row r="1033" customFormat="false" ht="14.65" hidden="false" customHeight="true" outlineLevel="0" collapsed="false">
      <c r="H1033" s="52"/>
      <c r="I1033" s="52"/>
      <c r="J1033" s="52"/>
      <c r="K1033" s="52"/>
      <c r="L1033" s="52"/>
      <c r="N1033" s="52"/>
      <c r="O1033" s="52"/>
      <c r="P1033" s="52"/>
      <c r="Q1033" s="52"/>
      <c r="R1033" s="52"/>
      <c r="T1033" s="52"/>
      <c r="U1033" s="52"/>
      <c r="V1033" s="52"/>
      <c r="W1033" s="52"/>
      <c r="X1033" s="52"/>
    </row>
    <row r="1034" customFormat="false" ht="14.65" hidden="false" customHeight="true" outlineLevel="0" collapsed="false">
      <c r="H1034" s="29"/>
      <c r="I1034" s="29"/>
      <c r="J1034" s="29"/>
      <c r="K1034" s="29"/>
      <c r="L1034" s="29"/>
      <c r="N1034" s="29"/>
      <c r="O1034" s="29"/>
      <c r="P1034" s="29"/>
      <c r="Q1034" s="29"/>
      <c r="R1034" s="29"/>
      <c r="T1034" s="29"/>
      <c r="U1034" s="29"/>
      <c r="V1034" s="29"/>
      <c r="W1034" s="29"/>
      <c r="X1034" s="29"/>
    </row>
    <row r="1035" customFormat="false" ht="14.65" hidden="false" customHeight="true" outlineLevel="0" collapsed="false">
      <c r="H1035" s="3"/>
      <c r="I1035" s="3"/>
      <c r="J1035" s="3"/>
      <c r="K1035" s="3"/>
      <c r="L1035" s="3"/>
      <c r="N1035" s="3"/>
      <c r="O1035" s="3"/>
      <c r="P1035" s="3"/>
      <c r="Q1035" s="3"/>
      <c r="R1035" s="3"/>
      <c r="T1035" s="3"/>
      <c r="U1035" s="3"/>
      <c r="V1035" s="3"/>
      <c r="W1035" s="3"/>
      <c r="X1035" s="3"/>
    </row>
    <row r="1036" customFormat="false" ht="14.65" hidden="false" customHeight="true" outlineLevel="0" collapsed="false">
      <c r="H1036" s="3"/>
      <c r="I1036" s="3"/>
      <c r="J1036" s="3"/>
      <c r="K1036" s="3"/>
      <c r="L1036" s="3"/>
      <c r="N1036" s="3"/>
      <c r="O1036" s="3"/>
      <c r="P1036" s="3"/>
      <c r="Q1036" s="3"/>
      <c r="R1036" s="3"/>
      <c r="T1036" s="3"/>
      <c r="U1036" s="3"/>
      <c r="V1036" s="3"/>
      <c r="W1036" s="3"/>
      <c r="X1036" s="3"/>
    </row>
    <row r="1037" customFormat="false" ht="14.65" hidden="false" customHeight="true" outlineLevel="0" collapsed="false">
      <c r="H1037" s="3"/>
      <c r="I1037" s="3"/>
      <c r="J1037" s="3"/>
      <c r="K1037" s="3"/>
      <c r="L1037" s="3"/>
      <c r="N1037" s="3"/>
      <c r="O1037" s="3"/>
      <c r="P1037" s="3"/>
      <c r="Q1037" s="3"/>
      <c r="R1037" s="3"/>
      <c r="T1037" s="3"/>
      <c r="U1037" s="3"/>
      <c r="V1037" s="3"/>
      <c r="W1037" s="3"/>
      <c r="X1037" s="3"/>
    </row>
    <row r="1038" customFormat="false" ht="14.65" hidden="false" customHeight="true" outlineLevel="0" collapsed="false">
      <c r="H1038" s="3"/>
      <c r="I1038" s="3"/>
      <c r="J1038" s="3"/>
      <c r="K1038" s="3"/>
      <c r="L1038" s="3"/>
      <c r="N1038" s="3"/>
      <c r="O1038" s="3"/>
      <c r="P1038" s="3"/>
      <c r="Q1038" s="3"/>
      <c r="R1038" s="3"/>
      <c r="T1038" s="3"/>
      <c r="U1038" s="3"/>
      <c r="V1038" s="3"/>
      <c r="W1038" s="3"/>
      <c r="X1038" s="3"/>
    </row>
    <row r="1039" customFormat="false" ht="14.65" hidden="false" customHeight="true" outlineLevel="0" collapsed="false">
      <c r="H1039" s="3"/>
      <c r="I1039" s="3"/>
      <c r="J1039" s="3"/>
      <c r="K1039" s="3"/>
      <c r="L1039" s="3"/>
      <c r="N1039" s="3"/>
      <c r="O1039" s="3"/>
      <c r="P1039" s="3"/>
      <c r="Q1039" s="3"/>
      <c r="R1039" s="3"/>
      <c r="T1039" s="3"/>
      <c r="U1039" s="3"/>
      <c r="V1039" s="3"/>
      <c r="W1039" s="3"/>
      <c r="X1039" s="3"/>
    </row>
    <row r="1040" customFormat="false" ht="14.65" hidden="false" customHeight="true" outlineLevel="0" collapsed="false">
      <c r="H1040" s="3"/>
      <c r="I1040" s="3"/>
      <c r="J1040" s="3"/>
      <c r="K1040" s="3"/>
      <c r="L1040" s="3"/>
      <c r="N1040" s="3"/>
      <c r="O1040" s="3"/>
      <c r="P1040" s="3"/>
      <c r="Q1040" s="3"/>
      <c r="R1040" s="3"/>
      <c r="T1040" s="3"/>
      <c r="U1040" s="3"/>
      <c r="V1040" s="3"/>
      <c r="W1040" s="3"/>
      <c r="X1040" s="3"/>
    </row>
    <row r="1041" customFormat="false" ht="14.65" hidden="false" customHeight="true" outlineLevel="0" collapsed="false">
      <c r="H1041" s="3"/>
      <c r="I1041" s="3"/>
      <c r="J1041" s="3"/>
      <c r="K1041" s="3"/>
      <c r="L1041" s="3"/>
      <c r="N1041" s="3"/>
      <c r="O1041" s="3"/>
      <c r="P1041" s="3"/>
      <c r="Q1041" s="3"/>
      <c r="R1041" s="3"/>
      <c r="T1041" s="3"/>
      <c r="U1041" s="3"/>
      <c r="V1041" s="3"/>
      <c r="W1041" s="3"/>
      <c r="X1041" s="3"/>
    </row>
    <row r="1042" customFormat="false" ht="14.65" hidden="false" customHeight="true" outlineLevel="0" collapsed="false">
      <c r="H1042" s="3"/>
      <c r="I1042" s="3"/>
      <c r="J1042" s="3"/>
      <c r="K1042" s="3"/>
      <c r="L1042" s="3"/>
      <c r="N1042" s="3"/>
      <c r="O1042" s="3"/>
      <c r="P1042" s="3"/>
      <c r="Q1042" s="3"/>
      <c r="R1042" s="3"/>
      <c r="T1042" s="3"/>
      <c r="U1042" s="3"/>
      <c r="V1042" s="3"/>
      <c r="W1042" s="3"/>
      <c r="X1042" s="3"/>
    </row>
    <row r="1043" customFormat="false" ht="14.65" hidden="false" customHeight="true" outlineLevel="0" collapsed="false">
      <c r="H1043" s="3"/>
      <c r="I1043" s="3"/>
      <c r="J1043" s="3"/>
      <c r="K1043" s="3"/>
      <c r="L1043" s="3"/>
      <c r="N1043" s="3"/>
      <c r="O1043" s="3"/>
      <c r="P1043" s="3"/>
      <c r="Q1043" s="3"/>
      <c r="R1043" s="3"/>
      <c r="T1043" s="3"/>
      <c r="U1043" s="3"/>
      <c r="V1043" s="3"/>
      <c r="W1043" s="3"/>
      <c r="X1043" s="3"/>
    </row>
    <row r="1044" customFormat="false" ht="14.65" hidden="false" customHeight="true" outlineLevel="0" collapsed="false">
      <c r="H1044" s="3"/>
      <c r="I1044" s="3"/>
      <c r="J1044" s="3"/>
      <c r="K1044" s="3"/>
      <c r="L1044" s="3"/>
      <c r="N1044" s="3"/>
      <c r="O1044" s="3"/>
      <c r="P1044" s="3"/>
      <c r="Q1044" s="3"/>
      <c r="R1044" s="3"/>
      <c r="T1044" s="3"/>
      <c r="U1044" s="3"/>
      <c r="V1044" s="3"/>
      <c r="W1044" s="3"/>
      <c r="X1044" s="3"/>
    </row>
    <row r="1045" customFormat="false" ht="14.65" hidden="false" customHeight="true" outlineLevel="0" collapsed="false">
      <c r="H1045" s="3"/>
      <c r="I1045" s="3"/>
      <c r="J1045" s="3"/>
      <c r="K1045" s="3"/>
      <c r="L1045" s="3"/>
      <c r="N1045" s="3"/>
      <c r="O1045" s="3"/>
      <c r="P1045" s="3"/>
      <c r="Q1045" s="3"/>
      <c r="R1045" s="3"/>
      <c r="T1045" s="3"/>
      <c r="U1045" s="3"/>
      <c r="V1045" s="3"/>
      <c r="W1045" s="3"/>
      <c r="X1045" s="3"/>
    </row>
    <row r="1046" customFormat="false" ht="14.65" hidden="false" customHeight="true" outlineLevel="0" collapsed="false">
      <c r="H1046" s="3"/>
      <c r="I1046" s="3"/>
      <c r="J1046" s="3"/>
      <c r="K1046" s="3"/>
      <c r="L1046" s="3"/>
      <c r="N1046" s="3"/>
      <c r="O1046" s="3"/>
      <c r="P1046" s="3"/>
      <c r="Q1046" s="3"/>
      <c r="R1046" s="3"/>
      <c r="T1046" s="3"/>
      <c r="U1046" s="3"/>
      <c r="V1046" s="3"/>
      <c r="W1046" s="3"/>
      <c r="X1046" s="3"/>
    </row>
    <row r="1047" customFormat="false" ht="14.65" hidden="false" customHeight="true" outlineLevel="0" collapsed="false">
      <c r="H1047" s="3"/>
      <c r="I1047" s="3"/>
      <c r="J1047" s="3"/>
      <c r="K1047" s="3"/>
      <c r="L1047" s="3"/>
      <c r="N1047" s="3"/>
      <c r="O1047" s="3"/>
      <c r="P1047" s="3"/>
      <c r="Q1047" s="3"/>
      <c r="R1047" s="3"/>
      <c r="T1047" s="3"/>
      <c r="U1047" s="3"/>
      <c r="V1047" s="3"/>
      <c r="W1047" s="3"/>
      <c r="X1047" s="3"/>
    </row>
    <row r="1048" customFormat="false" ht="14.65" hidden="false" customHeight="true" outlineLevel="0" collapsed="false">
      <c r="H1048" s="3"/>
      <c r="I1048" s="3"/>
      <c r="J1048" s="3"/>
      <c r="K1048" s="3"/>
      <c r="L1048" s="3"/>
      <c r="N1048" s="3"/>
      <c r="O1048" s="3"/>
      <c r="P1048" s="3"/>
      <c r="Q1048" s="3"/>
      <c r="R1048" s="3"/>
      <c r="T1048" s="3"/>
      <c r="U1048" s="3"/>
      <c r="V1048" s="3"/>
      <c r="W1048" s="3"/>
      <c r="X1048" s="3"/>
    </row>
    <row r="1049" customFormat="false" ht="14.65" hidden="false" customHeight="true" outlineLevel="0" collapsed="false">
      <c r="H1049" s="3"/>
      <c r="I1049" s="3"/>
      <c r="J1049" s="3"/>
      <c r="K1049" s="3"/>
      <c r="L1049" s="3"/>
      <c r="N1049" s="3"/>
      <c r="O1049" s="3"/>
      <c r="P1049" s="3"/>
      <c r="Q1049" s="3"/>
      <c r="R1049" s="3"/>
      <c r="T1049" s="3"/>
      <c r="U1049" s="3"/>
      <c r="V1049" s="3"/>
      <c r="W1049" s="3"/>
      <c r="X1049" s="3"/>
    </row>
    <row r="1050" customFormat="false" ht="14.65" hidden="false" customHeight="true" outlineLevel="0" collapsed="false">
      <c r="H1050" s="3"/>
      <c r="I1050" s="3"/>
      <c r="J1050" s="3"/>
      <c r="K1050" s="3"/>
      <c r="L1050" s="3"/>
      <c r="N1050" s="3"/>
      <c r="O1050" s="3"/>
      <c r="P1050" s="3"/>
      <c r="Q1050" s="3"/>
      <c r="R1050" s="3"/>
      <c r="T1050" s="3"/>
      <c r="U1050" s="3"/>
      <c r="V1050" s="3"/>
      <c r="W1050" s="3"/>
      <c r="X1050" s="3"/>
    </row>
    <row r="1051" customFormat="false" ht="14.65" hidden="false" customHeight="true" outlineLevel="0" collapsed="false">
      <c r="H1051" s="3"/>
      <c r="I1051" s="3"/>
      <c r="J1051" s="3"/>
      <c r="K1051" s="3"/>
      <c r="L1051" s="3"/>
      <c r="N1051" s="3"/>
      <c r="O1051" s="3"/>
      <c r="P1051" s="3"/>
      <c r="Q1051" s="3"/>
      <c r="R1051" s="3"/>
      <c r="T1051" s="3"/>
      <c r="U1051" s="3"/>
      <c r="V1051" s="3"/>
      <c r="W1051" s="3"/>
      <c r="X1051" s="3"/>
    </row>
    <row r="1052" customFormat="false" ht="14.65" hidden="false" customHeight="true" outlineLevel="0" collapsed="false">
      <c r="H1052" s="3"/>
      <c r="I1052" s="3"/>
      <c r="J1052" s="3"/>
      <c r="K1052" s="3"/>
      <c r="L1052" s="3"/>
      <c r="N1052" s="3"/>
      <c r="O1052" s="3"/>
      <c r="P1052" s="3"/>
      <c r="Q1052" s="3"/>
      <c r="R1052" s="3"/>
      <c r="T1052" s="3"/>
      <c r="U1052" s="3"/>
      <c r="V1052" s="3"/>
      <c r="W1052" s="3"/>
      <c r="X1052" s="3"/>
    </row>
    <row r="1053" customFormat="false" ht="14.65" hidden="false" customHeight="true" outlineLevel="0" collapsed="false">
      <c r="H1053" s="3"/>
      <c r="I1053" s="3"/>
      <c r="J1053" s="3"/>
      <c r="K1053" s="3"/>
      <c r="L1053" s="3"/>
      <c r="N1053" s="3"/>
      <c r="O1053" s="3"/>
      <c r="P1053" s="3"/>
      <c r="Q1053" s="3"/>
      <c r="R1053" s="3"/>
      <c r="T1053" s="3"/>
      <c r="U1053" s="3"/>
      <c r="V1053" s="3"/>
      <c r="W1053" s="3"/>
      <c r="X1053" s="3"/>
    </row>
    <row r="1054" customFormat="false" ht="14.65" hidden="false" customHeight="true" outlineLevel="0" collapsed="false">
      <c r="H1054" s="3"/>
      <c r="I1054" s="3"/>
      <c r="J1054" s="3"/>
      <c r="K1054" s="3"/>
      <c r="L1054" s="3"/>
      <c r="N1054" s="3"/>
      <c r="O1054" s="3"/>
      <c r="P1054" s="3"/>
      <c r="Q1054" s="3"/>
      <c r="R1054" s="3"/>
      <c r="T1054" s="3"/>
      <c r="U1054" s="3"/>
      <c r="V1054" s="3"/>
      <c r="W1054" s="3"/>
      <c r="X1054" s="3"/>
    </row>
    <row r="1055" customFormat="false" ht="14.65" hidden="false" customHeight="true" outlineLevel="0" collapsed="false">
      <c r="H1055" s="3"/>
      <c r="I1055" s="3"/>
      <c r="J1055" s="3"/>
      <c r="K1055" s="3"/>
      <c r="L1055" s="3"/>
      <c r="N1055" s="3"/>
      <c r="O1055" s="3"/>
      <c r="P1055" s="3"/>
      <c r="Q1055" s="3"/>
      <c r="R1055" s="3"/>
      <c r="T1055" s="3"/>
      <c r="U1055" s="3"/>
      <c r="V1055" s="3"/>
      <c r="W1055" s="3"/>
      <c r="X1055" s="3"/>
    </row>
    <row r="1056" customFormat="false" ht="14.65" hidden="false" customHeight="true" outlineLevel="0" collapsed="false">
      <c r="H1056" s="3"/>
      <c r="I1056" s="3"/>
      <c r="J1056" s="3"/>
      <c r="K1056" s="3"/>
      <c r="L1056" s="3"/>
      <c r="N1056" s="3"/>
      <c r="O1056" s="3"/>
      <c r="P1056" s="3"/>
      <c r="Q1056" s="3"/>
      <c r="R1056" s="3"/>
      <c r="T1056" s="3"/>
      <c r="U1056" s="3"/>
      <c r="V1056" s="3"/>
      <c r="W1056" s="3"/>
      <c r="X1056" s="3"/>
    </row>
    <row r="1057" customFormat="false" ht="14.65" hidden="false" customHeight="true" outlineLevel="0" collapsed="false">
      <c r="H1057" s="3"/>
      <c r="I1057" s="3"/>
      <c r="J1057" s="3"/>
      <c r="K1057" s="3"/>
      <c r="L1057" s="3"/>
      <c r="N1057" s="3"/>
      <c r="O1057" s="3"/>
      <c r="P1057" s="3"/>
      <c r="Q1057" s="3"/>
      <c r="R1057" s="3"/>
      <c r="T1057" s="3"/>
      <c r="U1057" s="3"/>
      <c r="V1057" s="3"/>
      <c r="W1057" s="3"/>
      <c r="X1057" s="3"/>
    </row>
    <row r="1058" customFormat="false" ht="14.65" hidden="false" customHeight="true" outlineLevel="0" collapsed="false">
      <c r="H1058" s="3"/>
      <c r="I1058" s="3"/>
      <c r="J1058" s="3"/>
      <c r="K1058" s="3"/>
      <c r="L1058" s="3"/>
      <c r="N1058" s="3"/>
      <c r="O1058" s="3"/>
      <c r="P1058" s="3"/>
      <c r="Q1058" s="3"/>
      <c r="R1058" s="3"/>
      <c r="T1058" s="3"/>
      <c r="U1058" s="3"/>
      <c r="V1058" s="3"/>
      <c r="W1058" s="3"/>
      <c r="X1058" s="3"/>
    </row>
    <row r="1059" customFormat="false" ht="14.65" hidden="false" customHeight="true" outlineLevel="0" collapsed="false">
      <c r="H1059" s="3"/>
      <c r="I1059" s="3"/>
      <c r="J1059" s="3"/>
      <c r="K1059" s="3"/>
      <c r="L1059" s="3"/>
      <c r="N1059" s="3"/>
      <c r="O1059" s="3"/>
      <c r="P1059" s="3"/>
      <c r="Q1059" s="3"/>
      <c r="R1059" s="3"/>
      <c r="T1059" s="3"/>
      <c r="U1059" s="3"/>
      <c r="V1059" s="3"/>
      <c r="W1059" s="3"/>
      <c r="X1059" s="3"/>
    </row>
    <row r="1060" customFormat="false" ht="14.65" hidden="false" customHeight="true" outlineLevel="0" collapsed="false">
      <c r="H1060" s="3"/>
      <c r="I1060" s="3"/>
      <c r="J1060" s="3"/>
      <c r="K1060" s="3"/>
      <c r="L1060" s="3"/>
      <c r="N1060" s="3"/>
      <c r="O1060" s="3"/>
      <c r="P1060" s="3"/>
      <c r="Q1060" s="3"/>
      <c r="R1060" s="3"/>
      <c r="T1060" s="3"/>
      <c r="U1060" s="3"/>
      <c r="V1060" s="3"/>
      <c r="W1060" s="3"/>
      <c r="X1060" s="3"/>
    </row>
    <row r="1061" customFormat="false" ht="14.65" hidden="false" customHeight="true" outlineLevel="0" collapsed="false">
      <c r="H1061" s="3"/>
      <c r="I1061" s="3"/>
      <c r="J1061" s="3"/>
      <c r="K1061" s="3"/>
      <c r="L1061" s="3"/>
      <c r="N1061" s="3"/>
      <c r="O1061" s="3"/>
      <c r="P1061" s="3"/>
      <c r="Q1061" s="3"/>
      <c r="R1061" s="3"/>
      <c r="T1061" s="3"/>
      <c r="U1061" s="3"/>
      <c r="V1061" s="3"/>
      <c r="W1061" s="3"/>
      <c r="X1061" s="3"/>
    </row>
    <row r="1062" customFormat="false" ht="14.65" hidden="false" customHeight="true" outlineLevel="0" collapsed="false">
      <c r="H1062" s="3"/>
      <c r="I1062" s="3"/>
      <c r="J1062" s="3"/>
      <c r="K1062" s="3"/>
      <c r="L1062" s="3"/>
      <c r="N1062" s="3"/>
      <c r="O1062" s="3"/>
      <c r="P1062" s="3"/>
      <c r="Q1062" s="3"/>
      <c r="R1062" s="3"/>
      <c r="T1062" s="3"/>
      <c r="U1062" s="3"/>
      <c r="V1062" s="3"/>
      <c r="W1062" s="3"/>
      <c r="X1062" s="3"/>
    </row>
    <row r="1063" customFormat="false" ht="14.65" hidden="false" customHeight="true" outlineLevel="0" collapsed="false">
      <c r="H1063" s="3"/>
      <c r="I1063" s="3"/>
      <c r="J1063" s="3"/>
      <c r="K1063" s="3"/>
      <c r="L1063" s="3"/>
      <c r="N1063" s="3"/>
      <c r="O1063" s="3"/>
      <c r="P1063" s="3"/>
      <c r="Q1063" s="3"/>
      <c r="R1063" s="3"/>
      <c r="T1063" s="3"/>
      <c r="U1063" s="3"/>
      <c r="V1063" s="3"/>
      <c r="W1063" s="3"/>
      <c r="X1063" s="3"/>
    </row>
    <row r="1064" customFormat="false" ht="14.65" hidden="false" customHeight="true" outlineLevel="0" collapsed="false">
      <c r="H1064" s="3"/>
      <c r="I1064" s="3"/>
      <c r="J1064" s="3"/>
      <c r="K1064" s="3"/>
      <c r="L1064" s="3"/>
      <c r="N1064" s="3"/>
      <c r="O1064" s="3"/>
      <c r="P1064" s="3"/>
      <c r="Q1064" s="3"/>
      <c r="R1064" s="3"/>
      <c r="T1064" s="3"/>
      <c r="U1064" s="3"/>
      <c r="V1064" s="3"/>
      <c r="W1064" s="3"/>
      <c r="X1064" s="3"/>
    </row>
    <row r="1065" customFormat="false" ht="14.65" hidden="false" customHeight="true" outlineLevel="0" collapsed="false">
      <c r="H1065" s="3"/>
      <c r="I1065" s="3"/>
      <c r="J1065" s="3"/>
      <c r="K1065" s="3"/>
      <c r="L1065" s="3"/>
      <c r="N1065" s="3"/>
      <c r="O1065" s="3"/>
      <c r="P1065" s="3"/>
      <c r="Q1065" s="3"/>
      <c r="R1065" s="3"/>
      <c r="T1065" s="3"/>
      <c r="U1065" s="3"/>
      <c r="V1065" s="3"/>
      <c r="W1065" s="3"/>
      <c r="X1065" s="3"/>
    </row>
    <row r="1066" customFormat="false" ht="14.65" hidden="false" customHeight="true" outlineLevel="0" collapsed="false">
      <c r="H1066" s="3"/>
      <c r="I1066" s="3"/>
      <c r="J1066" s="3"/>
      <c r="K1066" s="3"/>
      <c r="L1066" s="3"/>
      <c r="N1066" s="3"/>
      <c r="O1066" s="3"/>
      <c r="P1066" s="3"/>
      <c r="Q1066" s="3"/>
      <c r="R1066" s="3"/>
      <c r="T1066" s="3"/>
      <c r="U1066" s="3"/>
      <c r="V1066" s="3"/>
      <c r="W1066" s="3"/>
      <c r="X1066" s="3"/>
    </row>
    <row r="1067" customFormat="false" ht="14.65" hidden="false" customHeight="true" outlineLevel="0" collapsed="false">
      <c r="H1067" s="3"/>
      <c r="I1067" s="3"/>
      <c r="J1067" s="3"/>
      <c r="K1067" s="3"/>
      <c r="L1067" s="3"/>
      <c r="N1067" s="3"/>
      <c r="O1067" s="3"/>
      <c r="P1067" s="3"/>
      <c r="Q1067" s="3"/>
      <c r="R1067" s="3"/>
      <c r="T1067" s="3"/>
      <c r="U1067" s="3"/>
      <c r="V1067" s="3"/>
      <c r="W1067" s="3"/>
      <c r="X1067" s="3"/>
    </row>
    <row r="1068" customFormat="false" ht="14.65" hidden="false" customHeight="true" outlineLevel="0" collapsed="false">
      <c r="H1068" s="3"/>
      <c r="I1068" s="3"/>
      <c r="J1068" s="3"/>
      <c r="K1068" s="3"/>
      <c r="L1068" s="3"/>
      <c r="N1068" s="3"/>
      <c r="O1068" s="3"/>
      <c r="P1068" s="3"/>
      <c r="Q1068" s="3"/>
      <c r="R1068" s="3"/>
      <c r="T1068" s="3"/>
      <c r="U1068" s="3"/>
      <c r="V1068" s="3"/>
      <c r="W1068" s="3"/>
      <c r="X1068" s="3"/>
    </row>
    <row r="1069" customFormat="false" ht="14.65" hidden="false" customHeight="true" outlineLevel="0" collapsed="false">
      <c r="H1069" s="3"/>
      <c r="I1069" s="3"/>
      <c r="J1069" s="3"/>
      <c r="K1069" s="3"/>
      <c r="L1069" s="3"/>
      <c r="N1069" s="3"/>
      <c r="O1069" s="3"/>
      <c r="P1069" s="3"/>
      <c r="Q1069" s="3"/>
      <c r="R1069" s="3"/>
      <c r="T1069" s="3"/>
      <c r="U1069" s="3"/>
      <c r="V1069" s="3"/>
      <c r="W1069" s="3"/>
      <c r="X1069" s="3"/>
    </row>
    <row r="1070" customFormat="false" ht="14.65" hidden="false" customHeight="true" outlineLevel="0" collapsed="false">
      <c r="H1070" s="3"/>
      <c r="I1070" s="3"/>
      <c r="J1070" s="3"/>
      <c r="K1070" s="3"/>
      <c r="L1070" s="3"/>
      <c r="N1070" s="3"/>
      <c r="O1070" s="3"/>
      <c r="P1070" s="3"/>
      <c r="Q1070" s="3"/>
      <c r="R1070" s="3"/>
      <c r="T1070" s="3"/>
      <c r="U1070" s="3"/>
      <c r="V1070" s="3"/>
      <c r="W1070" s="3"/>
      <c r="X1070" s="3"/>
    </row>
    <row r="1071" customFormat="false" ht="14.65" hidden="false" customHeight="true" outlineLevel="0" collapsed="false">
      <c r="H1071" s="3"/>
      <c r="I1071" s="3"/>
      <c r="J1071" s="3"/>
      <c r="K1071" s="3"/>
      <c r="L1071" s="3"/>
      <c r="N1071" s="3"/>
      <c r="O1071" s="3"/>
      <c r="P1071" s="3"/>
      <c r="Q1071" s="3"/>
      <c r="R1071" s="3"/>
      <c r="T1071" s="3"/>
      <c r="U1071" s="3"/>
      <c r="V1071" s="3"/>
      <c r="W1071" s="3"/>
      <c r="X1071" s="3"/>
    </row>
    <row r="1072" customFormat="false" ht="14.65" hidden="false" customHeight="true" outlineLevel="0" collapsed="false">
      <c r="H1072" s="3"/>
      <c r="I1072" s="3"/>
      <c r="J1072" s="3"/>
      <c r="K1072" s="3"/>
      <c r="L1072" s="3"/>
      <c r="N1072" s="3"/>
      <c r="O1072" s="3"/>
      <c r="P1072" s="3"/>
      <c r="Q1072" s="3"/>
      <c r="R1072" s="3"/>
      <c r="T1072" s="3"/>
      <c r="U1072" s="3"/>
      <c r="V1072" s="3"/>
      <c r="W1072" s="3"/>
      <c r="X1072" s="3"/>
    </row>
    <row r="1073" customFormat="false" ht="14.65" hidden="false" customHeight="true" outlineLevel="0" collapsed="false">
      <c r="H1073" s="3"/>
      <c r="I1073" s="3"/>
      <c r="J1073" s="3"/>
      <c r="K1073" s="3"/>
      <c r="L1073" s="3"/>
      <c r="N1073" s="3"/>
      <c r="O1073" s="3"/>
      <c r="P1073" s="3"/>
      <c r="Q1073" s="3"/>
      <c r="R1073" s="3"/>
      <c r="T1073" s="3"/>
      <c r="U1073" s="3"/>
      <c r="V1073" s="3"/>
      <c r="W1073" s="3"/>
      <c r="X1073" s="3"/>
    </row>
    <row r="1074" customFormat="false" ht="14.65" hidden="false" customHeight="true" outlineLevel="0" collapsed="false">
      <c r="H1074" s="3"/>
      <c r="I1074" s="3"/>
      <c r="J1074" s="3"/>
      <c r="K1074" s="3"/>
      <c r="L1074" s="3"/>
      <c r="N1074" s="3"/>
      <c r="O1074" s="3"/>
      <c r="P1074" s="3"/>
      <c r="Q1074" s="3"/>
      <c r="R1074" s="3"/>
      <c r="T1074" s="3"/>
      <c r="U1074" s="3"/>
      <c r="V1074" s="3"/>
      <c r="W1074" s="3"/>
      <c r="X1074" s="3"/>
    </row>
    <row r="1075" customFormat="false" ht="14.65" hidden="false" customHeight="true" outlineLevel="0" collapsed="false">
      <c r="H1075" s="3"/>
      <c r="I1075" s="3"/>
      <c r="J1075" s="3"/>
      <c r="K1075" s="3"/>
      <c r="L1075" s="3"/>
      <c r="N1075" s="3"/>
      <c r="O1075" s="3"/>
      <c r="P1075" s="3"/>
      <c r="Q1075" s="3"/>
      <c r="R1075" s="3"/>
      <c r="T1075" s="3"/>
      <c r="U1075" s="3"/>
      <c r="V1075" s="3"/>
      <c r="W1075" s="3"/>
      <c r="X1075" s="3"/>
    </row>
    <row r="1076" customFormat="false" ht="14.65" hidden="false" customHeight="true" outlineLevel="0" collapsed="false">
      <c r="H1076" s="3"/>
      <c r="I1076" s="3"/>
      <c r="J1076" s="3"/>
      <c r="K1076" s="3"/>
      <c r="L1076" s="3"/>
      <c r="N1076" s="3"/>
      <c r="O1076" s="3"/>
      <c r="P1076" s="3"/>
      <c r="Q1076" s="3"/>
      <c r="R1076" s="3"/>
      <c r="T1076" s="3"/>
      <c r="U1076" s="3"/>
      <c r="V1076" s="3"/>
      <c r="W1076" s="3"/>
      <c r="X1076" s="3"/>
    </row>
    <row r="1077" customFormat="false" ht="14.65" hidden="false" customHeight="true" outlineLevel="0" collapsed="false">
      <c r="H1077" s="3"/>
      <c r="I1077" s="3"/>
      <c r="J1077" s="3"/>
      <c r="K1077" s="3"/>
      <c r="L1077" s="3"/>
      <c r="N1077" s="3"/>
      <c r="O1077" s="3"/>
      <c r="P1077" s="3"/>
      <c r="Q1077" s="3"/>
      <c r="R1077" s="3"/>
      <c r="T1077" s="3"/>
      <c r="U1077" s="3"/>
      <c r="V1077" s="3"/>
      <c r="W1077" s="3"/>
      <c r="X1077" s="3"/>
    </row>
    <row r="1078" customFormat="false" ht="14.65" hidden="false" customHeight="true" outlineLevel="0" collapsed="false">
      <c r="H1078" s="3"/>
      <c r="I1078" s="3"/>
      <c r="J1078" s="3"/>
      <c r="K1078" s="3"/>
      <c r="L1078" s="3"/>
      <c r="N1078" s="3"/>
      <c r="O1078" s="3"/>
      <c r="P1078" s="3"/>
      <c r="Q1078" s="3"/>
      <c r="R1078" s="3"/>
      <c r="T1078" s="3"/>
      <c r="U1078" s="3"/>
      <c r="V1078" s="3"/>
      <c r="W1078" s="3"/>
      <c r="X1078" s="3"/>
    </row>
  </sheetData>
  <mergeCells count="92">
    <mergeCell ref="B1:G1"/>
    <mergeCell ref="H1:L1"/>
    <mergeCell ref="N1:R1"/>
    <mergeCell ref="T1:X1"/>
    <mergeCell ref="A3:A19"/>
    <mergeCell ref="B3:G3"/>
    <mergeCell ref="H3:L3"/>
    <mergeCell ref="N3:R3"/>
    <mergeCell ref="T3:X3"/>
    <mergeCell ref="H20:L20"/>
    <mergeCell ref="N20:R20"/>
    <mergeCell ref="T20:X20"/>
    <mergeCell ref="A22:A43"/>
    <mergeCell ref="B22:G22"/>
    <mergeCell ref="A44:A61"/>
    <mergeCell ref="A62:A74"/>
    <mergeCell ref="A75:A99"/>
    <mergeCell ref="H75:L75"/>
    <mergeCell ref="N75:R75"/>
    <mergeCell ref="T75:X75"/>
    <mergeCell ref="A100:A121"/>
    <mergeCell ref="A122:A137"/>
    <mergeCell ref="A140:A166"/>
    <mergeCell ref="H145:L145"/>
    <mergeCell ref="N145:R145"/>
    <mergeCell ref="A167:A189"/>
    <mergeCell ref="H338:L338"/>
    <mergeCell ref="N338:R338"/>
    <mergeCell ref="T338:X338"/>
    <mergeCell ref="H361:L361"/>
    <mergeCell ref="N361:R361"/>
    <mergeCell ref="T361:X361"/>
    <mergeCell ref="H424:L424"/>
    <mergeCell ref="N424:R424"/>
    <mergeCell ref="T424:X424"/>
    <mergeCell ref="H431:L431"/>
    <mergeCell ref="N431:R431"/>
    <mergeCell ref="T431:X431"/>
    <mergeCell ref="H453:L453"/>
    <mergeCell ref="N453:R453"/>
    <mergeCell ref="T453:X453"/>
    <mergeCell ref="H472:L472"/>
    <mergeCell ref="N472:R472"/>
    <mergeCell ref="T472:X472"/>
    <mergeCell ref="H496:L496"/>
    <mergeCell ref="N496:R496"/>
    <mergeCell ref="T496:X496"/>
    <mergeCell ref="H526:L526"/>
    <mergeCell ref="N526:R526"/>
    <mergeCell ref="T526:X526"/>
    <mergeCell ref="H548:L548"/>
    <mergeCell ref="N548:R548"/>
    <mergeCell ref="T548:X548"/>
    <mergeCell ref="H564:L564"/>
    <mergeCell ref="N564:R564"/>
    <mergeCell ref="T564:X564"/>
    <mergeCell ref="H574:L574"/>
    <mergeCell ref="N574:R574"/>
    <mergeCell ref="T574:X574"/>
    <mergeCell ref="H582:L582"/>
    <mergeCell ref="N582:R582"/>
    <mergeCell ref="T582:X582"/>
    <mergeCell ref="H610:L610"/>
    <mergeCell ref="N610:R610"/>
    <mergeCell ref="T610:X610"/>
    <mergeCell ref="H621:L621"/>
    <mergeCell ref="N621:R621"/>
    <mergeCell ref="T621:X621"/>
    <mergeCell ref="H630:L630"/>
    <mergeCell ref="N630:R630"/>
    <mergeCell ref="T630:X630"/>
    <mergeCell ref="H651:L651"/>
    <mergeCell ref="N651:R651"/>
    <mergeCell ref="T651:X651"/>
    <mergeCell ref="H681:L681"/>
    <mergeCell ref="N681:R681"/>
    <mergeCell ref="T681:X681"/>
    <mergeCell ref="H705:L705"/>
    <mergeCell ref="N705:R705"/>
    <mergeCell ref="T705:X705"/>
    <mergeCell ref="H733:L733"/>
    <mergeCell ref="N733:R733"/>
    <mergeCell ref="T733:X733"/>
    <mergeCell ref="H789:L789"/>
    <mergeCell ref="N789:R789"/>
    <mergeCell ref="T789:X789"/>
    <mergeCell ref="H859:L859"/>
    <mergeCell ref="N859:R859"/>
    <mergeCell ref="T859:X859"/>
    <mergeCell ref="H949:L949"/>
    <mergeCell ref="N949:R949"/>
    <mergeCell ref="T949:X949"/>
  </mergeCells>
  <conditionalFormatting sqref="M4:M19 S4:S19 Y4:Y19 M23:M137 S23:S137 Y23:Y137 M140:M189 S140:S189 Y140:Y189">
    <cfRule type="cellIs" priority="2" operator="equal" aboveAverage="0" equalAverage="0" bottom="0" percent="0" rank="0" text="" dxfId="15">
      <formula>""</formula>
    </cfRule>
    <cfRule type="cellIs" priority="3" operator="equal" aboveAverage="0" equalAverage="0" bottom="0" percent="0" rank="0" text="" dxfId="16">
      <formula>0</formula>
    </cfRule>
    <cfRule type="cellIs" priority="4" operator="greaterThan" aboveAverage="0" equalAverage="0" bottom="0" percent="0" rank="0" text="" dxfId="17">
      <formula>0</formula>
    </cfRule>
  </conditionalFormatting>
  <conditionalFormatting sqref="M2 S2 Y2">
    <cfRule type="cellIs" priority="5" operator="equal" aboveAverage="0" equalAverage="0" bottom="0" percent="0" rank="0" text="" dxfId="18">
      <formula>""</formula>
    </cfRule>
    <cfRule type="cellIs" priority="6" operator="equal" aboveAverage="0" equalAverage="0" bottom="0" percent="0" rank="0" text="" dxfId="19">
      <formula>0</formula>
    </cfRule>
    <cfRule type="cellIs" priority="7" operator="greaterThan" aboveAverage="0" equalAverage="0" bottom="0" percent="0" rank="0" text="" dxfId="20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X1078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7" ySplit="2" topLeftCell="H189" activePane="bottomRight" state="frozen"/>
      <selection pane="topLeft" activeCell="A1" activeCellId="0" sqref="A1"/>
      <selection pane="topRight" activeCell="H1" activeCellId="0" sqref="H1"/>
      <selection pane="bottomLeft" activeCell="A189" activeCellId="0" sqref="A189"/>
      <selection pane="bottomRight" activeCell="A138" activeCellId="1" sqref="996:996 A138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7.69"/>
    <col collapsed="false" customWidth="true" hidden="false" outlineLevel="0" max="2" min="2" style="2" width="6.99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"/>
    <col collapsed="false" customWidth="true" hidden="false" outlineLevel="0" max="18" min="14" style="2" width="10.13"/>
    <col collapsed="false" customWidth="true" hidden="false" outlineLevel="0" max="19" min="19" style="3" width="10.1"/>
    <col collapsed="false" customWidth="true" hidden="false" outlineLevel="0" max="24" min="20" style="2" width="10.13"/>
    <col collapsed="false" customWidth="true" hidden="false" outlineLevel="0" max="25" min="25" style="3" width="10.1"/>
  </cols>
  <sheetData>
    <row r="1" s="54" customFormat="true" ht="12.8" hidden="false" customHeight="true" outlineLevel="0" collapsed="false">
      <c r="A1" s="1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53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FT1" s="3"/>
      <c r="FU1" s="3"/>
      <c r="FV1" s="3"/>
      <c r="FW1" s="3"/>
      <c r="FX1" s="3"/>
    </row>
    <row r="2" s="69" customFormat="true" ht="84.8" hidden="false" customHeight="true" outlineLevel="0" collapsed="false">
      <c r="A2" s="67"/>
      <c r="B2" s="68"/>
      <c r="D2" s="68"/>
      <c r="E2" s="70"/>
      <c r="G2" s="71"/>
      <c r="H2" s="15"/>
      <c r="I2" s="15"/>
      <c r="J2" s="15"/>
      <c r="K2" s="15"/>
      <c r="L2" s="17"/>
      <c r="M2" s="68"/>
      <c r="N2" s="15"/>
      <c r="O2" s="15"/>
      <c r="P2" s="15"/>
      <c r="Q2" s="15"/>
      <c r="R2" s="17"/>
      <c r="S2" s="68"/>
      <c r="T2" s="15"/>
      <c r="U2" s="15"/>
      <c r="V2" s="15"/>
      <c r="W2" s="15"/>
      <c r="X2" s="17"/>
      <c r="Y2" s="68"/>
      <c r="FS2" s="72"/>
      <c r="FT2" s="72"/>
      <c r="FU2" s="72"/>
      <c r="FV2" s="72"/>
      <c r="FW2" s="72"/>
    </row>
    <row r="3" customFormat="false" ht="12.8" hidden="false" customHeight="true" outlineLevel="0" collapsed="false">
      <c r="A3" s="30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</row>
    <row r="4" customFormat="false" ht="12.8" hidden="false" customHeight="true" outlineLevel="0" collapsed="false">
      <c r="A4" s="30"/>
      <c r="B4" s="26" t="n">
        <v>1</v>
      </c>
      <c r="F4" s="36" t="n">
        <v>2</v>
      </c>
      <c r="H4" s="52"/>
      <c r="I4" s="52"/>
      <c r="J4" s="52"/>
      <c r="K4" s="52"/>
      <c r="L4" s="52"/>
      <c r="M4" s="27" t="n">
        <f aca="false">IF(SUM($C4:$G4)&gt;0,H4*$C4+I4*$D4+J4*$E4+K4*$F4+L4*$G4,"")</f>
        <v>0</v>
      </c>
      <c r="N4" s="52"/>
      <c r="O4" s="52"/>
      <c r="P4" s="52"/>
      <c r="Q4" s="52"/>
      <c r="R4" s="52"/>
      <c r="S4" s="27" t="n">
        <f aca="false">IF(SUM($C4:$G4)&gt;0,N4*$C4+O4*$D4+P4*$E4+Q4*$F4+R4*$G4,"")</f>
        <v>0</v>
      </c>
      <c r="T4" s="52"/>
      <c r="U4" s="52" t="n">
        <v>0.5</v>
      </c>
      <c r="V4" s="52"/>
      <c r="W4" s="52" t="n">
        <v>0.5</v>
      </c>
      <c r="X4" s="52"/>
      <c r="Y4" s="27" t="n">
        <f aca="false">IF(SUM($C4:$G4)&gt;0,T4*$C4+U4*$D4+V4*$E4+W4*$F4+X4*$G4,"")</f>
        <v>1</v>
      </c>
    </row>
    <row r="5" customFormat="false" ht="12.8" hidden="false" customHeight="true" outlineLevel="0" collapsed="false">
      <c r="A5" s="30"/>
      <c r="B5" s="26" t="n">
        <v>2</v>
      </c>
      <c r="F5" s="36" t="n">
        <v>3</v>
      </c>
      <c r="H5" s="52"/>
      <c r="I5" s="52"/>
      <c r="J5" s="52"/>
      <c r="K5" s="52"/>
      <c r="L5" s="52"/>
      <c r="M5" s="27" t="n">
        <f aca="false">IF(SUM($C5:$G5)&gt;0,H5*$C5+I5*$D5+J5*$E5+K5*$F5+L5*$G5,"")</f>
        <v>0</v>
      </c>
      <c r="N5" s="52"/>
      <c r="O5" s="52"/>
      <c r="P5" s="52"/>
      <c r="Q5" s="52"/>
      <c r="R5" s="52"/>
      <c r="S5" s="27" t="n">
        <f aca="false">IF(SUM($C5:$G5)&gt;0,N5*$C5+O5*$D5+P5*$E5+Q5*$F5+R5*$G5,"")</f>
        <v>0</v>
      </c>
      <c r="T5" s="52"/>
      <c r="U5" s="52" t="n">
        <v>0.5</v>
      </c>
      <c r="V5" s="52"/>
      <c r="W5" s="52" t="n">
        <v>0.5</v>
      </c>
      <c r="X5" s="52"/>
      <c r="Y5" s="27" t="n">
        <f aca="false">IF(SUM($C5:$G5)&gt;0,T5*$C5+U5*$D5+V5*$E5+W5*$F5+X5*$G5,"")</f>
        <v>1.5</v>
      </c>
    </row>
    <row r="6" customFormat="false" ht="12.8" hidden="false" customHeight="true" outlineLevel="0" collapsed="false">
      <c r="A6" s="30"/>
      <c r="B6" s="26" t="n">
        <v>3</v>
      </c>
      <c r="F6" s="36" t="n">
        <v>4</v>
      </c>
      <c r="H6" s="52"/>
      <c r="I6" s="52"/>
      <c r="J6" s="52"/>
      <c r="K6" s="52"/>
      <c r="L6" s="52"/>
      <c r="M6" s="27" t="n">
        <f aca="false">IF(SUM($C6:$G6)&gt;0,H6*$C6+I6*$D6+J6*$E6+K6*$F6+L6*$G6,"")</f>
        <v>0</v>
      </c>
      <c r="N6" s="52"/>
      <c r="O6" s="52"/>
      <c r="P6" s="52"/>
      <c r="Q6" s="52"/>
      <c r="R6" s="52"/>
      <c r="S6" s="27" t="n">
        <f aca="false">IF(SUM($C6:$G6)&gt;0,N6*$C6+O6*$D6+P6*$E6+Q6*$F6+R6*$G6,"")</f>
        <v>0</v>
      </c>
      <c r="T6" s="52"/>
      <c r="U6" s="52" t="n">
        <v>0.75</v>
      </c>
      <c r="V6" s="52"/>
      <c r="W6" s="52" t="n">
        <v>0.5</v>
      </c>
      <c r="X6" s="52"/>
      <c r="Y6" s="27" t="n">
        <f aca="false">IF(SUM($C6:$G6)&gt;0,T6*$C6+U6*$D6+V6*$E6+W6*$F6+X6*$G6,"")</f>
        <v>2</v>
      </c>
    </row>
    <row r="7" customFormat="false" ht="12.8" hidden="false" customHeight="true" outlineLevel="0" collapsed="false">
      <c r="A7" s="30"/>
      <c r="B7" s="26" t="n">
        <v>4</v>
      </c>
      <c r="F7" s="36" t="n">
        <v>4</v>
      </c>
      <c r="H7" s="52"/>
      <c r="I7" s="52"/>
      <c r="J7" s="52"/>
      <c r="K7" s="52"/>
      <c r="L7" s="52"/>
      <c r="M7" s="27" t="n">
        <f aca="false">IF(SUM($C7:$G7)&gt;0,H7*$C7+I7*$D7+J7*$E7+K7*$F7+L7*$G7,"")</f>
        <v>0</v>
      </c>
      <c r="N7" s="52"/>
      <c r="O7" s="52"/>
      <c r="P7" s="52"/>
      <c r="Q7" s="52"/>
      <c r="R7" s="52"/>
      <c r="S7" s="27" t="n">
        <f aca="false">IF(SUM($C7:$G7)&gt;0,N7*$C7+O7*$D7+P7*$E7+Q7*$F7+R7*$G7,"")</f>
        <v>0</v>
      </c>
      <c r="T7" s="52"/>
      <c r="U7" s="52" t="n">
        <v>1.5</v>
      </c>
      <c r="V7" s="52"/>
      <c r="W7" s="52" t="n">
        <v>2</v>
      </c>
      <c r="X7" s="52"/>
      <c r="Y7" s="27" t="n">
        <f aca="false">IF(SUM($C7:$G7)&gt;0,T7*$C7+U7*$D7+V7*$E7+W7*$F7+X7*$G7,"")</f>
        <v>8</v>
      </c>
    </row>
    <row r="8" customFormat="false" ht="12.8" hidden="false" customHeight="true" outlineLevel="0" collapsed="false">
      <c r="A8" s="30"/>
      <c r="B8" s="26" t="n">
        <v>5</v>
      </c>
      <c r="F8" s="36" t="n">
        <v>1</v>
      </c>
      <c r="H8" s="52"/>
      <c r="I8" s="52"/>
      <c r="J8" s="52"/>
      <c r="K8" s="52"/>
      <c r="L8" s="52"/>
      <c r="M8" s="27" t="n">
        <f aca="false">IF(SUM($C8:$G8)&gt;0,H8*$C8+I8*$D8+J8*$E8+K8*$F8+L8*$G8,"")</f>
        <v>0</v>
      </c>
      <c r="N8" s="52"/>
      <c r="O8" s="52"/>
      <c r="P8" s="52"/>
      <c r="Q8" s="52"/>
      <c r="R8" s="52"/>
      <c r="S8" s="27" t="n">
        <f aca="false">IF(SUM($C8:$G8)&gt;0,N8*$C8+O8*$D8+P8*$E8+Q8*$F8+R8*$G8,"")</f>
        <v>0</v>
      </c>
      <c r="T8" s="52"/>
      <c r="U8" s="52" t="n">
        <v>5</v>
      </c>
      <c r="V8" s="52"/>
      <c r="W8" s="52" t="n">
        <v>2.25</v>
      </c>
      <c r="X8" s="52"/>
      <c r="Y8" s="27" t="n">
        <f aca="false">IF(SUM($C8:$G8)&gt;0,T8*$C8+U8*$D8+V8*$E8+W8*$F8+X8*$G8,"")</f>
        <v>2.25</v>
      </c>
    </row>
    <row r="9" customFormat="false" ht="12.8" hidden="false" customHeight="true" outlineLevel="0" collapsed="false">
      <c r="A9" s="30"/>
      <c r="B9" s="26" t="n">
        <v>6</v>
      </c>
      <c r="H9" s="52"/>
      <c r="I9" s="52"/>
      <c r="J9" s="52"/>
      <c r="K9" s="52"/>
      <c r="L9" s="52"/>
      <c r="M9" s="27" t="str">
        <f aca="false">IF(SUM($C9:$G9)&gt;0,H9*$C9+I9*$D9+J9*$E9+K9*$F9+L9*$G9,"")</f>
        <v/>
      </c>
      <c r="N9" s="52"/>
      <c r="O9" s="52"/>
      <c r="P9" s="52"/>
      <c r="Q9" s="52"/>
      <c r="R9" s="52"/>
      <c r="S9" s="27" t="str">
        <f aca="false">IF(SUM($C9:$G9)&gt;0,N9*$C9+O9*$D9+P9*$E9+Q9*$F9+R9*$G9,"")</f>
        <v/>
      </c>
      <c r="T9" s="52"/>
      <c r="U9" s="52" t="n">
        <v>1.5</v>
      </c>
      <c r="V9" s="52"/>
      <c r="W9" s="52" t="n">
        <v>2.25</v>
      </c>
      <c r="X9" s="52"/>
      <c r="Y9" s="27" t="str">
        <f aca="false">IF(SUM($C9:$G9)&gt;0,T9*$C9+U9*$D9+V9*$E9+W9*$F9+X9*$G9,"")</f>
        <v/>
      </c>
    </row>
    <row r="10" customFormat="false" ht="12.8" hidden="false" customHeight="true" outlineLevel="0" collapsed="false">
      <c r="A10" s="30"/>
      <c r="B10" s="26" t="n">
        <v>7</v>
      </c>
      <c r="H10" s="52"/>
      <c r="I10" s="52"/>
      <c r="J10" s="52"/>
      <c r="K10" s="52"/>
      <c r="L10" s="52"/>
      <c r="M10" s="27" t="str">
        <f aca="false">IF(SUM($C10:$G10)&gt;0,H10*$C10+I10*$D10+J10*$E10+K10*$F10+L10*$G10,"")</f>
        <v/>
      </c>
      <c r="N10" s="52"/>
      <c r="O10" s="52"/>
      <c r="P10" s="52"/>
      <c r="Q10" s="52"/>
      <c r="R10" s="52"/>
      <c r="S10" s="27" t="str">
        <f aca="false">IF(SUM($C10:$G10)&gt;0,N10*$C10+O10*$D10+P10*$E10+Q10*$F10+R10*$G10,"")</f>
        <v/>
      </c>
      <c r="T10" s="52"/>
      <c r="U10" s="52" t="n">
        <v>3.25</v>
      </c>
      <c r="V10" s="52"/>
      <c r="W10" s="52" t="n">
        <v>2.75</v>
      </c>
      <c r="X10" s="52"/>
      <c r="Y10" s="27" t="str">
        <f aca="false">IF(SUM($C10:$G10)&gt;0,T10*$C10+U10*$D10+V10*$E10+W10*$F10+X10*$G10,"")</f>
        <v/>
      </c>
    </row>
    <row r="11" customFormat="false" ht="12.8" hidden="false" customHeight="true" outlineLevel="0" collapsed="false">
      <c r="A11" s="30"/>
      <c r="B11" s="26" t="n">
        <v>8</v>
      </c>
      <c r="H11" s="52"/>
      <c r="I11" s="52"/>
      <c r="J11" s="52"/>
      <c r="K11" s="52"/>
      <c r="L11" s="52"/>
      <c r="M11" s="27" t="str">
        <f aca="false">IF(SUM($C11:$G11)&gt;0,H11*$C11+I11*$D11+J11*$E11+K11*$F11+L11*$G11,"")</f>
        <v/>
      </c>
      <c r="N11" s="52"/>
      <c r="O11" s="52"/>
      <c r="P11" s="52"/>
      <c r="Q11" s="52"/>
      <c r="R11" s="52"/>
      <c r="S11" s="27" t="str">
        <f aca="false">IF(SUM($C11:$G11)&gt;0,N11*$C11+O11*$D11+P11*$E11+Q11*$F11+R11*$G11,"")</f>
        <v/>
      </c>
      <c r="T11" s="52"/>
      <c r="U11" s="52" t="n">
        <v>28</v>
      </c>
      <c r="V11" s="52"/>
      <c r="W11" s="52" t="n">
        <v>15</v>
      </c>
      <c r="X11" s="52"/>
      <c r="Y11" s="27" t="str">
        <f aca="false">IF(SUM($C11:$G11)&gt;0,T11*$C11+U11*$D11+V11*$E11+W11*$F11+X11*$G11,"")</f>
        <v/>
      </c>
    </row>
    <row r="12" customFormat="false" ht="12.8" hidden="false" customHeight="true" outlineLevel="0" collapsed="false">
      <c r="A12" s="30"/>
      <c r="B12" s="26" t="n">
        <v>9</v>
      </c>
      <c r="H12" s="52"/>
      <c r="I12" s="52"/>
      <c r="J12" s="52"/>
      <c r="K12" s="52"/>
      <c r="L12" s="52"/>
      <c r="M12" s="27" t="str">
        <f aca="false">IF(SUM($C12:$G12)&gt;0,H12*$C12+I12*$D12+J12*$E12+K12*$F12+L12*$G12,"")</f>
        <v/>
      </c>
      <c r="N12" s="52"/>
      <c r="O12" s="52"/>
      <c r="P12" s="52"/>
      <c r="Q12" s="52"/>
      <c r="R12" s="52"/>
      <c r="S12" s="27" t="str">
        <f aca="false">IF(SUM($C12:$G12)&gt;0,N12*$C12+O12*$D12+P12*$E12+Q12*$F12+R12*$G12,"")</f>
        <v/>
      </c>
      <c r="T12" s="52"/>
      <c r="U12" s="52" t="n">
        <v>25</v>
      </c>
      <c r="V12" s="52"/>
      <c r="W12" s="52" t="n">
        <v>17.5</v>
      </c>
      <c r="X12" s="52"/>
      <c r="Y12" s="27" t="str">
        <f aca="false">IF(SUM($C12:$G12)&gt;0,T12*$C12+U12*$D12+V12*$E12+W12*$F12+X12*$G12,"")</f>
        <v/>
      </c>
    </row>
    <row r="13" customFormat="false" ht="12.8" hidden="false" customHeight="true" outlineLevel="0" collapsed="false">
      <c r="A13" s="30"/>
      <c r="B13" s="26" t="n">
        <v>10</v>
      </c>
      <c r="C13" s="2" t="n">
        <v>1</v>
      </c>
      <c r="F13" s="36" t="n">
        <v>2</v>
      </c>
      <c r="H13" s="52"/>
      <c r="I13" s="52"/>
      <c r="J13" s="52"/>
      <c r="K13" s="52"/>
      <c r="L13" s="52"/>
      <c r="M13" s="27" t="n">
        <f aca="false">IF(SUM($C13:$G13)&gt;0,H13*$C13+I13*$D13+J13*$E13+K13*$F13+L13*$G13,"")</f>
        <v>0</v>
      </c>
      <c r="N13" s="52"/>
      <c r="O13" s="52"/>
      <c r="P13" s="52"/>
      <c r="Q13" s="52"/>
      <c r="R13" s="52"/>
      <c r="S13" s="27" t="n">
        <f aca="false">IF(SUM($C13:$G13)&gt;0,N13*$C13+O13*$D13+P13*$E13+Q13*$F13+R13*$G13,"")</f>
        <v>0</v>
      </c>
      <c r="T13" s="52"/>
      <c r="U13" s="52" t="n">
        <v>0.4</v>
      </c>
      <c r="V13" s="52"/>
      <c r="W13" s="52" t="n">
        <v>1.5</v>
      </c>
      <c r="X13" s="52"/>
      <c r="Y13" s="27" t="n">
        <f aca="false">IF(SUM($C13:$G13)&gt;0,T13*$C13+U13*$D13+V13*$E13+W13*$F13+X13*$G13,"")</f>
        <v>3</v>
      </c>
    </row>
    <row r="14" customFormat="false" ht="12.8" hidden="false" customHeight="true" outlineLevel="0" collapsed="false">
      <c r="A14" s="30"/>
      <c r="B14" s="26" t="n">
        <v>11</v>
      </c>
      <c r="C14" s="2" t="n">
        <v>4</v>
      </c>
      <c r="D14" s="2" t="n">
        <v>1</v>
      </c>
      <c r="E14" s="2" t="n">
        <v>1</v>
      </c>
      <c r="F14" s="36" t="n">
        <v>3</v>
      </c>
      <c r="H14" s="52"/>
      <c r="I14" s="52"/>
      <c r="J14" s="52"/>
      <c r="K14" s="52"/>
      <c r="L14" s="52"/>
      <c r="M14" s="27" t="n">
        <f aca="false">IF(SUM($C14:$G14)&gt;0,H14*$C14+I14*$D14+J14*$E14+K14*$F14+L14*$G14,"")</f>
        <v>0</v>
      </c>
      <c r="N14" s="52"/>
      <c r="O14" s="52"/>
      <c r="P14" s="52"/>
      <c r="Q14" s="52"/>
      <c r="R14" s="52"/>
      <c r="S14" s="27" t="n">
        <f aca="false">IF(SUM($C14:$G14)&gt;0,N14*$C14+O14*$D14+P14*$E14+Q14*$F14+R14*$G14,"")</f>
        <v>0</v>
      </c>
      <c r="T14" s="52"/>
      <c r="U14" s="52" t="n">
        <v>1</v>
      </c>
      <c r="V14" s="52"/>
      <c r="W14" s="52" t="n">
        <v>2</v>
      </c>
      <c r="X14" s="52"/>
      <c r="Y14" s="27" t="n">
        <f aca="false">IF(SUM($C14:$G14)&gt;0,T14*$C14+U14*$D14+V14*$E14+W14*$F14+X14*$G14,"")</f>
        <v>7</v>
      </c>
    </row>
    <row r="15" customFormat="false" ht="12.8" hidden="false" customHeight="true" outlineLevel="0" collapsed="false">
      <c r="A15" s="30"/>
      <c r="B15" s="26" t="n">
        <v>12</v>
      </c>
      <c r="D15" s="2" t="n">
        <v>2</v>
      </c>
      <c r="E15" s="2" t="n">
        <v>2</v>
      </c>
      <c r="F15" s="36" t="n">
        <v>4</v>
      </c>
      <c r="H15" s="52"/>
      <c r="I15" s="52"/>
      <c r="J15" s="52"/>
      <c r="K15" s="52"/>
      <c r="L15" s="52"/>
      <c r="M15" s="27" t="n">
        <f aca="false">IF(SUM($C15:$G15)&gt;0,H15*$C15+I15*$D15+J15*$E15+K15*$F15+L15*$G15,"")</f>
        <v>0</v>
      </c>
      <c r="N15" s="52"/>
      <c r="O15" s="52"/>
      <c r="P15" s="52"/>
      <c r="Q15" s="52"/>
      <c r="R15" s="52"/>
      <c r="S15" s="27" t="n">
        <f aca="false">IF(SUM($C15:$G15)&gt;0,N15*$C15+O15*$D15+P15*$E15+Q15*$F15+R15*$G15,"")</f>
        <v>0</v>
      </c>
      <c r="T15" s="52"/>
      <c r="U15" s="52" t="n">
        <v>1</v>
      </c>
      <c r="V15" s="52"/>
      <c r="W15" s="52" t="n">
        <v>2</v>
      </c>
      <c r="X15" s="52"/>
      <c r="Y15" s="27" t="n">
        <f aca="false">IF(SUM($C15:$G15)&gt;0,T15*$C15+U15*$D15+V15*$E15+W15*$F15+X15*$G15,"")</f>
        <v>10</v>
      </c>
    </row>
    <row r="16" customFormat="false" ht="12.8" hidden="false" customHeight="true" outlineLevel="0" collapsed="false">
      <c r="A16" s="30"/>
      <c r="B16" s="26" t="n">
        <v>13</v>
      </c>
      <c r="C16" s="2" t="n">
        <v>3</v>
      </c>
      <c r="D16" s="36" t="n">
        <v>2</v>
      </c>
      <c r="E16" s="2" t="n">
        <v>2</v>
      </c>
      <c r="H16" s="52"/>
      <c r="I16" s="52"/>
      <c r="J16" s="52"/>
      <c r="K16" s="52"/>
      <c r="L16" s="52"/>
      <c r="M16" s="27" t="n">
        <f aca="false">IF(SUM($C16:$G16)&gt;0,H16*$C16+I16*$D16+J16*$E16+K16*$F16+L16*$G16,"")</f>
        <v>0</v>
      </c>
      <c r="N16" s="52"/>
      <c r="O16" s="52"/>
      <c r="P16" s="52"/>
      <c r="Q16" s="52"/>
      <c r="R16" s="52"/>
      <c r="S16" s="27" t="n">
        <f aca="false">IF(SUM($C16:$G16)&gt;0,N16*$C16+O16*$D16+P16*$E16+Q16*$F16+R16*$G16,"")</f>
        <v>0</v>
      </c>
      <c r="T16" s="52"/>
      <c r="U16" s="52" t="n">
        <v>1</v>
      </c>
      <c r="V16" s="52"/>
      <c r="W16" s="52" t="n">
        <v>2.5</v>
      </c>
      <c r="X16" s="52"/>
      <c r="Y16" s="27" t="n">
        <f aca="false">IF(SUM($C16:$G16)&gt;0,T16*$C16+U16*$D16+V16*$E16+W16*$F16+X16*$G16,"")</f>
        <v>2</v>
      </c>
    </row>
    <row r="17" customFormat="false" ht="12.8" hidden="false" customHeight="true" outlineLevel="0" collapsed="false">
      <c r="A17" s="30"/>
      <c r="B17" s="26" t="n">
        <v>14</v>
      </c>
      <c r="C17" s="2" t="n">
        <v>2</v>
      </c>
      <c r="E17" s="2" t="n">
        <v>1</v>
      </c>
      <c r="F17" s="36" t="n">
        <v>3</v>
      </c>
      <c r="H17" s="52"/>
      <c r="I17" s="52"/>
      <c r="J17" s="52"/>
      <c r="K17" s="52"/>
      <c r="L17" s="52"/>
      <c r="M17" s="27" t="n">
        <f aca="false">IF(SUM($C17:$G17)&gt;0,H17*$C17+I17*$D17+J17*$E17+K17*$F17+L17*$G17,"")</f>
        <v>0</v>
      </c>
      <c r="N17" s="52"/>
      <c r="O17" s="52"/>
      <c r="P17" s="52"/>
      <c r="Q17" s="52"/>
      <c r="R17" s="52"/>
      <c r="S17" s="27" t="n">
        <f aca="false">IF(SUM($C17:$G17)&gt;0,N17*$C17+O17*$D17+P17*$E17+Q17*$F17+R17*$G17,"")</f>
        <v>0</v>
      </c>
      <c r="T17" s="52"/>
      <c r="U17" s="52" t="n">
        <v>1</v>
      </c>
      <c r="V17" s="52"/>
      <c r="W17" s="52" t="n">
        <v>2</v>
      </c>
      <c r="X17" s="52"/>
      <c r="Y17" s="27" t="n">
        <f aca="false">IF(SUM($C17:$G17)&gt;0,T17*$C17+U17*$D17+V17*$E17+W17*$F17+X17*$G17,"")</f>
        <v>6</v>
      </c>
    </row>
    <row r="18" customFormat="false" ht="12.8" hidden="false" customHeight="true" outlineLevel="0" collapsed="false">
      <c r="A18" s="30"/>
      <c r="B18" s="26" t="n">
        <v>15</v>
      </c>
      <c r="F18" s="36" t="n">
        <v>6</v>
      </c>
      <c r="H18" s="52"/>
      <c r="I18" s="52"/>
      <c r="J18" s="52"/>
      <c r="K18" s="52"/>
      <c r="L18" s="52"/>
      <c r="M18" s="27" t="n">
        <f aca="false">IF(SUM($C18:$G18)&gt;0,H18*$C18+I18*$D18+J18*$E18+K18*$F18+L18*$G18,"")</f>
        <v>0</v>
      </c>
      <c r="N18" s="52"/>
      <c r="O18" s="52"/>
      <c r="P18" s="52"/>
      <c r="Q18" s="52"/>
      <c r="R18" s="52"/>
      <c r="S18" s="27" t="n">
        <f aca="false">IF(SUM($C18:$G18)&gt;0,N18*$C18+O18*$D18+P18*$E18+Q18*$F18+R18*$G18,"")</f>
        <v>0</v>
      </c>
      <c r="T18" s="52"/>
      <c r="U18" s="52" t="n">
        <v>1.2</v>
      </c>
      <c r="V18" s="52"/>
      <c r="W18" s="52" t="n">
        <v>2</v>
      </c>
      <c r="X18" s="52"/>
      <c r="Y18" s="27" t="n">
        <f aca="false">IF(SUM($C18:$G18)&gt;0,T18*$C18+U18*$D18+V18*$E18+W18*$F18+X18*$G18,"")</f>
        <v>12</v>
      </c>
    </row>
    <row r="19" customFormat="false" ht="12.8" hidden="false" customHeight="true" outlineLevel="0" collapsed="false">
      <c r="A19" s="30"/>
      <c r="B19" s="26" t="n">
        <v>16</v>
      </c>
      <c r="C19" s="2" t="n">
        <v>2</v>
      </c>
      <c r="D19" s="2" t="n">
        <v>1</v>
      </c>
      <c r="E19" s="2" t="n">
        <v>3</v>
      </c>
      <c r="F19" s="36" t="n">
        <v>2</v>
      </c>
      <c r="H19" s="52"/>
      <c r="I19" s="52"/>
      <c r="J19" s="52"/>
      <c r="K19" s="52"/>
      <c r="L19" s="52"/>
      <c r="M19" s="27" t="n">
        <f aca="false">IF(SUM($C19:$G19)&gt;0,H19*$C19+I19*$D19+J19*$E19+K19*$F19+L19*$G19,"")</f>
        <v>0</v>
      </c>
      <c r="N19" s="52"/>
      <c r="O19" s="52"/>
      <c r="P19" s="52"/>
      <c r="Q19" s="52"/>
      <c r="R19" s="52"/>
      <c r="S19" s="27" t="n">
        <f aca="false">IF(SUM($C19:$G19)&gt;0,N19*$C19+O19*$D19+P19*$E19+Q19*$F19+R19*$G19,"")</f>
        <v>0</v>
      </c>
      <c r="T19" s="52"/>
      <c r="U19" s="52" t="n">
        <v>1</v>
      </c>
      <c r="V19" s="52"/>
      <c r="W19" s="52" t="n">
        <v>2</v>
      </c>
      <c r="X19" s="52"/>
      <c r="Y19" s="27" t="n">
        <f aca="false">IF(SUM($C19:$G19)&gt;0,T19*$C19+U19*$D19+V19*$E19+W19*$F19+X19*$G19,"")</f>
        <v>5</v>
      </c>
    </row>
    <row r="20" customFormat="false" ht="12.8" hidden="false" customHeight="true" outlineLevel="0" collapsed="false">
      <c r="A20" s="30"/>
      <c r="B20" s="26" t="n">
        <v>17</v>
      </c>
      <c r="C20" s="2" t="n">
        <v>1</v>
      </c>
      <c r="D20" s="36" t="n">
        <v>2</v>
      </c>
      <c r="E20" s="2" t="n">
        <v>2</v>
      </c>
      <c r="H20" s="24"/>
      <c r="I20" s="24"/>
      <c r="J20" s="24"/>
      <c r="K20" s="24"/>
      <c r="L20" s="24"/>
      <c r="M20" s="27" t="n">
        <f aca="false">IF(SUM($C20:$G20)&gt;0,H20*$C20+I20*$D20+J20*$E20+K20*$F20+L20*$G20,"")</f>
        <v>0</v>
      </c>
      <c r="N20" s="24"/>
      <c r="O20" s="24"/>
      <c r="P20" s="24"/>
      <c r="Q20" s="24"/>
      <c r="R20" s="24"/>
      <c r="S20" s="27" t="n">
        <f aca="false">IF(SUM($C20:$G20)&gt;0,N20*$C20+O20*$D20+P20*$E20+Q20*$F20+R20*$G20,"")</f>
        <v>0</v>
      </c>
      <c r="T20" s="24"/>
      <c r="U20" s="24" t="n">
        <v>0.5</v>
      </c>
      <c r="V20" s="24"/>
      <c r="W20" s="24" t="n">
        <v>2</v>
      </c>
      <c r="X20" s="24"/>
      <c r="Y20" s="27" t="n">
        <f aca="false">IF(SUM($C20:$G20)&gt;0,T20*$C20+U20*$D20+V20*$E20+W20*$F20+X20*$G20,"")</f>
        <v>1</v>
      </c>
    </row>
    <row r="21" customFormat="false" ht="12.8" hidden="false" customHeight="true" outlineLevel="0" collapsed="false">
      <c r="A21" s="30"/>
      <c r="B21" s="26" t="n">
        <v>18</v>
      </c>
      <c r="D21" s="2" t="n">
        <v>3</v>
      </c>
      <c r="E21" s="2" t="n">
        <v>1</v>
      </c>
      <c r="F21" s="36" t="n">
        <v>2</v>
      </c>
      <c r="H21" s="52"/>
      <c r="I21" s="52"/>
      <c r="J21" s="52"/>
      <c r="K21" s="52"/>
      <c r="L21" s="52"/>
      <c r="M21" s="27" t="n">
        <f aca="false">IF(SUM($C21:$G21)&gt;0,H21*$C21+I21*$D21+J21*$E21+K21*$F21+L21*$G21,"")</f>
        <v>0</v>
      </c>
      <c r="N21" s="52"/>
      <c r="O21" s="52"/>
      <c r="P21" s="52"/>
      <c r="Q21" s="52"/>
      <c r="R21" s="52"/>
      <c r="S21" s="27" t="n">
        <f aca="false">IF(SUM($C21:$G21)&gt;0,N21*$C21+O21*$D21+P21*$E21+Q21*$F21+R21*$G21,"")</f>
        <v>0</v>
      </c>
      <c r="T21" s="52"/>
      <c r="U21" s="52" t="n">
        <v>1</v>
      </c>
      <c r="V21" s="52"/>
      <c r="W21" s="52" t="n">
        <v>2</v>
      </c>
      <c r="X21" s="52"/>
      <c r="Y21" s="27" t="n">
        <f aca="false">IF(SUM($C21:$G21)&gt;0,T21*$C21+U21*$D21+V21*$E21+W21*$F21+X21*$G21,"")</f>
        <v>7</v>
      </c>
    </row>
    <row r="22" customFormat="false" ht="12.8" hidden="false" customHeight="true" outlineLevel="0" collapsed="false">
      <c r="A22" s="30"/>
      <c r="B22" s="26" t="n">
        <v>19</v>
      </c>
      <c r="C22" s="2" t="n">
        <v>2</v>
      </c>
      <c r="D22" s="36" t="n">
        <v>3</v>
      </c>
      <c r="E22" s="2" t="n">
        <v>1</v>
      </c>
      <c r="F22" s="2" t="n">
        <v>1</v>
      </c>
      <c r="H22" s="52"/>
      <c r="I22" s="52"/>
      <c r="J22" s="52"/>
      <c r="K22" s="52"/>
      <c r="L22" s="52"/>
      <c r="M22" s="27" t="n">
        <f aca="false">IF(SUM($C22:$G22)&gt;0,H22*$C22+I22*$D22+J22*$E22+K22*$F22+L22*$G22,"")</f>
        <v>0</v>
      </c>
      <c r="N22" s="52"/>
      <c r="O22" s="52"/>
      <c r="P22" s="52"/>
      <c r="Q22" s="52"/>
      <c r="R22" s="52"/>
      <c r="S22" s="27" t="n">
        <f aca="false">IF(SUM($C22:$G22)&gt;0,N22*$C22+O22*$D22+P22*$E22+Q22*$F22+R22*$G22,"")</f>
        <v>0</v>
      </c>
      <c r="T22" s="52"/>
      <c r="U22" s="52" t="n">
        <v>1</v>
      </c>
      <c r="V22" s="52"/>
      <c r="W22" s="52" t="n">
        <v>2</v>
      </c>
      <c r="X22" s="52"/>
      <c r="Y22" s="27" t="n">
        <f aca="false">IF(SUM($C22:$G22)&gt;0,T22*$C22+U22*$D22+V22*$E22+W22*$F22+X22*$G22,"")</f>
        <v>5</v>
      </c>
    </row>
    <row r="23" customFormat="false" ht="12.8" hidden="false" customHeight="true" outlineLevel="0" collapsed="false">
      <c r="A23" s="30"/>
      <c r="B23" s="26" t="n">
        <v>20</v>
      </c>
      <c r="E23" s="36" t="n">
        <v>1</v>
      </c>
      <c r="F23" s="2" t="n">
        <v>1</v>
      </c>
      <c r="H23" s="52"/>
      <c r="I23" s="52"/>
      <c r="J23" s="52"/>
      <c r="K23" s="52"/>
      <c r="L23" s="52"/>
      <c r="M23" s="27" t="n">
        <f aca="false">IF(SUM($C23:$G23)&gt;0,H23*$C23+I23*$D23+J23*$E23+K23*$F23+L23*$G23,"")</f>
        <v>0</v>
      </c>
      <c r="N23" s="52"/>
      <c r="O23" s="52"/>
      <c r="P23" s="52"/>
      <c r="Q23" s="52"/>
      <c r="R23" s="52"/>
      <c r="S23" s="27" t="n">
        <f aca="false">IF(SUM($C23:$G23)&gt;0,N23*$C23+O23*$D23+P23*$E23+Q23*$F23+R23*$G23,"")</f>
        <v>0</v>
      </c>
      <c r="T23" s="52"/>
      <c r="U23" s="52" t="n">
        <v>1</v>
      </c>
      <c r="V23" s="52"/>
      <c r="W23" s="52" t="n">
        <v>2</v>
      </c>
      <c r="X23" s="52"/>
      <c r="Y23" s="27" t="n">
        <f aca="false">IF(SUM($C23:$G23)&gt;0,T23*$C23+U23*$D23+V23*$E23+W23*$F23+X23*$G23,"")</f>
        <v>2</v>
      </c>
    </row>
    <row r="24" customFormat="false" ht="12.8" hidden="false" customHeight="true" outlineLevel="0" collapsed="false">
      <c r="A24" s="30"/>
      <c r="B24" s="26" t="n">
        <v>21</v>
      </c>
      <c r="H24" s="52"/>
      <c r="I24" s="52"/>
      <c r="J24" s="52"/>
      <c r="K24" s="52"/>
      <c r="L24" s="52"/>
      <c r="M24" s="27" t="str">
        <f aca="false">IF(SUM($C24:$G24)&gt;0,H24*$C24+I24*$D24+J24*$E24+K24*$F24+L24*$G24,"")</f>
        <v/>
      </c>
      <c r="N24" s="52"/>
      <c r="O24" s="52"/>
      <c r="P24" s="52"/>
      <c r="Q24" s="52"/>
      <c r="R24" s="52"/>
      <c r="S24" s="27" t="str">
        <f aca="false">IF(SUM($C24:$G24)&gt;0,N24*$C24+O24*$D24+P24*$E24+Q24*$F24+R24*$G24,"")</f>
        <v/>
      </c>
      <c r="T24" s="52"/>
      <c r="U24" s="52" t="n">
        <v>2</v>
      </c>
      <c r="V24" s="52"/>
      <c r="W24" s="52" t="n">
        <v>30</v>
      </c>
      <c r="X24" s="52"/>
      <c r="Y24" s="27" t="str">
        <f aca="false">IF(SUM($C24:$G24)&gt;0,T24*$C24+U24*$D24+V24*$E24+W24*$F24+X24*$G24,"")</f>
        <v/>
      </c>
    </row>
    <row r="25" customFormat="false" ht="12.8" hidden="false" customHeight="true" outlineLevel="0" collapsed="false">
      <c r="A25" s="30"/>
      <c r="B25" s="26" t="n">
        <v>22</v>
      </c>
      <c r="H25" s="52"/>
      <c r="I25" s="52"/>
      <c r="J25" s="52"/>
      <c r="K25" s="52"/>
      <c r="L25" s="52"/>
      <c r="M25" s="27" t="str">
        <f aca="false">IF(SUM($C25:$G25)&gt;0,H25*$C25+I25*$D25+J25*$E25+K25*$F25+L25*$G25,"")</f>
        <v/>
      </c>
      <c r="N25" s="52"/>
      <c r="O25" s="52"/>
      <c r="P25" s="52"/>
      <c r="Q25" s="52"/>
      <c r="R25" s="52"/>
      <c r="S25" s="27" t="str">
        <f aca="false">IF(SUM($C25:$G25)&gt;0,N25*$C25+O25*$D25+P25*$E25+Q25*$F25+R25*$G25,"")</f>
        <v/>
      </c>
      <c r="T25" s="52"/>
      <c r="U25" s="52" t="n">
        <v>2</v>
      </c>
      <c r="V25" s="52"/>
      <c r="W25" s="52" t="n">
        <v>7</v>
      </c>
      <c r="X25" s="52"/>
      <c r="Y25" s="27" t="str">
        <f aca="false">IF(SUM($C25:$G25)&gt;0,T25*$C25+U25*$D25+V25*$E25+W25*$F25+X25*$G25,"")</f>
        <v/>
      </c>
    </row>
    <row r="26" customFormat="false" ht="12.8" hidden="false" customHeight="true" outlineLevel="0" collapsed="false">
      <c r="A26" s="30"/>
      <c r="B26" s="26" t="n">
        <v>23</v>
      </c>
      <c r="H26" s="52"/>
      <c r="I26" s="52"/>
      <c r="J26" s="52"/>
      <c r="K26" s="52"/>
      <c r="L26" s="52"/>
      <c r="M26" s="27" t="str">
        <f aca="false">IF(SUM($C26:$G26)&gt;0,H26*$C26+I26*$D26+J26*$E26+K26*$F26+L26*$G26,"")</f>
        <v/>
      </c>
      <c r="N26" s="52"/>
      <c r="O26" s="52"/>
      <c r="P26" s="52"/>
      <c r="Q26" s="52"/>
      <c r="R26" s="52"/>
      <c r="S26" s="27" t="str">
        <f aca="false">IF(SUM($C26:$G26)&gt;0,N26*$C26+O26*$D26+P26*$E26+Q26*$F26+R26*$G26,"")</f>
        <v/>
      </c>
      <c r="T26" s="52"/>
      <c r="U26" s="52" t="n">
        <v>3.5</v>
      </c>
      <c r="V26" s="52"/>
      <c r="W26" s="52" t="n">
        <v>4</v>
      </c>
      <c r="X26" s="52"/>
      <c r="Y26" s="27" t="str">
        <f aca="false">IF(SUM($C26:$G26)&gt;0,T26*$C26+U26*$D26+V26*$E26+W26*$F26+X26*$G26,"")</f>
        <v/>
      </c>
    </row>
    <row r="27" customFormat="false" ht="12.8" hidden="false" customHeight="true" outlineLevel="0" collapsed="false">
      <c r="A27" s="30"/>
      <c r="B27" s="26" t="n">
        <v>24</v>
      </c>
      <c r="H27" s="52"/>
      <c r="I27" s="52"/>
      <c r="J27" s="52"/>
      <c r="K27" s="52"/>
      <c r="L27" s="52"/>
      <c r="M27" s="27" t="str">
        <f aca="false">IF(SUM($C27:$G27)&gt;0,H27*$C27+I27*$D27+J27*$E27+K27*$F27+L27*$G27,"")</f>
        <v/>
      </c>
      <c r="N27" s="52"/>
      <c r="O27" s="52"/>
      <c r="P27" s="52"/>
      <c r="Q27" s="52"/>
      <c r="R27" s="52"/>
      <c r="S27" s="27" t="str">
        <f aca="false">IF(SUM($C27:$G27)&gt;0,N27*$C27+O27*$D27+P27*$E27+Q27*$F27+R27*$G27,"")</f>
        <v/>
      </c>
      <c r="T27" s="52"/>
      <c r="U27" s="52" t="n">
        <v>35</v>
      </c>
      <c r="V27" s="52"/>
      <c r="W27" s="52" t="n">
        <v>35</v>
      </c>
      <c r="X27" s="52"/>
      <c r="Y27" s="27" t="str">
        <f aca="false">IF(SUM($C27:$G27)&gt;0,T27*$C27+U27*$D27+V27*$E27+W27*$F27+X27*$G27,"")</f>
        <v/>
      </c>
    </row>
    <row r="28" customFormat="false" ht="12.8" hidden="false" customHeight="true" outlineLevel="0" collapsed="false">
      <c r="A28" s="30"/>
      <c r="B28" s="26" t="n">
        <v>25</v>
      </c>
      <c r="H28" s="52"/>
      <c r="I28" s="52"/>
      <c r="J28" s="52"/>
      <c r="K28" s="52"/>
      <c r="L28" s="52"/>
      <c r="M28" s="27" t="str">
        <f aca="false">IF(SUM($C28:$G28)&gt;0,H28*$C28+I28*$D28+J28*$E28+K28*$F28+L28*$G28,"")</f>
        <v/>
      </c>
      <c r="N28" s="52"/>
      <c r="O28" s="52"/>
      <c r="P28" s="52"/>
      <c r="Q28" s="52"/>
      <c r="R28" s="52"/>
      <c r="S28" s="27" t="str">
        <f aca="false">IF(SUM($C28:$G28)&gt;0,N28*$C28+O28*$D28+P28*$E28+Q28*$F28+R28*$G28,"")</f>
        <v/>
      </c>
      <c r="T28" s="52"/>
      <c r="U28" s="52" t="n">
        <v>35</v>
      </c>
      <c r="V28" s="52"/>
      <c r="W28" s="52" t="n">
        <v>40</v>
      </c>
      <c r="X28" s="52"/>
      <c r="Y28" s="27" t="str">
        <f aca="false">IF(SUM($C28:$G28)&gt;0,T28*$C28+U28*$D28+V28*$E28+W28*$F28+X28*$G28,"")</f>
        <v/>
      </c>
    </row>
    <row r="29" customFormat="false" ht="12.8" hidden="false" customHeight="true" outlineLevel="0" collapsed="false">
      <c r="A29" s="30"/>
      <c r="B29" s="73"/>
      <c r="C29" s="73"/>
      <c r="D29" s="73"/>
      <c r="E29" s="73"/>
      <c r="F29" s="73"/>
      <c r="G29" s="73"/>
      <c r="H29" s="52"/>
      <c r="I29" s="52"/>
      <c r="J29" s="52"/>
      <c r="K29" s="52"/>
      <c r="L29" s="52"/>
      <c r="M29" s="25"/>
      <c r="N29" s="52"/>
      <c r="O29" s="52"/>
      <c r="P29" s="52"/>
      <c r="Q29" s="52"/>
      <c r="R29" s="52"/>
      <c r="S29" s="25"/>
      <c r="T29" s="52"/>
      <c r="U29" s="52"/>
      <c r="V29" s="52"/>
      <c r="W29" s="52"/>
      <c r="X29" s="52"/>
      <c r="Y29" s="25"/>
    </row>
    <row r="30" customFormat="false" ht="12.8" hidden="false" customHeight="true" outlineLevel="0" collapsed="false">
      <c r="A30" s="30"/>
      <c r="B30" s="26" t="n">
        <v>1</v>
      </c>
      <c r="H30" s="52"/>
      <c r="I30" s="52"/>
      <c r="J30" s="52"/>
      <c r="K30" s="52"/>
      <c r="L30" s="52"/>
      <c r="M30" s="27" t="str">
        <f aca="false">IF(SUM($C30:$G30)&gt;0,H30*$C30+I30*$D30+J30*$E30+K30*$F30+L30*$G30,"")</f>
        <v/>
      </c>
      <c r="N30" s="52"/>
      <c r="O30" s="52"/>
      <c r="P30" s="52"/>
      <c r="Q30" s="52"/>
      <c r="R30" s="52"/>
      <c r="S30" s="27" t="str">
        <f aca="false">IF(SUM($C30:$G30)&gt;0,N30*$C30+O30*$D30+P30*$E30+Q30*$F30+R30*$G30,"")</f>
        <v/>
      </c>
      <c r="T30" s="52"/>
      <c r="U30" s="52" t="n">
        <v>0.4</v>
      </c>
      <c r="V30" s="52"/>
      <c r="W30" s="52" t="n">
        <v>0.5</v>
      </c>
      <c r="X30" s="52"/>
      <c r="Y30" s="27" t="str">
        <f aca="false">IF(SUM($C30:$G30)&gt;0,T30*$C30+U30*$D30+V30*$E30+W30*$F30+X30*$G30,"")</f>
        <v/>
      </c>
    </row>
    <row r="31" customFormat="false" ht="12.8" hidden="false" customHeight="true" outlineLevel="0" collapsed="false">
      <c r="A31" s="30"/>
      <c r="B31" s="26" t="n">
        <v>2</v>
      </c>
      <c r="H31" s="52"/>
      <c r="I31" s="52"/>
      <c r="J31" s="52"/>
      <c r="K31" s="52"/>
      <c r="L31" s="52"/>
      <c r="M31" s="27" t="str">
        <f aca="false">IF(SUM($C31:$G31)&gt;0,H31*$C31+I31*$D31+J31*$E31+K31*$F31+L31*$G31,"")</f>
        <v/>
      </c>
      <c r="N31" s="52"/>
      <c r="O31" s="52"/>
      <c r="P31" s="52"/>
      <c r="Q31" s="52"/>
      <c r="R31" s="52"/>
      <c r="S31" s="27" t="str">
        <f aca="false">IF(SUM($C31:$G31)&gt;0,N31*$C31+O31*$D31+P31*$E31+Q31*$F31+R31*$G31,"")</f>
        <v/>
      </c>
      <c r="T31" s="52"/>
      <c r="U31" s="52" t="n">
        <v>2</v>
      </c>
      <c r="V31" s="52"/>
      <c r="W31" s="52" t="n">
        <v>2</v>
      </c>
      <c r="X31" s="52"/>
      <c r="Y31" s="27" t="str">
        <f aca="false">IF(SUM($C31:$G31)&gt;0,T31*$C31+U31*$D31+V31*$E31+W31*$F31+X31*$G31,"")</f>
        <v/>
      </c>
    </row>
    <row r="32" customFormat="false" ht="12.8" hidden="false" customHeight="true" outlineLevel="0" collapsed="false">
      <c r="A32" s="30"/>
      <c r="B32" s="26" t="n">
        <v>3</v>
      </c>
      <c r="E32" s="36" t="n">
        <v>1</v>
      </c>
      <c r="H32" s="52"/>
      <c r="I32" s="52"/>
      <c r="J32" s="52"/>
      <c r="K32" s="52"/>
      <c r="L32" s="52"/>
      <c r="M32" s="27" t="n">
        <f aca="false">IF(SUM($C32:$G32)&gt;0,H32*$C32+I32*$D32+J32*$E32+K32*$F32+L32*$G32,"")</f>
        <v>0</v>
      </c>
      <c r="N32" s="52"/>
      <c r="O32" s="52"/>
      <c r="P32" s="52"/>
      <c r="Q32" s="52"/>
      <c r="R32" s="52"/>
      <c r="S32" s="27" t="n">
        <f aca="false">IF(SUM($C32:$G32)&gt;0,N32*$C32+O32*$D32+P32*$E32+Q32*$F32+R32*$G32,"")</f>
        <v>0</v>
      </c>
      <c r="T32" s="52"/>
      <c r="U32" s="52" t="n">
        <v>1.1</v>
      </c>
      <c r="V32" s="52"/>
      <c r="W32" s="52" t="n">
        <v>2</v>
      </c>
      <c r="X32" s="52"/>
      <c r="Y32" s="27" t="n">
        <f aca="false">IF(SUM($C32:$G32)&gt;0,T32*$C32+U32*$D32+V32*$E32+W32*$F32+X32*$G32,"")</f>
        <v>0</v>
      </c>
    </row>
    <row r="33" customFormat="false" ht="12.8" hidden="false" customHeight="true" outlineLevel="0" collapsed="false">
      <c r="A33" s="30"/>
      <c r="B33" s="26" t="n">
        <v>4</v>
      </c>
      <c r="D33" s="36" t="n">
        <v>1</v>
      </c>
      <c r="F33" s="2" t="n">
        <v>1</v>
      </c>
      <c r="H33" s="52"/>
      <c r="I33" s="52"/>
      <c r="J33" s="52"/>
      <c r="K33" s="52"/>
      <c r="L33" s="52"/>
      <c r="M33" s="27" t="n">
        <f aca="false">IF(SUM($C33:$G33)&gt;0,H33*$C33+I33*$D33+J33*$E33+K33*$F33+L33*$G33,"")</f>
        <v>0</v>
      </c>
      <c r="N33" s="52"/>
      <c r="O33" s="52"/>
      <c r="P33" s="52"/>
      <c r="Q33" s="52"/>
      <c r="R33" s="52"/>
      <c r="S33" s="27" t="n">
        <f aca="false">IF(SUM($C33:$G33)&gt;0,N33*$C33+O33*$D33+P33*$E33+Q33*$F33+R33*$G33,"")</f>
        <v>0</v>
      </c>
      <c r="T33" s="52"/>
      <c r="U33" s="52" t="n">
        <v>2</v>
      </c>
      <c r="V33" s="52"/>
      <c r="W33" s="52" t="n">
        <v>5</v>
      </c>
      <c r="X33" s="52"/>
      <c r="Y33" s="27" t="n">
        <f aca="false">IF(SUM($C33:$G33)&gt;0,T33*$C33+U33*$D33+V33*$E33+W33*$F33+X33*$G33,"")</f>
        <v>7</v>
      </c>
    </row>
    <row r="34" customFormat="false" ht="12.8" hidden="false" customHeight="true" outlineLevel="0" collapsed="false">
      <c r="A34" s="30"/>
      <c r="B34" s="26" t="n">
        <v>5</v>
      </c>
      <c r="H34" s="52"/>
      <c r="I34" s="52"/>
      <c r="J34" s="52"/>
      <c r="K34" s="52"/>
      <c r="L34" s="52"/>
      <c r="M34" s="27" t="str">
        <f aca="false">IF(SUM($C34:$G34)&gt;0,H34*$C34+I34*$D34+J34*$E34+K34*$F34+L34*$G34,"")</f>
        <v/>
      </c>
      <c r="N34" s="52"/>
      <c r="O34" s="52"/>
      <c r="P34" s="52"/>
      <c r="Q34" s="52"/>
      <c r="R34" s="52"/>
      <c r="S34" s="27" t="str">
        <f aca="false">IF(SUM($C34:$G34)&gt;0,N34*$C34+O34*$D34+P34*$E34+Q34*$F34+R34*$G34,"")</f>
        <v/>
      </c>
      <c r="T34" s="52"/>
      <c r="U34" s="52" t="n">
        <v>0.6</v>
      </c>
      <c r="V34" s="52"/>
      <c r="W34" s="52" t="n">
        <v>0.8</v>
      </c>
      <c r="X34" s="52"/>
      <c r="Y34" s="27" t="str">
        <f aca="false">IF(SUM($C34:$G34)&gt;0,T34*$C34+U34*$D34+V34*$E34+W34*$F34+X34*$G34,"")</f>
        <v/>
      </c>
    </row>
    <row r="35" customFormat="false" ht="12.8" hidden="false" customHeight="true" outlineLevel="0" collapsed="false">
      <c r="A35" s="30"/>
      <c r="B35" s="26" t="n">
        <v>6</v>
      </c>
      <c r="H35" s="52"/>
      <c r="I35" s="52"/>
      <c r="J35" s="52"/>
      <c r="K35" s="52"/>
      <c r="L35" s="52"/>
      <c r="M35" s="27" t="str">
        <f aca="false">IF(SUM($C35:$G35)&gt;0,H35*$C35+I35*$D35+J35*$E35+K35*$F35+L35*$G35,"")</f>
        <v/>
      </c>
      <c r="N35" s="52"/>
      <c r="O35" s="52"/>
      <c r="P35" s="52"/>
      <c r="Q35" s="52"/>
      <c r="R35" s="52"/>
      <c r="S35" s="27" t="str">
        <f aca="false">IF(SUM($C35:$G35)&gt;0,N35*$C35+O35*$D35+P35*$E35+Q35*$F35+R35*$G35,"")</f>
        <v/>
      </c>
      <c r="T35" s="52"/>
      <c r="U35" s="52" t="n">
        <v>1.5</v>
      </c>
      <c r="V35" s="52"/>
      <c r="W35" s="52" t="n">
        <v>3.8</v>
      </c>
      <c r="X35" s="52"/>
      <c r="Y35" s="27" t="str">
        <f aca="false">IF(SUM($C35:$G35)&gt;0,T35*$C35+U35*$D35+V35*$E35+W35*$F35+X35*$G35,"")</f>
        <v/>
      </c>
    </row>
    <row r="36" customFormat="false" ht="12.8" hidden="false" customHeight="true" outlineLevel="0" collapsed="false">
      <c r="A36" s="30"/>
      <c r="B36" s="26" t="n">
        <v>7</v>
      </c>
      <c r="H36" s="52"/>
      <c r="I36" s="52"/>
      <c r="J36" s="52"/>
      <c r="K36" s="52"/>
      <c r="L36" s="52"/>
      <c r="M36" s="27" t="str">
        <f aca="false">IF(SUM($C36:$G36)&gt;0,H36*$C36+I36*$D36+J36*$E36+K36*$F36+L36*$G36,"")</f>
        <v/>
      </c>
      <c r="N36" s="52"/>
      <c r="O36" s="52"/>
      <c r="P36" s="52"/>
      <c r="Q36" s="52"/>
      <c r="R36" s="52"/>
      <c r="S36" s="27" t="str">
        <f aca="false">IF(SUM($C36:$G36)&gt;0,N36*$C36+O36*$D36+P36*$E36+Q36*$F36+R36*$G36,"")</f>
        <v/>
      </c>
      <c r="T36" s="52"/>
      <c r="U36" s="52" t="n">
        <v>1.5</v>
      </c>
      <c r="V36" s="52"/>
      <c r="W36" s="52" t="n">
        <v>2.5</v>
      </c>
      <c r="X36" s="52"/>
      <c r="Y36" s="27" t="str">
        <f aca="false">IF(SUM($C36:$G36)&gt;0,T36*$C36+U36*$D36+V36*$E36+W36*$F36+X36*$G36,"")</f>
        <v/>
      </c>
    </row>
    <row r="37" customFormat="false" ht="12.8" hidden="false" customHeight="true" outlineLevel="0" collapsed="false">
      <c r="A37" s="30"/>
      <c r="B37" s="26" t="n">
        <v>8</v>
      </c>
      <c r="H37" s="52"/>
      <c r="I37" s="52"/>
      <c r="J37" s="52"/>
      <c r="K37" s="52"/>
      <c r="L37" s="52"/>
      <c r="M37" s="27" t="str">
        <f aca="false">IF(SUM($C37:$G37)&gt;0,H37*$C37+I37*$D37+J37*$E37+K37*$F37+L37*$G37,"")</f>
        <v/>
      </c>
      <c r="N37" s="52"/>
      <c r="O37" s="52"/>
      <c r="P37" s="52"/>
      <c r="Q37" s="52"/>
      <c r="R37" s="52"/>
      <c r="S37" s="27" t="str">
        <f aca="false">IF(SUM($C37:$G37)&gt;0,N37*$C37+O37*$D37+P37*$E37+Q37*$F37+R37*$G37,"")</f>
        <v/>
      </c>
      <c r="T37" s="52"/>
      <c r="U37" s="52" t="n">
        <v>1.5</v>
      </c>
      <c r="V37" s="52"/>
      <c r="W37" s="52" t="n">
        <v>2.8</v>
      </c>
      <c r="X37" s="52"/>
      <c r="Y37" s="27" t="str">
        <f aca="false">IF(SUM($C37:$G37)&gt;0,T37*$C37+U37*$D37+V37*$E37+W37*$F37+X37*$G37,"")</f>
        <v/>
      </c>
    </row>
    <row r="38" customFormat="false" ht="12.8" hidden="false" customHeight="true" outlineLevel="0" collapsed="false">
      <c r="A38" s="30"/>
      <c r="B38" s="26" t="n">
        <v>9</v>
      </c>
      <c r="H38" s="52"/>
      <c r="I38" s="52"/>
      <c r="J38" s="52"/>
      <c r="K38" s="52"/>
      <c r="L38" s="52"/>
      <c r="M38" s="27" t="str">
        <f aca="false">IF(SUM($C38:$G38)&gt;0,H38*$C38+I38*$D38+J38*$E38+K38*$F38+L38*$G38,"")</f>
        <v/>
      </c>
      <c r="N38" s="52"/>
      <c r="O38" s="52"/>
      <c r="P38" s="52"/>
      <c r="Q38" s="52"/>
      <c r="R38" s="52"/>
      <c r="S38" s="27" t="str">
        <f aca="false">IF(SUM($C38:$G38)&gt;0,N38*$C38+O38*$D38+P38*$E38+Q38*$F38+R38*$G38,"")</f>
        <v/>
      </c>
      <c r="T38" s="52"/>
      <c r="U38" s="52" t="n">
        <v>5</v>
      </c>
      <c r="V38" s="52"/>
      <c r="W38" s="52" t="n">
        <v>12.5</v>
      </c>
      <c r="X38" s="52"/>
      <c r="Y38" s="27" t="str">
        <f aca="false">IF(SUM($C38:$G38)&gt;0,T38*$C38+U38*$D38+V38*$E38+W38*$F38+X38*$G38,"")</f>
        <v/>
      </c>
    </row>
    <row r="39" customFormat="false" ht="12.8" hidden="false" customHeight="true" outlineLevel="0" collapsed="false">
      <c r="A39" s="30"/>
      <c r="B39" s="26" t="n">
        <v>10</v>
      </c>
      <c r="H39" s="52"/>
      <c r="I39" s="52"/>
      <c r="J39" s="52"/>
      <c r="K39" s="52"/>
      <c r="L39" s="52"/>
      <c r="M39" s="27" t="str">
        <f aca="false">IF(SUM($C39:$G39)&gt;0,H39*$C39+I39*$D39+J39*$E39+K39*$F39+L39*$G39,"")</f>
        <v/>
      </c>
      <c r="N39" s="52"/>
      <c r="O39" s="52"/>
      <c r="P39" s="52"/>
      <c r="Q39" s="52"/>
      <c r="R39" s="52"/>
      <c r="S39" s="27" t="str">
        <f aca="false">IF(SUM($C39:$G39)&gt;0,N39*$C39+O39*$D39+P39*$E39+Q39*$F39+R39*$G39,"")</f>
        <v/>
      </c>
      <c r="T39" s="52"/>
      <c r="U39" s="52" t="n">
        <v>7</v>
      </c>
      <c r="V39" s="52"/>
      <c r="W39" s="52" t="n">
        <v>11</v>
      </c>
      <c r="X39" s="52"/>
      <c r="Y39" s="27" t="str">
        <f aca="false">IF(SUM($C39:$G39)&gt;0,T39*$C39+U39*$D39+V39*$E39+W39*$F39+X39*$G39,"")</f>
        <v/>
      </c>
    </row>
    <row r="40" customFormat="false" ht="14.65" hidden="false" customHeight="true" outlineLevel="0" collapsed="false">
      <c r="A40" s="30"/>
      <c r="B40" s="26" t="n">
        <v>11</v>
      </c>
      <c r="H40" s="52"/>
      <c r="I40" s="52"/>
      <c r="J40" s="52"/>
      <c r="K40" s="52"/>
      <c r="L40" s="52"/>
      <c r="M40" s="27" t="str">
        <f aca="false">IF(SUM($C40:$G40)&gt;0,H40*$C40+I40*$D40+J40*$E40+K40*$F40+L40*$G40,"")</f>
        <v/>
      </c>
      <c r="N40" s="52"/>
      <c r="O40" s="52"/>
      <c r="P40" s="52"/>
      <c r="Q40" s="52"/>
      <c r="R40" s="52"/>
      <c r="S40" s="27" t="str">
        <f aca="false">IF(SUM($C40:$G40)&gt;0,N40*$C40+O40*$D40+P40*$E40+Q40*$F40+R40*$G40,"")</f>
        <v/>
      </c>
      <c r="T40" s="52"/>
      <c r="U40" s="52" t="n">
        <v>28</v>
      </c>
      <c r="V40" s="52"/>
      <c r="W40" s="52" t="n">
        <v>26</v>
      </c>
      <c r="X40" s="52"/>
      <c r="Y40" s="27" t="str">
        <f aca="false">IF(SUM($C40:$G40)&gt;0,T40*$C40+U40*$D40+V40*$E40+W40*$F40+X40*$G40,"")</f>
        <v/>
      </c>
    </row>
    <row r="41" customFormat="false" ht="14.65" hidden="false" customHeight="true" outlineLevel="0" collapsed="false">
      <c r="A41" s="30"/>
      <c r="B41" s="26" t="n">
        <v>12</v>
      </c>
      <c r="H41" s="52"/>
      <c r="I41" s="52"/>
      <c r="J41" s="52"/>
      <c r="K41" s="52"/>
      <c r="L41" s="52"/>
      <c r="M41" s="27" t="str">
        <f aca="false">IF(SUM($C41:$G41)&gt;0,H41*$C41+I41*$D41+J41*$E41+K41*$F41+L41*$G41,"")</f>
        <v/>
      </c>
      <c r="N41" s="52"/>
      <c r="O41" s="52"/>
      <c r="P41" s="52"/>
      <c r="Q41" s="52"/>
      <c r="R41" s="52"/>
      <c r="S41" s="27" t="str">
        <f aca="false">IF(SUM($C41:$G41)&gt;0,N41*$C41+O41*$D41+P41*$E41+Q41*$F41+R41*$G41,"")</f>
        <v/>
      </c>
      <c r="T41" s="52"/>
      <c r="U41" s="52" t="n">
        <v>30</v>
      </c>
      <c r="V41" s="52"/>
      <c r="W41" s="52" t="n">
        <v>24</v>
      </c>
      <c r="X41" s="52"/>
      <c r="Y41" s="27" t="str">
        <f aca="false">IF(SUM($C41:$G41)&gt;0,T41*$C41+U41*$D41+V41*$E41+W41*$F41+X41*$G41,"")</f>
        <v/>
      </c>
    </row>
    <row r="42" customFormat="false" ht="12.8" hidden="false" customHeight="true" outlineLevel="0" collapsed="false">
      <c r="A42" s="33"/>
      <c r="B42" s="23"/>
      <c r="C42" s="23"/>
      <c r="D42" s="23"/>
      <c r="E42" s="23"/>
      <c r="F42" s="23"/>
      <c r="G42" s="23"/>
      <c r="H42" s="52"/>
      <c r="I42" s="52"/>
      <c r="J42" s="52"/>
      <c r="K42" s="52"/>
      <c r="L42" s="52"/>
      <c r="M42" s="25"/>
      <c r="N42" s="52"/>
      <c r="O42" s="52"/>
      <c r="P42" s="52"/>
      <c r="Q42" s="52"/>
      <c r="R42" s="52"/>
      <c r="S42" s="25"/>
      <c r="T42" s="52"/>
      <c r="U42" s="52"/>
      <c r="V42" s="52"/>
      <c r="W42" s="52"/>
      <c r="X42" s="52"/>
      <c r="Y42" s="25"/>
    </row>
    <row r="43" customFormat="false" ht="14.65" hidden="false" customHeight="true" outlineLevel="0" collapsed="false">
      <c r="A43" s="33"/>
      <c r="B43" s="26" t="s">
        <v>408</v>
      </c>
      <c r="F43" s="36" t="n">
        <v>1</v>
      </c>
      <c r="H43" s="52"/>
      <c r="I43" s="52"/>
      <c r="J43" s="52"/>
      <c r="K43" s="52"/>
      <c r="L43" s="52"/>
      <c r="M43" s="27" t="n">
        <f aca="false">IF(SUM($C43:$G43)&gt;0,H43*$C43+I43*$D43+J43*$E43+K43*$F43+L43*$G43,"")</f>
        <v>0</v>
      </c>
      <c r="N43" s="52"/>
      <c r="O43" s="52"/>
      <c r="P43" s="52"/>
      <c r="Q43" s="52"/>
      <c r="R43" s="52"/>
      <c r="S43" s="27" t="n">
        <f aca="false">IF(SUM($C43:$G43)&gt;0,N43*$C43+O43*$D43+P43*$E43+Q43*$F43+R43*$G43,"")</f>
        <v>0</v>
      </c>
      <c r="T43" s="52"/>
      <c r="U43" s="52" t="n">
        <v>1</v>
      </c>
      <c r="V43" s="52"/>
      <c r="W43" s="52" t="n">
        <v>2.5</v>
      </c>
      <c r="X43" s="52"/>
      <c r="Y43" s="27" t="n">
        <f aca="false">IF(SUM($C43:$G43)&gt;0,T43*$C43+U43*$D43+V43*$E43+W43*$F43+X43*$G43,"")</f>
        <v>2.5</v>
      </c>
    </row>
    <row r="44" customFormat="false" ht="14.65" hidden="false" customHeight="true" outlineLevel="0" collapsed="false">
      <c r="A44" s="33"/>
      <c r="B44" s="26" t="s">
        <v>409</v>
      </c>
      <c r="F44" s="36" t="n">
        <v>3</v>
      </c>
      <c r="H44" s="52"/>
      <c r="I44" s="52"/>
      <c r="J44" s="52"/>
      <c r="K44" s="52"/>
      <c r="L44" s="52"/>
      <c r="M44" s="27" t="n">
        <f aca="false">IF(SUM($C44:$G44)&gt;0,H44*$C44+I44*$D44+J44*$E44+K44*$F44+L44*$G44,"")</f>
        <v>0</v>
      </c>
      <c r="N44" s="52"/>
      <c r="O44" s="52"/>
      <c r="P44" s="52"/>
      <c r="Q44" s="52"/>
      <c r="R44" s="52"/>
      <c r="S44" s="27" t="n">
        <f aca="false">IF(SUM($C44:$G44)&gt;0,N44*$C44+O44*$D44+P44*$E44+Q44*$F44+R44*$G44,"")</f>
        <v>0</v>
      </c>
      <c r="T44" s="52"/>
      <c r="U44" s="52" t="n">
        <v>0.4</v>
      </c>
      <c r="V44" s="52"/>
      <c r="W44" s="52" t="n">
        <v>0.5</v>
      </c>
      <c r="X44" s="52"/>
      <c r="Y44" s="27" t="n">
        <f aca="false">IF(SUM($C44:$G44)&gt;0,T44*$C44+U44*$D44+V44*$E44+W44*$F44+X44*$G44,"")</f>
        <v>1.5</v>
      </c>
    </row>
    <row r="45" customFormat="false" ht="14.65" hidden="false" customHeight="true" outlineLevel="0" collapsed="false">
      <c r="A45" s="33"/>
      <c r="B45" s="26" t="s">
        <v>410</v>
      </c>
      <c r="D45" s="36" t="n">
        <v>1</v>
      </c>
      <c r="F45" s="2" t="n">
        <v>2</v>
      </c>
      <c r="H45" s="52"/>
      <c r="I45" s="52"/>
      <c r="J45" s="52"/>
      <c r="K45" s="52"/>
      <c r="L45" s="52"/>
      <c r="M45" s="27" t="n">
        <f aca="false">IF(SUM($C45:$G45)&gt;0,H45*$C45+I45*$D45+J45*$E45+K45*$F45+L45*$G45,"")</f>
        <v>0</v>
      </c>
      <c r="N45" s="52"/>
      <c r="O45" s="52"/>
      <c r="P45" s="52"/>
      <c r="Q45" s="52"/>
      <c r="R45" s="52"/>
      <c r="S45" s="27" t="n">
        <f aca="false">IF(SUM($C45:$G45)&gt;0,N45*$C45+O45*$D45+P45*$E45+Q45*$F45+R45*$G45,"")</f>
        <v>0</v>
      </c>
      <c r="T45" s="52"/>
      <c r="U45" s="52" t="n">
        <v>1</v>
      </c>
      <c r="V45" s="52"/>
      <c r="W45" s="52" t="n">
        <v>1.5</v>
      </c>
      <c r="X45" s="52"/>
      <c r="Y45" s="27" t="n">
        <f aca="false">IF(SUM($C45:$G45)&gt;0,T45*$C45+U45*$D45+V45*$E45+W45*$F45+X45*$G45,"")</f>
        <v>4</v>
      </c>
    </row>
    <row r="46" customFormat="false" ht="14.65" hidden="false" customHeight="true" outlineLevel="0" collapsed="false">
      <c r="A46" s="33"/>
      <c r="B46" s="26" t="s">
        <v>411</v>
      </c>
      <c r="F46" s="36" t="n">
        <v>2</v>
      </c>
      <c r="H46" s="52"/>
      <c r="I46" s="52"/>
      <c r="J46" s="52"/>
      <c r="K46" s="52"/>
      <c r="L46" s="52"/>
      <c r="M46" s="27" t="n">
        <f aca="false">IF(SUM($C46:$G46)&gt;0,H46*$C46+I46*$D46+J46*$E46+K46*$F46+L46*$G46,"")</f>
        <v>0</v>
      </c>
      <c r="N46" s="52"/>
      <c r="O46" s="52"/>
      <c r="P46" s="52"/>
      <c r="Q46" s="52"/>
      <c r="R46" s="52"/>
      <c r="S46" s="27" t="n">
        <f aca="false">IF(SUM($C46:$G46)&gt;0,N46*$C46+O46*$D46+P46*$E46+Q46*$F46+R46*$G46,"")</f>
        <v>0</v>
      </c>
      <c r="T46" s="52"/>
      <c r="U46" s="52" t="n">
        <v>1</v>
      </c>
      <c r="V46" s="52"/>
      <c r="W46" s="52" t="n">
        <v>1.5</v>
      </c>
      <c r="X46" s="52"/>
      <c r="Y46" s="27" t="n">
        <f aca="false">IF(SUM($C46:$G46)&gt;0,T46*$C46+U46*$D46+V46*$E46+W46*$F46+X46*$G46,"")</f>
        <v>3</v>
      </c>
    </row>
    <row r="47" customFormat="false" ht="14.65" hidden="false" customHeight="true" outlineLevel="0" collapsed="false">
      <c r="A47" s="33"/>
      <c r="B47" s="26" t="s">
        <v>412</v>
      </c>
      <c r="F47" s="36" t="n">
        <v>1</v>
      </c>
      <c r="H47" s="52"/>
      <c r="I47" s="52"/>
      <c r="J47" s="52"/>
      <c r="K47" s="52"/>
      <c r="L47" s="52"/>
      <c r="M47" s="27" t="n">
        <f aca="false">IF(SUM($C47:$G47)&gt;0,H47*$C47+I47*$D47+J47*$E47+K47*$F47+L47*$G47,"")</f>
        <v>0</v>
      </c>
      <c r="N47" s="52"/>
      <c r="O47" s="52"/>
      <c r="P47" s="52"/>
      <c r="Q47" s="52"/>
      <c r="R47" s="52"/>
      <c r="S47" s="27" t="n">
        <f aca="false">IF(SUM($C47:$G47)&gt;0,N47*$C47+O47*$D47+P47*$E47+Q47*$F47+R47*$G47,"")</f>
        <v>0</v>
      </c>
      <c r="T47" s="52"/>
      <c r="U47" s="52" t="n">
        <v>1</v>
      </c>
      <c r="V47" s="52"/>
      <c r="W47" s="52" t="n">
        <v>1.5</v>
      </c>
      <c r="X47" s="52"/>
      <c r="Y47" s="27" t="n">
        <f aca="false">IF(SUM($C47:$G47)&gt;0,T47*$C47+U47*$D47+V47*$E47+W47*$F47+X47*$G47,"")</f>
        <v>1.5</v>
      </c>
    </row>
    <row r="48" customFormat="false" ht="14.65" hidden="false" customHeight="true" outlineLevel="0" collapsed="false">
      <c r="A48" s="33"/>
      <c r="B48" s="26" t="s">
        <v>413</v>
      </c>
      <c r="H48" s="52"/>
      <c r="I48" s="52"/>
      <c r="J48" s="52"/>
      <c r="K48" s="52"/>
      <c r="L48" s="52"/>
      <c r="M48" s="27" t="str">
        <f aca="false">IF(SUM($C48:$G48)&gt;0,H48*$C48+I48*$D48+J48*$E48+K48*$F48+L48*$G48,"")</f>
        <v/>
      </c>
      <c r="N48" s="52"/>
      <c r="O48" s="52"/>
      <c r="P48" s="52"/>
      <c r="Q48" s="52"/>
      <c r="R48" s="52"/>
      <c r="S48" s="27" t="str">
        <f aca="false">IF(SUM($C48:$G48)&gt;0,N48*$C48+O48*$D48+P48*$E48+Q48*$F48+R48*$G48,"")</f>
        <v/>
      </c>
      <c r="T48" s="52"/>
      <c r="U48" s="52" t="n">
        <v>3</v>
      </c>
      <c r="V48" s="52"/>
      <c r="W48" s="52" t="n">
        <v>5</v>
      </c>
      <c r="X48" s="52"/>
      <c r="Y48" s="27" t="str">
        <f aca="false">IF(SUM($C48:$G48)&gt;0,T48*$C48+U48*$D48+V48*$E48+W48*$F48+X48*$G48,"")</f>
        <v/>
      </c>
    </row>
    <row r="49" customFormat="false" ht="14.65" hidden="false" customHeight="true" outlineLevel="0" collapsed="false">
      <c r="A49" s="33"/>
      <c r="B49" s="26" t="s">
        <v>414</v>
      </c>
      <c r="F49" s="36" t="n">
        <v>2</v>
      </c>
      <c r="H49" s="52"/>
      <c r="I49" s="52"/>
      <c r="J49" s="52"/>
      <c r="K49" s="52"/>
      <c r="L49" s="52"/>
      <c r="M49" s="27" t="n">
        <f aca="false">IF(SUM($C49:$G49)&gt;0,H49*$C49+I49*$D49+J49*$E49+K49*$F49+L49*$G49,"")</f>
        <v>0</v>
      </c>
      <c r="N49" s="52"/>
      <c r="O49" s="52"/>
      <c r="P49" s="52"/>
      <c r="Q49" s="52"/>
      <c r="R49" s="52"/>
      <c r="S49" s="27" t="n">
        <f aca="false">IF(SUM($C49:$G49)&gt;0,N49*$C49+O49*$D49+P49*$E49+Q49*$F49+R49*$G49,"")</f>
        <v>0</v>
      </c>
      <c r="T49" s="52"/>
      <c r="U49" s="52" t="n">
        <v>1</v>
      </c>
      <c r="V49" s="52"/>
      <c r="W49" s="52" t="n">
        <v>2</v>
      </c>
      <c r="X49" s="52"/>
      <c r="Y49" s="27" t="n">
        <f aca="false">IF(SUM($C49:$G49)&gt;0,T49*$C49+U49*$D49+V49*$E49+W49*$F49+X49*$G49,"")</f>
        <v>4</v>
      </c>
    </row>
    <row r="50" customFormat="false" ht="14.65" hidden="false" customHeight="true" outlineLevel="0" collapsed="false">
      <c r="A50" s="33"/>
      <c r="B50" s="26" t="s">
        <v>415</v>
      </c>
      <c r="F50" s="36" t="n">
        <v>3</v>
      </c>
      <c r="H50" s="52"/>
      <c r="I50" s="52"/>
      <c r="J50" s="52"/>
      <c r="K50" s="52"/>
      <c r="L50" s="52"/>
      <c r="M50" s="27" t="n">
        <f aca="false">IF(SUM($C50:$G50)&gt;0,H50*$C50+I50*$D50+J50*$E50+K50*$F50+L50*$G50,"")</f>
        <v>0</v>
      </c>
      <c r="N50" s="52"/>
      <c r="O50" s="52"/>
      <c r="P50" s="52"/>
      <c r="Q50" s="52"/>
      <c r="R50" s="52"/>
      <c r="S50" s="27" t="n">
        <f aca="false">IF(SUM($C50:$G50)&gt;0,N50*$C50+O50*$D50+P50*$E50+Q50*$F50+R50*$G50,"")</f>
        <v>0</v>
      </c>
      <c r="T50" s="52"/>
      <c r="U50" s="52" t="n">
        <v>1.5</v>
      </c>
      <c r="V50" s="52"/>
      <c r="W50" s="52" t="n">
        <v>2</v>
      </c>
      <c r="X50" s="52"/>
      <c r="Y50" s="27" t="n">
        <f aca="false">IF(SUM($C50:$G50)&gt;0,T50*$C50+U50*$D50+V50*$E50+W50*$F50+X50*$G50,"")</f>
        <v>6</v>
      </c>
    </row>
    <row r="51" customFormat="false" ht="14.65" hidden="false" customHeight="true" outlineLevel="0" collapsed="false">
      <c r="A51" s="33"/>
      <c r="B51" s="26" t="s">
        <v>416</v>
      </c>
      <c r="H51" s="52"/>
      <c r="I51" s="52"/>
      <c r="J51" s="52"/>
      <c r="K51" s="52"/>
      <c r="L51" s="52"/>
      <c r="M51" s="27" t="str">
        <f aca="false">IF(SUM($C51:$G51)&gt;0,H51*$C51+I51*$D51+J51*$E51+K51*$F51+L51*$G51,"")</f>
        <v/>
      </c>
      <c r="N51" s="52"/>
      <c r="O51" s="52"/>
      <c r="P51" s="52"/>
      <c r="Q51" s="52"/>
      <c r="R51" s="52"/>
      <c r="S51" s="27" t="str">
        <f aca="false">IF(SUM($C51:$G51)&gt;0,N51*$C51+O51*$D51+P51*$E51+Q51*$F51+R51*$G51,"")</f>
        <v/>
      </c>
      <c r="T51" s="52"/>
      <c r="U51" s="52" t="n">
        <v>1</v>
      </c>
      <c r="V51" s="52"/>
      <c r="W51" s="52" t="n">
        <v>2</v>
      </c>
      <c r="X51" s="52"/>
      <c r="Y51" s="27" t="str">
        <f aca="false">IF(SUM($C51:$G51)&gt;0,T51*$C51+U51*$D51+V51*$E51+W51*$F51+X51*$G51,"")</f>
        <v/>
      </c>
    </row>
    <row r="52" customFormat="false" ht="14.65" hidden="false" customHeight="true" outlineLevel="0" collapsed="false">
      <c r="A52" s="33"/>
      <c r="B52" s="26" t="s">
        <v>417</v>
      </c>
      <c r="H52" s="52"/>
      <c r="I52" s="52"/>
      <c r="J52" s="52"/>
      <c r="K52" s="52"/>
      <c r="L52" s="52"/>
      <c r="M52" s="27" t="str">
        <f aca="false">IF(SUM($C52:$G52)&gt;0,H52*$C52+I52*$D52+J52*$E52+K52*$F52+L52*$G52,"")</f>
        <v/>
      </c>
      <c r="N52" s="52"/>
      <c r="O52" s="52"/>
      <c r="P52" s="52"/>
      <c r="Q52" s="52"/>
      <c r="R52" s="52"/>
      <c r="S52" s="27" t="str">
        <f aca="false">IF(SUM($C52:$G52)&gt;0,N52*$C52+O52*$D52+P52*$E52+Q52*$F52+R52*$G52,"")</f>
        <v/>
      </c>
      <c r="T52" s="52"/>
      <c r="U52" s="52" t="n">
        <v>2</v>
      </c>
      <c r="V52" s="52"/>
      <c r="W52" s="52" t="n">
        <v>6</v>
      </c>
      <c r="X52" s="52"/>
      <c r="Y52" s="27" t="str">
        <f aca="false">IF(SUM($C52:$G52)&gt;0,T52*$C52+U52*$D52+V52*$E52+W52*$F52+X52*$G52,"")</f>
        <v/>
      </c>
    </row>
    <row r="53" customFormat="false" ht="14.65" hidden="false" customHeight="true" outlineLevel="0" collapsed="false">
      <c r="A53" s="33"/>
      <c r="B53" s="26" t="s">
        <v>418</v>
      </c>
      <c r="H53" s="52"/>
      <c r="I53" s="52"/>
      <c r="J53" s="52"/>
      <c r="K53" s="52"/>
      <c r="L53" s="52"/>
      <c r="M53" s="27" t="str">
        <f aca="false">IF(SUM($C53:$G53)&gt;0,H53*$C53+I53*$D53+J53*$E53+K53*$F53+L53*$G53,"")</f>
        <v/>
      </c>
      <c r="N53" s="52"/>
      <c r="O53" s="52"/>
      <c r="P53" s="52"/>
      <c r="Q53" s="52"/>
      <c r="R53" s="52"/>
      <c r="S53" s="27" t="str">
        <f aca="false">IF(SUM($C53:$G53)&gt;0,N53*$C53+O53*$D53+P53*$E53+Q53*$F53+R53*$G53,"")</f>
        <v/>
      </c>
      <c r="T53" s="52"/>
      <c r="U53" s="52" t="n">
        <v>2</v>
      </c>
      <c r="V53" s="52"/>
      <c r="W53" s="52" t="n">
        <v>3</v>
      </c>
      <c r="X53" s="52"/>
      <c r="Y53" s="27" t="str">
        <f aca="false">IF(SUM($C53:$G53)&gt;0,T53*$C53+U53*$D53+V53*$E53+W53*$F53+X53*$G53,"")</f>
        <v/>
      </c>
    </row>
    <row r="54" customFormat="false" ht="14.65" hidden="false" customHeight="true" outlineLevel="0" collapsed="false">
      <c r="A54" s="33"/>
      <c r="B54" s="26" t="s">
        <v>419</v>
      </c>
      <c r="H54" s="52"/>
      <c r="I54" s="52"/>
      <c r="J54" s="52"/>
      <c r="K54" s="52"/>
      <c r="L54" s="52"/>
      <c r="M54" s="27" t="str">
        <f aca="false">IF(SUM($C54:$G54)&gt;0,H54*$C54+I54*$D54+J54*$E54+K54*$F54+L54*$G54,"")</f>
        <v/>
      </c>
      <c r="N54" s="52"/>
      <c r="O54" s="52"/>
      <c r="P54" s="52"/>
      <c r="Q54" s="52"/>
      <c r="R54" s="52"/>
      <c r="S54" s="27" t="str">
        <f aca="false">IF(SUM($C54:$G54)&gt;0,N54*$C54+O54*$D54+P54*$E54+Q54*$F54+R54*$G54,"")</f>
        <v/>
      </c>
      <c r="T54" s="52"/>
      <c r="U54" s="52" t="n">
        <v>12.5</v>
      </c>
      <c r="V54" s="52"/>
      <c r="W54" s="52" t="n">
        <v>7.5</v>
      </c>
      <c r="X54" s="52"/>
      <c r="Y54" s="27" t="str">
        <f aca="false">IF(SUM($C54:$G54)&gt;0,T54*$C54+U54*$D54+V54*$E54+W54*$F54+X54*$G54,"")</f>
        <v/>
      </c>
    </row>
    <row r="55" customFormat="false" ht="14.65" hidden="false" customHeight="true" outlineLevel="0" collapsed="false">
      <c r="A55" s="33"/>
      <c r="B55" s="26" t="s">
        <v>420</v>
      </c>
      <c r="H55" s="52"/>
      <c r="I55" s="52"/>
      <c r="J55" s="52"/>
      <c r="K55" s="52"/>
      <c r="L55" s="52"/>
      <c r="M55" s="27" t="str">
        <f aca="false">IF(SUM($C55:$G55)&gt;0,H55*$C55+I55*$D55+J55*$E55+K55*$F55+L55*$G55,"")</f>
        <v/>
      </c>
      <c r="N55" s="52"/>
      <c r="O55" s="52"/>
      <c r="P55" s="52"/>
      <c r="Q55" s="52"/>
      <c r="R55" s="52"/>
      <c r="S55" s="27" t="str">
        <f aca="false">IF(SUM($C55:$G55)&gt;0,N55*$C55+O55*$D55+P55*$E55+Q55*$F55+R55*$G55,"")</f>
        <v/>
      </c>
      <c r="T55" s="52"/>
      <c r="U55" s="52" t="n">
        <v>37.5</v>
      </c>
      <c r="V55" s="52"/>
      <c r="W55" s="52" t="n">
        <v>90</v>
      </c>
      <c r="X55" s="52"/>
      <c r="Y55" s="27" t="str">
        <f aca="false">IF(SUM($C55:$G55)&gt;0,T55*$C55+U55*$D55+V55*$E55+W55*$F55+X55*$G55,"")</f>
        <v/>
      </c>
    </row>
    <row r="56" customFormat="false" ht="14.65" hidden="false" customHeight="true" outlineLevel="0" collapsed="false">
      <c r="A56" s="33"/>
      <c r="B56" s="26" t="s">
        <v>421</v>
      </c>
      <c r="H56" s="52"/>
      <c r="I56" s="52"/>
      <c r="J56" s="52"/>
      <c r="K56" s="52"/>
      <c r="L56" s="52"/>
      <c r="M56" s="27" t="str">
        <f aca="false">IF(SUM($C56:$G56)&gt;0,H56*$C56+I56*$D56+J56*$E56+K56*$F56+L56*$G56,"")</f>
        <v/>
      </c>
      <c r="N56" s="52"/>
      <c r="O56" s="52"/>
      <c r="P56" s="52"/>
      <c r="Q56" s="52"/>
      <c r="R56" s="52"/>
      <c r="S56" s="27" t="str">
        <f aca="false">IF(SUM($C56:$G56)&gt;0,N56*$C56+O56*$D56+P56*$E56+Q56*$F56+R56*$G56,"")</f>
        <v/>
      </c>
      <c r="T56" s="52"/>
      <c r="U56" s="52" t="n">
        <v>37.5</v>
      </c>
      <c r="V56" s="52"/>
      <c r="W56" s="52" t="n">
        <v>90</v>
      </c>
      <c r="X56" s="52"/>
      <c r="Y56" s="27" t="str">
        <f aca="false">IF(SUM($C56:$G56)&gt;0,T56*$C56+U56*$D56+V56*$E56+W56*$F56+X56*$G56,"")</f>
        <v/>
      </c>
    </row>
    <row r="57" customFormat="false" ht="14.65" hidden="false" customHeight="true" outlineLevel="0" collapsed="false">
      <c r="A57" s="33"/>
      <c r="B57" s="26" t="s">
        <v>422</v>
      </c>
      <c r="H57" s="52"/>
      <c r="I57" s="52"/>
      <c r="J57" s="52"/>
      <c r="K57" s="52"/>
      <c r="L57" s="52"/>
      <c r="M57" s="27" t="str">
        <f aca="false">IF(SUM($C57:$G57)&gt;0,H57*$C57+I57*$D57+J57*$E57+K57*$F57+L57*$G57,"")</f>
        <v/>
      </c>
      <c r="N57" s="52"/>
      <c r="O57" s="52"/>
      <c r="P57" s="52"/>
      <c r="Q57" s="52"/>
      <c r="R57" s="52"/>
      <c r="S57" s="27" t="str">
        <f aca="false">IF(SUM($C57:$G57)&gt;0,N57*$C57+O57*$D57+P57*$E57+Q57*$F57+R57*$G57,"")</f>
        <v/>
      </c>
      <c r="T57" s="52"/>
      <c r="U57" s="52"/>
      <c r="V57" s="52"/>
      <c r="W57" s="52"/>
      <c r="X57" s="52"/>
      <c r="Y57" s="27" t="str">
        <f aca="false">IF(SUM($C57:$G57)&gt;0,T57*$C57+U57*$D57+V57*$E57+W57*$F57+X57*$G57,"")</f>
        <v/>
      </c>
    </row>
    <row r="58" customFormat="false" ht="14.65" hidden="false" customHeight="true" outlineLevel="0" collapsed="false">
      <c r="A58" s="33"/>
      <c r="B58" s="26" t="s">
        <v>423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/>
      <c r="U58" s="52"/>
      <c r="V58" s="52"/>
      <c r="W58" s="52"/>
      <c r="X58" s="52"/>
      <c r="Y58" s="27" t="str">
        <f aca="false">IF(SUM($C58:$G58)&gt;0,T58*$C58+U58*$D58+V58*$E58+W58*$F58+X58*$G58,"")</f>
        <v/>
      </c>
    </row>
    <row r="59" customFormat="false" ht="14.65" hidden="false" customHeight="true" outlineLevel="0" collapsed="false">
      <c r="A59" s="33"/>
      <c r="B59" s="26" t="s">
        <v>424</v>
      </c>
      <c r="H59" s="52"/>
      <c r="I59" s="52"/>
      <c r="J59" s="52"/>
      <c r="K59" s="52"/>
      <c r="L59" s="52"/>
      <c r="M59" s="27" t="str">
        <f aca="false">IF(SUM($C59:$G59)&gt;0,H59*$C59+I59*$D59+J59*$E59+K59*$F59+L59*$G59,"")</f>
        <v/>
      </c>
      <c r="N59" s="52"/>
      <c r="O59" s="52"/>
      <c r="P59" s="52"/>
      <c r="Q59" s="52"/>
      <c r="R59" s="52"/>
      <c r="S59" s="27" t="str">
        <f aca="false">IF(SUM($C59:$G59)&gt;0,N59*$C59+O59*$D59+P59*$E59+Q59*$F59+R59*$G59,"")</f>
        <v/>
      </c>
      <c r="T59" s="52"/>
      <c r="U59" s="52"/>
      <c r="V59" s="52"/>
      <c r="W59" s="52"/>
      <c r="X59" s="52"/>
      <c r="Y59" s="27" t="str">
        <f aca="false">IF(SUM($C59:$G59)&gt;0,T59*$C59+U59*$D59+V59*$E59+W59*$F59+X59*$G59,"")</f>
        <v/>
      </c>
    </row>
    <row r="60" customFormat="false" ht="14.65" hidden="false" customHeight="true" outlineLevel="0" collapsed="false">
      <c r="A60" s="33"/>
      <c r="B60" s="26" t="s">
        <v>425</v>
      </c>
      <c r="H60" s="52"/>
      <c r="I60" s="52"/>
      <c r="J60" s="52"/>
      <c r="K60" s="52"/>
      <c r="L60" s="52"/>
      <c r="M60" s="27" t="str">
        <f aca="false">IF(SUM($C60:$G60)&gt;0,H60*$C60+I60*$D60+J60*$E60+K60*$F60+L60*$G60,"")</f>
        <v/>
      </c>
      <c r="N60" s="52"/>
      <c r="O60" s="52"/>
      <c r="P60" s="52"/>
      <c r="Q60" s="52"/>
      <c r="R60" s="52"/>
      <c r="S60" s="27" t="str">
        <f aca="false">IF(SUM($C60:$G60)&gt;0,N60*$C60+O60*$D60+P60*$E60+Q60*$F60+R60*$G60,"")</f>
        <v/>
      </c>
      <c r="T60" s="52"/>
      <c r="U60" s="52"/>
      <c r="V60" s="52"/>
      <c r="W60" s="52"/>
      <c r="X60" s="52"/>
      <c r="Y60" s="27" t="str">
        <f aca="false">IF(SUM($C60:$G60)&gt;0,T60*$C60+U60*$D60+V60*$E60+W60*$F60+X60*$G60,"")</f>
        <v/>
      </c>
    </row>
    <row r="61" customFormat="false" ht="14.65" hidden="false" customHeight="true" outlineLevel="0" collapsed="false">
      <c r="A61" s="33"/>
      <c r="B61" s="26" t="s">
        <v>426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/>
      <c r="U61" s="52"/>
      <c r="V61" s="52"/>
      <c r="W61" s="52"/>
      <c r="X61" s="52"/>
      <c r="Y61" s="27" t="str">
        <f aca="false">IF(SUM($C61:$G61)&gt;0,T61*$C61+U61*$D61+V61*$E61+W61*$F61+X61*$G61,"")</f>
        <v/>
      </c>
    </row>
    <row r="62" customFormat="false" ht="14.65" hidden="false" customHeight="true" outlineLevel="0" collapsed="false">
      <c r="A62" s="33"/>
      <c r="B62" s="26" t="s">
        <v>427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/>
      <c r="U62" s="52"/>
      <c r="V62" s="52"/>
      <c r="W62" s="52"/>
      <c r="X62" s="52"/>
      <c r="Y62" s="27" t="str">
        <f aca="false">IF(SUM($C62:$G62)&gt;0,T62*$C62+U62*$D62+V62*$E62+W62*$F62+X62*$G62,"")</f>
        <v/>
      </c>
    </row>
    <row r="63" customFormat="false" ht="14.65" hidden="false" customHeight="true" outlineLevel="0" collapsed="false">
      <c r="A63" s="33"/>
      <c r="B63" s="26" t="s">
        <v>428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/>
      <c r="U63" s="52"/>
      <c r="V63" s="52" t="s">
        <v>323</v>
      </c>
      <c r="W63" s="52"/>
      <c r="X63" s="52"/>
      <c r="Y63" s="27" t="str">
        <f aca="false">IF(SUM($C63:$G63)&gt;0,T63*$C63+U63*$D63+V63*$E63+W63*$F63+X63*$G63,"")</f>
        <v/>
      </c>
    </row>
    <row r="64" customFormat="false" ht="14.65" hidden="false" customHeight="true" outlineLevel="0" collapsed="false">
      <c r="A64" s="33"/>
      <c r="B64" s="26" t="s">
        <v>429</v>
      </c>
      <c r="H64" s="52"/>
      <c r="I64" s="52"/>
      <c r="J64" s="52"/>
      <c r="K64" s="52"/>
      <c r="L64" s="52"/>
      <c r="M64" s="27" t="str">
        <f aca="false">IF(SUM($C64:$G64)&gt;0,H64*$C64+I64*$D64+J64*$E64+K64*$F64+L64*$G64,"")</f>
        <v/>
      </c>
      <c r="N64" s="52"/>
      <c r="O64" s="52"/>
      <c r="P64" s="52"/>
      <c r="Q64" s="52"/>
      <c r="R64" s="52"/>
      <c r="S64" s="27" t="str">
        <f aca="false">IF(SUM($C64:$G64)&gt;0,N64*$C64+O64*$D64+P64*$E64+Q64*$F64+R64*$G64,"")</f>
        <v/>
      </c>
      <c r="T64" s="52"/>
      <c r="U64" s="52"/>
      <c r="V64" s="52"/>
      <c r="W64" s="52"/>
      <c r="X64" s="52"/>
      <c r="Y64" s="27" t="str">
        <f aca="false">IF(SUM($C64:$G64)&gt;0,T64*$C64+U64*$D64+V64*$E64+W64*$F64+X64*$G64,"")</f>
        <v/>
      </c>
    </row>
    <row r="65" customFormat="false" ht="14.65" hidden="false" customHeight="true" outlineLevel="0" collapsed="false">
      <c r="A65" s="33"/>
      <c r="B65" s="26" t="s">
        <v>430</v>
      </c>
      <c r="H65" s="52"/>
      <c r="I65" s="52"/>
      <c r="J65" s="52"/>
      <c r="K65" s="52"/>
      <c r="L65" s="52"/>
      <c r="M65" s="27" t="str">
        <f aca="false">IF(SUM($C65:$G65)&gt;0,H65*$C65+I65*$D65+J65*$E65+K65*$F65+L65*$G65,"")</f>
        <v/>
      </c>
      <c r="N65" s="52"/>
      <c r="O65" s="52"/>
      <c r="P65" s="52"/>
      <c r="Q65" s="52"/>
      <c r="R65" s="52"/>
      <c r="S65" s="27" t="str">
        <f aca="false">IF(SUM($C65:$G65)&gt;0,N65*$C65+O65*$D65+P65*$E65+Q65*$F65+R65*$G65,"")</f>
        <v/>
      </c>
      <c r="T65" s="52"/>
      <c r="U65" s="52"/>
      <c r="V65" s="52"/>
      <c r="W65" s="52"/>
      <c r="X65" s="52"/>
      <c r="Y65" s="27" t="str">
        <f aca="false">IF(SUM($C65:$G65)&gt;0,T65*$C65+U65*$D65+V65*$E65+W65*$F65+X65*$G65,"")</f>
        <v/>
      </c>
    </row>
    <row r="66" customFormat="false" ht="14.65" hidden="false" customHeight="true" outlineLevel="0" collapsed="false">
      <c r="A66" s="33"/>
      <c r="B66" s="26" t="s">
        <v>431</v>
      </c>
      <c r="H66" s="52"/>
      <c r="I66" s="52"/>
      <c r="J66" s="52"/>
      <c r="K66" s="52"/>
      <c r="L66" s="52"/>
      <c r="M66" s="27" t="str">
        <f aca="false">IF(SUM($C66:$G66)&gt;0,H66*$C66+I66*$D66+J66*$E66+K66*$F66+L66*$G66,"")</f>
        <v/>
      </c>
      <c r="N66" s="52"/>
      <c r="O66" s="52"/>
      <c r="P66" s="52"/>
      <c r="Q66" s="52"/>
      <c r="R66" s="52"/>
      <c r="S66" s="27" t="str">
        <f aca="false">IF(SUM($C66:$G66)&gt;0,N66*$C66+O66*$D66+P66*$E66+Q66*$F66+R66*$G66,"")</f>
        <v/>
      </c>
      <c r="T66" s="52"/>
      <c r="U66" s="52"/>
      <c r="V66" s="52"/>
      <c r="W66" s="52"/>
      <c r="X66" s="52"/>
      <c r="Y66" s="27" t="str">
        <f aca="false">IF(SUM($C66:$G66)&gt;0,T66*$C66+U66*$D66+V66*$E66+W66*$F66+X66*$G66,"")</f>
        <v/>
      </c>
    </row>
    <row r="67" customFormat="false" ht="14.65" hidden="false" customHeight="true" outlineLevel="0" collapsed="false">
      <c r="A67" s="33"/>
      <c r="B67" s="26" t="s">
        <v>432</v>
      </c>
      <c r="H67" s="52"/>
      <c r="I67" s="52"/>
      <c r="J67" s="52"/>
      <c r="K67" s="52"/>
      <c r="L67" s="52"/>
      <c r="M67" s="27" t="str">
        <f aca="false">IF(SUM($C67:$G67)&gt;0,H67*$C67+I67*$D67+J67*$E67+K67*$F67+L67*$G67,"")</f>
        <v/>
      </c>
      <c r="N67" s="52"/>
      <c r="O67" s="52"/>
      <c r="P67" s="52"/>
      <c r="Q67" s="52"/>
      <c r="R67" s="52"/>
      <c r="S67" s="27" t="str">
        <f aca="false">IF(SUM($C67:$G67)&gt;0,N67*$C67+O67*$D67+P67*$E67+Q67*$F67+R67*$G67,"")</f>
        <v/>
      </c>
      <c r="T67" s="52"/>
      <c r="U67" s="52"/>
      <c r="V67" s="52"/>
      <c r="W67" s="52"/>
      <c r="X67" s="52"/>
      <c r="Y67" s="27" t="str">
        <f aca="false">IF(SUM($C67:$G67)&gt;0,T67*$C67+U67*$D67+V67*$E67+W67*$F67+X67*$G67,"")</f>
        <v/>
      </c>
    </row>
    <row r="68" customFormat="false" ht="14.65" hidden="false" customHeight="true" outlineLevel="0" collapsed="false">
      <c r="A68" s="33"/>
      <c r="B68" s="26" t="s">
        <v>433</v>
      </c>
      <c r="H68" s="52"/>
      <c r="I68" s="52"/>
      <c r="J68" s="52"/>
      <c r="K68" s="52"/>
      <c r="L68" s="52"/>
      <c r="M68" s="27" t="str">
        <f aca="false">IF(SUM($C68:$G68)&gt;0,H68*$C68+I68*$D68+J68*$E68+K68*$F68+L68*$G68,"")</f>
        <v/>
      </c>
      <c r="N68" s="52"/>
      <c r="O68" s="52"/>
      <c r="P68" s="52"/>
      <c r="Q68" s="52"/>
      <c r="R68" s="52"/>
      <c r="S68" s="27" t="str">
        <f aca="false">IF(SUM($C68:$G68)&gt;0,N68*$C68+O68*$D68+P68*$E68+Q68*$F68+R68*$G68,"")</f>
        <v/>
      </c>
      <c r="T68" s="52"/>
      <c r="U68" s="52"/>
      <c r="V68" s="52"/>
      <c r="W68" s="52"/>
      <c r="X68" s="52"/>
      <c r="Y68" s="27" t="str">
        <f aca="false">IF(SUM($C68:$G68)&gt;0,T68*$C68+U68*$D68+V68*$E68+W68*$F68+X68*$G68,"")</f>
        <v/>
      </c>
    </row>
    <row r="69" customFormat="false" ht="14.65" hidden="false" customHeight="true" outlineLevel="0" collapsed="false">
      <c r="A69" s="30"/>
      <c r="B69" s="23"/>
      <c r="C69" s="23"/>
      <c r="D69" s="23"/>
      <c r="E69" s="23"/>
      <c r="F69" s="23"/>
      <c r="G69" s="23"/>
      <c r="H69" s="52"/>
      <c r="I69" s="52"/>
      <c r="J69" s="52"/>
      <c r="K69" s="52"/>
      <c r="L69" s="52"/>
      <c r="M69" s="25"/>
      <c r="N69" s="52"/>
      <c r="O69" s="52"/>
      <c r="P69" s="52"/>
      <c r="Q69" s="52"/>
      <c r="R69" s="52"/>
      <c r="S69" s="25"/>
      <c r="T69" s="52"/>
      <c r="U69" s="52"/>
      <c r="V69" s="52"/>
      <c r="W69" s="52"/>
      <c r="X69" s="52"/>
      <c r="Y69" s="25"/>
    </row>
    <row r="70" customFormat="false" ht="14.65" hidden="false" customHeight="true" outlineLevel="0" collapsed="false">
      <c r="A70" s="30"/>
      <c r="B70" s="26" t="n">
        <v>1</v>
      </c>
      <c r="F70" s="36" t="n">
        <v>2</v>
      </c>
      <c r="H70" s="52"/>
      <c r="I70" s="52"/>
      <c r="J70" s="52"/>
      <c r="K70" s="52"/>
      <c r="L70" s="52"/>
      <c r="M70" s="27" t="n">
        <f aca="false">IF(SUM($C70:$G70)&gt;0,H70*$C70+I70*$D70+J70*$E70+K70*$F70+L70*$G70,"")</f>
        <v>0</v>
      </c>
      <c r="N70" s="52"/>
      <c r="O70" s="52"/>
      <c r="P70" s="52"/>
      <c r="Q70" s="52"/>
      <c r="R70" s="52"/>
      <c r="S70" s="27" t="n">
        <f aca="false">IF(SUM($C70:$G70)&gt;0,N70*$C70+O70*$D70+P70*$E70+Q70*$F70+R70*$G70,"")</f>
        <v>0</v>
      </c>
      <c r="T70" s="52"/>
      <c r="U70" s="52" t="n">
        <v>0.6</v>
      </c>
      <c r="V70" s="52"/>
      <c r="W70" s="52" t="n">
        <v>0.6</v>
      </c>
      <c r="X70" s="52"/>
      <c r="Y70" s="27" t="n">
        <f aca="false">IF(SUM($C70:$G70)&gt;0,T70*$C70+U70*$D70+V70*$E70+W70*$F70+X70*$G70,"")</f>
        <v>1.2</v>
      </c>
    </row>
    <row r="71" customFormat="false" ht="14.65" hidden="false" customHeight="true" outlineLevel="0" collapsed="false">
      <c r="A71" s="30"/>
      <c r="B71" s="26" t="n">
        <v>2</v>
      </c>
      <c r="F71" s="36" t="n">
        <v>2</v>
      </c>
      <c r="H71" s="52"/>
      <c r="I71" s="52"/>
      <c r="J71" s="52"/>
      <c r="K71" s="52"/>
      <c r="L71" s="52"/>
      <c r="M71" s="27" t="n">
        <f aca="false">IF(SUM($C71:$G71)&gt;0,H71*$C71+I71*$D71+J71*$E71+K71*$F71+L71*$G71,"")</f>
        <v>0</v>
      </c>
      <c r="N71" s="52"/>
      <c r="O71" s="52"/>
      <c r="P71" s="52"/>
      <c r="Q71" s="52"/>
      <c r="R71" s="52"/>
      <c r="S71" s="27" t="n">
        <f aca="false">IF(SUM($C71:$G71)&gt;0,N71*$C71+O71*$D71+P71*$E71+Q71*$F71+R71*$G71,"")</f>
        <v>0</v>
      </c>
      <c r="T71" s="52"/>
      <c r="U71" s="52" t="n">
        <v>1</v>
      </c>
      <c r="V71" s="52"/>
      <c r="W71" s="52" t="n">
        <v>0.5</v>
      </c>
      <c r="X71" s="52"/>
      <c r="Y71" s="27" t="n">
        <f aca="false">IF(SUM($C71:$G71)&gt;0,T71*$C71+U71*$D71+V71*$E71+W71*$F71+X71*$G71,"")</f>
        <v>1</v>
      </c>
    </row>
    <row r="72" customFormat="false" ht="14.65" hidden="false" customHeight="true" outlineLevel="0" collapsed="false">
      <c r="A72" s="30"/>
      <c r="B72" s="26" t="n">
        <v>3</v>
      </c>
      <c r="F72" s="36" t="n">
        <v>4</v>
      </c>
      <c r="H72" s="52"/>
      <c r="I72" s="52"/>
      <c r="J72" s="52"/>
      <c r="K72" s="52"/>
      <c r="L72" s="52"/>
      <c r="M72" s="27" t="n">
        <f aca="false">IF(SUM($C72:$G72)&gt;0,H72*$C72+I72*$D72+J72*$E72+K72*$F72+L72*$G72,"")</f>
        <v>0</v>
      </c>
      <c r="N72" s="52"/>
      <c r="O72" s="52"/>
      <c r="P72" s="52"/>
      <c r="Q72" s="52"/>
      <c r="R72" s="52"/>
      <c r="S72" s="27" t="n">
        <f aca="false">IF(SUM($C72:$G72)&gt;0,N72*$C72+O72*$D72+P72*$E72+Q72*$F72+R72*$G72,"")</f>
        <v>0</v>
      </c>
      <c r="T72" s="52"/>
      <c r="U72" s="52" t="n">
        <v>1</v>
      </c>
      <c r="V72" s="52"/>
      <c r="W72" s="52" t="n">
        <v>0.5</v>
      </c>
      <c r="X72" s="52"/>
      <c r="Y72" s="27" t="n">
        <f aca="false">IF(SUM($C72:$G72)&gt;0,T72*$C72+U72*$D72+V72*$E72+W72*$F72+X72*$G72,"")</f>
        <v>2</v>
      </c>
    </row>
    <row r="73" customFormat="false" ht="14.65" hidden="false" customHeight="true" outlineLevel="0" collapsed="false">
      <c r="A73" s="30"/>
      <c r="B73" s="26" t="n">
        <v>4</v>
      </c>
      <c r="F73" s="36" t="n">
        <v>3</v>
      </c>
      <c r="H73" s="52"/>
      <c r="I73" s="52"/>
      <c r="J73" s="52"/>
      <c r="K73" s="52"/>
      <c r="L73" s="52"/>
      <c r="M73" s="27" t="n">
        <f aca="false">IF(SUM($C73:$G73)&gt;0,H73*$C73+I73*$D73+J73*$E73+K73*$F73+L73*$G73,"")</f>
        <v>0</v>
      </c>
      <c r="N73" s="52"/>
      <c r="O73" s="52"/>
      <c r="P73" s="52"/>
      <c r="Q73" s="52"/>
      <c r="R73" s="52"/>
      <c r="S73" s="27" t="n">
        <f aca="false">IF(SUM($C73:$G73)&gt;0,N73*$C73+O73*$D73+P73*$E73+Q73*$F73+R73*$G73,"")</f>
        <v>0</v>
      </c>
      <c r="T73" s="52"/>
      <c r="U73" s="52" t="n">
        <v>2</v>
      </c>
      <c r="V73" s="52"/>
      <c r="W73" s="52" t="n">
        <v>0.9</v>
      </c>
      <c r="X73" s="52"/>
      <c r="Y73" s="27" t="n">
        <f aca="false">IF(SUM($C73:$G73)&gt;0,T73*$C73+U73*$D73+V73*$E73+W73*$F73+X73*$G73,"")</f>
        <v>2.7</v>
      </c>
    </row>
    <row r="74" customFormat="false" ht="14.65" hidden="false" customHeight="true" outlineLevel="0" collapsed="false">
      <c r="A74" s="30"/>
      <c r="B74" s="26" t="n">
        <v>5</v>
      </c>
      <c r="F74" s="36" t="n">
        <v>1</v>
      </c>
      <c r="H74" s="52"/>
      <c r="I74" s="52"/>
      <c r="J74" s="52"/>
      <c r="K74" s="52"/>
      <c r="L74" s="52"/>
      <c r="M74" s="27" t="n">
        <f aca="false">IF(SUM($C74:$G74)&gt;0,H74*$C74+I74*$D74+J74*$E74+K74*$F74+L74*$G74,"")</f>
        <v>0</v>
      </c>
      <c r="N74" s="52"/>
      <c r="O74" s="52"/>
      <c r="P74" s="52"/>
      <c r="Q74" s="52"/>
      <c r="R74" s="52"/>
      <c r="S74" s="27" t="n">
        <f aca="false">IF(SUM($C74:$G74)&gt;0,N74*$C74+O74*$D74+P74*$E74+Q74*$F74+R74*$G74,"")</f>
        <v>0</v>
      </c>
      <c r="T74" s="52"/>
      <c r="U74" s="52" t="n">
        <v>6.5</v>
      </c>
      <c r="V74" s="52"/>
      <c r="W74" s="52" t="n">
        <v>4</v>
      </c>
      <c r="X74" s="52"/>
      <c r="Y74" s="27" t="n">
        <f aca="false">IF(SUM($C74:$G74)&gt;0,T74*$C74+U74*$D74+V74*$E74+W74*$F74+X74*$G74,"")</f>
        <v>4</v>
      </c>
    </row>
    <row r="75" customFormat="false" ht="14.65" hidden="false" customHeight="true" outlineLevel="0" collapsed="false">
      <c r="A75" s="30"/>
      <c r="B75" s="26" t="n">
        <v>6</v>
      </c>
      <c r="D75" s="2" t="n">
        <v>1</v>
      </c>
      <c r="F75" s="36" t="n">
        <v>2</v>
      </c>
      <c r="H75" s="24"/>
      <c r="I75" s="24"/>
      <c r="J75" s="24"/>
      <c r="K75" s="24"/>
      <c r="L75" s="24"/>
      <c r="M75" s="27" t="n">
        <f aca="false">IF(SUM($C75:$G75)&gt;0,H75*$C75+I75*$D75+J75*$E75+K75*$F75+L75*$G75,"")</f>
        <v>0</v>
      </c>
      <c r="N75" s="24"/>
      <c r="O75" s="24"/>
      <c r="P75" s="24"/>
      <c r="Q75" s="24"/>
      <c r="R75" s="24"/>
      <c r="S75" s="27" t="n">
        <f aca="false">IF(SUM($C75:$G75)&gt;0,N75*$C75+O75*$D75+P75*$E75+Q75*$F75+R75*$G75,"")</f>
        <v>0</v>
      </c>
      <c r="T75" s="24"/>
      <c r="U75" s="24" t="n">
        <v>1.2</v>
      </c>
      <c r="V75" s="24"/>
      <c r="W75" s="24" t="n">
        <v>2</v>
      </c>
      <c r="X75" s="24"/>
      <c r="Y75" s="27" t="n">
        <f aca="false">IF(SUM($C75:$G75)&gt;0,T75*$C75+U75*$D75+V75*$E75+W75*$F75+X75*$G75,"")</f>
        <v>5.2</v>
      </c>
    </row>
    <row r="76" customFormat="false" ht="14.65" hidden="false" customHeight="true" outlineLevel="0" collapsed="false">
      <c r="A76" s="30"/>
      <c r="B76" s="26" t="n">
        <v>7</v>
      </c>
      <c r="H76" s="52"/>
      <c r="I76" s="52"/>
      <c r="J76" s="52"/>
      <c r="K76" s="52"/>
      <c r="L76" s="52"/>
      <c r="M76" s="27" t="str">
        <f aca="false">IF(SUM($C76:$G76)&gt;0,H76*$C76+I76*$D76+J76*$E76+K76*$F76+L76*$G76,"")</f>
        <v/>
      </c>
      <c r="N76" s="52"/>
      <c r="O76" s="52"/>
      <c r="P76" s="52"/>
      <c r="Q76" s="52"/>
      <c r="R76" s="52"/>
      <c r="S76" s="27" t="str">
        <f aca="false">IF(SUM($C76:$G76)&gt;0,N76*$C76+O76*$D76+P76*$E76+Q76*$F76+R76*$G76,"")</f>
        <v/>
      </c>
      <c r="T76" s="52"/>
      <c r="U76" s="52" t="n">
        <v>1</v>
      </c>
      <c r="V76" s="52"/>
      <c r="W76" s="52" t="n">
        <v>2</v>
      </c>
      <c r="X76" s="52"/>
      <c r="Y76" s="27" t="str">
        <f aca="false">IF(SUM($C76:$G76)&gt;0,T76*$C76+U76*$D76+V76*$E76+W76*$F76+X76*$G76,"")</f>
        <v/>
      </c>
    </row>
    <row r="77" customFormat="false" ht="14.65" hidden="false" customHeight="true" outlineLevel="0" collapsed="false">
      <c r="A77" s="30"/>
      <c r="B77" s="26" t="n">
        <v>8</v>
      </c>
      <c r="F77" s="36" t="n">
        <v>1</v>
      </c>
      <c r="H77" s="52"/>
      <c r="I77" s="52"/>
      <c r="J77" s="52"/>
      <c r="K77" s="52"/>
      <c r="L77" s="52"/>
      <c r="M77" s="27" t="n">
        <f aca="false">IF(SUM($C77:$G77)&gt;0,H77*$C77+I77*$D77+J77*$E77+K77*$F77+L77*$G77,"")</f>
        <v>0</v>
      </c>
      <c r="N77" s="52"/>
      <c r="O77" s="52"/>
      <c r="P77" s="52"/>
      <c r="Q77" s="52"/>
      <c r="R77" s="52"/>
      <c r="S77" s="27" t="n">
        <f aca="false">IF(SUM($C77:$G77)&gt;0,N77*$C77+O77*$D77+P77*$E77+Q77*$F77+R77*$G77,"")</f>
        <v>0</v>
      </c>
      <c r="T77" s="52"/>
      <c r="U77" s="52" t="n">
        <v>1</v>
      </c>
      <c r="V77" s="52"/>
      <c r="W77" s="52" t="n">
        <v>2</v>
      </c>
      <c r="X77" s="52"/>
      <c r="Y77" s="27" t="n">
        <f aca="false">IF(SUM($C77:$G77)&gt;0,T77*$C77+U77*$D77+V77*$E77+W77*$F77+X77*$G77,"")</f>
        <v>2</v>
      </c>
    </row>
    <row r="78" customFormat="false" ht="14.65" hidden="false" customHeight="true" outlineLevel="0" collapsed="false">
      <c r="A78" s="30"/>
      <c r="B78" s="26" t="n">
        <v>9</v>
      </c>
      <c r="F78" s="36" t="n">
        <v>3</v>
      </c>
      <c r="H78" s="52"/>
      <c r="I78" s="52"/>
      <c r="J78" s="52"/>
      <c r="K78" s="52"/>
      <c r="L78" s="52"/>
      <c r="M78" s="27" t="n">
        <f aca="false">IF(SUM($C78:$G78)&gt;0,H78*$C78+I78*$D78+J78*$E78+K78*$F78+L78*$G78,"")</f>
        <v>0</v>
      </c>
      <c r="N78" s="52"/>
      <c r="O78" s="52"/>
      <c r="P78" s="52"/>
      <c r="Q78" s="52"/>
      <c r="R78" s="52"/>
      <c r="S78" s="27" t="n">
        <f aca="false">IF(SUM($C78:$G78)&gt;0,N78*$C78+O78*$D78+P78*$E78+Q78*$F78+R78*$G78,"")</f>
        <v>0</v>
      </c>
      <c r="T78" s="52"/>
      <c r="U78" s="52" t="n">
        <v>1</v>
      </c>
      <c r="V78" s="52"/>
      <c r="W78" s="52" t="n">
        <v>2</v>
      </c>
      <c r="X78" s="52"/>
      <c r="Y78" s="27" t="n">
        <f aca="false">IF(SUM($C78:$G78)&gt;0,T78*$C78+U78*$D78+V78*$E78+W78*$F78+X78*$G78,"")</f>
        <v>6</v>
      </c>
    </row>
    <row r="79" customFormat="false" ht="14.65" hidden="false" customHeight="true" outlineLevel="0" collapsed="false">
      <c r="A79" s="30"/>
      <c r="B79" s="26" t="n">
        <v>10</v>
      </c>
      <c r="F79" s="36" t="n">
        <v>4</v>
      </c>
      <c r="H79" s="52"/>
      <c r="I79" s="52"/>
      <c r="J79" s="52"/>
      <c r="K79" s="52"/>
      <c r="L79" s="52"/>
      <c r="M79" s="27" t="n">
        <f aca="false">IF(SUM($C79:$G79)&gt;0,H79*$C79+I79*$D79+J79*$E79+K79*$F79+L79*$G79,"")</f>
        <v>0</v>
      </c>
      <c r="N79" s="52"/>
      <c r="O79" s="52"/>
      <c r="P79" s="52"/>
      <c r="Q79" s="52"/>
      <c r="R79" s="52"/>
      <c r="S79" s="27" t="n">
        <f aca="false">IF(SUM($C79:$G79)&gt;0,N79*$C79+O79*$D79+P79*$E79+Q79*$F79+R79*$G79,"")</f>
        <v>0</v>
      </c>
      <c r="T79" s="52"/>
      <c r="U79" s="52" t="n">
        <v>1</v>
      </c>
      <c r="V79" s="52"/>
      <c r="W79" s="52" t="n">
        <v>1.5</v>
      </c>
      <c r="X79" s="52"/>
      <c r="Y79" s="27" t="n">
        <f aca="false">IF(SUM($C79:$G79)&gt;0,T79*$C79+U79*$D79+V79*$E79+W79*$F79+X79*$G79,"")</f>
        <v>6</v>
      </c>
    </row>
    <row r="80" customFormat="false" ht="14.65" hidden="false" customHeight="true" outlineLevel="0" collapsed="false">
      <c r="A80" s="30"/>
      <c r="B80" s="26" t="n">
        <v>11</v>
      </c>
      <c r="F80" s="36" t="n">
        <v>3</v>
      </c>
      <c r="H80" s="52"/>
      <c r="I80" s="52"/>
      <c r="J80" s="52"/>
      <c r="K80" s="52"/>
      <c r="L80" s="52"/>
      <c r="M80" s="27" t="n">
        <f aca="false">IF(SUM($C80:$G80)&gt;0,H80*$C80+I80*$D80+J80*$E80+K80*$F80+L80*$G80,"")</f>
        <v>0</v>
      </c>
      <c r="N80" s="52"/>
      <c r="O80" s="52"/>
      <c r="P80" s="52"/>
      <c r="Q80" s="52"/>
      <c r="R80" s="52"/>
      <c r="S80" s="27" t="n">
        <f aca="false">IF(SUM($C80:$G80)&gt;0,N80*$C80+O80*$D80+P80*$E80+Q80*$F80+R80*$G80,"")</f>
        <v>0</v>
      </c>
      <c r="T80" s="52"/>
      <c r="U80" s="52" t="n">
        <v>4.2</v>
      </c>
      <c r="V80" s="52"/>
      <c r="W80" s="52" t="n">
        <v>3.5</v>
      </c>
      <c r="X80" s="52"/>
      <c r="Y80" s="27" t="n">
        <f aca="false">IF(SUM($C80:$G80)&gt;0,T80*$C80+U80*$D80+V80*$E80+W80*$F80+X80*$G80,"")</f>
        <v>10.5</v>
      </c>
    </row>
    <row r="81" customFormat="false" ht="14.65" hidden="false" customHeight="true" outlineLevel="0" collapsed="false">
      <c r="A81" s="30"/>
      <c r="B81" s="26" t="n">
        <v>12</v>
      </c>
      <c r="F81" s="36" t="n">
        <v>5</v>
      </c>
      <c r="H81" s="52"/>
      <c r="I81" s="52"/>
      <c r="J81" s="52"/>
      <c r="K81" s="52"/>
      <c r="L81" s="52"/>
      <c r="M81" s="27" t="n">
        <f aca="false">IF(SUM($C81:$G81)&gt;0,H81*$C81+I81*$D81+J81*$E81+K81*$F81+L81*$G81,"")</f>
        <v>0</v>
      </c>
      <c r="N81" s="52"/>
      <c r="O81" s="52"/>
      <c r="P81" s="52"/>
      <c r="Q81" s="52"/>
      <c r="R81" s="52"/>
      <c r="S81" s="27" t="n">
        <f aca="false">IF(SUM($C81:$G81)&gt;0,N81*$C81+O81*$D81+P81*$E81+Q81*$F81+R81*$G81,"")</f>
        <v>0</v>
      </c>
      <c r="T81" s="52"/>
      <c r="U81" s="52" t="n">
        <v>1</v>
      </c>
      <c r="V81" s="52"/>
      <c r="W81" s="52" t="n">
        <v>2</v>
      </c>
      <c r="X81" s="52"/>
      <c r="Y81" s="27" t="n">
        <f aca="false">IF(SUM($C81:$G81)&gt;0,T81*$C81+U81*$D81+V81*$E81+W81*$F81+X81*$G81,"")</f>
        <v>10</v>
      </c>
    </row>
    <row r="82" customFormat="false" ht="14.65" hidden="false" customHeight="true" outlineLevel="0" collapsed="false">
      <c r="A82" s="30"/>
      <c r="B82" s="26" t="n">
        <v>13</v>
      </c>
      <c r="F82" s="36" t="n">
        <v>5</v>
      </c>
      <c r="H82" s="52"/>
      <c r="I82" s="52"/>
      <c r="J82" s="52"/>
      <c r="K82" s="52"/>
      <c r="L82" s="52"/>
      <c r="M82" s="27" t="n">
        <f aca="false">IF(SUM($C82:$G82)&gt;0,H82*$C82+I82*$D82+J82*$E82+K82*$F82+L82*$G82,"")</f>
        <v>0</v>
      </c>
      <c r="N82" s="52"/>
      <c r="O82" s="52"/>
      <c r="P82" s="52"/>
      <c r="Q82" s="52"/>
      <c r="R82" s="52"/>
      <c r="S82" s="27" t="n">
        <f aca="false">IF(SUM($C82:$G82)&gt;0,N82*$C82+O82*$D82+P82*$E82+Q82*$F82+R82*$G82,"")</f>
        <v>0</v>
      </c>
      <c r="T82" s="52"/>
      <c r="U82" s="52" t="n">
        <v>1.5</v>
      </c>
      <c r="V82" s="52"/>
      <c r="W82" s="52" t="n">
        <v>2</v>
      </c>
      <c r="X82" s="52"/>
      <c r="Y82" s="27" t="n">
        <f aca="false">IF(SUM($C82:$G82)&gt;0,T82*$C82+U82*$D82+V82*$E82+W82*$F82+X82*$G82,"")</f>
        <v>10</v>
      </c>
    </row>
    <row r="83" customFormat="false" ht="14.65" hidden="false" customHeight="true" outlineLevel="0" collapsed="false">
      <c r="A83" s="30"/>
      <c r="B83" s="26" t="n">
        <v>14</v>
      </c>
      <c r="F83" s="36" t="n">
        <v>2</v>
      </c>
      <c r="H83" s="52"/>
      <c r="I83" s="52"/>
      <c r="J83" s="52"/>
      <c r="K83" s="52"/>
      <c r="L83" s="52"/>
      <c r="M83" s="27" t="n">
        <f aca="false">IF(SUM($C83:$G83)&gt;0,H83*$C83+I83*$D83+J83*$E83+K83*$F83+L83*$G83,"")</f>
        <v>0</v>
      </c>
      <c r="N83" s="52"/>
      <c r="O83" s="52"/>
      <c r="P83" s="52"/>
      <c r="Q83" s="52"/>
      <c r="R83" s="52"/>
      <c r="S83" s="27" t="n">
        <f aca="false">IF(SUM($C83:$G83)&gt;0,N83*$C83+O83*$D83+P83*$E83+Q83*$F83+R83*$G83,"")</f>
        <v>0</v>
      </c>
      <c r="T83" s="52"/>
      <c r="U83" s="52" t="n">
        <v>6</v>
      </c>
      <c r="V83" s="52"/>
      <c r="W83" s="52" t="n">
        <v>13</v>
      </c>
      <c r="X83" s="52"/>
      <c r="Y83" s="27" t="n">
        <f aca="false">IF(SUM($C83:$G83)&gt;0,T83*$C83+U83*$D83+V83*$E83+W83*$F83+X83*$G83,"")</f>
        <v>26</v>
      </c>
    </row>
    <row r="84" customFormat="false" ht="14.65" hidden="false" customHeight="true" outlineLevel="0" collapsed="false">
      <c r="A84" s="30"/>
      <c r="B84" s="26" t="n">
        <v>15</v>
      </c>
      <c r="F84" s="36" t="n">
        <v>5</v>
      </c>
      <c r="H84" s="52"/>
      <c r="I84" s="52"/>
      <c r="J84" s="52"/>
      <c r="K84" s="52"/>
      <c r="L84" s="52"/>
      <c r="M84" s="27" t="n">
        <f aca="false">IF(SUM($C84:$G84)&gt;0,H84*$C84+I84*$D84+J84*$E84+K84*$F84+L84*$G84,"")</f>
        <v>0</v>
      </c>
      <c r="N84" s="52"/>
      <c r="O84" s="52"/>
      <c r="P84" s="52"/>
      <c r="Q84" s="52"/>
      <c r="R84" s="52"/>
      <c r="S84" s="27" t="n">
        <f aca="false">IF(SUM($C84:$G84)&gt;0,N84*$C84+O84*$D84+P84*$E84+Q84*$F84+R84*$G84,"")</f>
        <v>0</v>
      </c>
      <c r="T84" s="52"/>
      <c r="U84" s="52" t="n">
        <v>2</v>
      </c>
      <c r="V84" s="52"/>
      <c r="W84" s="52" t="n">
        <v>2</v>
      </c>
      <c r="X84" s="52"/>
      <c r="Y84" s="27" t="n">
        <f aca="false">IF(SUM($C84:$G84)&gt;0,T84*$C84+U84*$D84+V84*$E84+W84*$F84+X84*$G84,"")</f>
        <v>10</v>
      </c>
    </row>
    <row r="85" customFormat="false" ht="14.65" hidden="false" customHeight="true" outlineLevel="0" collapsed="false">
      <c r="A85" s="30"/>
      <c r="B85" s="26" t="n">
        <v>16</v>
      </c>
      <c r="F85" s="36" t="n">
        <v>3</v>
      </c>
      <c r="H85" s="52"/>
      <c r="I85" s="52"/>
      <c r="J85" s="52"/>
      <c r="K85" s="52"/>
      <c r="L85" s="52"/>
      <c r="M85" s="27" t="n">
        <f aca="false">IF(SUM($C85:$G85)&gt;0,H85*$C85+I85*$D85+J85*$E85+K85*$F85+L85*$G85,"")</f>
        <v>0</v>
      </c>
      <c r="N85" s="52"/>
      <c r="O85" s="52"/>
      <c r="P85" s="52"/>
      <c r="Q85" s="52"/>
      <c r="R85" s="52"/>
      <c r="S85" s="27" t="n">
        <f aca="false">IF(SUM($C85:$G85)&gt;0,N85*$C85+O85*$D85+P85*$E85+Q85*$F85+R85*$G85,"")</f>
        <v>0</v>
      </c>
      <c r="T85" s="52"/>
      <c r="U85" s="52" t="n">
        <v>3</v>
      </c>
      <c r="V85" s="52"/>
      <c r="W85" s="52" t="n">
        <v>3</v>
      </c>
      <c r="X85" s="52"/>
      <c r="Y85" s="27" t="n">
        <f aca="false">IF(SUM($C85:$G85)&gt;0,T85*$C85+U85*$D85+V85*$E85+W85*$F85+X85*$G85,"")</f>
        <v>9</v>
      </c>
    </row>
    <row r="86" customFormat="false" ht="14.65" hidden="false" customHeight="true" outlineLevel="0" collapsed="false">
      <c r="A86" s="30"/>
      <c r="B86" s="23"/>
      <c r="C86" s="23"/>
      <c r="D86" s="23"/>
      <c r="E86" s="23"/>
      <c r="F86" s="23"/>
      <c r="G86" s="23"/>
      <c r="H86" s="52"/>
      <c r="I86" s="52"/>
      <c r="J86" s="52"/>
      <c r="K86" s="52"/>
      <c r="L86" s="52"/>
      <c r="M86" s="25"/>
      <c r="N86" s="52"/>
      <c r="O86" s="52"/>
      <c r="P86" s="52"/>
      <c r="Q86" s="52"/>
      <c r="R86" s="52"/>
      <c r="S86" s="25"/>
      <c r="T86" s="52"/>
      <c r="U86" s="52"/>
      <c r="V86" s="52"/>
      <c r="W86" s="52"/>
      <c r="X86" s="52"/>
      <c r="Y86" s="25"/>
    </row>
    <row r="87" customFormat="false" ht="14.65" hidden="false" customHeight="true" outlineLevel="0" collapsed="false">
      <c r="A87" s="30"/>
      <c r="B87" s="26" t="n">
        <v>1</v>
      </c>
      <c r="F87" s="36" t="n">
        <v>1</v>
      </c>
      <c r="H87" s="52"/>
      <c r="I87" s="52"/>
      <c r="J87" s="52"/>
      <c r="K87" s="52"/>
      <c r="L87" s="52"/>
      <c r="M87" s="27" t="n">
        <f aca="false">IF(SUM($C87:$G87)&gt;0,H87*$C87+I87*$D87+J87*$E87+K87*$F87+L87*$G87,"")</f>
        <v>0</v>
      </c>
      <c r="N87" s="52"/>
      <c r="O87" s="52"/>
      <c r="P87" s="52"/>
      <c r="Q87" s="52"/>
      <c r="R87" s="52"/>
      <c r="S87" s="27" t="n">
        <f aca="false">IF(SUM($C87:$G87)&gt;0,N87*$C87+O87*$D87+P87*$E87+Q87*$F87+R87*$G87,"")</f>
        <v>0</v>
      </c>
      <c r="T87" s="52"/>
      <c r="U87" s="52" t="n">
        <v>1.3</v>
      </c>
      <c r="V87" s="52"/>
      <c r="W87" s="52" t="n">
        <v>1.5</v>
      </c>
      <c r="X87" s="52"/>
      <c r="Y87" s="27" t="n">
        <f aca="false">IF(SUM($C87:$G87)&gt;0,T87*$C87+U87*$D87+V87*$E87+W87*$F87+X87*$G87,"")</f>
        <v>1.5</v>
      </c>
    </row>
    <row r="88" customFormat="false" ht="14.65" hidden="false" customHeight="true" outlineLevel="0" collapsed="false">
      <c r="A88" s="30"/>
      <c r="B88" s="26" t="n">
        <v>2</v>
      </c>
      <c r="H88" s="52"/>
      <c r="I88" s="52"/>
      <c r="J88" s="52"/>
      <c r="K88" s="52"/>
      <c r="L88" s="52"/>
      <c r="M88" s="27" t="str">
        <f aca="false">IF(SUM($C88:$G88)&gt;0,H88*$C88+I88*$D88+J88*$E88+K88*$F88+L88*$G88,"")</f>
        <v/>
      </c>
      <c r="N88" s="52"/>
      <c r="O88" s="52"/>
      <c r="P88" s="52"/>
      <c r="Q88" s="52"/>
      <c r="R88" s="52"/>
      <c r="S88" s="27" t="str">
        <f aca="false">IF(SUM($C88:$G88)&gt;0,N88*$C88+O88*$D88+P88*$E88+Q88*$F88+R88*$G88,"")</f>
        <v/>
      </c>
      <c r="T88" s="52"/>
      <c r="U88" s="52" t="n">
        <v>1.3</v>
      </c>
      <c r="V88" s="52"/>
      <c r="W88" s="52" t="n">
        <v>1.5</v>
      </c>
      <c r="X88" s="52"/>
      <c r="Y88" s="27" t="str">
        <f aca="false">IF(SUM($C88:$G88)&gt;0,T88*$C88+U88*$D88+V88*$E88+W88*$F88+X88*$G88,"")</f>
        <v/>
      </c>
    </row>
    <row r="89" customFormat="false" ht="14.65" hidden="false" customHeight="true" outlineLevel="0" collapsed="false">
      <c r="A89" s="30"/>
      <c r="B89" s="26" t="n">
        <v>3</v>
      </c>
      <c r="H89" s="52"/>
      <c r="I89" s="52"/>
      <c r="J89" s="52"/>
      <c r="K89" s="52"/>
      <c r="L89" s="52"/>
      <c r="M89" s="27" t="str">
        <f aca="false">IF(SUM($C89:$G89)&gt;0,H89*$C89+I89*$D89+J89*$E89+K89*$F89+L89*$G89,"")</f>
        <v/>
      </c>
      <c r="N89" s="52"/>
      <c r="O89" s="52"/>
      <c r="P89" s="52"/>
      <c r="Q89" s="52"/>
      <c r="R89" s="52"/>
      <c r="S89" s="27" t="str">
        <f aca="false">IF(SUM($C89:$G89)&gt;0,N89*$C89+O89*$D89+P89*$E89+Q89*$F89+R89*$G89,"")</f>
        <v/>
      </c>
      <c r="T89" s="52"/>
      <c r="U89" s="52" t="n">
        <v>20</v>
      </c>
      <c r="V89" s="52"/>
      <c r="W89" s="52" t="n">
        <v>40</v>
      </c>
      <c r="X89" s="52"/>
      <c r="Y89" s="27" t="str">
        <f aca="false">IF(SUM($C89:$G89)&gt;0,T89*$C89+U89*$D89+V89*$E89+W89*$F89+X89*$G89,"")</f>
        <v/>
      </c>
    </row>
    <row r="90" customFormat="false" ht="14.65" hidden="false" customHeight="true" outlineLevel="0" collapsed="false">
      <c r="A90" s="30"/>
      <c r="B90" s="26" t="n">
        <v>4</v>
      </c>
      <c r="H90" s="52"/>
      <c r="I90" s="52"/>
      <c r="J90" s="52"/>
      <c r="K90" s="52"/>
      <c r="L90" s="52"/>
      <c r="M90" s="27" t="str">
        <f aca="false">IF(SUM($C90:$G90)&gt;0,H90*$C90+I90*$D90+J90*$E90+K90*$F90+L90*$G90,"")</f>
        <v/>
      </c>
      <c r="N90" s="52"/>
      <c r="O90" s="52"/>
      <c r="P90" s="52"/>
      <c r="Q90" s="52"/>
      <c r="R90" s="52"/>
      <c r="S90" s="27" t="str">
        <f aca="false">IF(SUM($C90:$G90)&gt;0,N90*$C90+O90*$D90+P90*$E90+Q90*$F90+R90*$G90,"")</f>
        <v/>
      </c>
      <c r="T90" s="52"/>
      <c r="U90" s="52" t="n">
        <v>1.5</v>
      </c>
      <c r="V90" s="52"/>
      <c r="W90" s="52" t="n">
        <v>2</v>
      </c>
      <c r="X90" s="52"/>
      <c r="Y90" s="27" t="str">
        <f aca="false">IF(SUM($C90:$G90)&gt;0,T90*$C90+U90*$D90+V90*$E90+W90*$F90+X90*$G90,"")</f>
        <v/>
      </c>
    </row>
    <row r="91" customFormat="false" ht="14.65" hidden="false" customHeight="true" outlineLevel="0" collapsed="false">
      <c r="A91" s="30"/>
      <c r="B91" s="26" t="n">
        <v>5</v>
      </c>
      <c r="H91" s="52"/>
      <c r="I91" s="52"/>
      <c r="J91" s="52"/>
      <c r="K91" s="52"/>
      <c r="L91" s="52"/>
      <c r="M91" s="27" t="str">
        <f aca="false">IF(SUM($C91:$G91)&gt;0,H91*$C91+I91*$D91+J91*$E91+K91*$F91+L91*$G91,"")</f>
        <v/>
      </c>
      <c r="N91" s="52"/>
      <c r="O91" s="52"/>
      <c r="P91" s="52"/>
      <c r="Q91" s="52"/>
      <c r="R91" s="52"/>
      <c r="S91" s="27" t="str">
        <f aca="false">IF(SUM($C91:$G91)&gt;0,N91*$C91+O91*$D91+P91*$E91+Q91*$F91+R91*$G91,"")</f>
        <v/>
      </c>
      <c r="T91" s="52"/>
      <c r="U91" s="52" t="n">
        <v>5.5</v>
      </c>
      <c r="V91" s="52"/>
      <c r="W91" s="52" t="n">
        <v>8</v>
      </c>
      <c r="X91" s="52"/>
      <c r="Y91" s="27" t="str">
        <f aca="false">IF(SUM($C91:$G91)&gt;0,T91*$C91+U91*$D91+V91*$E91+W91*$F91+X91*$G91,"")</f>
        <v/>
      </c>
    </row>
    <row r="92" customFormat="false" ht="14.65" hidden="false" customHeight="true" outlineLevel="0" collapsed="false">
      <c r="A92" s="30"/>
      <c r="B92" s="26" t="n">
        <v>6</v>
      </c>
      <c r="D92" s="36" t="n">
        <v>1</v>
      </c>
      <c r="H92" s="52"/>
      <c r="I92" s="52"/>
      <c r="J92" s="52"/>
      <c r="K92" s="52"/>
      <c r="L92" s="52"/>
      <c r="M92" s="27" t="n">
        <f aca="false">IF(SUM($C92:$G92)&gt;0,H92*$C92+I92*$D92+J92*$E92+K92*$F92+L92*$G92,"")</f>
        <v>0</v>
      </c>
      <c r="N92" s="52"/>
      <c r="O92" s="52"/>
      <c r="P92" s="52"/>
      <c r="Q92" s="52"/>
      <c r="R92" s="52"/>
      <c r="S92" s="27" t="n">
        <f aca="false">IF(SUM($C92:$G92)&gt;0,N92*$C92+O92*$D92+P92*$E92+Q92*$F92+R92*$G92,"")</f>
        <v>0</v>
      </c>
      <c r="T92" s="52"/>
      <c r="U92" s="52" t="n">
        <v>2</v>
      </c>
      <c r="V92" s="52"/>
      <c r="W92" s="52" t="n">
        <v>4</v>
      </c>
      <c r="X92" s="52"/>
      <c r="Y92" s="27" t="n">
        <f aca="false">IF(SUM($C92:$G92)&gt;0,T92*$C92+U92*$D92+V92*$E92+W92*$F92+X92*$G92,"")</f>
        <v>2</v>
      </c>
    </row>
    <row r="93" customFormat="false" ht="14.65" hidden="false" customHeight="true" outlineLevel="0" collapsed="false">
      <c r="A93" s="30"/>
      <c r="B93" s="26" t="n">
        <v>7</v>
      </c>
      <c r="H93" s="52"/>
      <c r="I93" s="52"/>
      <c r="J93" s="52"/>
      <c r="K93" s="52"/>
      <c r="L93" s="52"/>
      <c r="M93" s="27" t="str">
        <f aca="false">IF(SUM($C93:$G93)&gt;0,H93*$C93+I93*$D93+J93*$E93+K93*$F93+L93*$G93,"")</f>
        <v/>
      </c>
      <c r="N93" s="52"/>
      <c r="O93" s="52"/>
      <c r="P93" s="52"/>
      <c r="Q93" s="52"/>
      <c r="R93" s="52"/>
      <c r="S93" s="27" t="str">
        <f aca="false">IF(SUM($C93:$G93)&gt;0,N93*$C93+O93*$D93+P93*$E93+Q93*$F93+R93*$G93,"")</f>
        <v/>
      </c>
      <c r="T93" s="52"/>
      <c r="U93" s="52" t="n">
        <v>2</v>
      </c>
      <c r="V93" s="52"/>
      <c r="W93" s="52" t="n">
        <v>3</v>
      </c>
      <c r="X93" s="52"/>
      <c r="Y93" s="27" t="str">
        <f aca="false">IF(SUM($C93:$G93)&gt;0,T93*$C93+U93*$D93+V93*$E93+W93*$F93+X93*$G93,"")</f>
        <v/>
      </c>
    </row>
    <row r="94" customFormat="false" ht="14.65" hidden="false" customHeight="true" outlineLevel="0" collapsed="false">
      <c r="A94" s="30"/>
      <c r="B94" s="26" t="n">
        <v>8</v>
      </c>
      <c r="D94" s="2" t="n">
        <v>1</v>
      </c>
      <c r="F94" s="36" t="n">
        <v>3</v>
      </c>
      <c r="H94" s="52"/>
      <c r="I94" s="52"/>
      <c r="J94" s="52"/>
      <c r="K94" s="52"/>
      <c r="L94" s="52"/>
      <c r="M94" s="27" t="n">
        <f aca="false">IF(SUM($C94:$G94)&gt;0,H94*$C94+I94*$D94+J94*$E94+K94*$F94+L94*$G94,"")</f>
        <v>0</v>
      </c>
      <c r="N94" s="52"/>
      <c r="O94" s="52"/>
      <c r="P94" s="52"/>
      <c r="Q94" s="52"/>
      <c r="R94" s="52"/>
      <c r="S94" s="27" t="n">
        <f aca="false">IF(SUM($C94:$G94)&gt;0,N94*$C94+O94*$D94+P94*$E94+Q94*$F94+R94*$G94,"")</f>
        <v>0</v>
      </c>
      <c r="T94" s="52"/>
      <c r="U94" s="52" t="n">
        <v>0.8</v>
      </c>
      <c r="V94" s="52"/>
      <c r="W94" s="52" t="n">
        <v>2.5</v>
      </c>
      <c r="X94" s="52"/>
      <c r="Y94" s="27" t="n">
        <f aca="false">IF(SUM($C94:$G94)&gt;0,T94*$C94+U94*$D94+V94*$E94+W94*$F94+X94*$G94,"")</f>
        <v>8.3</v>
      </c>
    </row>
    <row r="95" customFormat="false" ht="14.65" hidden="false" customHeight="true" outlineLevel="0" collapsed="false">
      <c r="A95" s="30"/>
      <c r="B95" s="26" t="n">
        <v>9</v>
      </c>
      <c r="D95" s="36" t="n">
        <v>2</v>
      </c>
      <c r="H95" s="52"/>
      <c r="I95" s="52"/>
      <c r="J95" s="52"/>
      <c r="K95" s="52"/>
      <c r="L95" s="52"/>
      <c r="M95" s="27" t="n">
        <f aca="false">IF(SUM($C95:$G95)&gt;0,H95*$C95+I95*$D95+J95*$E95+K95*$F95+L95*$G95,"")</f>
        <v>0</v>
      </c>
      <c r="N95" s="52"/>
      <c r="O95" s="52"/>
      <c r="P95" s="52"/>
      <c r="Q95" s="52"/>
      <c r="R95" s="52"/>
      <c r="S95" s="27" t="n">
        <f aca="false">IF(SUM($C95:$G95)&gt;0,N95*$C95+O95*$D95+P95*$E95+Q95*$F95+R95*$G95,"")</f>
        <v>0</v>
      </c>
      <c r="T95" s="52"/>
      <c r="U95" s="52" t="n">
        <v>1</v>
      </c>
      <c r="V95" s="52"/>
      <c r="W95" s="52" t="n">
        <v>2.25</v>
      </c>
      <c r="X95" s="52"/>
      <c r="Y95" s="27" t="n">
        <f aca="false">IF(SUM($C95:$G95)&gt;0,T95*$C95+U95*$D95+V95*$E95+W95*$F95+X95*$G95,"")</f>
        <v>2</v>
      </c>
    </row>
    <row r="96" customFormat="false" ht="14.65" hidden="false" customHeight="true" outlineLevel="0" collapsed="false">
      <c r="A96" s="30"/>
      <c r="B96" s="26" t="n">
        <v>10</v>
      </c>
      <c r="D96" s="2" t="n">
        <v>2</v>
      </c>
      <c r="F96" s="36" t="n">
        <v>1</v>
      </c>
      <c r="H96" s="52"/>
      <c r="I96" s="52"/>
      <c r="J96" s="52"/>
      <c r="K96" s="52"/>
      <c r="L96" s="52"/>
      <c r="M96" s="27" t="n">
        <f aca="false">IF(SUM($C96:$G96)&gt;0,H96*$C96+I96*$D96+J96*$E96+K96*$F96+L96*$G96,"")</f>
        <v>0</v>
      </c>
      <c r="N96" s="52"/>
      <c r="O96" s="52"/>
      <c r="P96" s="52"/>
      <c r="Q96" s="52"/>
      <c r="R96" s="52"/>
      <c r="S96" s="27" t="n">
        <f aca="false">IF(SUM($C96:$G96)&gt;0,N96*$C96+O96*$D96+P96*$E96+Q96*$F96+R96*$G96,"")</f>
        <v>0</v>
      </c>
      <c r="T96" s="52"/>
      <c r="U96" s="52" t="n">
        <v>0.4</v>
      </c>
      <c r="V96" s="52"/>
      <c r="W96" s="52" t="n">
        <v>0.72</v>
      </c>
      <c r="X96" s="52"/>
      <c r="Y96" s="27" t="n">
        <f aca="false">IF(SUM($C96:$G96)&gt;0,T96*$C96+U96*$D96+V96*$E96+W96*$F96+X96*$G96,"")</f>
        <v>1.52</v>
      </c>
    </row>
    <row r="97" customFormat="false" ht="14.65" hidden="false" customHeight="true" outlineLevel="0" collapsed="false">
      <c r="A97" s="30"/>
      <c r="B97" s="26" t="n">
        <v>11</v>
      </c>
      <c r="D97" s="36" t="n">
        <v>2</v>
      </c>
      <c r="H97" s="52"/>
      <c r="I97" s="52"/>
      <c r="J97" s="52"/>
      <c r="K97" s="52"/>
      <c r="L97" s="52"/>
      <c r="M97" s="27" t="n">
        <f aca="false">IF(SUM($C97:$G97)&gt;0,H97*$C97+I97*$D97+J97*$E97+K97*$F97+L97*$G97,"")</f>
        <v>0</v>
      </c>
      <c r="N97" s="52"/>
      <c r="O97" s="52"/>
      <c r="P97" s="52"/>
      <c r="Q97" s="52"/>
      <c r="R97" s="52"/>
      <c r="S97" s="27" t="n">
        <f aca="false">IF(SUM($C97:$G97)&gt;0,N97*$C97+O97*$D97+P97*$E97+Q97*$F97+R97*$G97,"")</f>
        <v>0</v>
      </c>
      <c r="T97" s="52"/>
      <c r="U97" s="52" t="n">
        <v>1</v>
      </c>
      <c r="V97" s="52"/>
      <c r="W97" s="52" t="n">
        <v>2.25</v>
      </c>
      <c r="X97" s="52"/>
      <c r="Y97" s="27" t="n">
        <f aca="false">IF(SUM($C97:$G97)&gt;0,T97*$C97+U97*$D97+V97*$E97+W97*$F97+X97*$G97,"")</f>
        <v>2</v>
      </c>
    </row>
    <row r="98" customFormat="false" ht="14.65" hidden="false" customHeight="true" outlineLevel="0" collapsed="false">
      <c r="A98" s="30"/>
      <c r="B98" s="26" t="n">
        <v>12</v>
      </c>
      <c r="D98" s="36" t="n">
        <v>1</v>
      </c>
      <c r="H98" s="52"/>
      <c r="I98" s="52"/>
      <c r="J98" s="52"/>
      <c r="K98" s="52"/>
      <c r="L98" s="52"/>
      <c r="M98" s="27" t="n">
        <f aca="false">IF(SUM($C98:$G98)&gt;0,H98*$C98+I98*$D98+J98*$E98+K98*$F98+L98*$G98,"")</f>
        <v>0</v>
      </c>
      <c r="N98" s="52"/>
      <c r="O98" s="52"/>
      <c r="P98" s="52"/>
      <c r="Q98" s="52"/>
      <c r="R98" s="52"/>
      <c r="S98" s="27" t="n">
        <f aca="false">IF(SUM($C98:$G98)&gt;0,N98*$C98+O98*$D98+P98*$E98+Q98*$F98+R98*$G98,"")</f>
        <v>0</v>
      </c>
      <c r="T98" s="52"/>
      <c r="U98" s="52" t="n">
        <v>0.5</v>
      </c>
      <c r="V98" s="52"/>
      <c r="W98" s="52" t="n">
        <v>0.5</v>
      </c>
      <c r="X98" s="52"/>
      <c r="Y98" s="27" t="n">
        <f aca="false">IF(SUM($C98:$G98)&gt;0,T98*$C98+U98*$D98+V98*$E98+W98*$F98+X98*$G98,"")</f>
        <v>0.5</v>
      </c>
    </row>
    <row r="99" customFormat="false" ht="14.65" hidden="false" customHeight="true" outlineLevel="0" collapsed="false">
      <c r="A99" s="30"/>
      <c r="B99" s="26" t="n">
        <v>1</v>
      </c>
      <c r="H99" s="52"/>
      <c r="I99" s="52"/>
      <c r="J99" s="52"/>
      <c r="K99" s="52"/>
      <c r="L99" s="52"/>
      <c r="M99" s="27" t="str">
        <f aca="false">IF(SUM($C99:$G99)&gt;0,H99*$C99+I99*$D99+J99*$E99+K99*$F99+L99*$G99,"")</f>
        <v/>
      </c>
      <c r="N99" s="52"/>
      <c r="O99" s="52"/>
      <c r="P99" s="52"/>
      <c r="Q99" s="52"/>
      <c r="R99" s="52"/>
      <c r="S99" s="27" t="str">
        <f aca="false">IF(SUM($C99:$G99)&gt;0,N99*$C99+O99*$D99+P99*$E99+Q99*$F99+R99*$G99,"")</f>
        <v/>
      </c>
      <c r="T99" s="52"/>
      <c r="U99" s="52" t="n">
        <v>10</v>
      </c>
      <c r="V99" s="52"/>
      <c r="W99" s="52" t="n">
        <v>15</v>
      </c>
      <c r="X99" s="52"/>
      <c r="Y99" s="27" t="str">
        <f aca="false">IF(SUM($C99:$G99)&gt;0,T99*$C99+U99*$D99+V99*$E99+W99*$F99+X99*$G99,"")</f>
        <v/>
      </c>
    </row>
    <row r="100" customFormat="false" ht="14.65" hidden="false" customHeight="true" outlineLevel="0" collapsed="false">
      <c r="A100" s="30"/>
      <c r="B100" s="26" t="n">
        <v>2</v>
      </c>
      <c r="H100" s="52"/>
      <c r="I100" s="52"/>
      <c r="J100" s="52"/>
      <c r="K100" s="52"/>
      <c r="L100" s="52"/>
      <c r="M100" s="27" t="str">
        <f aca="false">IF(SUM($C100:$G100)&gt;0,H100*$C100+I100*$D100+J100*$E100+K100*$F100+L100*$G100,"")</f>
        <v/>
      </c>
      <c r="N100" s="52"/>
      <c r="O100" s="52"/>
      <c r="P100" s="52"/>
      <c r="Q100" s="52"/>
      <c r="R100" s="52"/>
      <c r="S100" s="27" t="str">
        <f aca="false">IF(SUM($C100:$G100)&gt;0,N100*$C100+O100*$D100+P100*$E100+Q100*$F100+R100*$G100,"")</f>
        <v/>
      </c>
      <c r="T100" s="52"/>
      <c r="U100" s="52" t="n">
        <v>10</v>
      </c>
      <c r="V100" s="52"/>
      <c r="W100" s="52" t="n">
        <v>15</v>
      </c>
      <c r="X100" s="52"/>
      <c r="Y100" s="27" t="str">
        <f aca="false">IF(SUM($C100:$G100)&gt;0,T100*$C100+U100*$D100+V100*$E100+W100*$F100+X100*$G100,"")</f>
        <v/>
      </c>
    </row>
    <row r="101" customFormat="false" ht="14.65" hidden="false" customHeight="true" outlineLevel="0" collapsed="false">
      <c r="A101" s="30"/>
      <c r="B101" s="26" t="n">
        <v>3</v>
      </c>
      <c r="H101" s="52"/>
      <c r="I101" s="52"/>
      <c r="J101" s="52"/>
      <c r="K101" s="52"/>
      <c r="L101" s="52"/>
      <c r="M101" s="27" t="str">
        <f aca="false">IF(SUM($C101:$G101)&gt;0,H101*$C101+I101*$D101+J101*$E101+K101*$F101+L101*$G101,"")</f>
        <v/>
      </c>
      <c r="N101" s="52"/>
      <c r="O101" s="52"/>
      <c r="P101" s="52"/>
      <c r="Q101" s="52"/>
      <c r="R101" s="52"/>
      <c r="S101" s="27" t="str">
        <f aca="false">IF(SUM($C101:$G101)&gt;0,N101*$C101+O101*$D101+P101*$E101+Q101*$F101+R101*$G101,"")</f>
        <v/>
      </c>
      <c r="T101" s="52"/>
      <c r="U101" s="52" t="n">
        <v>5</v>
      </c>
      <c r="V101" s="52"/>
      <c r="W101" s="52" t="n">
        <v>5</v>
      </c>
      <c r="X101" s="52"/>
      <c r="Y101" s="27" t="str">
        <f aca="false">IF(SUM($C101:$G101)&gt;0,T101*$C101+U101*$D101+V101*$E101+W101*$F101+X101*$G101,"")</f>
        <v/>
      </c>
    </row>
    <row r="102" customFormat="false" ht="14.65" hidden="false" customHeight="true" outlineLevel="0" collapsed="false">
      <c r="A102" s="30"/>
      <c r="B102" s="26" t="n">
        <v>4</v>
      </c>
      <c r="H102" s="52"/>
      <c r="I102" s="52"/>
      <c r="J102" s="52"/>
      <c r="K102" s="52"/>
      <c r="L102" s="52"/>
      <c r="M102" s="27" t="str">
        <f aca="false">IF(SUM($C102:$G102)&gt;0,H102*$C102+I102*$D102+J102*$E102+K102*$F102+L102*$G102,"")</f>
        <v/>
      </c>
      <c r="N102" s="52"/>
      <c r="O102" s="52"/>
      <c r="P102" s="52"/>
      <c r="Q102" s="52"/>
      <c r="R102" s="52"/>
      <c r="S102" s="27" t="str">
        <f aca="false">IF(SUM($C102:$G102)&gt;0,N102*$C102+O102*$D102+P102*$E102+Q102*$F102+R102*$G102,"")</f>
        <v/>
      </c>
      <c r="T102" s="52"/>
      <c r="U102" s="52" t="n">
        <v>5</v>
      </c>
      <c r="V102" s="52"/>
      <c r="W102" s="52" t="n">
        <v>5</v>
      </c>
      <c r="X102" s="52"/>
      <c r="Y102" s="27" t="str">
        <f aca="false">IF(SUM($C102:$G102)&gt;0,T102*$C102+U102*$D102+V102*$E102+W102*$F102+X102*$G102,"")</f>
        <v/>
      </c>
    </row>
    <row r="103" customFormat="false" ht="14.65" hidden="false" customHeight="true" outlineLevel="0" collapsed="false">
      <c r="A103" s="30"/>
      <c r="B103" s="26" t="n">
        <v>5</v>
      </c>
      <c r="H103" s="52"/>
      <c r="I103" s="52"/>
      <c r="J103" s="52"/>
      <c r="K103" s="52"/>
      <c r="L103" s="52"/>
      <c r="M103" s="27" t="str">
        <f aca="false">IF(SUM($C103:$G103)&gt;0,H103*$C103+I103*$D103+J103*$E103+K103*$F103+L103*$G103,"")</f>
        <v/>
      </c>
      <c r="N103" s="52"/>
      <c r="O103" s="52"/>
      <c r="P103" s="52"/>
      <c r="Q103" s="52"/>
      <c r="R103" s="52"/>
      <c r="S103" s="27" t="str">
        <f aca="false">IF(SUM($C103:$G103)&gt;0,N103*$C103+O103*$D103+P103*$E103+Q103*$F103+R103*$G103,"")</f>
        <v/>
      </c>
      <c r="T103" s="52"/>
      <c r="U103" s="52" t="n">
        <v>5</v>
      </c>
      <c r="V103" s="52"/>
      <c r="W103" s="52" t="n">
        <v>5</v>
      </c>
      <c r="X103" s="52"/>
      <c r="Y103" s="27" t="str">
        <f aca="false">IF(SUM($C103:$G103)&gt;0,T103*$C103+U103*$D103+V103*$E103+W103*$F103+X103*$G103,"")</f>
        <v/>
      </c>
    </row>
    <row r="104" customFormat="false" ht="14.65" hidden="false" customHeight="true" outlineLevel="0" collapsed="false">
      <c r="A104" s="30"/>
      <c r="B104" s="26" t="n">
        <v>6</v>
      </c>
      <c r="H104" s="52"/>
      <c r="I104" s="52"/>
      <c r="J104" s="52"/>
      <c r="K104" s="52"/>
      <c r="L104" s="52"/>
      <c r="M104" s="27" t="str">
        <f aca="false">IF(SUM($C104:$G104)&gt;0,H104*$C104+I104*$D104+J104*$E104+K104*$F104+L104*$G104,"")</f>
        <v/>
      </c>
      <c r="N104" s="52"/>
      <c r="O104" s="52"/>
      <c r="P104" s="52"/>
      <c r="Q104" s="52"/>
      <c r="R104" s="52"/>
      <c r="S104" s="27" t="str">
        <f aca="false">IF(SUM($C104:$G104)&gt;0,N104*$C104+O104*$D104+P104*$E104+Q104*$F104+R104*$G104,"")</f>
        <v/>
      </c>
      <c r="T104" s="52"/>
      <c r="U104" s="52" t="n">
        <v>25</v>
      </c>
      <c r="V104" s="52"/>
      <c r="W104" s="52" t="n">
        <v>85</v>
      </c>
      <c r="X104" s="52"/>
      <c r="Y104" s="27" t="str">
        <f aca="false">IF(SUM($C104:$G104)&gt;0,T104*$C104+U104*$D104+V104*$E104+W104*$F104+X104*$G104,"")</f>
        <v/>
      </c>
    </row>
    <row r="105" customFormat="false" ht="14.65" hidden="false" customHeight="true" outlineLevel="0" collapsed="false">
      <c r="A105" s="30"/>
      <c r="B105" s="26" t="n">
        <v>7</v>
      </c>
      <c r="H105" s="52"/>
      <c r="I105" s="52"/>
      <c r="J105" s="52"/>
      <c r="K105" s="52"/>
      <c r="L105" s="52"/>
      <c r="M105" s="27" t="str">
        <f aca="false">IF(SUM($C105:$G105)&gt;0,H105*$C105+I105*$D105+J105*$E105+K105*$F105+L105*$G105,"")</f>
        <v/>
      </c>
      <c r="N105" s="52"/>
      <c r="O105" s="52"/>
      <c r="P105" s="52"/>
      <c r="Q105" s="52"/>
      <c r="R105" s="52"/>
      <c r="S105" s="27" t="str">
        <f aca="false">IF(SUM($C105:$G105)&gt;0,N105*$C105+O105*$D105+P105*$E105+Q105*$F105+R105*$G105,"")</f>
        <v/>
      </c>
      <c r="T105" s="52"/>
      <c r="U105" s="52" t="n">
        <v>25</v>
      </c>
      <c r="V105" s="52"/>
      <c r="W105" s="52" t="n">
        <v>85</v>
      </c>
      <c r="X105" s="52"/>
      <c r="Y105" s="27" t="str">
        <f aca="false">IF(SUM($C105:$G105)&gt;0,T105*$C105+U105*$D105+V105*$E105+W105*$F105+X105*$G105,"")</f>
        <v/>
      </c>
    </row>
    <row r="106" customFormat="false" ht="14.65" hidden="false" customHeight="true" outlineLevel="0" collapsed="false">
      <c r="A106" s="30"/>
      <c r="B106" s="26" t="n">
        <v>1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/>
      <c r="U106" s="52" t="n">
        <v>13</v>
      </c>
      <c r="V106" s="52"/>
      <c r="W106" s="52" t="n">
        <v>60</v>
      </c>
      <c r="X106" s="52"/>
      <c r="Y106" s="27" t="str">
        <f aca="false">IF(SUM($C106:$G106)&gt;0,T106*$C106+U106*$D106+V106*$E106+W106*$F106+X106*$G106,"")</f>
        <v/>
      </c>
    </row>
    <row r="107" customFormat="false" ht="14.65" hidden="false" customHeight="true" outlineLevel="0" collapsed="false">
      <c r="A107" s="30"/>
      <c r="B107" s="26" t="n">
        <v>2</v>
      </c>
      <c r="H107" s="52"/>
      <c r="I107" s="52"/>
      <c r="J107" s="52"/>
      <c r="K107" s="52"/>
      <c r="L107" s="52"/>
      <c r="M107" s="27" t="str">
        <f aca="false">IF(SUM($C107:$G107)&gt;0,H107*$C107+I107*$D107+J107*$E107+K107*$F107+L107*$G107,"")</f>
        <v/>
      </c>
      <c r="N107" s="52"/>
      <c r="O107" s="52"/>
      <c r="P107" s="52"/>
      <c r="Q107" s="52"/>
      <c r="R107" s="52"/>
      <c r="S107" s="27" t="str">
        <f aca="false">IF(SUM($C107:$G107)&gt;0,N107*$C107+O107*$D107+P107*$E107+Q107*$F107+R107*$G107,"")</f>
        <v/>
      </c>
      <c r="T107" s="52"/>
      <c r="U107" s="52" t="n">
        <v>20</v>
      </c>
      <c r="V107" s="52"/>
      <c r="W107" s="52" t="n">
        <v>55</v>
      </c>
      <c r="X107" s="52"/>
      <c r="Y107" s="27" t="str">
        <f aca="false">IF(SUM($C107:$G107)&gt;0,T107*$C107+U107*$D107+V107*$E107+W107*$F107+X107*$G107,"")</f>
        <v/>
      </c>
    </row>
    <row r="108" customFormat="false" ht="14.65" hidden="false" customHeight="true" outlineLevel="0" collapsed="false">
      <c r="A108" s="30"/>
      <c r="B108" s="26" t="n">
        <v>3</v>
      </c>
      <c r="H108" s="52"/>
      <c r="I108" s="52"/>
      <c r="J108" s="52"/>
      <c r="K108" s="52"/>
      <c r="L108" s="52"/>
      <c r="M108" s="27" t="str">
        <f aca="false">IF(SUM($C108:$G108)&gt;0,H108*$C108+I108*$D108+J108*$E108+K108*$F108+L108*$G108,"")</f>
        <v/>
      </c>
      <c r="N108" s="52"/>
      <c r="O108" s="52"/>
      <c r="P108" s="52"/>
      <c r="Q108" s="52"/>
      <c r="R108" s="52"/>
      <c r="S108" s="27" t="str">
        <f aca="false">IF(SUM($C108:$G108)&gt;0,N108*$C108+O108*$D108+P108*$E108+Q108*$F108+R108*$G108,"")</f>
        <v/>
      </c>
      <c r="T108" s="52"/>
      <c r="U108" s="52" t="n">
        <v>2</v>
      </c>
      <c r="V108" s="52"/>
      <c r="W108" s="52" t="n">
        <v>2</v>
      </c>
      <c r="X108" s="52"/>
      <c r="Y108" s="27" t="str">
        <f aca="false">IF(SUM($C108:$G108)&gt;0,T108*$C108+U108*$D108+V108*$E108+W108*$F108+X108*$G108,"")</f>
        <v/>
      </c>
    </row>
    <row r="109" customFormat="false" ht="14.65" hidden="false" customHeight="true" outlineLevel="0" collapsed="false">
      <c r="A109" s="30"/>
      <c r="B109" s="26" t="n">
        <v>4</v>
      </c>
      <c r="H109" s="52"/>
      <c r="I109" s="52"/>
      <c r="J109" s="52"/>
      <c r="K109" s="52"/>
      <c r="L109" s="52"/>
      <c r="M109" s="27" t="str">
        <f aca="false">IF(SUM($C109:$G109)&gt;0,H109*$C109+I109*$D109+J109*$E109+K109*$F109+L109*$G109,"")</f>
        <v/>
      </c>
      <c r="N109" s="52"/>
      <c r="O109" s="52"/>
      <c r="P109" s="52"/>
      <c r="Q109" s="52"/>
      <c r="R109" s="52"/>
      <c r="S109" s="27" t="str">
        <f aca="false">IF(SUM($C109:$G109)&gt;0,N109*$C109+O109*$D109+P109*$E109+Q109*$F109+R109*$G109,"")</f>
        <v/>
      </c>
      <c r="T109" s="52"/>
      <c r="U109" s="52" t="n">
        <v>22</v>
      </c>
      <c r="V109" s="52"/>
      <c r="W109" s="52" t="n">
        <v>33</v>
      </c>
      <c r="X109" s="52"/>
      <c r="Y109" s="27" t="str">
        <f aca="false">IF(SUM($C109:$G109)&gt;0,T109*$C109+U109*$D109+V109*$E109+W109*$F109+X109*$G109,"")</f>
        <v/>
      </c>
    </row>
    <row r="110" customFormat="false" ht="14.65" hidden="false" customHeight="true" outlineLevel="0" collapsed="false">
      <c r="A110" s="30"/>
      <c r="B110" s="26" t="n">
        <v>1</v>
      </c>
      <c r="H110" s="52"/>
      <c r="I110" s="52"/>
      <c r="J110" s="52"/>
      <c r="K110" s="52"/>
      <c r="L110" s="52"/>
      <c r="M110" s="27" t="str">
        <f aca="false">IF(SUM($C110:$G110)&gt;0,H110*$C110+I110*$D110+J110*$E110+K110*$F110+L110*$G110,"")</f>
        <v/>
      </c>
      <c r="N110" s="52"/>
      <c r="O110" s="52"/>
      <c r="P110" s="52"/>
      <c r="Q110" s="52"/>
      <c r="R110" s="52"/>
      <c r="S110" s="27" t="str">
        <f aca="false">IF(SUM($C110:$G110)&gt;0,N110*$C110+O110*$D110+P110*$E110+Q110*$F110+R110*$G110,"")</f>
        <v/>
      </c>
      <c r="T110" s="52"/>
      <c r="U110" s="52" t="n">
        <v>1</v>
      </c>
      <c r="V110" s="52"/>
      <c r="W110" s="52" t="n">
        <v>2.5</v>
      </c>
      <c r="X110" s="52"/>
      <c r="Y110" s="27" t="str">
        <f aca="false">IF(SUM($C110:$G110)&gt;0,T110*$C110+U110*$D110+V110*$E110+W110*$F110+X110*$G110,"")</f>
        <v/>
      </c>
    </row>
    <row r="111" customFormat="false" ht="14.65" hidden="false" customHeight="true" outlineLevel="0" collapsed="false">
      <c r="A111" s="30"/>
      <c r="B111" s="26" t="n">
        <v>2</v>
      </c>
      <c r="H111" s="52"/>
      <c r="I111" s="52"/>
      <c r="J111" s="52"/>
      <c r="K111" s="52"/>
      <c r="L111" s="52"/>
      <c r="M111" s="27" t="str">
        <f aca="false">IF(SUM($C111:$G111)&gt;0,H111*$C111+I111*$D111+J111*$E111+K111*$F111+L111*$G111,"")</f>
        <v/>
      </c>
      <c r="N111" s="52"/>
      <c r="O111" s="52"/>
      <c r="P111" s="52"/>
      <c r="Q111" s="52"/>
      <c r="R111" s="52"/>
      <c r="S111" s="27" t="str">
        <f aca="false">IF(SUM($C111:$G111)&gt;0,N111*$C111+O111*$D111+P111*$E111+Q111*$F111+R111*$G111,"")</f>
        <v/>
      </c>
      <c r="T111" s="52"/>
      <c r="U111" s="52" t="n">
        <v>1</v>
      </c>
      <c r="V111" s="52"/>
      <c r="W111" s="52" t="n">
        <v>2.5</v>
      </c>
      <c r="X111" s="52"/>
      <c r="Y111" s="27" t="str">
        <f aca="false">IF(SUM($C111:$G111)&gt;0,T111*$C111+U111*$D111+V111*$E111+W111*$F111+X111*$G111,"")</f>
        <v/>
      </c>
    </row>
    <row r="112" customFormat="false" ht="14.65" hidden="false" customHeight="true" outlineLevel="0" collapsed="false">
      <c r="A112" s="30"/>
      <c r="B112" s="26" t="n">
        <v>3</v>
      </c>
      <c r="H112" s="52"/>
      <c r="I112" s="52"/>
      <c r="J112" s="52"/>
      <c r="K112" s="52"/>
      <c r="L112" s="52"/>
      <c r="M112" s="27" t="str">
        <f aca="false">IF(SUM($C112:$G112)&gt;0,H112*$C112+I112*$D112+J112*$E112+K112*$F112+L112*$G112,"")</f>
        <v/>
      </c>
      <c r="N112" s="52"/>
      <c r="O112" s="52"/>
      <c r="P112" s="52"/>
      <c r="Q112" s="52"/>
      <c r="R112" s="52"/>
      <c r="S112" s="27" t="str">
        <f aca="false">IF(SUM($C112:$G112)&gt;0,N112*$C112+O112*$D112+P112*$E112+Q112*$F112+R112*$G112,"")</f>
        <v/>
      </c>
      <c r="T112" s="52"/>
      <c r="U112" s="52" t="n">
        <v>4</v>
      </c>
      <c r="V112" s="52"/>
      <c r="W112" s="52" t="n">
        <v>17</v>
      </c>
      <c r="X112" s="52"/>
      <c r="Y112" s="27" t="str">
        <f aca="false">IF(SUM($C112:$G112)&gt;0,T112*$C112+U112*$D112+V112*$E112+W112*$F112+X112*$G112,"")</f>
        <v/>
      </c>
    </row>
    <row r="113" customFormat="false" ht="14.65" hidden="false" customHeight="true" outlineLevel="0" collapsed="false">
      <c r="A113" s="30"/>
      <c r="B113" s="26" t="n">
        <v>4</v>
      </c>
      <c r="H113" s="52"/>
      <c r="I113" s="52"/>
      <c r="J113" s="52"/>
      <c r="K113" s="52"/>
      <c r="L113" s="52"/>
      <c r="M113" s="27" t="str">
        <f aca="false">IF(SUM($C113:$G113)&gt;0,H113*$C113+I113*$D113+J113*$E113+K113*$F113+L113*$G113,"")</f>
        <v/>
      </c>
      <c r="N113" s="52"/>
      <c r="O113" s="52"/>
      <c r="P113" s="52"/>
      <c r="Q113" s="52"/>
      <c r="R113" s="52"/>
      <c r="S113" s="27" t="str">
        <f aca="false">IF(SUM($C113:$G113)&gt;0,N113*$C113+O113*$D113+P113*$E113+Q113*$F113+R113*$G113,"")</f>
        <v/>
      </c>
      <c r="T113" s="52"/>
      <c r="U113" s="52" t="n">
        <v>1</v>
      </c>
      <c r="V113" s="52"/>
      <c r="W113" s="52" t="n">
        <v>4.5</v>
      </c>
      <c r="X113" s="52"/>
      <c r="Y113" s="27" t="str">
        <f aca="false">IF(SUM($C113:$G113)&gt;0,T113*$C113+U113*$D113+V113*$E113+W113*$F113+X113*$G113,"")</f>
        <v/>
      </c>
    </row>
    <row r="114" customFormat="false" ht="14.65" hidden="false" customHeight="true" outlineLevel="0" collapsed="false">
      <c r="A114" s="30"/>
      <c r="B114" s="26" t="n">
        <v>5</v>
      </c>
      <c r="H114" s="52"/>
      <c r="I114" s="52"/>
      <c r="J114" s="52"/>
      <c r="K114" s="52"/>
      <c r="L114" s="52"/>
      <c r="M114" s="27" t="str">
        <f aca="false">IF(SUM($C114:$G114)&gt;0,H114*$C114+I114*$D114+J114*$E114+K114*$F114+L114*$G114,"")</f>
        <v/>
      </c>
      <c r="N114" s="52"/>
      <c r="O114" s="52"/>
      <c r="P114" s="52"/>
      <c r="Q114" s="52"/>
      <c r="R114" s="52"/>
      <c r="S114" s="27" t="str">
        <f aca="false">IF(SUM($C114:$G114)&gt;0,N114*$C114+O114*$D114+P114*$E114+Q114*$F114+R114*$G114,"")</f>
        <v/>
      </c>
      <c r="T114" s="52"/>
      <c r="U114" s="52" t="n">
        <v>1.8</v>
      </c>
      <c r="V114" s="52"/>
      <c r="W114" s="52" t="n">
        <v>4.5</v>
      </c>
      <c r="X114" s="52"/>
      <c r="Y114" s="27" t="str">
        <f aca="false">IF(SUM($C114:$G114)&gt;0,T114*$C114+U114*$D114+V114*$E114+W114*$F114+X114*$G114,"")</f>
        <v/>
      </c>
    </row>
    <row r="115" customFormat="false" ht="14.65" hidden="false" customHeight="true" outlineLevel="0" collapsed="false">
      <c r="A115" s="30"/>
      <c r="B115" s="26" t="n">
        <v>5</v>
      </c>
      <c r="H115" s="52"/>
      <c r="I115" s="52"/>
      <c r="J115" s="52"/>
      <c r="K115" s="52"/>
      <c r="L115" s="52"/>
      <c r="M115" s="27" t="str">
        <f aca="false">IF(SUM($C115:$G115)&gt;0,H115*$C115+I115*$D115+J115*$E115+K115*$F115+L115*$G115,"")</f>
        <v/>
      </c>
      <c r="N115" s="52"/>
      <c r="O115" s="52"/>
      <c r="P115" s="52"/>
      <c r="Q115" s="52"/>
      <c r="R115" s="52"/>
      <c r="S115" s="27" t="str">
        <f aca="false">IF(SUM($C115:$G115)&gt;0,N115*$C115+O115*$D115+P115*$E115+Q115*$F115+R115*$G115,"")</f>
        <v/>
      </c>
      <c r="T115" s="52"/>
      <c r="U115" s="52" t="n">
        <v>60</v>
      </c>
      <c r="V115" s="52"/>
      <c r="W115" s="52" t="n">
        <v>1000</v>
      </c>
      <c r="X115" s="52"/>
      <c r="Y115" s="27" t="str">
        <f aca="false">IF(SUM($C115:$G115)&gt;0,T115*$C115+U115*$D115+V115*$E115+W115*$F115+X115*$G115,"")</f>
        <v/>
      </c>
    </row>
    <row r="116" customFormat="false" ht="14.65" hidden="false" customHeight="true" outlineLevel="0" collapsed="false">
      <c r="A116" s="30"/>
      <c r="B116" s="26" t="n">
        <v>6</v>
      </c>
      <c r="H116" s="52"/>
      <c r="I116" s="52"/>
      <c r="J116" s="52"/>
      <c r="K116" s="52"/>
      <c r="L116" s="52"/>
      <c r="M116" s="27" t="str">
        <f aca="false">IF(SUM($C116:$G116)&gt;0,H116*$C116+I116*$D116+J116*$E116+K116*$F116+L116*$G116,"")</f>
        <v/>
      </c>
      <c r="N116" s="52"/>
      <c r="O116" s="52"/>
      <c r="P116" s="52"/>
      <c r="Q116" s="52"/>
      <c r="R116" s="52"/>
      <c r="S116" s="27" t="str">
        <f aca="false">IF(SUM($C116:$G116)&gt;0,N116*$C116+O116*$D116+P116*$E116+Q116*$F116+R116*$G116,"")</f>
        <v/>
      </c>
      <c r="T116" s="52"/>
      <c r="U116" s="52" t="n">
        <v>55</v>
      </c>
      <c r="V116" s="52"/>
      <c r="W116" s="52" t="n">
        <v>50</v>
      </c>
      <c r="X116" s="52"/>
      <c r="Y116" s="27" t="str">
        <f aca="false">IF(SUM($C116:$G116)&gt;0,T116*$C116+U116*$D116+V116*$E116+W116*$F116+X116*$G116,"")</f>
        <v/>
      </c>
    </row>
    <row r="117" customFormat="false" ht="14.65" hidden="false" customHeight="true" outlineLevel="0" collapsed="false">
      <c r="A117" s="30"/>
      <c r="B117" s="26" t="n">
        <v>7</v>
      </c>
      <c r="H117" s="52"/>
      <c r="I117" s="52"/>
      <c r="J117" s="52"/>
      <c r="K117" s="52"/>
      <c r="L117" s="52"/>
      <c r="M117" s="27" t="str">
        <f aca="false">IF(SUM($C117:$G117)&gt;0,H117*$C117+I117*$D117+J117*$E117+K117*$F117+L117*$G117,"")</f>
        <v/>
      </c>
      <c r="N117" s="52"/>
      <c r="O117" s="52"/>
      <c r="P117" s="52"/>
      <c r="Q117" s="52"/>
      <c r="R117" s="52"/>
      <c r="S117" s="27" t="str">
        <f aca="false">IF(SUM($C117:$G117)&gt;0,N117*$C117+O117*$D117+P117*$E117+Q117*$F117+R117*$G117,"")</f>
        <v/>
      </c>
      <c r="T117" s="52"/>
      <c r="U117" s="52" t="n">
        <v>5</v>
      </c>
      <c r="V117" s="52"/>
      <c r="W117" s="52" t="n">
        <v>18</v>
      </c>
      <c r="X117" s="52"/>
      <c r="Y117" s="27" t="str">
        <f aca="false">IF(SUM($C117:$G117)&gt;0,T117*$C117+U117*$D117+V117*$E117+W117*$F117+X117*$G117,"")</f>
        <v/>
      </c>
    </row>
    <row r="118" customFormat="false" ht="14.65" hidden="false" customHeight="true" outlineLevel="0" collapsed="false">
      <c r="A118" s="30"/>
      <c r="B118" s="26" t="s">
        <v>434</v>
      </c>
      <c r="H118" s="52"/>
      <c r="I118" s="52"/>
      <c r="J118" s="52"/>
      <c r="K118" s="52"/>
      <c r="L118" s="52"/>
      <c r="M118" s="27" t="str">
        <f aca="false">IF(SUM($C118:$G118)&gt;0,H118*$C118+I118*$D118+J118*$E118+K118*$F118+L118*$G118,"")</f>
        <v/>
      </c>
      <c r="N118" s="52"/>
      <c r="O118" s="52"/>
      <c r="P118" s="52"/>
      <c r="Q118" s="52"/>
      <c r="R118" s="52"/>
      <c r="S118" s="27" t="str">
        <f aca="false">IF(SUM($C118:$G118)&gt;0,N118*$C118+O118*$D118+P118*$E118+Q118*$F118+R118*$G118,"")</f>
        <v/>
      </c>
      <c r="T118" s="52" t="n">
        <v>10</v>
      </c>
      <c r="U118" s="52" t="n">
        <v>4</v>
      </c>
      <c r="V118" s="52"/>
      <c r="W118" s="52" t="n">
        <v>15</v>
      </c>
      <c r="X118" s="52"/>
      <c r="Y118" s="27" t="str">
        <f aca="false">IF(SUM($C118:$G118)&gt;0,T118*$C118+U118*$D118+V118*$E118+W118*$F118+X118*$G118,"")</f>
        <v/>
      </c>
    </row>
    <row r="119" customFormat="false" ht="14.65" hidden="false" customHeight="true" outlineLevel="0" collapsed="false">
      <c r="A119" s="30"/>
      <c r="B119" s="26" t="s">
        <v>435</v>
      </c>
      <c r="H119" s="52"/>
      <c r="I119" s="52"/>
      <c r="J119" s="52"/>
      <c r="K119" s="52"/>
      <c r="L119" s="52"/>
      <c r="M119" s="27" t="str">
        <f aca="false">IF(SUM($C119:$G119)&gt;0,H119*$C119+I119*$D119+J119*$E119+K119*$F119+L119*$G119,"")</f>
        <v/>
      </c>
      <c r="N119" s="52"/>
      <c r="O119" s="52"/>
      <c r="P119" s="52"/>
      <c r="Q119" s="52"/>
      <c r="R119" s="52"/>
      <c r="S119" s="27" t="str">
        <f aca="false">IF(SUM($C119:$G119)&gt;0,N119*$C119+O119*$D119+P119*$E119+Q119*$F119+R119*$G119,"")</f>
        <v/>
      </c>
      <c r="T119" s="52" t="n">
        <v>10</v>
      </c>
      <c r="U119" s="52" t="n">
        <v>4</v>
      </c>
      <c r="V119" s="52"/>
      <c r="W119" s="52" t="n">
        <v>15</v>
      </c>
      <c r="X119" s="52"/>
      <c r="Y119" s="27" t="str">
        <f aca="false">IF(SUM($C119:$G119)&gt;0,T119*$C119+U119*$D119+V119*$E119+W119*$F119+X119*$G119,"")</f>
        <v/>
      </c>
    </row>
    <row r="120" customFormat="false" ht="14.65" hidden="false" customHeight="true" outlineLevel="0" collapsed="false">
      <c r="A120" s="30"/>
      <c r="B120" s="23"/>
      <c r="C120" s="23"/>
      <c r="D120" s="23"/>
      <c r="E120" s="23"/>
      <c r="F120" s="23"/>
      <c r="G120" s="23"/>
      <c r="H120" s="52"/>
      <c r="I120" s="52"/>
      <c r="J120" s="52"/>
      <c r="K120" s="52"/>
      <c r="L120" s="52"/>
      <c r="M120" s="25"/>
      <c r="N120" s="52"/>
      <c r="O120" s="52"/>
      <c r="P120" s="52"/>
      <c r="Q120" s="52"/>
      <c r="R120" s="52"/>
      <c r="S120" s="25"/>
      <c r="T120" s="52"/>
      <c r="U120" s="52"/>
      <c r="V120" s="52"/>
      <c r="W120" s="52"/>
      <c r="X120" s="52"/>
      <c r="Y120" s="25"/>
    </row>
    <row r="121" customFormat="false" ht="14.65" hidden="false" customHeight="true" outlineLevel="0" collapsed="false">
      <c r="A121" s="74"/>
      <c r="B121" s="26" t="n">
        <v>1</v>
      </c>
      <c r="H121" s="52"/>
      <c r="I121" s="52"/>
      <c r="J121" s="52"/>
      <c r="K121" s="52"/>
      <c r="L121" s="52"/>
      <c r="M121" s="27" t="str">
        <f aca="false">IF(SUM($C121:$G121)&gt;0,H121*$C121+I121*$D121+J121*$E121+K121*$F121+L121*$G121,"")</f>
        <v/>
      </c>
      <c r="N121" s="52"/>
      <c r="O121" s="52"/>
      <c r="P121" s="52"/>
      <c r="Q121" s="52"/>
      <c r="R121" s="52"/>
      <c r="S121" s="27" t="str">
        <f aca="false">IF(SUM($C121:$G121)&gt;0,N121*$C121+O121*$D121+P121*$E121+Q121*$F121+R121*$G121,"")</f>
        <v/>
      </c>
      <c r="T121" s="52"/>
      <c r="U121" s="52"/>
      <c r="V121" s="52"/>
      <c r="W121" s="52"/>
      <c r="X121" s="52"/>
      <c r="Y121" s="27" t="str">
        <f aca="false">IF(SUM($C121:$G121)&gt;0,T121*$C121+U121*$D121+V121*$E121+W121*$F121+X121*$G121,"")</f>
        <v/>
      </c>
    </row>
    <row r="122" customFormat="false" ht="14.65" hidden="false" customHeight="true" outlineLevel="0" collapsed="false">
      <c r="A122" s="74"/>
      <c r="B122" s="26" t="n">
        <v>2</v>
      </c>
      <c r="H122" s="52"/>
      <c r="I122" s="52"/>
      <c r="J122" s="52"/>
      <c r="K122" s="52"/>
      <c r="L122" s="52"/>
      <c r="M122" s="27" t="str">
        <f aca="false">IF(SUM($C122:$G122)&gt;0,H122*$C122+I122*$D122+J122*$E122+K122*$F122+L122*$G122,"")</f>
        <v/>
      </c>
      <c r="N122" s="52"/>
      <c r="O122" s="52"/>
      <c r="P122" s="52"/>
      <c r="Q122" s="52"/>
      <c r="R122" s="52"/>
      <c r="S122" s="27" t="str">
        <f aca="false">IF(SUM($C122:$G122)&gt;0,N122*$C122+O122*$D122+P122*$E122+Q122*$F122+R122*$G122,"")</f>
        <v/>
      </c>
      <c r="T122" s="52"/>
      <c r="U122" s="52"/>
      <c r="V122" s="52"/>
      <c r="W122" s="52"/>
      <c r="X122" s="52"/>
      <c r="Y122" s="27" t="str">
        <f aca="false">IF(SUM($C122:$G122)&gt;0,T122*$C122+U122*$D122+V122*$E122+W122*$F122+X122*$G122,"")</f>
        <v/>
      </c>
    </row>
    <row r="123" customFormat="false" ht="14.65" hidden="false" customHeight="true" outlineLevel="0" collapsed="false">
      <c r="A123" s="74"/>
      <c r="B123" s="26" t="n">
        <v>3</v>
      </c>
      <c r="H123" s="52"/>
      <c r="I123" s="52"/>
      <c r="J123" s="52"/>
      <c r="K123" s="52"/>
      <c r="L123" s="52"/>
      <c r="M123" s="27" t="str">
        <f aca="false">IF(SUM($C123:$G123)&gt;0,H123*$C123+I123*$D123+J123*$E123+K123*$F123+L123*$G123,"")</f>
        <v/>
      </c>
      <c r="N123" s="52"/>
      <c r="O123" s="52"/>
      <c r="P123" s="52"/>
      <c r="Q123" s="52"/>
      <c r="R123" s="52"/>
      <c r="S123" s="27" t="str">
        <f aca="false">IF(SUM($C123:$G123)&gt;0,N123*$C123+O123*$D123+P123*$E123+Q123*$F123+R123*$G123,"")</f>
        <v/>
      </c>
      <c r="T123" s="52"/>
      <c r="U123" s="52"/>
      <c r="V123" s="52"/>
      <c r="W123" s="52"/>
      <c r="X123" s="52"/>
      <c r="Y123" s="27" t="str">
        <f aca="false">IF(SUM($C123:$G123)&gt;0,T123*$C123+U123*$D123+V123*$E123+W123*$F123+X123*$G123,"")</f>
        <v/>
      </c>
    </row>
    <row r="124" customFormat="false" ht="14.65" hidden="false" customHeight="true" outlineLevel="0" collapsed="false">
      <c r="A124" s="74"/>
      <c r="B124" s="26" t="n">
        <v>4</v>
      </c>
      <c r="H124" s="52"/>
      <c r="I124" s="52"/>
      <c r="J124" s="52"/>
      <c r="K124" s="52"/>
      <c r="L124" s="52"/>
      <c r="M124" s="27" t="str">
        <f aca="false">IF(SUM($C124:$G124)&gt;0,H124*$C124+I124*$D124+J124*$E124+K124*$F124+L124*$G124,"")</f>
        <v/>
      </c>
      <c r="N124" s="52"/>
      <c r="O124" s="52"/>
      <c r="P124" s="52"/>
      <c r="Q124" s="52"/>
      <c r="R124" s="52"/>
      <c r="S124" s="27" t="str">
        <f aca="false">IF(SUM($C124:$G124)&gt;0,N124*$C124+O124*$D124+P124*$E124+Q124*$F124+R124*$G124,"")</f>
        <v/>
      </c>
      <c r="T124" s="52"/>
      <c r="U124" s="52"/>
      <c r="V124" s="52"/>
      <c r="W124" s="52"/>
      <c r="X124" s="52"/>
      <c r="Y124" s="27" t="str">
        <f aca="false">IF(SUM($C124:$G124)&gt;0,T124*$C124+U124*$D124+V124*$E124+W124*$F124+X124*$G124,"")</f>
        <v/>
      </c>
    </row>
    <row r="125" customFormat="false" ht="14.65" hidden="false" customHeight="true" outlineLevel="0" collapsed="false">
      <c r="A125" s="74"/>
      <c r="B125" s="26" t="n">
        <v>5</v>
      </c>
      <c r="H125" s="52"/>
      <c r="I125" s="52"/>
      <c r="J125" s="52"/>
      <c r="K125" s="52"/>
      <c r="L125" s="52"/>
      <c r="M125" s="27" t="str">
        <f aca="false">IF(SUM($C125:$G125)&gt;0,H125*$C125+I125*$D125+J125*$E125+K125*$F125+L125*$G125,"")</f>
        <v/>
      </c>
      <c r="N125" s="52"/>
      <c r="O125" s="52"/>
      <c r="P125" s="52"/>
      <c r="Q125" s="52"/>
      <c r="R125" s="52"/>
      <c r="S125" s="27" t="str">
        <f aca="false">IF(SUM($C125:$G125)&gt;0,N125*$C125+O125*$D125+P125*$E125+Q125*$F125+R125*$G125,"")</f>
        <v/>
      </c>
      <c r="T125" s="52"/>
      <c r="U125" s="52"/>
      <c r="V125" s="52"/>
      <c r="W125" s="52"/>
      <c r="X125" s="52"/>
      <c r="Y125" s="27" t="str">
        <f aca="false">IF(SUM($C125:$G125)&gt;0,T125*$C125+U125*$D125+V125*$E125+W125*$F125+X125*$G125,"")</f>
        <v/>
      </c>
    </row>
    <row r="126" customFormat="false" ht="14.65" hidden="false" customHeight="true" outlineLevel="0" collapsed="false">
      <c r="A126" s="74"/>
      <c r="B126" s="26" t="n">
        <v>6</v>
      </c>
      <c r="H126" s="52"/>
      <c r="I126" s="52"/>
      <c r="J126" s="52"/>
      <c r="K126" s="52"/>
      <c r="L126" s="52"/>
      <c r="M126" s="27" t="str">
        <f aca="false">IF(SUM($C126:$G126)&gt;0,H126*$C126+I126*$D126+J126*$E126+K126*$F126+L126*$G126,"")</f>
        <v/>
      </c>
      <c r="N126" s="52"/>
      <c r="O126" s="52"/>
      <c r="P126" s="52"/>
      <c r="Q126" s="52"/>
      <c r="R126" s="52"/>
      <c r="S126" s="27" t="str">
        <f aca="false">IF(SUM($C126:$G126)&gt;0,N126*$C126+O126*$D126+P126*$E126+Q126*$F126+R126*$G126,"")</f>
        <v/>
      </c>
      <c r="T126" s="52"/>
      <c r="U126" s="52"/>
      <c r="V126" s="52"/>
      <c r="W126" s="52"/>
      <c r="X126" s="52"/>
      <c r="Y126" s="27" t="str">
        <f aca="false">IF(SUM($C126:$G126)&gt;0,T126*$C126+U126*$D126+V126*$E126+W126*$F126+X126*$G126,"")</f>
        <v/>
      </c>
    </row>
    <row r="127" customFormat="false" ht="14.65" hidden="false" customHeight="true" outlineLevel="0" collapsed="false">
      <c r="A127" s="74"/>
      <c r="B127" s="26" t="n">
        <v>7</v>
      </c>
      <c r="H127" s="52"/>
      <c r="I127" s="52"/>
      <c r="J127" s="52"/>
      <c r="K127" s="52"/>
      <c r="L127" s="52"/>
      <c r="M127" s="27" t="str">
        <f aca="false">IF(SUM($C127:$G127)&gt;0,H127*$C127+I127*$D127+J127*$E127+K127*$F127+L127*$G127,"")</f>
        <v/>
      </c>
      <c r="N127" s="52"/>
      <c r="O127" s="52"/>
      <c r="P127" s="52"/>
      <c r="Q127" s="52"/>
      <c r="R127" s="52"/>
      <c r="S127" s="27" t="str">
        <f aca="false">IF(SUM($C127:$G127)&gt;0,N127*$C127+O127*$D127+P127*$E127+Q127*$F127+R127*$G127,"")</f>
        <v/>
      </c>
      <c r="T127" s="52"/>
      <c r="U127" s="52"/>
      <c r="V127" s="52"/>
      <c r="W127" s="52"/>
      <c r="X127" s="52"/>
      <c r="Y127" s="27" t="str">
        <f aca="false">IF(SUM($C127:$G127)&gt;0,T127*$C127+U127*$D127+V127*$E127+W127*$F127+X127*$G127,"")</f>
        <v/>
      </c>
    </row>
    <row r="128" customFormat="false" ht="14.65" hidden="false" customHeight="true" outlineLevel="0" collapsed="false">
      <c r="A128" s="74"/>
      <c r="B128" s="26" t="n">
        <v>8</v>
      </c>
      <c r="H128" s="52"/>
      <c r="I128" s="52"/>
      <c r="J128" s="52"/>
      <c r="K128" s="52"/>
      <c r="L128" s="52"/>
      <c r="M128" s="27" t="str">
        <f aca="false">IF(SUM($C128:$G128)&gt;0,H128*$C128+I128*$D128+J128*$E128+K128*$F128+L128*$G128,"")</f>
        <v/>
      </c>
      <c r="N128" s="52"/>
      <c r="O128" s="52"/>
      <c r="P128" s="52"/>
      <c r="Q128" s="52"/>
      <c r="R128" s="52"/>
      <c r="S128" s="27" t="str">
        <f aca="false">IF(SUM($C128:$G128)&gt;0,N128*$C128+O128*$D128+P128*$E128+Q128*$F128+R128*$G128,"")</f>
        <v/>
      </c>
      <c r="T128" s="52"/>
      <c r="U128" s="52"/>
      <c r="V128" s="52"/>
      <c r="W128" s="52"/>
      <c r="X128" s="52"/>
      <c r="Y128" s="27" t="str">
        <f aca="false">IF(SUM($C128:$G128)&gt;0,T128*$C128+U128*$D128+V128*$E128+W128*$F128+X128*$G128,"")</f>
        <v/>
      </c>
    </row>
    <row r="129" customFormat="false" ht="14.65" hidden="false" customHeight="true" outlineLevel="0" collapsed="false">
      <c r="A129" s="74"/>
      <c r="B129" s="26" t="n">
        <v>9</v>
      </c>
      <c r="H129" s="52"/>
      <c r="I129" s="52"/>
      <c r="J129" s="52"/>
      <c r="K129" s="52"/>
      <c r="L129" s="52"/>
      <c r="M129" s="27" t="str">
        <f aca="false">IF(SUM($C129:$G129)&gt;0,H129*$C129+I129*$D129+J129*$E129+K129*$F129+L129*$G129,"")</f>
        <v/>
      </c>
      <c r="N129" s="52"/>
      <c r="O129" s="52"/>
      <c r="P129" s="52"/>
      <c r="Q129" s="52"/>
      <c r="R129" s="52"/>
      <c r="S129" s="27" t="str">
        <f aca="false">IF(SUM($C129:$G129)&gt;0,N129*$C129+O129*$D129+P129*$E129+Q129*$F129+R129*$G129,"")</f>
        <v/>
      </c>
      <c r="T129" s="52"/>
      <c r="U129" s="52"/>
      <c r="V129" s="52"/>
      <c r="W129" s="52"/>
      <c r="X129" s="52"/>
      <c r="Y129" s="27" t="str">
        <f aca="false">IF(SUM($C129:$G129)&gt;0,T129*$C129+U129*$D129+V129*$E129+W129*$F129+X129*$G129,"")</f>
        <v/>
      </c>
    </row>
    <row r="130" customFormat="false" ht="14.65" hidden="false" customHeight="true" outlineLevel="0" collapsed="false">
      <c r="A130" s="74"/>
      <c r="B130" s="26" t="n">
        <v>10</v>
      </c>
      <c r="H130" s="52"/>
      <c r="I130" s="52"/>
      <c r="J130" s="52"/>
      <c r="K130" s="52"/>
      <c r="L130" s="52"/>
      <c r="M130" s="27" t="str">
        <f aca="false">IF(SUM($C130:$G130)&gt;0,H130*$C130+I130*$D130+J130*$E130+K130*$F130+L130*$G130,"")</f>
        <v/>
      </c>
      <c r="N130" s="52"/>
      <c r="O130" s="52"/>
      <c r="P130" s="52"/>
      <c r="Q130" s="52"/>
      <c r="R130" s="52"/>
      <c r="S130" s="27" t="str">
        <f aca="false">IF(SUM($C130:$G130)&gt;0,N130*$C130+O130*$D130+P130*$E130+Q130*$F130+R130*$G130,"")</f>
        <v/>
      </c>
      <c r="T130" s="52"/>
      <c r="U130" s="52"/>
      <c r="V130" s="52"/>
      <c r="W130" s="52"/>
      <c r="X130" s="52"/>
      <c r="Y130" s="27" t="str">
        <f aca="false">IF(SUM($C130:$G130)&gt;0,T130*$C130+U130*$D130+V130*$E130+W130*$F130+X130*$G130,"")</f>
        <v/>
      </c>
    </row>
    <row r="131" customFormat="false" ht="14.65" hidden="false" customHeight="true" outlineLevel="0" collapsed="false">
      <c r="A131" s="74"/>
      <c r="B131" s="26" t="n">
        <v>11</v>
      </c>
      <c r="H131" s="52"/>
      <c r="I131" s="52"/>
      <c r="J131" s="52"/>
      <c r="K131" s="52"/>
      <c r="L131" s="52"/>
      <c r="M131" s="27" t="str">
        <f aca="false">IF(SUM($C131:$G131)&gt;0,H131*$C131+I131*$D131+J131*$E131+K131*$F131+L131*$G131,"")</f>
        <v/>
      </c>
      <c r="N131" s="52"/>
      <c r="O131" s="52"/>
      <c r="P131" s="52"/>
      <c r="Q131" s="52"/>
      <c r="R131" s="52"/>
      <c r="S131" s="27" t="str">
        <f aca="false">IF(SUM($C131:$G131)&gt;0,N131*$C131+O131*$D131+P131*$E131+Q131*$F131+R131*$G131,"")</f>
        <v/>
      </c>
      <c r="T131" s="52"/>
      <c r="U131" s="52"/>
      <c r="V131" s="52"/>
      <c r="W131" s="52"/>
      <c r="X131" s="52"/>
      <c r="Y131" s="27" t="str">
        <f aca="false">IF(SUM($C131:$G131)&gt;0,T131*$C131+U131*$D131+V131*$E131+W131*$F131+X131*$G131,"")</f>
        <v/>
      </c>
    </row>
    <row r="132" customFormat="false" ht="14.65" hidden="false" customHeight="true" outlineLevel="0" collapsed="false">
      <c r="A132" s="74"/>
      <c r="B132" s="26" t="n">
        <v>12</v>
      </c>
      <c r="H132" s="52"/>
      <c r="I132" s="52"/>
      <c r="J132" s="52"/>
      <c r="K132" s="52"/>
      <c r="L132" s="52"/>
      <c r="M132" s="27" t="str">
        <f aca="false">IF(SUM($C132:$G132)&gt;0,H132*$C132+I132*$D132+J132*$E132+K132*$F132+L132*$G132,"")</f>
        <v/>
      </c>
      <c r="N132" s="52"/>
      <c r="O132" s="52"/>
      <c r="P132" s="52"/>
      <c r="Q132" s="52"/>
      <c r="R132" s="52"/>
      <c r="S132" s="27" t="str">
        <f aca="false">IF(SUM($C132:$G132)&gt;0,N132*$C132+O132*$D132+P132*$E132+Q132*$F132+R132*$G132,"")</f>
        <v/>
      </c>
      <c r="T132" s="52"/>
      <c r="U132" s="52"/>
      <c r="V132" s="52"/>
      <c r="W132" s="52"/>
      <c r="X132" s="52"/>
      <c r="Y132" s="27" t="str">
        <f aca="false">IF(SUM($C132:$G132)&gt;0,T132*$C132+U132*$D132+V132*$E132+W132*$F132+X132*$G132,"")</f>
        <v/>
      </c>
    </row>
    <row r="133" customFormat="false" ht="14.65" hidden="false" customHeight="true" outlineLevel="0" collapsed="false">
      <c r="A133" s="74"/>
      <c r="B133" s="26" t="n">
        <v>13</v>
      </c>
      <c r="H133" s="52"/>
      <c r="I133" s="52"/>
      <c r="J133" s="52"/>
      <c r="K133" s="52"/>
      <c r="L133" s="52"/>
      <c r="M133" s="27" t="str">
        <f aca="false">IF(SUM($C133:$G133)&gt;0,H133*$C133+I133*$D133+J133*$E133+K133*$F133+L133*$G133,"")</f>
        <v/>
      </c>
      <c r="N133" s="52"/>
      <c r="O133" s="52"/>
      <c r="P133" s="52"/>
      <c r="Q133" s="52"/>
      <c r="R133" s="52"/>
      <c r="S133" s="27" t="str">
        <f aca="false">IF(SUM($C133:$G133)&gt;0,N133*$C133+O133*$D133+P133*$E133+Q133*$F133+R133*$G133,"")</f>
        <v/>
      </c>
      <c r="T133" s="52"/>
      <c r="U133" s="52"/>
      <c r="V133" s="52"/>
      <c r="W133" s="52"/>
      <c r="X133" s="52"/>
      <c r="Y133" s="27" t="str">
        <f aca="false">IF(SUM($C133:$G133)&gt;0,T133*$C133+U133*$D133+V133*$E133+W133*$F133+X133*$G133,"")</f>
        <v/>
      </c>
    </row>
    <row r="134" customFormat="false" ht="14.65" hidden="false" customHeight="true" outlineLevel="0" collapsed="false">
      <c r="A134" s="74"/>
      <c r="B134" s="26" t="n">
        <v>14</v>
      </c>
      <c r="H134" s="52"/>
      <c r="I134" s="52"/>
      <c r="J134" s="52"/>
      <c r="K134" s="52"/>
      <c r="L134" s="52"/>
      <c r="M134" s="27" t="str">
        <f aca="false">IF(SUM($C134:$G134)&gt;0,H134*$C134+I134*$D134+J134*$E134+K134*$F134+L134*$G134,"")</f>
        <v/>
      </c>
      <c r="N134" s="52"/>
      <c r="O134" s="52"/>
      <c r="P134" s="52"/>
      <c r="Q134" s="52"/>
      <c r="R134" s="52"/>
      <c r="S134" s="27" t="str">
        <f aca="false">IF(SUM($C134:$G134)&gt;0,N134*$C134+O134*$D134+P134*$E134+Q134*$F134+R134*$G134,"")</f>
        <v/>
      </c>
      <c r="T134" s="52"/>
      <c r="U134" s="52"/>
      <c r="V134" s="52"/>
      <c r="W134" s="52"/>
      <c r="X134" s="52"/>
      <c r="Y134" s="27" t="str">
        <f aca="false">IF(SUM($C134:$G134)&gt;0,T134*$C134+U134*$D134+V134*$E134+W134*$F134+X134*$G134,"")</f>
        <v/>
      </c>
    </row>
    <row r="135" customFormat="false" ht="14.65" hidden="false" customHeight="true" outlineLevel="0" collapsed="false">
      <c r="A135" s="74"/>
      <c r="B135" s="26" t="n">
        <v>15</v>
      </c>
      <c r="H135" s="52"/>
      <c r="I135" s="52"/>
      <c r="J135" s="52"/>
      <c r="K135" s="52"/>
      <c r="L135" s="52"/>
      <c r="M135" s="27" t="str">
        <f aca="false">IF(SUM($C135:$G135)&gt;0,H135*$C135+I135*$D135+J135*$E135+K135*$F135+L135*$G135,"")</f>
        <v/>
      </c>
      <c r="N135" s="52"/>
      <c r="O135" s="52"/>
      <c r="P135" s="52"/>
      <c r="Q135" s="52"/>
      <c r="R135" s="52"/>
      <c r="S135" s="27" t="str">
        <f aca="false">IF(SUM($C135:$G135)&gt;0,N135*$C135+O135*$D135+P135*$E135+Q135*$F135+R135*$G135,"")</f>
        <v/>
      </c>
      <c r="T135" s="52"/>
      <c r="U135" s="52"/>
      <c r="V135" s="52"/>
      <c r="W135" s="52"/>
      <c r="X135" s="52"/>
      <c r="Y135" s="27" t="str">
        <f aca="false">IF(SUM($C135:$G135)&gt;0,T135*$C135+U135*$D135+V135*$E135+W135*$F135+X135*$G135,"")</f>
        <v/>
      </c>
    </row>
    <row r="136" customFormat="false" ht="14.65" hidden="false" customHeight="true" outlineLevel="0" collapsed="false">
      <c r="A136" s="74"/>
      <c r="B136" s="26" t="n">
        <v>16</v>
      </c>
      <c r="H136" s="52"/>
      <c r="I136" s="52"/>
      <c r="J136" s="52"/>
      <c r="K136" s="52"/>
      <c r="L136" s="52"/>
      <c r="M136" s="27" t="str">
        <f aca="false">IF(SUM($C136:$G136)&gt;0,H136*$C136+I136*$D136+J136*$E136+K136*$F136+L136*$G136,"")</f>
        <v/>
      </c>
      <c r="N136" s="52"/>
      <c r="O136" s="52"/>
      <c r="P136" s="52"/>
      <c r="Q136" s="52"/>
      <c r="R136" s="52"/>
      <c r="S136" s="27" t="str">
        <f aca="false">IF(SUM($C136:$G136)&gt;0,N136*$C136+O136*$D136+P136*$E136+Q136*$F136+R136*$G136,"")</f>
        <v/>
      </c>
      <c r="T136" s="52"/>
      <c r="U136" s="52"/>
      <c r="V136" s="52"/>
      <c r="W136" s="52"/>
      <c r="X136" s="52"/>
      <c r="Y136" s="27" t="str">
        <f aca="false">IF(SUM($C136:$G136)&gt;0,T136*$C136+U136*$D136+V136*$E136+W136*$F136+X136*$G136,"")</f>
        <v/>
      </c>
    </row>
    <row r="137" customFormat="false" ht="14.65" hidden="false" customHeight="true" outlineLevel="0" collapsed="false">
      <c r="A137" s="74"/>
      <c r="B137" s="26" t="n">
        <v>17</v>
      </c>
      <c r="H137" s="52"/>
      <c r="I137" s="52"/>
      <c r="J137" s="52"/>
      <c r="K137" s="52"/>
      <c r="L137" s="52"/>
      <c r="M137" s="27" t="str">
        <f aca="false">IF(SUM($C137:$G137)&gt;0,H137*$C137+I137*$D137+J137*$E137+K137*$F137+L137*$G137,"")</f>
        <v/>
      </c>
      <c r="N137" s="52"/>
      <c r="O137" s="52"/>
      <c r="P137" s="52"/>
      <c r="Q137" s="52"/>
      <c r="R137" s="52"/>
      <c r="S137" s="27" t="str">
        <f aca="false">IF(SUM($C137:$G137)&gt;0,N137*$C137+O137*$D137+P137*$E137+Q137*$F137+R137*$G137,"")</f>
        <v/>
      </c>
      <c r="T137" s="52"/>
      <c r="U137" s="52"/>
      <c r="V137" s="52"/>
      <c r="W137" s="52"/>
      <c r="X137" s="52"/>
      <c r="Y137" s="27" t="str">
        <f aca="false">IF(SUM($C137:$G137)&gt;0,T137*$C137+U137*$D137+V137*$E137+W137*$F137+X137*$G137,"")</f>
        <v/>
      </c>
    </row>
    <row r="138" customFormat="false" ht="14.65" hidden="false" customHeight="true" outlineLevel="0" collapsed="false">
      <c r="A138" s="30"/>
      <c r="B138" s="23"/>
      <c r="C138" s="23"/>
      <c r="D138" s="23"/>
      <c r="E138" s="23"/>
      <c r="F138" s="23"/>
      <c r="G138" s="23"/>
      <c r="H138" s="52"/>
      <c r="I138" s="52"/>
      <c r="J138" s="52"/>
      <c r="K138" s="52"/>
      <c r="L138" s="52"/>
      <c r="M138" s="25"/>
      <c r="N138" s="52"/>
      <c r="O138" s="52"/>
      <c r="P138" s="52"/>
      <c r="Q138" s="52"/>
      <c r="R138" s="52"/>
      <c r="S138" s="25"/>
      <c r="T138" s="52"/>
      <c r="U138" s="52"/>
      <c r="V138" s="52"/>
      <c r="W138" s="52"/>
      <c r="X138" s="52"/>
      <c r="Y138" s="25"/>
    </row>
    <row r="139" customFormat="false" ht="14.65" hidden="false" customHeight="true" outlineLevel="0" collapsed="false">
      <c r="A139" s="30"/>
      <c r="B139" s="2" t="n">
        <v>1</v>
      </c>
      <c r="H139" s="52"/>
      <c r="I139" s="52"/>
      <c r="J139" s="52"/>
      <c r="K139" s="52"/>
      <c r="L139" s="52"/>
      <c r="M139" s="27" t="str">
        <f aca="false">IF(SUM($C139:$G139)&gt;0,H139*$C139+I139*$D139+J139*$E139+K139*$F139+L139*$G139,"")</f>
        <v/>
      </c>
      <c r="N139" s="52"/>
      <c r="O139" s="52"/>
      <c r="P139" s="52"/>
      <c r="Q139" s="52"/>
      <c r="R139" s="52"/>
      <c r="S139" s="27" t="str">
        <f aca="false">IF(SUM($C139:$G139)&gt;0,N139*$C139+O139*$D139+P139*$E139+Q139*$F139+R139*$G139,"")</f>
        <v/>
      </c>
      <c r="T139" s="52"/>
      <c r="U139" s="52"/>
      <c r="V139" s="52"/>
      <c r="W139" s="52"/>
      <c r="X139" s="52"/>
      <c r="Y139" s="27" t="str">
        <f aca="false">IF(SUM($C139:$G139)&gt;0,T139*$C139+U139*$D139+V139*$E139+W139*$F139+X139*$G139,"")</f>
        <v/>
      </c>
    </row>
    <row r="140" customFormat="false" ht="14.65" hidden="false" customHeight="true" outlineLevel="0" collapsed="false">
      <c r="A140" s="30"/>
      <c r="B140" s="2" t="n">
        <v>2</v>
      </c>
      <c r="H140" s="52"/>
      <c r="I140" s="52"/>
      <c r="J140" s="52"/>
      <c r="K140" s="52"/>
      <c r="L140" s="52"/>
      <c r="M140" s="27" t="str">
        <f aca="false">IF(SUM($C140:$G140)&gt;0,H140*$C140+I140*$D140+J140*$E140+K140*$F140+L140*$G140,"")</f>
        <v/>
      </c>
      <c r="N140" s="52"/>
      <c r="O140" s="52"/>
      <c r="P140" s="52"/>
      <c r="Q140" s="52"/>
      <c r="R140" s="52"/>
      <c r="S140" s="27" t="str">
        <f aca="false">IF(SUM($C140:$G140)&gt;0,N140*$C140+O140*$D140+P140*$E140+Q140*$F140+R140*$G140,"")</f>
        <v/>
      </c>
      <c r="T140" s="52"/>
      <c r="U140" s="52"/>
      <c r="V140" s="52"/>
      <c r="W140" s="52"/>
      <c r="X140" s="52"/>
      <c r="Y140" s="27" t="str">
        <f aca="false">IF(SUM($C140:$G140)&gt;0,T140*$C140+U140*$D140+V140*$E140+W140*$F140+X140*$G140,"")</f>
        <v/>
      </c>
    </row>
    <row r="141" customFormat="false" ht="14.65" hidden="false" customHeight="true" outlineLevel="0" collapsed="false">
      <c r="A141" s="30"/>
      <c r="B141" s="2" t="n">
        <v>3</v>
      </c>
      <c r="H141" s="52"/>
      <c r="I141" s="52"/>
      <c r="J141" s="52"/>
      <c r="K141" s="52"/>
      <c r="L141" s="52"/>
      <c r="M141" s="27" t="str">
        <f aca="false">IF(SUM($C141:$G141)&gt;0,H141*$C141+I141*$D141+J141*$E141+K141*$F141+L141*$G141,"")</f>
        <v/>
      </c>
      <c r="N141" s="52"/>
      <c r="O141" s="52"/>
      <c r="P141" s="52"/>
      <c r="Q141" s="52"/>
      <c r="R141" s="52"/>
      <c r="S141" s="27" t="str">
        <f aca="false">IF(SUM($C141:$G141)&gt;0,N141*$C141+O141*$D141+P141*$E141+Q141*$F141+R141*$G141,"")</f>
        <v/>
      </c>
      <c r="T141" s="52"/>
      <c r="U141" s="52"/>
      <c r="V141" s="52"/>
      <c r="W141" s="52"/>
      <c r="X141" s="52"/>
      <c r="Y141" s="27" t="str">
        <f aca="false">IF(SUM($C141:$G141)&gt;0,T141*$C141+U141*$D141+V141*$E141+W141*$F141+X141*$G141,"")</f>
        <v/>
      </c>
    </row>
    <row r="142" customFormat="false" ht="14.65" hidden="false" customHeight="true" outlineLevel="0" collapsed="false">
      <c r="A142" s="30"/>
      <c r="B142" s="2" t="n">
        <v>4</v>
      </c>
      <c r="H142" s="52"/>
      <c r="I142" s="52"/>
      <c r="J142" s="52"/>
      <c r="K142" s="52"/>
      <c r="L142" s="52"/>
      <c r="M142" s="27" t="str">
        <f aca="false">IF(SUM($C142:$G142)&gt;0,H142*$C142+I142*$D142+J142*$E142+K142*$F142+L142*$G142,"")</f>
        <v/>
      </c>
      <c r="N142" s="52"/>
      <c r="O142" s="52"/>
      <c r="P142" s="52"/>
      <c r="Q142" s="52"/>
      <c r="R142" s="52"/>
      <c r="S142" s="27" t="str">
        <f aca="false">IF(SUM($C142:$G142)&gt;0,N142*$C142+O142*$D142+P142*$E142+Q142*$F142+R142*$G142,"")</f>
        <v/>
      </c>
      <c r="T142" s="52"/>
      <c r="U142" s="52"/>
      <c r="V142" s="52"/>
      <c r="W142" s="52"/>
      <c r="X142" s="52"/>
      <c r="Y142" s="27" t="str">
        <f aca="false">IF(SUM($C142:$G142)&gt;0,T142*$C142+U142*$D142+V142*$E142+W142*$F142+X142*$G142,"")</f>
        <v/>
      </c>
    </row>
    <row r="143" customFormat="false" ht="14.65" hidden="false" customHeight="true" outlineLevel="0" collapsed="false">
      <c r="A143" s="30"/>
      <c r="B143" s="2" t="n">
        <v>5</v>
      </c>
      <c r="H143" s="52"/>
      <c r="I143" s="52"/>
      <c r="J143" s="52"/>
      <c r="K143" s="52"/>
      <c r="L143" s="52"/>
      <c r="M143" s="27" t="str">
        <f aca="false">IF(SUM($C143:$G143)&gt;0,H143*$C143+I143*$D143+J143*$E143+K143*$F143+L143*$G143,"")</f>
        <v/>
      </c>
      <c r="N143" s="52"/>
      <c r="O143" s="52"/>
      <c r="P143" s="52"/>
      <c r="Q143" s="52"/>
      <c r="R143" s="52"/>
      <c r="S143" s="27" t="str">
        <f aca="false">IF(SUM($C143:$G143)&gt;0,N143*$C143+O143*$D143+P143*$E143+Q143*$F143+R143*$G143,"")</f>
        <v/>
      </c>
      <c r="T143" s="52"/>
      <c r="U143" s="52"/>
      <c r="V143" s="52"/>
      <c r="W143" s="52"/>
      <c r="X143" s="52"/>
      <c r="Y143" s="27" t="str">
        <f aca="false">IF(SUM($C143:$G143)&gt;0,T143*$C143+U143*$D143+V143*$E143+W143*$F143+X143*$G143,"")</f>
        <v/>
      </c>
    </row>
    <row r="144" customFormat="false" ht="14.65" hidden="false" customHeight="true" outlineLevel="0" collapsed="false">
      <c r="A144" s="30"/>
      <c r="B144" s="2" t="n">
        <v>6</v>
      </c>
      <c r="H144" s="52"/>
      <c r="I144" s="52"/>
      <c r="J144" s="52"/>
      <c r="K144" s="52"/>
      <c r="L144" s="52"/>
      <c r="M144" s="27" t="str">
        <f aca="false">IF(SUM($C144:$G144)&gt;0,H144*$C144+I144*$D144+J144*$E144+K144*$F144+L144*$G144,"")</f>
        <v/>
      </c>
      <c r="N144" s="52"/>
      <c r="O144" s="52"/>
      <c r="P144" s="52"/>
      <c r="Q144" s="52"/>
      <c r="R144" s="52"/>
      <c r="S144" s="27" t="str">
        <f aca="false">IF(SUM($C144:$G144)&gt;0,N144*$C144+O144*$D144+P144*$E144+Q144*$F144+R144*$G144,"")</f>
        <v/>
      </c>
      <c r="T144" s="52"/>
      <c r="U144" s="52"/>
      <c r="V144" s="52"/>
      <c r="W144" s="52"/>
      <c r="X144" s="52"/>
      <c r="Y144" s="27" t="str">
        <f aca="false">IF(SUM($C144:$G144)&gt;0,T144*$C144+U144*$D144+V144*$E144+W144*$F144+X144*$G144,"")</f>
        <v/>
      </c>
    </row>
    <row r="145" customFormat="false" ht="14.65" hidden="false" customHeight="true" outlineLevel="0" collapsed="false">
      <c r="A145" s="30"/>
      <c r="B145" s="2" t="n">
        <v>7</v>
      </c>
      <c r="H145" s="24"/>
      <c r="I145" s="24"/>
      <c r="J145" s="24"/>
      <c r="K145" s="24"/>
      <c r="L145" s="24"/>
      <c r="M145" s="27" t="str">
        <f aca="false">IF(SUM($C145:$G145)&gt;0,H145*$C145+I145*$D145+J145*$E145+K145*$F145+L145*$G145,"")</f>
        <v/>
      </c>
      <c r="N145" s="24"/>
      <c r="O145" s="24"/>
      <c r="P145" s="24"/>
      <c r="Q145" s="24"/>
      <c r="R145" s="24"/>
      <c r="S145" s="27" t="str">
        <f aca="false">IF(SUM($C145:$G145)&gt;0,N145*$C145+O145*$D145+P145*$E145+Q145*$F145+R145*$G145,"")</f>
        <v/>
      </c>
      <c r="T145" s="24"/>
      <c r="U145" s="24"/>
      <c r="V145" s="24"/>
      <c r="W145" s="24"/>
      <c r="X145" s="24"/>
      <c r="Y145" s="27" t="str">
        <f aca="false">IF(SUM($C145:$G145)&gt;0,T145*$C145+U145*$D145+V145*$E145+W145*$F145+X145*$G145,"")</f>
        <v/>
      </c>
    </row>
    <row r="146" customFormat="false" ht="14.65" hidden="false" customHeight="true" outlineLevel="0" collapsed="false">
      <c r="A146" s="30"/>
      <c r="B146" s="2" t="n">
        <v>1</v>
      </c>
      <c r="H146" s="52"/>
      <c r="I146" s="52"/>
      <c r="J146" s="52"/>
      <c r="K146" s="52"/>
      <c r="L146" s="52"/>
      <c r="M146" s="27" t="str">
        <f aca="false">IF(SUM($C146:$G146)&gt;0,H146*$C146+I146*$D146+J146*$E146+K146*$F146+L146*$G146,"")</f>
        <v/>
      </c>
      <c r="N146" s="52"/>
      <c r="O146" s="52"/>
      <c r="P146" s="52"/>
      <c r="Q146" s="52"/>
      <c r="R146" s="52"/>
      <c r="S146" s="27" t="str">
        <f aca="false">IF(SUM($C146:$G146)&gt;0,N146*$C146+O146*$D146+P146*$E146+Q146*$F146+R146*$G146,"")</f>
        <v/>
      </c>
      <c r="T146" s="52"/>
      <c r="U146" s="52"/>
      <c r="V146" s="52"/>
      <c r="W146" s="52"/>
      <c r="X146" s="52"/>
      <c r="Y146" s="27" t="str">
        <f aca="false">IF(SUM($C146:$G146)&gt;0,T146*$C146+U146*$D146+V146*$E146+W146*$F146+X146*$G146,"")</f>
        <v/>
      </c>
    </row>
    <row r="147" customFormat="false" ht="14.65" hidden="false" customHeight="true" outlineLevel="0" collapsed="false">
      <c r="A147" s="30"/>
      <c r="B147" s="2" t="n">
        <v>2</v>
      </c>
      <c r="H147" s="52"/>
      <c r="I147" s="52"/>
      <c r="J147" s="52"/>
      <c r="K147" s="52"/>
      <c r="L147" s="52"/>
      <c r="M147" s="27" t="str">
        <f aca="false">IF(SUM($C147:$G147)&gt;0,H147*$C147+I147*$D147+J147*$E147+K147*$F147+L147*$G147,"")</f>
        <v/>
      </c>
      <c r="N147" s="52"/>
      <c r="O147" s="52"/>
      <c r="P147" s="52"/>
      <c r="Q147" s="52"/>
      <c r="R147" s="52"/>
      <c r="S147" s="27" t="str">
        <f aca="false">IF(SUM($C147:$G147)&gt;0,N147*$C147+O147*$D147+P147*$E147+Q147*$F147+R147*$G147,"")</f>
        <v/>
      </c>
      <c r="T147" s="52"/>
      <c r="U147" s="52"/>
      <c r="V147" s="52"/>
      <c r="W147" s="52"/>
      <c r="X147" s="52"/>
      <c r="Y147" s="27" t="str">
        <f aca="false">IF(SUM($C147:$G147)&gt;0,T147*$C147+U147*$D147+V147*$E147+W147*$F147+X147*$G147,"")</f>
        <v/>
      </c>
    </row>
    <row r="148" customFormat="false" ht="14.65" hidden="false" customHeight="true" outlineLevel="0" collapsed="false">
      <c r="A148" s="30"/>
      <c r="B148" s="2" t="n">
        <v>3</v>
      </c>
      <c r="H148" s="52"/>
      <c r="I148" s="52"/>
      <c r="J148" s="52"/>
      <c r="K148" s="52"/>
      <c r="L148" s="52"/>
      <c r="M148" s="27" t="str">
        <f aca="false">IF(SUM($C148:$G148)&gt;0,H148*$C148+I148*$D148+J148*$E148+K148*$F148+L148*$G148,"")</f>
        <v/>
      </c>
      <c r="N148" s="52"/>
      <c r="O148" s="52"/>
      <c r="P148" s="52"/>
      <c r="Q148" s="52"/>
      <c r="R148" s="52"/>
      <c r="S148" s="27" t="str">
        <f aca="false">IF(SUM($C148:$G148)&gt;0,N148*$C148+O148*$D148+P148*$E148+Q148*$F148+R148*$G148,"")</f>
        <v/>
      </c>
      <c r="T148" s="52"/>
      <c r="U148" s="52"/>
      <c r="V148" s="52"/>
      <c r="W148" s="52"/>
      <c r="X148" s="52"/>
      <c r="Y148" s="27" t="str">
        <f aca="false">IF(SUM($C148:$G148)&gt;0,T148*$C148+U148*$D148+V148*$E148+W148*$F148+X148*$G148,"")</f>
        <v/>
      </c>
    </row>
    <row r="149" customFormat="false" ht="14.65" hidden="false" customHeight="true" outlineLevel="0" collapsed="false">
      <c r="A149" s="30"/>
      <c r="B149" s="2" t="n">
        <v>4</v>
      </c>
      <c r="H149" s="52"/>
      <c r="I149" s="52"/>
      <c r="J149" s="52"/>
      <c r="K149" s="52"/>
      <c r="L149" s="52"/>
      <c r="M149" s="27" t="str">
        <f aca="false">IF(SUM($C149:$G149)&gt;0,H149*$C149+I149*$D149+J149*$E149+K149*$F149+L149*$G149,"")</f>
        <v/>
      </c>
      <c r="N149" s="52"/>
      <c r="O149" s="52"/>
      <c r="P149" s="52"/>
      <c r="Q149" s="52"/>
      <c r="R149" s="52"/>
      <c r="S149" s="27" t="str">
        <f aca="false">IF(SUM($C149:$G149)&gt;0,N149*$C149+O149*$D149+P149*$E149+Q149*$F149+R149*$G149,"")</f>
        <v/>
      </c>
      <c r="T149" s="52"/>
      <c r="U149" s="52"/>
      <c r="V149" s="52"/>
      <c r="W149" s="52"/>
      <c r="X149" s="52"/>
      <c r="Y149" s="27" t="str">
        <f aca="false">IF(SUM($C149:$G149)&gt;0,T149*$C149+U149*$D149+V149*$E149+W149*$F149+X149*$G149,"")</f>
        <v/>
      </c>
    </row>
    <row r="150" customFormat="false" ht="14.65" hidden="false" customHeight="true" outlineLevel="0" collapsed="false">
      <c r="A150" s="30"/>
      <c r="B150" s="2" t="n">
        <v>5</v>
      </c>
      <c r="H150" s="52"/>
      <c r="I150" s="52"/>
      <c r="J150" s="52"/>
      <c r="K150" s="52"/>
      <c r="L150" s="52"/>
      <c r="M150" s="27" t="str">
        <f aca="false">IF(SUM($C150:$G150)&gt;0,H150*$C150+I150*$D150+J150*$E150+K150*$F150+L150*$G150,"")</f>
        <v/>
      </c>
      <c r="N150" s="52"/>
      <c r="O150" s="52"/>
      <c r="P150" s="52"/>
      <c r="Q150" s="52"/>
      <c r="R150" s="52"/>
      <c r="S150" s="27" t="str">
        <f aca="false">IF(SUM($C150:$G150)&gt;0,N150*$C150+O150*$D150+P150*$E150+Q150*$F150+R150*$G150,"")</f>
        <v/>
      </c>
      <c r="T150" s="52"/>
      <c r="U150" s="52"/>
      <c r="V150" s="52"/>
      <c r="W150" s="52"/>
      <c r="X150" s="52"/>
      <c r="Y150" s="27" t="str">
        <f aca="false">IF(SUM($C150:$G150)&gt;0,T150*$C150+U150*$D150+V150*$E150+W150*$F150+X150*$G150,"")</f>
        <v/>
      </c>
    </row>
    <row r="151" customFormat="false" ht="14.65" hidden="false" customHeight="true" outlineLevel="0" collapsed="false">
      <c r="A151" s="30"/>
      <c r="B151" s="2" t="n">
        <v>6</v>
      </c>
      <c r="H151" s="52"/>
      <c r="I151" s="52"/>
      <c r="J151" s="52"/>
      <c r="K151" s="52"/>
      <c r="L151" s="52"/>
      <c r="M151" s="27" t="str">
        <f aca="false">IF(SUM($C151:$G151)&gt;0,H151*$C151+I151*$D151+J151*$E151+K151*$F151+L151*$G151,"")</f>
        <v/>
      </c>
      <c r="N151" s="52"/>
      <c r="O151" s="52"/>
      <c r="P151" s="52"/>
      <c r="Q151" s="52"/>
      <c r="R151" s="52"/>
      <c r="S151" s="27" t="str">
        <f aca="false">IF(SUM($C151:$G151)&gt;0,N151*$C151+O151*$D151+P151*$E151+Q151*$F151+R151*$G151,"")</f>
        <v/>
      </c>
      <c r="T151" s="52"/>
      <c r="U151" s="52"/>
      <c r="V151" s="52"/>
      <c r="W151" s="52"/>
      <c r="X151" s="52"/>
      <c r="Y151" s="27" t="str">
        <f aca="false">IF(SUM($C151:$G151)&gt;0,T151*$C151+U151*$D151+V151*$E151+W151*$F151+X151*$G151,"")</f>
        <v/>
      </c>
    </row>
    <row r="152" customFormat="false" ht="14.65" hidden="false" customHeight="true" outlineLevel="0" collapsed="false">
      <c r="A152" s="30"/>
      <c r="B152" s="2" t="n">
        <v>7</v>
      </c>
      <c r="H152" s="52"/>
      <c r="I152" s="52"/>
      <c r="J152" s="52"/>
      <c r="K152" s="52"/>
      <c r="L152" s="52"/>
      <c r="M152" s="27" t="str">
        <f aca="false">IF(SUM($C152:$G152)&gt;0,H152*$C152+I152*$D152+J152*$E152+K152*$F152+L152*$G152,"")</f>
        <v/>
      </c>
      <c r="N152" s="52"/>
      <c r="O152" s="52"/>
      <c r="P152" s="52"/>
      <c r="Q152" s="52"/>
      <c r="R152" s="52"/>
      <c r="S152" s="27" t="str">
        <f aca="false">IF(SUM($C152:$G152)&gt;0,N152*$C152+O152*$D152+P152*$E152+Q152*$F152+R152*$G152,"")</f>
        <v/>
      </c>
      <c r="T152" s="52"/>
      <c r="U152" s="52"/>
      <c r="V152" s="52"/>
      <c r="W152" s="52"/>
      <c r="X152" s="52"/>
      <c r="Y152" s="27" t="str">
        <f aca="false">IF(SUM($C152:$G152)&gt;0,T152*$C152+U152*$D152+V152*$E152+W152*$F152+X152*$G152,"")</f>
        <v/>
      </c>
    </row>
    <row r="153" customFormat="false" ht="14.65" hidden="false" customHeight="true" outlineLevel="0" collapsed="false">
      <c r="A153" s="30"/>
      <c r="B153" s="2" t="n">
        <v>8</v>
      </c>
      <c r="H153" s="52"/>
      <c r="I153" s="52"/>
      <c r="J153" s="52"/>
      <c r="K153" s="52"/>
      <c r="L153" s="52"/>
      <c r="M153" s="27" t="str">
        <f aca="false">IF(SUM($C153:$G153)&gt;0,H153*$C153+I153*$D153+J153*$E153+K153*$F153+L153*$G153,"")</f>
        <v/>
      </c>
      <c r="N153" s="52"/>
      <c r="O153" s="52"/>
      <c r="P153" s="52"/>
      <c r="Q153" s="52"/>
      <c r="R153" s="52"/>
      <c r="S153" s="27" t="str">
        <f aca="false">IF(SUM($C153:$G153)&gt;0,N153*$C153+O153*$D153+P153*$E153+Q153*$F153+R153*$G153,"")</f>
        <v/>
      </c>
      <c r="T153" s="52"/>
      <c r="U153" s="52"/>
      <c r="V153" s="52"/>
      <c r="W153" s="52"/>
      <c r="X153" s="52"/>
      <c r="Y153" s="27" t="str">
        <f aca="false">IF(SUM($C153:$G153)&gt;0,T153*$C153+U153*$D153+V153*$E153+W153*$F153+X153*$G153,"")</f>
        <v/>
      </c>
    </row>
    <row r="154" customFormat="false" ht="14.65" hidden="false" customHeight="true" outlineLevel="0" collapsed="false">
      <c r="A154" s="30"/>
      <c r="B154" s="2" t="n">
        <v>9</v>
      </c>
      <c r="H154" s="52"/>
      <c r="I154" s="52"/>
      <c r="J154" s="52"/>
      <c r="K154" s="52"/>
      <c r="L154" s="52"/>
      <c r="M154" s="27" t="str">
        <f aca="false">IF(SUM($C154:$G154)&gt;0,H154*$C154+I154*$D154+J154*$E154+K154*$F154+L154*$G154,"")</f>
        <v/>
      </c>
      <c r="N154" s="52"/>
      <c r="O154" s="52"/>
      <c r="P154" s="52"/>
      <c r="Q154" s="52"/>
      <c r="R154" s="52"/>
      <c r="S154" s="27" t="str">
        <f aca="false">IF(SUM($C154:$G154)&gt;0,N154*$C154+O154*$D154+P154*$E154+Q154*$F154+R154*$G154,"")</f>
        <v/>
      </c>
      <c r="T154" s="52"/>
      <c r="U154" s="52"/>
      <c r="V154" s="52"/>
      <c r="W154" s="52"/>
      <c r="X154" s="52"/>
      <c r="Y154" s="27" t="str">
        <f aca="false">IF(SUM($C154:$G154)&gt;0,T154*$C154+U154*$D154+V154*$E154+W154*$F154+X154*$G154,"")</f>
        <v/>
      </c>
    </row>
    <row r="155" customFormat="false" ht="14.65" hidden="false" customHeight="true" outlineLevel="0" collapsed="false">
      <c r="A155" s="30"/>
      <c r="B155" s="2" t="n">
        <v>10</v>
      </c>
      <c r="H155" s="52"/>
      <c r="I155" s="52"/>
      <c r="J155" s="52"/>
      <c r="K155" s="52"/>
      <c r="L155" s="52"/>
      <c r="M155" s="27" t="str">
        <f aca="false">IF(SUM($C155:$G155)&gt;0,H155*$C155+I155*$D155+J155*$E155+K155*$F155+L155*$G155,"")</f>
        <v/>
      </c>
      <c r="N155" s="52"/>
      <c r="O155" s="52"/>
      <c r="P155" s="52"/>
      <c r="Q155" s="52"/>
      <c r="R155" s="52"/>
      <c r="S155" s="27" t="str">
        <f aca="false">IF(SUM($C155:$G155)&gt;0,N155*$C155+O155*$D155+P155*$E155+Q155*$F155+R155*$G155,"")</f>
        <v/>
      </c>
      <c r="T155" s="52"/>
      <c r="U155" s="52"/>
      <c r="V155" s="52"/>
      <c r="W155" s="52"/>
      <c r="X155" s="52"/>
      <c r="Y155" s="27" t="str">
        <f aca="false">IF(SUM($C155:$G155)&gt;0,T155*$C155+U155*$D155+V155*$E155+W155*$F155+X155*$G155,"")</f>
        <v/>
      </c>
    </row>
    <row r="156" customFormat="false" ht="14.65" hidden="false" customHeight="true" outlineLevel="0" collapsed="false">
      <c r="A156" s="30"/>
      <c r="B156" s="2" t="n">
        <v>11</v>
      </c>
      <c r="H156" s="52"/>
      <c r="I156" s="52"/>
      <c r="J156" s="52"/>
      <c r="K156" s="52"/>
      <c r="L156" s="52"/>
      <c r="M156" s="27" t="str">
        <f aca="false">IF(SUM($C156:$G156)&gt;0,H156*$C156+I156*$D156+J156*$E156+K156*$F156+L156*$G156,"")</f>
        <v/>
      </c>
      <c r="N156" s="52"/>
      <c r="O156" s="52"/>
      <c r="P156" s="52"/>
      <c r="Q156" s="52"/>
      <c r="R156" s="52"/>
      <c r="S156" s="27" t="str">
        <f aca="false">IF(SUM($C156:$G156)&gt;0,N156*$C156+O156*$D156+P156*$E156+Q156*$F156+R156*$G156,"")</f>
        <v/>
      </c>
      <c r="T156" s="52"/>
      <c r="U156" s="52"/>
      <c r="V156" s="52"/>
      <c r="W156" s="52"/>
      <c r="X156" s="52"/>
      <c r="Y156" s="27" t="str">
        <f aca="false">IF(SUM($C156:$G156)&gt;0,T156*$C156+U156*$D156+V156*$E156+W156*$F156+X156*$G156,"")</f>
        <v/>
      </c>
    </row>
    <row r="157" customFormat="false" ht="14.65" hidden="false" customHeight="true" outlineLevel="0" collapsed="false">
      <c r="A157" s="30"/>
      <c r="B157" s="2" t="n">
        <v>12</v>
      </c>
      <c r="H157" s="52"/>
      <c r="I157" s="52"/>
      <c r="J157" s="52"/>
      <c r="K157" s="52"/>
      <c r="L157" s="52"/>
      <c r="M157" s="27" t="str">
        <f aca="false">IF(SUM($C157:$G157)&gt;0,H157*$C157+I157*$D157+J157*$E157+K157*$F157+L157*$G157,"")</f>
        <v/>
      </c>
      <c r="N157" s="52"/>
      <c r="O157" s="52"/>
      <c r="P157" s="52"/>
      <c r="Q157" s="52"/>
      <c r="R157" s="52"/>
      <c r="S157" s="27" t="str">
        <f aca="false">IF(SUM($C157:$G157)&gt;0,N157*$C157+O157*$D157+P157*$E157+Q157*$F157+R157*$G157,"")</f>
        <v/>
      </c>
      <c r="T157" s="52"/>
      <c r="U157" s="52"/>
      <c r="V157" s="52"/>
      <c r="W157" s="52"/>
      <c r="X157" s="52"/>
      <c r="Y157" s="27" t="str">
        <f aca="false">IF(SUM($C157:$G157)&gt;0,T157*$C157+U157*$D157+V157*$E157+W157*$F157+X157*$G157,"")</f>
        <v/>
      </c>
    </row>
    <row r="158" customFormat="false" ht="14.65" hidden="false" customHeight="true" outlineLevel="0" collapsed="false">
      <c r="A158" s="30"/>
      <c r="B158" s="2" t="n">
        <v>13</v>
      </c>
      <c r="H158" s="52"/>
      <c r="I158" s="52"/>
      <c r="J158" s="52"/>
      <c r="K158" s="52"/>
      <c r="L158" s="52"/>
      <c r="M158" s="27" t="str">
        <f aca="false">IF(SUM($C158:$G158)&gt;0,H158*$C158+I158*$D158+J158*$E158+K158*$F158+L158*$G158,"")</f>
        <v/>
      </c>
      <c r="N158" s="52"/>
      <c r="O158" s="52"/>
      <c r="P158" s="52"/>
      <c r="Q158" s="52"/>
      <c r="R158" s="52"/>
      <c r="S158" s="27" t="str">
        <f aca="false">IF(SUM($C158:$G158)&gt;0,N158*$C158+O158*$D158+P158*$E158+Q158*$F158+R158*$G158,"")</f>
        <v/>
      </c>
      <c r="T158" s="52"/>
      <c r="U158" s="52"/>
      <c r="V158" s="52"/>
      <c r="W158" s="52"/>
      <c r="X158" s="52"/>
      <c r="Y158" s="27" t="str">
        <f aca="false">IF(SUM($C158:$G158)&gt;0,T158*$C158+U158*$D158+V158*$E158+W158*$F158+X158*$G158,"")</f>
        <v/>
      </c>
    </row>
    <row r="159" customFormat="false" ht="14.65" hidden="false" customHeight="true" outlineLevel="0" collapsed="false">
      <c r="A159" s="30"/>
      <c r="B159" s="2" t="n">
        <v>14</v>
      </c>
      <c r="H159" s="52"/>
      <c r="I159" s="52"/>
      <c r="J159" s="52"/>
      <c r="K159" s="52"/>
      <c r="L159" s="52"/>
      <c r="M159" s="27" t="str">
        <f aca="false">IF(SUM($C159:$G159)&gt;0,H159*$C159+I159*$D159+J159*$E159+K159*$F159+L159*$G159,"")</f>
        <v/>
      </c>
      <c r="N159" s="52"/>
      <c r="O159" s="52"/>
      <c r="P159" s="52"/>
      <c r="Q159" s="52"/>
      <c r="R159" s="52"/>
      <c r="S159" s="27" t="str">
        <f aca="false">IF(SUM($C159:$G159)&gt;0,N159*$C159+O159*$D159+P159*$E159+Q159*$F159+R159*$G159,"")</f>
        <v/>
      </c>
      <c r="T159" s="52"/>
      <c r="U159" s="52"/>
      <c r="V159" s="52"/>
      <c r="W159" s="52"/>
      <c r="X159" s="52"/>
      <c r="Y159" s="27" t="str">
        <f aca="false">IF(SUM($C159:$G159)&gt;0,T159*$C159+U159*$D159+V159*$E159+W159*$F159+X159*$G159,"")</f>
        <v/>
      </c>
    </row>
    <row r="160" customFormat="false" ht="14.65" hidden="false" customHeight="true" outlineLevel="0" collapsed="false">
      <c r="A160" s="30"/>
      <c r="B160" s="2" t="n">
        <v>15</v>
      </c>
      <c r="H160" s="52"/>
      <c r="I160" s="52"/>
      <c r="J160" s="52"/>
      <c r="K160" s="52"/>
      <c r="L160" s="52"/>
      <c r="M160" s="27" t="str">
        <f aca="false">IF(SUM($C160:$G160)&gt;0,H160*$C160+I160*$D160+J160*$E160+K160*$F160+L160*$G160,"")</f>
        <v/>
      </c>
      <c r="N160" s="52"/>
      <c r="O160" s="52"/>
      <c r="P160" s="52"/>
      <c r="Q160" s="52"/>
      <c r="R160" s="52"/>
      <c r="S160" s="27" t="str">
        <f aca="false">IF(SUM($C160:$G160)&gt;0,N160*$C160+O160*$D160+P160*$E160+Q160*$F160+R160*$G160,"")</f>
        <v/>
      </c>
      <c r="T160" s="52"/>
      <c r="U160" s="52"/>
      <c r="V160" s="52"/>
      <c r="W160" s="52"/>
      <c r="X160" s="52"/>
      <c r="Y160" s="27" t="str">
        <f aca="false">IF(SUM($C160:$G160)&gt;0,T160*$C160+U160*$D160+V160*$E160+W160*$F160+X160*$G160,"")</f>
        <v/>
      </c>
    </row>
    <row r="161" customFormat="false" ht="14.65" hidden="false" customHeight="true" outlineLevel="0" collapsed="false">
      <c r="A161" s="30"/>
      <c r="B161" s="2" t="n">
        <v>16</v>
      </c>
      <c r="H161" s="52"/>
      <c r="I161" s="52"/>
      <c r="J161" s="52"/>
      <c r="K161" s="52"/>
      <c r="L161" s="52"/>
      <c r="M161" s="27" t="str">
        <f aca="false">IF(SUM($C161:$G161)&gt;0,H161*$C161+I161*$D161+J161*$E161+K161*$F161+L161*$G161,"")</f>
        <v/>
      </c>
      <c r="N161" s="52"/>
      <c r="O161" s="52"/>
      <c r="P161" s="52"/>
      <c r="Q161" s="52"/>
      <c r="R161" s="52"/>
      <c r="S161" s="27" t="str">
        <f aca="false">IF(SUM($C161:$G161)&gt;0,N161*$C161+O161*$D161+P161*$E161+Q161*$F161+R161*$G161,"")</f>
        <v/>
      </c>
      <c r="T161" s="52"/>
      <c r="U161" s="52"/>
      <c r="V161" s="52"/>
      <c r="W161" s="52"/>
      <c r="X161" s="52"/>
      <c r="Y161" s="27" t="str">
        <f aca="false">IF(SUM($C161:$G161)&gt;0,T161*$C161+U161*$D161+V161*$E161+W161*$F161+X161*$G161,"")</f>
        <v/>
      </c>
    </row>
    <row r="162" customFormat="false" ht="14.65" hidden="false" customHeight="true" outlineLevel="0" collapsed="false">
      <c r="A162" s="30"/>
      <c r="B162" s="2" t="n">
        <v>17</v>
      </c>
      <c r="H162" s="52"/>
      <c r="I162" s="52"/>
      <c r="J162" s="52"/>
      <c r="K162" s="52"/>
      <c r="L162" s="52"/>
      <c r="M162" s="27" t="str">
        <f aca="false">IF(SUM($C162:$G162)&gt;0,H162*$C162+I162*$D162+J162*$E162+K162*$F162+L162*$G162,"")</f>
        <v/>
      </c>
      <c r="N162" s="52"/>
      <c r="O162" s="52"/>
      <c r="P162" s="52"/>
      <c r="Q162" s="52"/>
      <c r="R162" s="52"/>
      <c r="S162" s="27" t="str">
        <f aca="false">IF(SUM($C162:$G162)&gt;0,N162*$C162+O162*$D162+P162*$E162+Q162*$F162+R162*$G162,"")</f>
        <v/>
      </c>
      <c r="T162" s="52"/>
      <c r="U162" s="52"/>
      <c r="V162" s="52"/>
      <c r="W162" s="52"/>
      <c r="X162" s="52"/>
      <c r="Y162" s="27" t="str">
        <f aca="false">IF(SUM($C162:$G162)&gt;0,T162*$C162+U162*$D162+V162*$E162+W162*$F162+X162*$G162,"")</f>
        <v/>
      </c>
    </row>
    <row r="163" customFormat="false" ht="14.65" hidden="false" customHeight="true" outlineLevel="0" collapsed="false">
      <c r="A163" s="30"/>
      <c r="B163" s="2" t="s">
        <v>436</v>
      </c>
      <c r="H163" s="52"/>
      <c r="I163" s="52"/>
      <c r="J163" s="52"/>
      <c r="K163" s="52"/>
      <c r="L163" s="52"/>
      <c r="M163" s="27" t="str">
        <f aca="false">IF(SUM($C163:$G163)&gt;0,H163*$C163+I163*$D163+J163*$E163+K163*$F163+L163*$G163,"")</f>
        <v/>
      </c>
      <c r="N163" s="52"/>
      <c r="O163" s="52"/>
      <c r="P163" s="52"/>
      <c r="Q163" s="52"/>
      <c r="R163" s="52"/>
      <c r="S163" s="27" t="str">
        <f aca="false">IF(SUM($C163:$G163)&gt;0,N163*$C163+O163*$D163+P163*$E163+Q163*$F163+R163*$G163,"")</f>
        <v/>
      </c>
      <c r="T163" s="52"/>
      <c r="U163" s="52"/>
      <c r="V163" s="52"/>
      <c r="W163" s="52"/>
      <c r="X163" s="52"/>
      <c r="Y163" s="27" t="str">
        <f aca="false">IF(SUM($C163:$G163)&gt;0,T163*$C163+U163*$D163+V163*$E163+W163*$F163+X163*$G163,"")</f>
        <v/>
      </c>
    </row>
    <row r="164" customFormat="false" ht="14.65" hidden="false" customHeight="true" outlineLevel="0" collapsed="false">
      <c r="A164" s="30"/>
      <c r="B164" s="2" t="s">
        <v>437</v>
      </c>
      <c r="H164" s="52"/>
      <c r="I164" s="52"/>
      <c r="J164" s="52"/>
      <c r="K164" s="52"/>
      <c r="L164" s="52"/>
      <c r="M164" s="27" t="str">
        <f aca="false">IF(SUM($C164:$G164)&gt;0,H164*$C164+I164*$D164+J164*$E164+K164*$F164+L164*$G164,"")</f>
        <v/>
      </c>
      <c r="N164" s="52"/>
      <c r="O164" s="52"/>
      <c r="P164" s="52"/>
      <c r="Q164" s="52"/>
      <c r="R164" s="52"/>
      <c r="S164" s="27" t="str">
        <f aca="false">IF(SUM($C164:$G164)&gt;0,N164*$C164+O164*$D164+P164*$E164+Q164*$F164+R164*$G164,"")</f>
        <v/>
      </c>
      <c r="T164" s="52"/>
      <c r="U164" s="52"/>
      <c r="V164" s="52"/>
      <c r="W164" s="52"/>
      <c r="X164" s="52"/>
      <c r="Y164" s="27" t="str">
        <f aca="false">IF(SUM($C164:$G164)&gt;0,T164*$C164+U164*$D164+V164*$E164+W164*$F164+X164*$G164,"")</f>
        <v/>
      </c>
    </row>
    <row r="165" customFormat="false" ht="14.65" hidden="false" customHeight="true" outlineLevel="0" collapsed="false">
      <c r="A165" s="30"/>
      <c r="B165" s="2" t="s">
        <v>438</v>
      </c>
      <c r="H165" s="52"/>
      <c r="I165" s="52"/>
      <c r="J165" s="52"/>
      <c r="K165" s="52"/>
      <c r="L165" s="52"/>
      <c r="M165" s="27" t="str">
        <f aca="false">IF(SUM($C165:$G165)&gt;0,H165*$C165+I165*$D165+J165*$E165+K165*$F165+L165*$G165,"")</f>
        <v/>
      </c>
      <c r="N165" s="52"/>
      <c r="O165" s="52"/>
      <c r="P165" s="52"/>
      <c r="Q165" s="52"/>
      <c r="R165" s="52"/>
      <c r="S165" s="27" t="str">
        <f aca="false">IF(SUM($C165:$G165)&gt;0,N165*$C165+O165*$D165+P165*$E165+Q165*$F165+R165*$G165,"")</f>
        <v/>
      </c>
      <c r="T165" s="52"/>
      <c r="U165" s="52"/>
      <c r="V165" s="52"/>
      <c r="W165" s="52"/>
      <c r="X165" s="52"/>
      <c r="Y165" s="27" t="str">
        <f aca="false">IF(SUM($C165:$G165)&gt;0,T165*$C165+U165*$D165+V165*$E165+W165*$F165+X165*$G165,"")</f>
        <v/>
      </c>
    </row>
    <row r="166" customFormat="false" ht="14.65" hidden="false" customHeight="true" outlineLevel="0" collapsed="false">
      <c r="A166" s="30"/>
      <c r="B166" s="2" t="s">
        <v>439</v>
      </c>
      <c r="H166" s="52"/>
      <c r="I166" s="52"/>
      <c r="J166" s="52"/>
      <c r="K166" s="52"/>
      <c r="L166" s="52"/>
      <c r="M166" s="27" t="str">
        <f aca="false">IF(SUM($C166:$G166)&gt;0,H166*$C166+I166*$D166+J166*$E166+K166*$F166+L166*$G166,"")</f>
        <v/>
      </c>
      <c r="N166" s="52"/>
      <c r="O166" s="52"/>
      <c r="P166" s="52"/>
      <c r="Q166" s="52"/>
      <c r="R166" s="52"/>
      <c r="S166" s="27" t="str">
        <f aca="false">IF(SUM($C166:$G166)&gt;0,N166*$C166+O166*$D166+P166*$E166+Q166*$F166+R166*$G166,"")</f>
        <v/>
      </c>
      <c r="T166" s="52"/>
      <c r="U166" s="52"/>
      <c r="V166" s="52"/>
      <c r="W166" s="52"/>
      <c r="X166" s="52"/>
      <c r="Y166" s="27" t="str">
        <f aca="false">IF(SUM($C166:$G166)&gt;0,T166*$C166+U166*$D166+V166*$E166+W166*$F166+X166*$G166,"")</f>
        <v/>
      </c>
    </row>
    <row r="167" customFormat="false" ht="14.65" hidden="false" customHeight="true" outlineLevel="0" collapsed="false">
      <c r="A167" s="30"/>
      <c r="B167" s="2" t="s">
        <v>440</v>
      </c>
      <c r="H167" s="52"/>
      <c r="I167" s="52"/>
      <c r="J167" s="52"/>
      <c r="K167" s="52"/>
      <c r="L167" s="52"/>
      <c r="M167" s="27" t="str">
        <f aca="false">IF(SUM($C167:$G167)&gt;0,H167*$C167+I167*$D167+J167*$E167+K167*$F167+L167*$G167,"")</f>
        <v/>
      </c>
      <c r="N167" s="52"/>
      <c r="O167" s="52"/>
      <c r="P167" s="52"/>
      <c r="Q167" s="52"/>
      <c r="R167" s="52"/>
      <c r="S167" s="27" t="str">
        <f aca="false">IF(SUM($C167:$G167)&gt;0,N167*$C167+O167*$D167+P167*$E167+Q167*$F167+R167*$G167,"")</f>
        <v/>
      </c>
      <c r="T167" s="52"/>
      <c r="U167" s="52"/>
      <c r="V167" s="52"/>
      <c r="W167" s="52"/>
      <c r="X167" s="52"/>
      <c r="Y167" s="27" t="str">
        <f aca="false">IF(SUM($C167:$G167)&gt;0,T167*$C167+U167*$D167+V167*$E167+W167*$F167+X167*$G167,"")</f>
        <v/>
      </c>
    </row>
    <row r="168" customFormat="false" ht="14.65" hidden="false" customHeight="true" outlineLevel="0" collapsed="false">
      <c r="A168" s="30"/>
      <c r="B168" s="2" t="n">
        <v>1</v>
      </c>
      <c r="H168" s="52"/>
      <c r="I168" s="52"/>
      <c r="J168" s="52"/>
      <c r="K168" s="52"/>
      <c r="L168" s="52"/>
      <c r="M168" s="27" t="str">
        <f aca="false">IF(SUM($C168:$G168)&gt;0,H168*$C168+I168*$D168+J168*$E168+K168*$F168+L168*$G168,"")</f>
        <v/>
      </c>
      <c r="N168" s="52"/>
      <c r="O168" s="52"/>
      <c r="P168" s="52"/>
      <c r="Q168" s="52"/>
      <c r="R168" s="52"/>
      <c r="S168" s="27" t="str">
        <f aca="false">IF(SUM($C168:$G168)&gt;0,N168*$C168+O168*$D168+P168*$E168+Q168*$F168+R168*$G168,"")</f>
        <v/>
      </c>
      <c r="T168" s="52"/>
      <c r="U168" s="52"/>
      <c r="V168" s="52"/>
      <c r="W168" s="52"/>
      <c r="X168" s="52"/>
      <c r="Y168" s="27" t="str">
        <f aca="false">IF(SUM($C168:$G168)&gt;0,T168*$C168+U168*$D168+V168*$E168+W168*$F168+X168*$G168,"")</f>
        <v/>
      </c>
    </row>
    <row r="169" customFormat="false" ht="14.65" hidden="false" customHeight="true" outlineLevel="0" collapsed="false">
      <c r="A169" s="30"/>
      <c r="B169" s="2" t="n">
        <v>2</v>
      </c>
      <c r="H169" s="52"/>
      <c r="I169" s="52"/>
      <c r="J169" s="52"/>
      <c r="K169" s="52"/>
      <c r="L169" s="52"/>
      <c r="M169" s="27" t="str">
        <f aca="false">IF(SUM($C169:$G169)&gt;0,H169*$C169+I169*$D169+J169*$E169+K169*$F169+L169*$G169,"")</f>
        <v/>
      </c>
      <c r="N169" s="52"/>
      <c r="O169" s="52"/>
      <c r="P169" s="52"/>
      <c r="Q169" s="52"/>
      <c r="R169" s="52"/>
      <c r="S169" s="27" t="str">
        <f aca="false">IF(SUM($C169:$G169)&gt;0,N169*$C169+O169*$D169+P169*$E169+Q169*$F169+R169*$G169,"")</f>
        <v/>
      </c>
      <c r="T169" s="52"/>
      <c r="U169" s="52"/>
      <c r="V169" s="52"/>
      <c r="W169" s="52"/>
      <c r="X169" s="52"/>
      <c r="Y169" s="27" t="str">
        <f aca="false">IF(SUM($C169:$G169)&gt;0,T169*$C169+U169*$D169+V169*$E169+W169*$F169+X169*$G169,"")</f>
        <v/>
      </c>
    </row>
    <row r="170" customFormat="false" ht="14.65" hidden="false" customHeight="true" outlineLevel="0" collapsed="false">
      <c r="A170" s="30"/>
      <c r="B170" s="2" t="n">
        <v>3</v>
      </c>
      <c r="H170" s="52"/>
      <c r="I170" s="52"/>
      <c r="J170" s="52"/>
      <c r="K170" s="52"/>
      <c r="L170" s="52"/>
      <c r="M170" s="27" t="str">
        <f aca="false">IF(SUM($C170:$G170)&gt;0,H170*$C170+I170*$D170+J170*$E170+K170*$F170+L170*$G170,"")</f>
        <v/>
      </c>
      <c r="N170" s="52"/>
      <c r="O170" s="52"/>
      <c r="P170" s="52"/>
      <c r="Q170" s="52"/>
      <c r="R170" s="52"/>
      <c r="S170" s="27" t="str">
        <f aca="false">IF(SUM($C170:$G170)&gt;0,N170*$C170+O170*$D170+P170*$E170+Q170*$F170+R170*$G170,"")</f>
        <v/>
      </c>
      <c r="T170" s="52"/>
      <c r="U170" s="52"/>
      <c r="V170" s="52"/>
      <c r="W170" s="52"/>
      <c r="X170" s="52"/>
      <c r="Y170" s="27" t="str">
        <f aca="false">IF(SUM($C170:$G170)&gt;0,T170*$C170+U170*$D170+V170*$E170+W170*$F170+X170*$G170,"")</f>
        <v/>
      </c>
    </row>
    <row r="171" customFormat="false" ht="14.65" hidden="false" customHeight="true" outlineLevel="0" collapsed="false">
      <c r="A171" s="30"/>
      <c r="B171" s="2" t="n">
        <v>4</v>
      </c>
      <c r="H171" s="52"/>
      <c r="I171" s="52"/>
      <c r="J171" s="52"/>
      <c r="K171" s="52"/>
      <c r="L171" s="52"/>
      <c r="M171" s="27" t="str">
        <f aca="false">IF(SUM($C171:$G171)&gt;0,H171*$C171+I171*$D171+J171*$E171+K171*$F171+L171*$G171,"")</f>
        <v/>
      </c>
      <c r="N171" s="52"/>
      <c r="O171" s="52"/>
      <c r="P171" s="52"/>
      <c r="Q171" s="52"/>
      <c r="R171" s="52"/>
      <c r="S171" s="27" t="str">
        <f aca="false">IF(SUM($C171:$G171)&gt;0,N171*$C171+O171*$D171+P171*$E171+Q171*$F171+R171*$G171,"")</f>
        <v/>
      </c>
      <c r="T171" s="52"/>
      <c r="U171" s="52"/>
      <c r="V171" s="52"/>
      <c r="W171" s="52"/>
      <c r="X171" s="52"/>
      <c r="Y171" s="27" t="str">
        <f aca="false">IF(SUM($C171:$G171)&gt;0,T171*$C171+U171*$D171+V171*$E171+W171*$F171+X171*$G171,"")</f>
        <v/>
      </c>
    </row>
    <row r="172" customFormat="false" ht="14.65" hidden="false" customHeight="true" outlineLevel="0" collapsed="false">
      <c r="A172" s="30"/>
      <c r="B172" s="2" t="n">
        <v>5</v>
      </c>
      <c r="H172" s="52"/>
      <c r="I172" s="52"/>
      <c r="J172" s="52"/>
      <c r="K172" s="52"/>
      <c r="L172" s="52"/>
      <c r="M172" s="27" t="str">
        <f aca="false">IF(SUM($C172:$G172)&gt;0,H172*$C172+I172*$D172+J172*$E172+K172*$F172+L172*$G172,"")</f>
        <v/>
      </c>
      <c r="N172" s="52"/>
      <c r="O172" s="52"/>
      <c r="P172" s="52"/>
      <c r="Q172" s="52"/>
      <c r="R172" s="52"/>
      <c r="S172" s="27" t="str">
        <f aca="false">IF(SUM($C172:$G172)&gt;0,N172*$C172+O172*$D172+P172*$E172+Q172*$F172+R172*$G172,"")</f>
        <v/>
      </c>
      <c r="T172" s="52"/>
      <c r="U172" s="52"/>
      <c r="V172" s="52"/>
      <c r="W172" s="52"/>
      <c r="X172" s="52"/>
      <c r="Y172" s="27" t="str">
        <f aca="false">IF(SUM($C172:$G172)&gt;0,T172*$C172+U172*$D172+V172*$E172+W172*$F172+X172*$G172,"")</f>
        <v/>
      </c>
    </row>
    <row r="173" customFormat="false" ht="14.65" hidden="false" customHeight="true" outlineLevel="0" collapsed="false">
      <c r="A173" s="30"/>
      <c r="B173" s="2" t="n">
        <v>6</v>
      </c>
      <c r="H173" s="52"/>
      <c r="I173" s="52"/>
      <c r="J173" s="52"/>
      <c r="K173" s="52"/>
      <c r="L173" s="52"/>
      <c r="M173" s="27" t="str">
        <f aca="false">IF(SUM($C173:$G173)&gt;0,H173*$C173+I173*$D173+J173*$E173+K173*$F173+L173*$G173,"")</f>
        <v/>
      </c>
      <c r="N173" s="52"/>
      <c r="O173" s="52"/>
      <c r="P173" s="52"/>
      <c r="Q173" s="52"/>
      <c r="R173" s="52"/>
      <c r="S173" s="27" t="str">
        <f aca="false">IF(SUM($C173:$G173)&gt;0,N173*$C173+O173*$D173+P173*$E173+Q173*$F173+R173*$G173,"")</f>
        <v/>
      </c>
      <c r="T173" s="52"/>
      <c r="U173" s="52"/>
      <c r="V173" s="52"/>
      <c r="W173" s="52"/>
      <c r="X173" s="52"/>
      <c r="Y173" s="27" t="str">
        <f aca="false">IF(SUM($C173:$G173)&gt;0,T173*$C173+U173*$D173+V173*$E173+W173*$F173+X173*$G173,"")</f>
        <v/>
      </c>
    </row>
    <row r="174" customFormat="false" ht="14.65" hidden="false" customHeight="true" outlineLevel="0" collapsed="false">
      <c r="A174" s="30"/>
      <c r="B174" s="2" t="n">
        <v>7</v>
      </c>
      <c r="H174" s="52"/>
      <c r="I174" s="52"/>
      <c r="J174" s="52"/>
      <c r="K174" s="52"/>
      <c r="L174" s="52"/>
      <c r="M174" s="27" t="str">
        <f aca="false">IF(SUM($C174:$G174)&gt;0,H174*$C174+I174*$D174+J174*$E174+K174*$F174+L174*$G174,"")</f>
        <v/>
      </c>
      <c r="N174" s="52"/>
      <c r="O174" s="52"/>
      <c r="P174" s="52"/>
      <c r="Q174" s="52"/>
      <c r="R174" s="52"/>
      <c r="S174" s="27" t="str">
        <f aca="false">IF(SUM($C174:$G174)&gt;0,N174*$C174+O174*$D174+P174*$E174+Q174*$F174+R174*$G174,"")</f>
        <v/>
      </c>
      <c r="T174" s="52"/>
      <c r="U174" s="52"/>
      <c r="V174" s="52"/>
      <c r="W174" s="52"/>
      <c r="X174" s="52"/>
      <c r="Y174" s="27" t="str">
        <f aca="false">IF(SUM($C174:$G174)&gt;0,T174*$C174+U174*$D174+V174*$E174+W174*$F174+X174*$G174,"")</f>
        <v/>
      </c>
    </row>
    <row r="175" customFormat="false" ht="14.65" hidden="false" customHeight="true" outlineLevel="0" collapsed="false">
      <c r="A175" s="30"/>
      <c r="B175" s="2" t="n">
        <v>8</v>
      </c>
      <c r="H175" s="52"/>
      <c r="I175" s="52"/>
      <c r="J175" s="52"/>
      <c r="K175" s="52"/>
      <c r="L175" s="52"/>
      <c r="M175" s="27" t="str">
        <f aca="false">IF(SUM($C175:$G175)&gt;0,H175*$C175+I175*$D175+J175*$E175+K175*$F175+L175*$G175,"")</f>
        <v/>
      </c>
      <c r="N175" s="52"/>
      <c r="O175" s="52"/>
      <c r="P175" s="52"/>
      <c r="Q175" s="52"/>
      <c r="R175" s="52"/>
      <c r="S175" s="27" t="str">
        <f aca="false">IF(SUM($C175:$G175)&gt;0,N175*$C175+O175*$D175+P175*$E175+Q175*$F175+R175*$G175,"")</f>
        <v/>
      </c>
      <c r="T175" s="52"/>
      <c r="U175" s="52"/>
      <c r="V175" s="52"/>
      <c r="W175" s="52"/>
      <c r="X175" s="52"/>
      <c r="Y175" s="27" t="str">
        <f aca="false">IF(SUM($C175:$G175)&gt;0,T175*$C175+U175*$D175+V175*$E175+W175*$F175+X175*$G175,"")</f>
        <v/>
      </c>
    </row>
    <row r="176" customFormat="false" ht="14.65" hidden="false" customHeight="true" outlineLevel="0" collapsed="false">
      <c r="A176" s="30"/>
      <c r="B176" s="2" t="n">
        <v>9</v>
      </c>
      <c r="H176" s="52"/>
      <c r="I176" s="52"/>
      <c r="J176" s="52"/>
      <c r="K176" s="52"/>
      <c r="L176" s="52"/>
      <c r="M176" s="27" t="str">
        <f aca="false">IF(SUM($C176:$G176)&gt;0,H176*$C176+I176*$D176+J176*$E176+K176*$F176+L176*$G176,"")</f>
        <v/>
      </c>
      <c r="N176" s="52"/>
      <c r="O176" s="52"/>
      <c r="P176" s="52"/>
      <c r="Q176" s="52"/>
      <c r="R176" s="52"/>
      <c r="S176" s="27" t="str">
        <f aca="false">IF(SUM($C176:$G176)&gt;0,N176*$C176+O176*$D176+P176*$E176+Q176*$F176+R176*$G176,"")</f>
        <v/>
      </c>
      <c r="T176" s="52"/>
      <c r="U176" s="52"/>
      <c r="V176" s="52"/>
      <c r="W176" s="52"/>
      <c r="X176" s="52"/>
      <c r="Y176" s="27" t="str">
        <f aca="false">IF(SUM($C176:$G176)&gt;0,T176*$C176+U176*$D176+V176*$E176+W176*$F176+X176*$G176,"")</f>
        <v/>
      </c>
    </row>
    <row r="177" customFormat="false" ht="14.65" hidden="false" customHeight="true" outlineLevel="0" collapsed="false">
      <c r="A177" s="30"/>
      <c r="B177" s="2" t="n">
        <v>10</v>
      </c>
      <c r="H177" s="52"/>
      <c r="I177" s="52"/>
      <c r="J177" s="52"/>
      <c r="K177" s="52"/>
      <c r="L177" s="52"/>
      <c r="M177" s="27" t="str">
        <f aca="false">IF(SUM($C177:$G177)&gt;0,H177*$C177+I177*$D177+J177*$E177+K177*$F177+L177*$G177,"")</f>
        <v/>
      </c>
      <c r="N177" s="52"/>
      <c r="O177" s="52"/>
      <c r="P177" s="52"/>
      <c r="Q177" s="52"/>
      <c r="R177" s="52"/>
      <c r="S177" s="27" t="str">
        <f aca="false">IF(SUM($C177:$G177)&gt;0,N177*$C177+O177*$D177+P177*$E177+Q177*$F177+R177*$G177,"")</f>
        <v/>
      </c>
      <c r="T177" s="52"/>
      <c r="U177" s="52"/>
      <c r="V177" s="52"/>
      <c r="W177" s="52"/>
      <c r="X177" s="52"/>
      <c r="Y177" s="27" t="str">
        <f aca="false">IF(SUM($C177:$G177)&gt;0,T177*$C177+U177*$D177+V177*$E177+W177*$F177+X177*$G177,"")</f>
        <v/>
      </c>
    </row>
    <row r="178" customFormat="false" ht="14.65" hidden="false" customHeight="true" outlineLevel="0" collapsed="false">
      <c r="A178" s="30"/>
      <c r="B178" s="2" t="n">
        <v>11</v>
      </c>
      <c r="H178" s="52"/>
      <c r="I178" s="52"/>
      <c r="J178" s="52"/>
      <c r="K178" s="52"/>
      <c r="L178" s="52"/>
      <c r="M178" s="27" t="str">
        <f aca="false">IF(SUM($C178:$G178)&gt;0,H178*$C178+I178*$D178+J178*$E178+K178*$F178+L178*$G178,"")</f>
        <v/>
      </c>
      <c r="N178" s="52"/>
      <c r="O178" s="52"/>
      <c r="P178" s="52"/>
      <c r="Q178" s="52"/>
      <c r="R178" s="52"/>
      <c r="S178" s="27" t="str">
        <f aca="false">IF(SUM($C178:$G178)&gt;0,N178*$C178+O178*$D178+P178*$E178+Q178*$F178+R178*$G178,"")</f>
        <v/>
      </c>
      <c r="T178" s="52"/>
      <c r="U178" s="52"/>
      <c r="V178" s="52"/>
      <c r="W178" s="52"/>
      <c r="X178" s="52"/>
      <c r="Y178" s="27" t="str">
        <f aca="false">IF(SUM($C178:$G178)&gt;0,T178*$C178+U178*$D178+V178*$E178+W178*$F178+X178*$G178,"")</f>
        <v/>
      </c>
    </row>
    <row r="179" customFormat="false" ht="14.65" hidden="false" customHeight="true" outlineLevel="0" collapsed="false">
      <c r="A179" s="30"/>
      <c r="B179" s="2" t="n">
        <v>12</v>
      </c>
      <c r="H179" s="52"/>
      <c r="I179" s="52"/>
      <c r="J179" s="52"/>
      <c r="K179" s="52"/>
      <c r="L179" s="52"/>
      <c r="M179" s="27" t="str">
        <f aca="false">IF(SUM($C179:$G179)&gt;0,H179*$C179+I179*$D179+J179*$E179+K179*$F179+L179*$G179,"")</f>
        <v/>
      </c>
      <c r="N179" s="52"/>
      <c r="O179" s="52"/>
      <c r="P179" s="52"/>
      <c r="Q179" s="52"/>
      <c r="R179" s="52"/>
      <c r="S179" s="27" t="str">
        <f aca="false">IF(SUM($C179:$G179)&gt;0,N179*$C179+O179*$D179+P179*$E179+Q179*$F179+R179*$G179,"")</f>
        <v/>
      </c>
      <c r="T179" s="52"/>
      <c r="U179" s="52"/>
      <c r="V179" s="52"/>
      <c r="W179" s="52"/>
      <c r="X179" s="52"/>
      <c r="Y179" s="27" t="str">
        <f aca="false">IF(SUM($C179:$G179)&gt;0,T179*$C179+U179*$D179+V179*$E179+W179*$F179+X179*$G179,"")</f>
        <v/>
      </c>
    </row>
    <row r="180" customFormat="false" ht="14.65" hidden="false" customHeight="true" outlineLevel="0" collapsed="false">
      <c r="A180" s="30"/>
      <c r="B180" s="2" t="n">
        <v>13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/>
      <c r="U180" s="52"/>
      <c r="V180" s="52"/>
      <c r="W180" s="52"/>
      <c r="X180" s="52"/>
      <c r="Y180" s="27" t="str">
        <f aca="false">IF(SUM($C180:$G180)&gt;0,T180*$C180+U180*$D180+V180*$E180+W180*$F180+X180*$G180,"")</f>
        <v/>
      </c>
    </row>
    <row r="181" customFormat="false" ht="14.65" hidden="false" customHeight="true" outlineLevel="0" collapsed="false">
      <c r="A181" s="30"/>
      <c r="B181" s="2" t="n">
        <v>14</v>
      </c>
      <c r="H181" s="52"/>
      <c r="I181" s="52"/>
      <c r="J181" s="52"/>
      <c r="K181" s="52"/>
      <c r="L181" s="52"/>
      <c r="M181" s="27" t="str">
        <f aca="false">IF(SUM($C181:$G181)&gt;0,H181*$C181+I181*$D181+J181*$E181+K181*$F181+L181*$G181,"")</f>
        <v/>
      </c>
      <c r="N181" s="52"/>
      <c r="O181" s="52"/>
      <c r="P181" s="52"/>
      <c r="Q181" s="52"/>
      <c r="R181" s="52"/>
      <c r="S181" s="27" t="str">
        <f aca="false">IF(SUM($C181:$G181)&gt;0,N181*$C181+O181*$D181+P181*$E181+Q181*$F181+R181*$G181,"")</f>
        <v/>
      </c>
      <c r="T181" s="52"/>
      <c r="U181" s="52"/>
      <c r="V181" s="52"/>
      <c r="W181" s="52"/>
      <c r="X181" s="52"/>
      <c r="Y181" s="27" t="str">
        <f aca="false">IF(SUM($C181:$G181)&gt;0,T181*$C181+U181*$D181+V181*$E181+W181*$F181+X181*$G181,"")</f>
        <v/>
      </c>
    </row>
    <row r="182" customFormat="false" ht="14.65" hidden="false" customHeight="true" outlineLevel="0" collapsed="false">
      <c r="A182" s="30"/>
      <c r="B182" s="2" t="n">
        <v>15</v>
      </c>
      <c r="H182" s="52"/>
      <c r="I182" s="52"/>
      <c r="J182" s="52"/>
      <c r="K182" s="52"/>
      <c r="L182" s="52"/>
      <c r="M182" s="27" t="str">
        <f aca="false">IF(SUM($C182:$G182)&gt;0,H182*$C182+I182*$D182+J182*$E182+K182*$F182+L182*$G182,"")</f>
        <v/>
      </c>
      <c r="N182" s="52"/>
      <c r="O182" s="52"/>
      <c r="P182" s="52"/>
      <c r="Q182" s="52"/>
      <c r="R182" s="52"/>
      <c r="S182" s="27" t="str">
        <f aca="false">IF(SUM($C182:$G182)&gt;0,N182*$C182+O182*$D182+P182*$E182+Q182*$F182+R182*$G182,"")</f>
        <v/>
      </c>
      <c r="T182" s="52"/>
      <c r="U182" s="52"/>
      <c r="V182" s="52"/>
      <c r="W182" s="52"/>
      <c r="X182" s="52"/>
      <c r="Y182" s="27" t="str">
        <f aca="false">IF(SUM($C182:$G182)&gt;0,T182*$C182+U182*$D182+V182*$E182+W182*$F182+X182*$G182,"")</f>
        <v/>
      </c>
    </row>
    <row r="183" customFormat="false" ht="14.65" hidden="false" customHeight="true" outlineLevel="0" collapsed="false">
      <c r="A183" s="30"/>
      <c r="B183" s="2" t="n">
        <v>16</v>
      </c>
      <c r="H183" s="52"/>
      <c r="I183" s="52"/>
      <c r="J183" s="52"/>
      <c r="K183" s="52"/>
      <c r="L183" s="52"/>
      <c r="M183" s="27" t="str">
        <f aca="false">IF(SUM($C183:$G183)&gt;0,H183*$C183+I183*$D183+J183*$E183+K183*$F183+L183*$G183,"")</f>
        <v/>
      </c>
      <c r="N183" s="52"/>
      <c r="O183" s="52"/>
      <c r="P183" s="52"/>
      <c r="Q183" s="52"/>
      <c r="R183" s="52"/>
      <c r="S183" s="27" t="str">
        <f aca="false">IF(SUM($C183:$G183)&gt;0,N183*$C183+O183*$D183+P183*$E183+Q183*$F183+R183*$G183,"")</f>
        <v/>
      </c>
      <c r="T183" s="52"/>
      <c r="U183" s="52"/>
      <c r="V183" s="52"/>
      <c r="W183" s="52"/>
      <c r="X183" s="52"/>
      <c r="Y183" s="27" t="str">
        <f aca="false">IF(SUM($C183:$G183)&gt;0,T183*$C183+U183*$D183+V183*$E183+W183*$F183+X183*$G183,"")</f>
        <v/>
      </c>
    </row>
    <row r="184" customFormat="false" ht="14.65" hidden="false" customHeight="true" outlineLevel="0" collapsed="false">
      <c r="A184" s="30"/>
      <c r="B184" s="2" t="n">
        <v>17</v>
      </c>
      <c r="H184" s="52"/>
      <c r="I184" s="52"/>
      <c r="J184" s="52"/>
      <c r="K184" s="52"/>
      <c r="L184" s="52"/>
      <c r="M184" s="27" t="str">
        <f aca="false">IF(SUM($C184:$G184)&gt;0,H184*$C184+I184*$D184+J184*$E184+K184*$F184+L184*$G184,"")</f>
        <v/>
      </c>
      <c r="N184" s="52"/>
      <c r="O184" s="52"/>
      <c r="P184" s="52"/>
      <c r="Q184" s="52"/>
      <c r="R184" s="52"/>
      <c r="S184" s="27" t="str">
        <f aca="false">IF(SUM($C184:$G184)&gt;0,N184*$C184+O184*$D184+P184*$E184+Q184*$F184+R184*$G184,"")</f>
        <v/>
      </c>
      <c r="T184" s="52"/>
      <c r="U184" s="52"/>
      <c r="V184" s="52"/>
      <c r="W184" s="52"/>
      <c r="X184" s="52"/>
      <c r="Y184" s="27" t="str">
        <f aca="false">IF(SUM($C184:$G184)&gt;0,T184*$C184+U184*$D184+V184*$E184+W184*$F184+X184*$G184,"")</f>
        <v/>
      </c>
    </row>
    <row r="185" customFormat="false" ht="14.65" hidden="false" customHeight="true" outlineLevel="0" collapsed="false">
      <c r="A185" s="30"/>
      <c r="B185" s="2" t="s">
        <v>436</v>
      </c>
      <c r="H185" s="52"/>
      <c r="I185" s="52"/>
      <c r="J185" s="52"/>
      <c r="K185" s="52"/>
      <c r="L185" s="52"/>
      <c r="M185" s="27" t="str">
        <f aca="false">IF(SUM($C185:$G185)&gt;0,H185*$C185+I185*$D185+J185*$E185+K185*$F185+L185*$G185,"")</f>
        <v/>
      </c>
      <c r="N185" s="52"/>
      <c r="O185" s="52"/>
      <c r="P185" s="52"/>
      <c r="Q185" s="52"/>
      <c r="R185" s="52"/>
      <c r="S185" s="27" t="str">
        <f aca="false">IF(SUM($C185:$G185)&gt;0,N185*$C185+O185*$D185+P185*$E185+Q185*$F185+R185*$G185,"")</f>
        <v/>
      </c>
      <c r="T185" s="52"/>
      <c r="U185" s="52"/>
      <c r="V185" s="52"/>
      <c r="W185" s="52"/>
      <c r="X185" s="52"/>
      <c r="Y185" s="27" t="str">
        <f aca="false">IF(SUM($C185:$G185)&gt;0,T185*$C185+U185*$D185+V185*$E185+W185*$F185+X185*$G185,"")</f>
        <v/>
      </c>
    </row>
    <row r="186" customFormat="false" ht="14.65" hidden="false" customHeight="true" outlineLevel="0" collapsed="false">
      <c r="A186" s="30"/>
      <c r="B186" s="2" t="s">
        <v>437</v>
      </c>
      <c r="H186" s="52"/>
      <c r="I186" s="52"/>
      <c r="J186" s="52"/>
      <c r="K186" s="52"/>
      <c r="L186" s="52"/>
      <c r="M186" s="27" t="str">
        <f aca="false">IF(SUM($C186:$G186)&gt;0,H186*$C186+I186*$D186+J186*$E186+K186*$F186+L186*$G186,"")</f>
        <v/>
      </c>
      <c r="N186" s="52"/>
      <c r="O186" s="52"/>
      <c r="P186" s="52"/>
      <c r="Q186" s="52"/>
      <c r="R186" s="52"/>
      <c r="S186" s="27" t="str">
        <f aca="false">IF(SUM($C186:$G186)&gt;0,N186*$C186+O186*$D186+P186*$E186+Q186*$F186+R186*$G186,"")</f>
        <v/>
      </c>
      <c r="T186" s="52"/>
      <c r="U186" s="52"/>
      <c r="V186" s="52"/>
      <c r="W186" s="52"/>
      <c r="X186" s="52"/>
      <c r="Y186" s="27" t="str">
        <f aca="false">IF(SUM($C186:$G186)&gt;0,T186*$C186+U186*$D186+V186*$E186+W186*$F186+X186*$G186,"")</f>
        <v/>
      </c>
    </row>
    <row r="187" customFormat="false" ht="14.65" hidden="false" customHeight="true" outlineLevel="0" collapsed="false">
      <c r="A187" s="30"/>
      <c r="B187" s="2" t="s">
        <v>438</v>
      </c>
      <c r="H187" s="52"/>
      <c r="I187" s="52"/>
      <c r="J187" s="52"/>
      <c r="K187" s="52"/>
      <c r="L187" s="52"/>
      <c r="M187" s="27" t="str">
        <f aca="false">IF(SUM($C187:$G187)&gt;0,H187*$C187+I187*$D187+J187*$E187+K187*$F187+L187*$G187,"")</f>
        <v/>
      </c>
      <c r="N187" s="52"/>
      <c r="O187" s="52"/>
      <c r="P187" s="52"/>
      <c r="Q187" s="52"/>
      <c r="R187" s="52"/>
      <c r="S187" s="27" t="str">
        <f aca="false">IF(SUM($C187:$G187)&gt;0,N187*$C187+O187*$D187+P187*$E187+Q187*$F187+R187*$G187,"")</f>
        <v/>
      </c>
      <c r="T187" s="52"/>
      <c r="U187" s="52"/>
      <c r="V187" s="52"/>
      <c r="W187" s="52"/>
      <c r="X187" s="52"/>
      <c r="Y187" s="27" t="str">
        <f aca="false">IF(SUM($C187:$G187)&gt;0,T187*$C187+U187*$D187+V187*$E187+W187*$F187+X187*$G187,"")</f>
        <v/>
      </c>
    </row>
    <row r="188" customFormat="false" ht="14.65" hidden="false" customHeight="true" outlineLevel="0" collapsed="false">
      <c r="A188" s="30"/>
      <c r="B188" s="2" t="s">
        <v>439</v>
      </c>
      <c r="H188" s="52"/>
      <c r="I188" s="52"/>
      <c r="J188" s="52"/>
      <c r="K188" s="52"/>
      <c r="L188" s="52"/>
      <c r="M188" s="27" t="str">
        <f aca="false">IF(SUM($C188:$G188)&gt;0,H188*$C188+I188*$D188+J188*$E188+K188*$F188+L188*$G188,"")</f>
        <v/>
      </c>
      <c r="N188" s="52"/>
      <c r="O188" s="52"/>
      <c r="P188" s="52"/>
      <c r="Q188" s="52"/>
      <c r="R188" s="52"/>
      <c r="S188" s="27" t="str">
        <f aca="false">IF(SUM($C188:$G188)&gt;0,N188*$C188+O188*$D188+P188*$E188+Q188*$F188+R188*$G188,"")</f>
        <v/>
      </c>
      <c r="T188" s="52"/>
      <c r="U188" s="52"/>
      <c r="V188" s="52"/>
      <c r="W188" s="52"/>
      <c r="X188" s="52"/>
      <c r="Y188" s="27" t="str">
        <f aca="false">IF(SUM($C188:$G188)&gt;0,T188*$C188+U188*$D188+V188*$E188+W188*$F188+X188*$G188,"")</f>
        <v/>
      </c>
    </row>
    <row r="189" customFormat="false" ht="14.65" hidden="false" customHeight="true" outlineLevel="0" collapsed="false">
      <c r="A189" s="30"/>
      <c r="B189" s="2" t="s">
        <v>440</v>
      </c>
      <c r="H189" s="52"/>
      <c r="I189" s="52"/>
      <c r="J189" s="52"/>
      <c r="K189" s="52"/>
      <c r="L189" s="52"/>
      <c r="M189" s="27" t="str">
        <f aca="false">IF(SUM($C189:$G189)&gt;0,H189*$C189+I189*$D189+J189*$E189+K189*$F189+L189*$G189,"")</f>
        <v/>
      </c>
      <c r="N189" s="52"/>
      <c r="O189" s="52"/>
      <c r="P189" s="52"/>
      <c r="Q189" s="52"/>
      <c r="R189" s="52"/>
      <c r="S189" s="27" t="str">
        <f aca="false">IF(SUM($C189:$G189)&gt;0,N189*$C189+O189*$D189+P189*$E189+Q189*$F189+R189*$G189,"")</f>
        <v/>
      </c>
      <c r="T189" s="52"/>
      <c r="U189" s="52"/>
      <c r="V189" s="52"/>
      <c r="W189" s="52"/>
      <c r="X189" s="52"/>
      <c r="Y189" s="27" t="str">
        <f aca="false">IF(SUM($C189:$G189)&gt;0,T189*$C189+U189*$D189+V189*$E189+W189*$F189+X189*$G189,"")</f>
        <v/>
      </c>
    </row>
    <row r="190" customFormat="false" ht="14.65" hidden="false" customHeight="true" outlineLevel="0" collapsed="false">
      <c r="A190" s="75"/>
      <c r="B190" s="76"/>
      <c r="C190" s="76"/>
      <c r="D190" s="76"/>
      <c r="E190" s="76"/>
      <c r="F190" s="76"/>
      <c r="G190" s="76"/>
      <c r="H190" s="52"/>
      <c r="I190" s="52"/>
      <c r="J190" s="52"/>
      <c r="K190" s="52"/>
      <c r="L190" s="52"/>
      <c r="M190" s="76"/>
      <c r="N190" s="52"/>
      <c r="O190" s="52"/>
      <c r="P190" s="52"/>
      <c r="Q190" s="52"/>
      <c r="R190" s="52"/>
      <c r="S190" s="76"/>
      <c r="T190" s="52"/>
      <c r="U190" s="52"/>
      <c r="V190" s="52"/>
      <c r="W190" s="52"/>
      <c r="X190" s="52"/>
      <c r="Y190" s="76"/>
    </row>
    <row r="191" customFormat="false" ht="14.65" hidden="false" customHeight="true" outlineLevel="0" collapsed="false">
      <c r="H191" s="52"/>
      <c r="I191" s="52"/>
      <c r="J191" s="52"/>
      <c r="K191" s="52"/>
      <c r="L191" s="52"/>
      <c r="N191" s="52"/>
      <c r="O191" s="52"/>
      <c r="P191" s="52"/>
      <c r="Q191" s="52"/>
      <c r="R191" s="52"/>
      <c r="T191" s="52"/>
      <c r="U191" s="52"/>
      <c r="V191" s="52"/>
      <c r="W191" s="52"/>
      <c r="X191" s="52"/>
    </row>
    <row r="192" customFormat="false" ht="14.65" hidden="false" customHeight="true" outlineLevel="0" collapsed="false">
      <c r="H192" s="52"/>
      <c r="I192" s="52"/>
      <c r="J192" s="52"/>
      <c r="K192" s="52"/>
      <c r="L192" s="52"/>
      <c r="N192" s="52"/>
      <c r="O192" s="52"/>
      <c r="P192" s="52"/>
      <c r="Q192" s="52"/>
      <c r="R192" s="52"/>
      <c r="T192" s="52"/>
      <c r="U192" s="52"/>
      <c r="V192" s="52"/>
      <c r="W192" s="52"/>
      <c r="X192" s="52"/>
    </row>
    <row r="193" customFormat="false" ht="14.65" hidden="false" customHeight="true" outlineLevel="0" collapsed="false">
      <c r="H193" s="52"/>
      <c r="I193" s="52"/>
      <c r="J193" s="52"/>
      <c r="K193" s="52"/>
      <c r="L193" s="52"/>
      <c r="N193" s="52"/>
      <c r="O193" s="52"/>
      <c r="P193" s="52"/>
      <c r="Q193" s="52"/>
      <c r="R193" s="52"/>
      <c r="T193" s="52"/>
      <c r="U193" s="52"/>
      <c r="V193" s="52"/>
      <c r="W193" s="52"/>
      <c r="X193" s="52"/>
    </row>
    <row r="194" customFormat="false" ht="14.65" hidden="false" customHeight="true" outlineLevel="0" collapsed="false">
      <c r="H194" s="52"/>
      <c r="I194" s="52"/>
      <c r="J194" s="52"/>
      <c r="K194" s="52"/>
      <c r="L194" s="52"/>
      <c r="N194" s="52"/>
      <c r="O194" s="52"/>
      <c r="P194" s="52"/>
      <c r="Q194" s="52"/>
      <c r="R194" s="52"/>
      <c r="T194" s="52"/>
      <c r="U194" s="52"/>
      <c r="V194" s="52"/>
      <c r="W194" s="52"/>
      <c r="X194" s="52"/>
    </row>
    <row r="195" customFormat="false" ht="14.65" hidden="false" customHeight="true" outlineLevel="0" collapsed="false">
      <c r="H195" s="52"/>
      <c r="I195" s="52"/>
      <c r="J195" s="52"/>
      <c r="K195" s="52"/>
      <c r="L195" s="52"/>
      <c r="N195" s="52"/>
      <c r="O195" s="52"/>
      <c r="P195" s="52"/>
      <c r="Q195" s="52"/>
      <c r="R195" s="52"/>
      <c r="T195" s="52"/>
      <c r="U195" s="52"/>
      <c r="V195" s="52"/>
      <c r="W195" s="52"/>
      <c r="X195" s="52"/>
    </row>
    <row r="196" customFormat="false" ht="14.65" hidden="false" customHeight="true" outlineLevel="0" collapsed="false">
      <c r="H196" s="52"/>
      <c r="I196" s="52"/>
      <c r="J196" s="52"/>
      <c r="K196" s="52"/>
      <c r="L196" s="52"/>
      <c r="N196" s="52"/>
      <c r="O196" s="52"/>
      <c r="P196" s="52"/>
      <c r="Q196" s="52"/>
      <c r="R196" s="52"/>
      <c r="T196" s="52"/>
      <c r="U196" s="52"/>
      <c r="V196" s="52"/>
      <c r="W196" s="52"/>
      <c r="X196" s="52"/>
    </row>
    <row r="197" customFormat="false" ht="14.65" hidden="false" customHeight="true" outlineLevel="0" collapsed="false">
      <c r="H197" s="52"/>
      <c r="I197" s="52"/>
      <c r="J197" s="52"/>
      <c r="K197" s="52"/>
      <c r="L197" s="52"/>
      <c r="N197" s="52"/>
      <c r="O197" s="52"/>
      <c r="P197" s="52"/>
      <c r="Q197" s="52"/>
      <c r="R197" s="52"/>
      <c r="T197" s="52"/>
      <c r="U197" s="52"/>
      <c r="V197" s="52"/>
      <c r="W197" s="52"/>
      <c r="X197" s="52"/>
    </row>
    <row r="198" customFormat="false" ht="14.65" hidden="false" customHeight="true" outlineLevel="0" collapsed="false">
      <c r="H198" s="52"/>
      <c r="I198" s="52"/>
      <c r="J198" s="52"/>
      <c r="K198" s="52"/>
      <c r="L198" s="52"/>
      <c r="N198" s="52"/>
      <c r="O198" s="52"/>
      <c r="P198" s="52"/>
      <c r="Q198" s="52"/>
      <c r="R198" s="52"/>
      <c r="T198" s="52"/>
      <c r="U198" s="52"/>
      <c r="V198" s="52"/>
      <c r="W198" s="52"/>
      <c r="X198" s="52"/>
    </row>
    <row r="199" customFormat="false" ht="14.65" hidden="false" customHeight="true" outlineLevel="0" collapsed="false">
      <c r="H199" s="52"/>
      <c r="I199" s="52"/>
      <c r="J199" s="52"/>
      <c r="K199" s="52"/>
      <c r="L199" s="52"/>
      <c r="N199" s="52"/>
      <c r="O199" s="52"/>
      <c r="P199" s="52"/>
      <c r="Q199" s="52"/>
      <c r="R199" s="52"/>
      <c r="T199" s="52"/>
      <c r="U199" s="52"/>
      <c r="V199" s="52"/>
      <c r="W199" s="52"/>
      <c r="X199" s="52"/>
    </row>
    <row r="200" customFormat="false" ht="14.65" hidden="false" customHeight="true" outlineLevel="0" collapsed="false">
      <c r="H200" s="52"/>
      <c r="I200" s="52"/>
      <c r="J200" s="52"/>
      <c r="K200" s="52"/>
      <c r="L200" s="52"/>
      <c r="N200" s="52"/>
      <c r="O200" s="52"/>
      <c r="P200" s="52"/>
      <c r="Q200" s="52"/>
      <c r="R200" s="52"/>
      <c r="T200" s="52"/>
      <c r="U200" s="52"/>
      <c r="V200" s="52"/>
      <c r="W200" s="52"/>
      <c r="X200" s="52"/>
    </row>
    <row r="201" customFormat="false" ht="14.65" hidden="false" customHeight="true" outlineLevel="0" collapsed="false">
      <c r="H201" s="52"/>
      <c r="I201" s="52"/>
      <c r="J201" s="52"/>
      <c r="K201" s="52"/>
      <c r="L201" s="52"/>
      <c r="N201" s="52"/>
      <c r="O201" s="52"/>
      <c r="P201" s="52"/>
      <c r="Q201" s="52"/>
      <c r="R201" s="52"/>
      <c r="T201" s="52"/>
      <c r="U201" s="52"/>
      <c r="V201" s="52"/>
      <c r="W201" s="52"/>
      <c r="X201" s="52"/>
    </row>
    <row r="202" customFormat="false" ht="14.65" hidden="false" customHeight="true" outlineLevel="0" collapsed="false">
      <c r="H202" s="52"/>
      <c r="I202" s="52"/>
      <c r="J202" s="52"/>
      <c r="K202" s="52"/>
      <c r="L202" s="52"/>
      <c r="N202" s="52"/>
      <c r="O202" s="52"/>
      <c r="P202" s="52"/>
      <c r="Q202" s="52"/>
      <c r="R202" s="52"/>
      <c r="T202" s="52"/>
      <c r="U202" s="52"/>
      <c r="V202" s="52"/>
      <c r="W202" s="52"/>
      <c r="X202" s="52"/>
    </row>
    <row r="203" customFormat="false" ht="14.65" hidden="false" customHeight="true" outlineLevel="0" collapsed="false">
      <c r="H203" s="52"/>
      <c r="I203" s="52"/>
      <c r="J203" s="52"/>
      <c r="K203" s="52"/>
      <c r="L203" s="52"/>
      <c r="N203" s="52"/>
      <c r="O203" s="52"/>
      <c r="P203" s="52"/>
      <c r="Q203" s="52"/>
      <c r="R203" s="52"/>
      <c r="T203" s="52"/>
      <c r="U203" s="52"/>
      <c r="V203" s="52"/>
      <c r="W203" s="52"/>
      <c r="X203" s="52"/>
    </row>
    <row r="204" customFormat="false" ht="14.65" hidden="false" customHeight="true" outlineLevel="0" collapsed="false">
      <c r="H204" s="52"/>
      <c r="I204" s="52"/>
      <c r="J204" s="52"/>
      <c r="K204" s="52"/>
      <c r="L204" s="52"/>
      <c r="N204" s="52"/>
      <c r="O204" s="52"/>
      <c r="P204" s="52"/>
      <c r="Q204" s="52"/>
      <c r="R204" s="52"/>
      <c r="T204" s="52"/>
      <c r="U204" s="52"/>
      <c r="V204" s="52"/>
      <c r="W204" s="52"/>
      <c r="X204" s="52"/>
    </row>
    <row r="205" customFormat="false" ht="14.65" hidden="false" customHeight="true" outlineLevel="0" collapsed="false">
      <c r="H205" s="52"/>
      <c r="I205" s="52"/>
      <c r="J205" s="52"/>
      <c r="K205" s="52"/>
      <c r="L205" s="52"/>
      <c r="N205" s="52"/>
      <c r="O205" s="52"/>
      <c r="P205" s="52"/>
      <c r="Q205" s="52"/>
      <c r="R205" s="52"/>
      <c r="T205" s="52"/>
      <c r="U205" s="52"/>
      <c r="V205" s="52"/>
      <c r="W205" s="52"/>
      <c r="X205" s="52"/>
    </row>
    <row r="206" customFormat="false" ht="14.65" hidden="false" customHeight="true" outlineLevel="0" collapsed="false">
      <c r="H206" s="52"/>
      <c r="I206" s="52"/>
      <c r="J206" s="52"/>
      <c r="K206" s="52"/>
      <c r="L206" s="52"/>
      <c r="N206" s="52"/>
      <c r="O206" s="52"/>
      <c r="P206" s="52"/>
      <c r="Q206" s="52"/>
      <c r="R206" s="52"/>
      <c r="T206" s="52"/>
      <c r="U206" s="52"/>
      <c r="V206" s="52"/>
      <c r="W206" s="52"/>
      <c r="X206" s="52"/>
    </row>
    <row r="207" customFormat="false" ht="14.65" hidden="false" customHeight="true" outlineLevel="0" collapsed="false">
      <c r="H207" s="52"/>
      <c r="I207" s="52"/>
      <c r="J207" s="52"/>
      <c r="K207" s="52"/>
      <c r="L207" s="52"/>
      <c r="N207" s="52"/>
      <c r="O207" s="52"/>
      <c r="P207" s="52"/>
      <c r="Q207" s="52"/>
      <c r="R207" s="52"/>
      <c r="T207" s="52"/>
      <c r="U207" s="52"/>
      <c r="V207" s="52"/>
      <c r="W207" s="52"/>
      <c r="X207" s="52"/>
    </row>
    <row r="208" customFormat="false" ht="14.65" hidden="false" customHeight="true" outlineLevel="0" collapsed="false">
      <c r="H208" s="52"/>
      <c r="I208" s="52"/>
      <c r="J208" s="52"/>
      <c r="K208" s="52"/>
      <c r="L208" s="52"/>
      <c r="N208" s="52"/>
      <c r="O208" s="52"/>
      <c r="P208" s="52"/>
      <c r="Q208" s="52"/>
      <c r="R208" s="52"/>
      <c r="T208" s="52"/>
      <c r="U208" s="52"/>
      <c r="V208" s="52"/>
      <c r="W208" s="52"/>
      <c r="X208" s="52"/>
    </row>
    <row r="209" customFormat="false" ht="14.65" hidden="false" customHeight="true" outlineLevel="0" collapsed="false">
      <c r="H209" s="52"/>
      <c r="I209" s="52"/>
      <c r="J209" s="52"/>
      <c r="K209" s="52"/>
      <c r="L209" s="52"/>
      <c r="N209" s="52"/>
      <c r="O209" s="52"/>
      <c r="P209" s="52"/>
      <c r="Q209" s="52"/>
      <c r="R209" s="52"/>
      <c r="T209" s="52"/>
      <c r="U209" s="52"/>
      <c r="V209" s="52"/>
      <c r="W209" s="52"/>
      <c r="X209" s="52"/>
    </row>
    <row r="210" customFormat="false" ht="14.65" hidden="false" customHeight="true" outlineLevel="0" collapsed="false">
      <c r="H210" s="52"/>
      <c r="I210" s="52"/>
      <c r="J210" s="52"/>
      <c r="K210" s="52"/>
      <c r="L210" s="52"/>
      <c r="N210" s="52"/>
      <c r="O210" s="52"/>
      <c r="P210" s="52"/>
      <c r="Q210" s="52"/>
      <c r="R210" s="52"/>
      <c r="T210" s="52"/>
      <c r="U210" s="52"/>
      <c r="V210" s="52"/>
      <c r="W210" s="52"/>
      <c r="X210" s="52"/>
    </row>
    <row r="211" customFormat="false" ht="14.65" hidden="false" customHeight="true" outlineLevel="0" collapsed="false">
      <c r="H211" s="52"/>
      <c r="I211" s="52"/>
      <c r="J211" s="52"/>
      <c r="K211" s="52"/>
      <c r="L211" s="52"/>
      <c r="N211" s="52"/>
      <c r="O211" s="52"/>
      <c r="P211" s="52"/>
      <c r="Q211" s="52"/>
      <c r="R211" s="52"/>
      <c r="T211" s="52"/>
      <c r="U211" s="52"/>
      <c r="V211" s="52"/>
      <c r="W211" s="52"/>
      <c r="X211" s="52"/>
    </row>
    <row r="212" customFormat="false" ht="14.65" hidden="false" customHeight="true" outlineLevel="0" collapsed="false">
      <c r="H212" s="52"/>
      <c r="I212" s="52"/>
      <c r="J212" s="52"/>
      <c r="K212" s="52"/>
      <c r="L212" s="52"/>
      <c r="N212" s="52"/>
      <c r="O212" s="52"/>
      <c r="P212" s="52"/>
      <c r="Q212" s="52"/>
      <c r="R212" s="52"/>
      <c r="T212" s="52"/>
      <c r="U212" s="52"/>
      <c r="V212" s="52"/>
      <c r="W212" s="52"/>
      <c r="X212" s="52"/>
    </row>
    <row r="213" customFormat="false" ht="14.65" hidden="false" customHeight="true" outlineLevel="0" collapsed="false">
      <c r="H213" s="52"/>
      <c r="I213" s="52"/>
      <c r="J213" s="52"/>
      <c r="K213" s="52"/>
      <c r="L213" s="52"/>
      <c r="N213" s="52"/>
      <c r="O213" s="52"/>
      <c r="P213" s="52"/>
      <c r="Q213" s="52"/>
      <c r="R213" s="52"/>
      <c r="T213" s="52"/>
      <c r="U213" s="52"/>
      <c r="V213" s="52"/>
      <c r="W213" s="52"/>
      <c r="X213" s="52"/>
    </row>
    <row r="214" customFormat="false" ht="14.65" hidden="false" customHeight="true" outlineLevel="0" collapsed="false">
      <c r="H214" s="52"/>
      <c r="I214" s="52"/>
      <c r="J214" s="52"/>
      <c r="K214" s="52"/>
      <c r="L214" s="52"/>
      <c r="N214" s="52"/>
      <c r="O214" s="52"/>
      <c r="P214" s="52"/>
      <c r="Q214" s="52"/>
      <c r="R214" s="52"/>
      <c r="T214" s="52"/>
      <c r="U214" s="52"/>
      <c r="V214" s="52"/>
      <c r="W214" s="52"/>
      <c r="X214" s="52"/>
    </row>
    <row r="215" customFormat="false" ht="14.65" hidden="false" customHeight="true" outlineLevel="0" collapsed="false">
      <c r="H215" s="52"/>
      <c r="I215" s="52"/>
      <c r="J215" s="52"/>
      <c r="K215" s="52"/>
      <c r="L215" s="52"/>
      <c r="N215" s="52"/>
      <c r="O215" s="52"/>
      <c r="P215" s="52"/>
      <c r="Q215" s="52"/>
      <c r="R215" s="52"/>
      <c r="T215" s="52"/>
      <c r="U215" s="52"/>
      <c r="V215" s="52"/>
      <c r="W215" s="52"/>
      <c r="X215" s="52"/>
    </row>
    <row r="216" customFormat="false" ht="14.65" hidden="false" customHeight="true" outlineLevel="0" collapsed="false">
      <c r="H216" s="52"/>
      <c r="I216" s="52"/>
      <c r="J216" s="52"/>
      <c r="K216" s="52"/>
      <c r="L216" s="52"/>
      <c r="N216" s="52"/>
      <c r="O216" s="52"/>
      <c r="P216" s="52"/>
      <c r="Q216" s="52"/>
      <c r="R216" s="52"/>
      <c r="T216" s="52"/>
      <c r="U216" s="52"/>
      <c r="V216" s="52"/>
      <c r="W216" s="52"/>
      <c r="X216" s="52"/>
    </row>
    <row r="217" customFormat="false" ht="14.65" hidden="false" customHeight="true" outlineLevel="0" collapsed="false">
      <c r="H217" s="52"/>
      <c r="I217" s="52"/>
      <c r="J217" s="52"/>
      <c r="K217" s="52"/>
      <c r="L217" s="52"/>
      <c r="N217" s="52"/>
      <c r="O217" s="52"/>
      <c r="P217" s="52"/>
      <c r="Q217" s="52"/>
      <c r="R217" s="52"/>
      <c r="T217" s="52"/>
      <c r="U217" s="52"/>
      <c r="V217" s="52"/>
      <c r="W217" s="52"/>
      <c r="X217" s="52"/>
    </row>
    <row r="218" customFormat="false" ht="14.65" hidden="false" customHeight="true" outlineLevel="0" collapsed="false">
      <c r="H218" s="52"/>
      <c r="I218" s="52"/>
      <c r="J218" s="52"/>
      <c r="K218" s="52"/>
      <c r="L218" s="52"/>
      <c r="N218" s="52"/>
      <c r="O218" s="52"/>
      <c r="P218" s="52"/>
      <c r="Q218" s="52"/>
      <c r="R218" s="52"/>
      <c r="T218" s="52"/>
      <c r="U218" s="52"/>
      <c r="V218" s="52"/>
      <c r="W218" s="52"/>
      <c r="X218" s="52"/>
    </row>
    <row r="219" customFormat="false" ht="14.65" hidden="false" customHeight="true" outlineLevel="0" collapsed="false">
      <c r="H219" s="52"/>
      <c r="I219" s="52"/>
      <c r="J219" s="52"/>
      <c r="K219" s="52"/>
      <c r="L219" s="52"/>
      <c r="N219" s="52"/>
      <c r="O219" s="52"/>
      <c r="P219" s="52"/>
      <c r="Q219" s="52"/>
      <c r="R219" s="52"/>
      <c r="T219" s="52"/>
      <c r="U219" s="52"/>
      <c r="V219" s="52"/>
      <c r="W219" s="52"/>
      <c r="X219" s="52"/>
    </row>
    <row r="220" customFormat="false" ht="14.65" hidden="false" customHeight="true" outlineLevel="0" collapsed="false">
      <c r="H220" s="52"/>
      <c r="I220" s="52"/>
      <c r="J220" s="52"/>
      <c r="K220" s="52"/>
      <c r="L220" s="52"/>
      <c r="N220" s="52"/>
      <c r="O220" s="52"/>
      <c r="P220" s="52"/>
      <c r="Q220" s="52"/>
      <c r="R220" s="52"/>
      <c r="T220" s="52"/>
      <c r="U220" s="52"/>
      <c r="V220" s="52"/>
      <c r="W220" s="52"/>
      <c r="X220" s="52"/>
    </row>
    <row r="221" customFormat="false" ht="14.65" hidden="false" customHeight="true" outlineLevel="0" collapsed="false">
      <c r="H221" s="52"/>
      <c r="I221" s="52"/>
      <c r="J221" s="52"/>
      <c r="K221" s="52"/>
      <c r="L221" s="52"/>
      <c r="N221" s="52"/>
      <c r="O221" s="52"/>
      <c r="P221" s="52"/>
      <c r="Q221" s="52"/>
      <c r="R221" s="52"/>
      <c r="T221" s="52"/>
      <c r="U221" s="52"/>
      <c r="V221" s="52"/>
      <c r="W221" s="52"/>
      <c r="X221" s="52"/>
    </row>
    <row r="222" customFormat="false" ht="14.65" hidden="false" customHeight="true" outlineLevel="0" collapsed="false">
      <c r="H222" s="52"/>
      <c r="I222" s="52"/>
      <c r="J222" s="52"/>
      <c r="K222" s="52"/>
      <c r="L222" s="52"/>
      <c r="N222" s="52"/>
      <c r="O222" s="52"/>
      <c r="P222" s="52"/>
      <c r="Q222" s="52"/>
      <c r="R222" s="52"/>
      <c r="T222" s="52"/>
      <c r="U222" s="52"/>
      <c r="V222" s="52"/>
      <c r="W222" s="52"/>
      <c r="X222" s="52"/>
    </row>
    <row r="223" customFormat="false" ht="14.65" hidden="false" customHeight="true" outlineLevel="0" collapsed="false">
      <c r="H223" s="52"/>
      <c r="I223" s="52"/>
      <c r="J223" s="52"/>
      <c r="K223" s="52"/>
      <c r="L223" s="52"/>
      <c r="N223" s="52"/>
      <c r="O223" s="52"/>
      <c r="P223" s="52"/>
      <c r="Q223" s="52"/>
      <c r="R223" s="52"/>
      <c r="T223" s="52"/>
      <c r="U223" s="52"/>
      <c r="V223" s="52"/>
      <c r="W223" s="52"/>
      <c r="X223" s="52"/>
    </row>
    <row r="224" customFormat="false" ht="14.65" hidden="false" customHeight="true" outlineLevel="0" collapsed="false">
      <c r="H224" s="52"/>
      <c r="I224" s="52"/>
      <c r="J224" s="52"/>
      <c r="K224" s="52"/>
      <c r="L224" s="52"/>
      <c r="N224" s="52"/>
      <c r="O224" s="52"/>
      <c r="P224" s="52"/>
      <c r="Q224" s="52"/>
      <c r="R224" s="52"/>
      <c r="T224" s="52"/>
      <c r="U224" s="52"/>
      <c r="V224" s="52"/>
      <c r="W224" s="52"/>
      <c r="X224" s="52"/>
    </row>
    <row r="225" customFormat="false" ht="14.65" hidden="false" customHeight="true" outlineLevel="0" collapsed="false">
      <c r="H225" s="52"/>
      <c r="I225" s="52"/>
      <c r="J225" s="52"/>
      <c r="K225" s="52"/>
      <c r="L225" s="52"/>
      <c r="N225" s="52"/>
      <c r="O225" s="52"/>
      <c r="P225" s="52"/>
      <c r="Q225" s="52"/>
      <c r="R225" s="52"/>
      <c r="T225" s="52"/>
      <c r="U225" s="52"/>
      <c r="V225" s="52"/>
      <c r="W225" s="52"/>
      <c r="X225" s="52"/>
    </row>
    <row r="226" customFormat="false" ht="14.65" hidden="false" customHeight="true" outlineLevel="0" collapsed="false">
      <c r="H226" s="52"/>
      <c r="I226" s="52"/>
      <c r="J226" s="52"/>
      <c r="K226" s="52"/>
      <c r="L226" s="52"/>
      <c r="N226" s="52"/>
      <c r="O226" s="52"/>
      <c r="P226" s="52"/>
      <c r="Q226" s="52"/>
      <c r="R226" s="52"/>
      <c r="T226" s="52"/>
      <c r="U226" s="52"/>
      <c r="V226" s="52"/>
      <c r="W226" s="52"/>
      <c r="X226" s="52"/>
    </row>
    <row r="227" customFormat="false" ht="14.65" hidden="false" customHeight="true" outlineLevel="0" collapsed="false">
      <c r="H227" s="52"/>
      <c r="I227" s="52"/>
      <c r="J227" s="52"/>
      <c r="K227" s="52"/>
      <c r="L227" s="52"/>
      <c r="N227" s="52"/>
      <c r="O227" s="52"/>
      <c r="P227" s="52"/>
      <c r="Q227" s="52"/>
      <c r="R227" s="52"/>
      <c r="T227" s="52"/>
      <c r="U227" s="52"/>
      <c r="V227" s="52"/>
      <c r="W227" s="52"/>
      <c r="X227" s="52"/>
    </row>
    <row r="228" customFormat="false" ht="14.65" hidden="false" customHeight="true" outlineLevel="0" collapsed="false">
      <c r="H228" s="52"/>
      <c r="I228" s="52"/>
      <c r="J228" s="52"/>
      <c r="K228" s="52"/>
      <c r="L228" s="52"/>
      <c r="N228" s="52"/>
      <c r="O228" s="52"/>
      <c r="P228" s="52"/>
      <c r="Q228" s="52"/>
      <c r="R228" s="52"/>
      <c r="T228" s="52"/>
      <c r="U228" s="52"/>
      <c r="V228" s="52"/>
      <c r="W228" s="52"/>
      <c r="X228" s="52"/>
    </row>
    <row r="229" customFormat="false" ht="14.65" hidden="false" customHeight="true" outlineLevel="0" collapsed="false">
      <c r="H229" s="52"/>
      <c r="I229" s="52"/>
      <c r="J229" s="52"/>
      <c r="K229" s="52"/>
      <c r="L229" s="52"/>
      <c r="N229" s="52"/>
      <c r="O229" s="52"/>
      <c r="P229" s="52"/>
      <c r="Q229" s="52"/>
      <c r="R229" s="52"/>
      <c r="T229" s="52"/>
      <c r="U229" s="52"/>
      <c r="V229" s="52"/>
      <c r="W229" s="52"/>
      <c r="X229" s="52"/>
    </row>
    <row r="230" customFormat="false" ht="14.65" hidden="false" customHeight="true" outlineLevel="0" collapsed="false">
      <c r="H230" s="52"/>
      <c r="I230" s="52"/>
      <c r="J230" s="52"/>
      <c r="K230" s="52"/>
      <c r="L230" s="52"/>
      <c r="N230" s="52"/>
      <c r="O230" s="52"/>
      <c r="P230" s="52"/>
      <c r="Q230" s="52"/>
      <c r="R230" s="52"/>
      <c r="T230" s="52"/>
      <c r="U230" s="52"/>
      <c r="V230" s="52"/>
      <c r="W230" s="52"/>
      <c r="X230" s="52"/>
    </row>
    <row r="231" customFormat="false" ht="14.65" hidden="false" customHeight="true" outlineLevel="0" collapsed="false">
      <c r="H231" s="52"/>
      <c r="I231" s="52"/>
      <c r="J231" s="52"/>
      <c r="K231" s="52"/>
      <c r="L231" s="52"/>
      <c r="N231" s="52"/>
      <c r="O231" s="52"/>
      <c r="P231" s="52"/>
      <c r="Q231" s="52"/>
      <c r="R231" s="52"/>
      <c r="T231" s="52"/>
      <c r="U231" s="52"/>
      <c r="V231" s="52"/>
      <c r="W231" s="52"/>
      <c r="X231" s="52"/>
    </row>
    <row r="232" customFormat="false" ht="14.65" hidden="false" customHeight="true" outlineLevel="0" collapsed="false">
      <c r="H232" s="52"/>
      <c r="I232" s="52"/>
      <c r="J232" s="52"/>
      <c r="K232" s="52"/>
      <c r="L232" s="52"/>
      <c r="N232" s="52"/>
      <c r="O232" s="52"/>
      <c r="P232" s="52"/>
      <c r="Q232" s="52"/>
      <c r="R232" s="52"/>
      <c r="T232" s="52"/>
      <c r="U232" s="52"/>
      <c r="V232" s="52"/>
      <c r="W232" s="52"/>
      <c r="X232" s="52"/>
    </row>
    <row r="233" customFormat="false" ht="14.65" hidden="false" customHeight="true" outlineLevel="0" collapsed="false">
      <c r="H233" s="52"/>
      <c r="I233" s="52"/>
      <c r="J233" s="52"/>
      <c r="K233" s="52"/>
      <c r="L233" s="52"/>
      <c r="N233" s="52"/>
      <c r="O233" s="52"/>
      <c r="P233" s="52"/>
      <c r="Q233" s="52"/>
      <c r="R233" s="52"/>
      <c r="T233" s="52"/>
      <c r="U233" s="52"/>
      <c r="V233" s="52"/>
      <c r="W233" s="52"/>
      <c r="X233" s="52"/>
    </row>
    <row r="234" customFormat="false" ht="14.65" hidden="false" customHeight="true" outlineLevel="0" collapsed="false">
      <c r="H234" s="52"/>
      <c r="I234" s="52"/>
      <c r="J234" s="52"/>
      <c r="K234" s="52"/>
      <c r="L234" s="52"/>
      <c r="N234" s="52"/>
      <c r="O234" s="52"/>
      <c r="P234" s="52"/>
      <c r="Q234" s="52"/>
      <c r="R234" s="52"/>
      <c r="T234" s="52"/>
      <c r="U234" s="52"/>
      <c r="V234" s="52"/>
      <c r="W234" s="52"/>
      <c r="X234" s="52"/>
    </row>
    <row r="235" customFormat="false" ht="14.65" hidden="false" customHeight="true" outlineLevel="0" collapsed="false">
      <c r="H235" s="52"/>
      <c r="I235" s="52"/>
      <c r="J235" s="52"/>
      <c r="K235" s="52"/>
      <c r="L235" s="52"/>
      <c r="N235" s="52"/>
      <c r="O235" s="52"/>
      <c r="P235" s="52"/>
      <c r="Q235" s="52"/>
      <c r="R235" s="52"/>
      <c r="T235" s="52"/>
      <c r="U235" s="52"/>
      <c r="V235" s="52"/>
      <c r="W235" s="52"/>
      <c r="X235" s="52"/>
    </row>
    <row r="236" customFormat="false" ht="14.65" hidden="false" customHeight="true" outlineLevel="0" collapsed="false">
      <c r="H236" s="52"/>
      <c r="I236" s="52"/>
      <c r="J236" s="52"/>
      <c r="K236" s="52"/>
      <c r="L236" s="52"/>
      <c r="N236" s="52"/>
      <c r="O236" s="52"/>
      <c r="P236" s="52"/>
      <c r="Q236" s="52"/>
      <c r="R236" s="52"/>
      <c r="T236" s="52"/>
      <c r="U236" s="52"/>
      <c r="V236" s="52"/>
      <c r="W236" s="52"/>
      <c r="X236" s="52"/>
    </row>
    <row r="237" customFormat="false" ht="14.65" hidden="false" customHeight="true" outlineLevel="0" collapsed="false">
      <c r="H237" s="52"/>
      <c r="I237" s="52"/>
      <c r="J237" s="52"/>
      <c r="K237" s="52"/>
      <c r="L237" s="52"/>
      <c r="N237" s="52"/>
      <c r="O237" s="52"/>
      <c r="P237" s="52"/>
      <c r="Q237" s="52"/>
      <c r="R237" s="52"/>
      <c r="T237" s="52"/>
      <c r="U237" s="52"/>
      <c r="V237" s="52"/>
      <c r="W237" s="52"/>
      <c r="X237" s="52"/>
    </row>
    <row r="238" customFormat="false" ht="14.65" hidden="false" customHeight="true" outlineLevel="0" collapsed="false">
      <c r="H238" s="52"/>
      <c r="I238" s="52"/>
      <c r="J238" s="52"/>
      <c r="K238" s="52"/>
      <c r="L238" s="52"/>
      <c r="N238" s="52"/>
      <c r="O238" s="52"/>
      <c r="P238" s="52"/>
      <c r="Q238" s="52"/>
      <c r="R238" s="52"/>
      <c r="T238" s="52"/>
      <c r="U238" s="52"/>
      <c r="V238" s="52"/>
      <c r="W238" s="52"/>
      <c r="X238" s="52"/>
    </row>
    <row r="239" customFormat="false" ht="14.65" hidden="false" customHeight="true" outlineLevel="0" collapsed="false">
      <c r="H239" s="52"/>
      <c r="I239" s="52"/>
      <c r="J239" s="52"/>
      <c r="K239" s="52"/>
      <c r="L239" s="52"/>
      <c r="N239" s="52"/>
      <c r="O239" s="52"/>
      <c r="P239" s="52"/>
      <c r="Q239" s="52"/>
      <c r="R239" s="52"/>
      <c r="T239" s="52"/>
      <c r="U239" s="52"/>
      <c r="V239" s="52"/>
      <c r="W239" s="52"/>
      <c r="X239" s="52"/>
    </row>
    <row r="240" customFormat="false" ht="14.65" hidden="false" customHeight="true" outlineLevel="0" collapsed="false">
      <c r="H240" s="52"/>
      <c r="I240" s="52"/>
      <c r="J240" s="52"/>
      <c r="K240" s="52"/>
      <c r="L240" s="52"/>
      <c r="N240" s="52"/>
      <c r="O240" s="52"/>
      <c r="P240" s="52"/>
      <c r="Q240" s="52"/>
      <c r="R240" s="52"/>
      <c r="T240" s="52"/>
      <c r="U240" s="52"/>
      <c r="V240" s="52"/>
      <c r="W240" s="52"/>
      <c r="X240" s="52"/>
    </row>
    <row r="241" customFormat="false" ht="14.65" hidden="false" customHeight="true" outlineLevel="0" collapsed="false">
      <c r="H241" s="52"/>
      <c r="I241" s="52"/>
      <c r="J241" s="52"/>
      <c r="K241" s="52"/>
      <c r="L241" s="52"/>
      <c r="N241" s="52"/>
      <c r="O241" s="52"/>
      <c r="P241" s="52"/>
      <c r="Q241" s="52"/>
      <c r="R241" s="52"/>
      <c r="T241" s="52"/>
      <c r="U241" s="52"/>
      <c r="V241" s="52"/>
      <c r="W241" s="52"/>
      <c r="X241" s="52"/>
    </row>
    <row r="242" customFormat="false" ht="14.65" hidden="false" customHeight="true" outlineLevel="0" collapsed="false">
      <c r="H242" s="52"/>
      <c r="I242" s="52"/>
      <c r="J242" s="52"/>
      <c r="K242" s="52"/>
      <c r="L242" s="52"/>
      <c r="N242" s="52"/>
      <c r="O242" s="52"/>
      <c r="P242" s="52"/>
      <c r="Q242" s="52"/>
      <c r="R242" s="52"/>
      <c r="T242" s="52"/>
      <c r="U242" s="52"/>
      <c r="V242" s="52"/>
      <c r="W242" s="52"/>
      <c r="X242" s="52"/>
    </row>
    <row r="243" customFormat="false" ht="14.65" hidden="false" customHeight="true" outlineLevel="0" collapsed="false">
      <c r="H243" s="52"/>
      <c r="I243" s="52"/>
      <c r="J243" s="52"/>
      <c r="K243" s="52"/>
      <c r="L243" s="52"/>
      <c r="N243" s="52"/>
      <c r="O243" s="52"/>
      <c r="P243" s="52"/>
      <c r="Q243" s="52"/>
      <c r="R243" s="52"/>
      <c r="T243" s="52"/>
      <c r="U243" s="52"/>
      <c r="V243" s="52"/>
      <c r="W243" s="52"/>
      <c r="X243" s="52"/>
    </row>
    <row r="244" customFormat="false" ht="14.65" hidden="false" customHeight="true" outlineLevel="0" collapsed="false">
      <c r="H244" s="52"/>
      <c r="I244" s="52"/>
      <c r="J244" s="52"/>
      <c r="K244" s="52"/>
      <c r="L244" s="52"/>
      <c r="N244" s="52"/>
      <c r="O244" s="52"/>
      <c r="P244" s="52"/>
      <c r="Q244" s="52"/>
      <c r="R244" s="52"/>
      <c r="T244" s="52"/>
      <c r="U244" s="52"/>
      <c r="V244" s="52"/>
      <c r="W244" s="52"/>
      <c r="X244" s="52"/>
    </row>
    <row r="245" customFormat="false" ht="14.65" hidden="false" customHeight="true" outlineLevel="0" collapsed="false">
      <c r="H245" s="52"/>
      <c r="I245" s="52"/>
      <c r="J245" s="52"/>
      <c r="K245" s="52"/>
      <c r="L245" s="52"/>
      <c r="N245" s="52"/>
      <c r="O245" s="52"/>
      <c r="P245" s="52"/>
      <c r="Q245" s="52"/>
      <c r="R245" s="52"/>
      <c r="T245" s="52"/>
      <c r="U245" s="52"/>
      <c r="V245" s="52"/>
      <c r="W245" s="52"/>
      <c r="X245" s="52"/>
    </row>
    <row r="246" customFormat="false" ht="14.65" hidden="false" customHeight="true" outlineLevel="0" collapsed="false">
      <c r="H246" s="52"/>
      <c r="I246" s="52"/>
      <c r="J246" s="52"/>
      <c r="K246" s="52"/>
      <c r="L246" s="52"/>
      <c r="N246" s="52"/>
      <c r="O246" s="52"/>
      <c r="P246" s="52"/>
      <c r="Q246" s="52"/>
      <c r="R246" s="52"/>
      <c r="T246" s="52"/>
      <c r="U246" s="52"/>
      <c r="V246" s="52"/>
      <c r="W246" s="52"/>
      <c r="X246" s="52"/>
    </row>
    <row r="247" customFormat="false" ht="14.65" hidden="false" customHeight="true" outlineLevel="0" collapsed="false">
      <c r="H247" s="52"/>
      <c r="I247" s="52"/>
      <c r="J247" s="52"/>
      <c r="K247" s="52"/>
      <c r="L247" s="52"/>
      <c r="N247" s="52"/>
      <c r="O247" s="52"/>
      <c r="P247" s="52"/>
      <c r="Q247" s="52"/>
      <c r="R247" s="52"/>
      <c r="T247" s="52"/>
      <c r="U247" s="52"/>
      <c r="V247" s="52"/>
      <c r="W247" s="52"/>
      <c r="X247" s="52"/>
    </row>
    <row r="248" customFormat="false" ht="14.65" hidden="false" customHeight="true" outlineLevel="0" collapsed="false">
      <c r="H248" s="52"/>
      <c r="I248" s="52"/>
      <c r="J248" s="52"/>
      <c r="K248" s="52"/>
      <c r="L248" s="52"/>
      <c r="N248" s="52"/>
      <c r="O248" s="52"/>
      <c r="P248" s="52"/>
      <c r="Q248" s="52"/>
      <c r="R248" s="52"/>
      <c r="T248" s="52"/>
      <c r="U248" s="52"/>
      <c r="V248" s="52"/>
      <c r="W248" s="52"/>
      <c r="X248" s="52"/>
    </row>
    <row r="249" customFormat="false" ht="14.65" hidden="false" customHeight="true" outlineLevel="0" collapsed="false">
      <c r="H249" s="52"/>
      <c r="I249" s="52"/>
      <c r="J249" s="52"/>
      <c r="K249" s="52"/>
      <c r="L249" s="52"/>
      <c r="N249" s="52"/>
      <c r="O249" s="52"/>
      <c r="P249" s="52"/>
      <c r="Q249" s="52"/>
      <c r="R249" s="52"/>
      <c r="T249" s="52"/>
      <c r="U249" s="52"/>
      <c r="V249" s="52"/>
      <c r="W249" s="52"/>
      <c r="X249" s="52"/>
    </row>
    <row r="250" customFormat="false" ht="14.65" hidden="false" customHeight="true" outlineLevel="0" collapsed="false">
      <c r="H250" s="52"/>
      <c r="I250" s="52"/>
      <c r="J250" s="52"/>
      <c r="K250" s="52"/>
      <c r="L250" s="52"/>
      <c r="N250" s="52"/>
      <c r="O250" s="52"/>
      <c r="P250" s="52"/>
      <c r="Q250" s="52"/>
      <c r="R250" s="52"/>
      <c r="T250" s="52"/>
      <c r="U250" s="52"/>
      <c r="V250" s="52"/>
      <c r="W250" s="52"/>
      <c r="X250" s="52"/>
    </row>
    <row r="251" customFormat="false" ht="14.65" hidden="false" customHeight="true" outlineLevel="0" collapsed="false">
      <c r="H251" s="52"/>
      <c r="I251" s="52"/>
      <c r="J251" s="52"/>
      <c r="K251" s="52"/>
      <c r="L251" s="52"/>
      <c r="N251" s="52"/>
      <c r="O251" s="52"/>
      <c r="P251" s="52"/>
      <c r="Q251" s="52"/>
      <c r="R251" s="52"/>
      <c r="T251" s="52"/>
      <c r="U251" s="52"/>
      <c r="V251" s="52"/>
      <c r="W251" s="52"/>
      <c r="X251" s="52"/>
    </row>
    <row r="252" customFormat="false" ht="14.65" hidden="false" customHeight="true" outlineLevel="0" collapsed="false">
      <c r="H252" s="52"/>
      <c r="I252" s="52"/>
      <c r="J252" s="52"/>
      <c r="K252" s="52"/>
      <c r="L252" s="52"/>
      <c r="N252" s="52"/>
      <c r="O252" s="52"/>
      <c r="P252" s="52"/>
      <c r="Q252" s="52"/>
      <c r="R252" s="52"/>
      <c r="T252" s="52"/>
      <c r="U252" s="52"/>
      <c r="V252" s="52"/>
      <c r="W252" s="52"/>
      <c r="X252" s="52"/>
    </row>
    <row r="253" customFormat="false" ht="14.65" hidden="false" customHeight="true" outlineLevel="0" collapsed="false">
      <c r="H253" s="52"/>
      <c r="I253" s="52"/>
      <c r="J253" s="52"/>
      <c r="K253" s="52"/>
      <c r="L253" s="52"/>
      <c r="N253" s="52"/>
      <c r="O253" s="52"/>
      <c r="P253" s="52"/>
      <c r="Q253" s="52"/>
      <c r="R253" s="52"/>
      <c r="T253" s="52"/>
      <c r="U253" s="52"/>
      <c r="V253" s="52"/>
      <c r="W253" s="52"/>
      <c r="X253" s="52"/>
    </row>
    <row r="254" customFormat="false" ht="14.65" hidden="false" customHeight="true" outlineLevel="0" collapsed="false">
      <c r="H254" s="52"/>
      <c r="I254" s="52"/>
      <c r="J254" s="52"/>
      <c r="K254" s="52"/>
      <c r="L254" s="52"/>
      <c r="N254" s="52"/>
      <c r="O254" s="52"/>
      <c r="P254" s="52"/>
      <c r="Q254" s="52"/>
      <c r="R254" s="52"/>
      <c r="T254" s="52"/>
      <c r="U254" s="52"/>
      <c r="V254" s="52"/>
      <c r="W254" s="52"/>
      <c r="X254" s="52"/>
    </row>
    <row r="255" customFormat="false" ht="14.65" hidden="false" customHeight="true" outlineLevel="0" collapsed="false">
      <c r="H255" s="52"/>
      <c r="I255" s="52"/>
      <c r="J255" s="52"/>
      <c r="K255" s="52"/>
      <c r="L255" s="52"/>
      <c r="N255" s="52"/>
      <c r="O255" s="52"/>
      <c r="P255" s="52"/>
      <c r="Q255" s="52"/>
      <c r="R255" s="52"/>
      <c r="T255" s="52"/>
      <c r="U255" s="52"/>
      <c r="V255" s="52"/>
      <c r="W255" s="52"/>
      <c r="X255" s="52"/>
    </row>
    <row r="256" customFormat="false" ht="14.65" hidden="false" customHeight="true" outlineLevel="0" collapsed="false">
      <c r="H256" s="52"/>
      <c r="I256" s="52"/>
      <c r="J256" s="52"/>
      <c r="K256" s="52"/>
      <c r="L256" s="52"/>
      <c r="N256" s="52"/>
      <c r="O256" s="52"/>
      <c r="P256" s="52"/>
      <c r="Q256" s="52"/>
      <c r="R256" s="52"/>
      <c r="T256" s="52"/>
      <c r="U256" s="52"/>
      <c r="V256" s="52"/>
      <c r="W256" s="52"/>
      <c r="X256" s="52"/>
    </row>
    <row r="257" customFormat="false" ht="14.65" hidden="false" customHeight="true" outlineLevel="0" collapsed="false">
      <c r="H257" s="52"/>
      <c r="I257" s="52"/>
      <c r="J257" s="52"/>
      <c r="K257" s="52"/>
      <c r="L257" s="52"/>
      <c r="N257" s="52"/>
      <c r="O257" s="52"/>
      <c r="P257" s="52"/>
      <c r="Q257" s="52"/>
      <c r="R257" s="52"/>
      <c r="T257" s="52"/>
      <c r="U257" s="52"/>
      <c r="V257" s="52"/>
      <c r="W257" s="52"/>
      <c r="X257" s="52"/>
    </row>
    <row r="258" customFormat="false" ht="14.65" hidden="false" customHeight="true" outlineLevel="0" collapsed="false">
      <c r="H258" s="52"/>
      <c r="I258" s="52"/>
      <c r="J258" s="52"/>
      <c r="K258" s="52"/>
      <c r="L258" s="52"/>
      <c r="N258" s="52"/>
      <c r="O258" s="52"/>
      <c r="P258" s="52"/>
      <c r="Q258" s="52"/>
      <c r="R258" s="52"/>
      <c r="T258" s="52"/>
      <c r="U258" s="52"/>
      <c r="V258" s="52"/>
      <c r="W258" s="52"/>
      <c r="X258" s="52"/>
    </row>
    <row r="259" customFormat="false" ht="14.65" hidden="false" customHeight="true" outlineLevel="0" collapsed="false">
      <c r="H259" s="52"/>
      <c r="I259" s="52"/>
      <c r="J259" s="52"/>
      <c r="K259" s="52"/>
      <c r="L259" s="52"/>
      <c r="N259" s="52"/>
      <c r="O259" s="52"/>
      <c r="P259" s="52"/>
      <c r="Q259" s="52"/>
      <c r="R259" s="52"/>
      <c r="T259" s="52"/>
      <c r="U259" s="52"/>
      <c r="V259" s="52"/>
      <c r="W259" s="52"/>
      <c r="X259" s="52"/>
    </row>
    <row r="260" customFormat="false" ht="14.65" hidden="false" customHeight="true" outlineLevel="0" collapsed="false">
      <c r="H260" s="52"/>
      <c r="I260" s="52"/>
      <c r="J260" s="52"/>
      <c r="K260" s="52"/>
      <c r="L260" s="52"/>
      <c r="N260" s="52"/>
      <c r="O260" s="52"/>
      <c r="P260" s="52"/>
      <c r="Q260" s="52"/>
      <c r="R260" s="52"/>
      <c r="T260" s="52"/>
      <c r="U260" s="52"/>
      <c r="V260" s="52"/>
      <c r="W260" s="52"/>
      <c r="X260" s="52"/>
    </row>
    <row r="261" customFormat="false" ht="14.65" hidden="false" customHeight="true" outlineLevel="0" collapsed="false">
      <c r="H261" s="52"/>
      <c r="I261" s="52"/>
      <c r="J261" s="52"/>
      <c r="K261" s="52"/>
      <c r="L261" s="52"/>
      <c r="N261" s="52"/>
      <c r="O261" s="52"/>
      <c r="P261" s="52"/>
      <c r="Q261" s="52"/>
      <c r="R261" s="52"/>
      <c r="T261" s="52"/>
      <c r="U261" s="52"/>
      <c r="V261" s="52"/>
      <c r="W261" s="52"/>
      <c r="X261" s="52"/>
    </row>
    <row r="262" customFormat="false" ht="14.65" hidden="false" customHeight="true" outlineLevel="0" collapsed="false">
      <c r="H262" s="52"/>
      <c r="I262" s="52"/>
      <c r="J262" s="52"/>
      <c r="K262" s="52"/>
      <c r="L262" s="52"/>
      <c r="N262" s="52"/>
      <c r="O262" s="52"/>
      <c r="P262" s="52"/>
      <c r="Q262" s="52"/>
      <c r="R262" s="52"/>
      <c r="T262" s="52"/>
      <c r="U262" s="52"/>
      <c r="V262" s="52"/>
      <c r="W262" s="52"/>
      <c r="X262" s="52"/>
    </row>
    <row r="263" customFormat="false" ht="14.65" hidden="false" customHeight="true" outlineLevel="0" collapsed="false">
      <c r="H263" s="52"/>
      <c r="I263" s="52"/>
      <c r="J263" s="52"/>
      <c r="K263" s="52"/>
      <c r="L263" s="52"/>
      <c r="N263" s="52"/>
      <c r="O263" s="52"/>
      <c r="P263" s="52"/>
      <c r="Q263" s="52"/>
      <c r="R263" s="52"/>
      <c r="T263" s="52"/>
      <c r="U263" s="52"/>
      <c r="V263" s="52"/>
      <c r="W263" s="52"/>
      <c r="X263" s="52"/>
    </row>
    <row r="264" customFormat="false" ht="14.65" hidden="false" customHeight="true" outlineLevel="0" collapsed="false">
      <c r="H264" s="52"/>
      <c r="I264" s="52"/>
      <c r="J264" s="52"/>
      <c r="K264" s="52"/>
      <c r="L264" s="52"/>
      <c r="N264" s="52"/>
      <c r="O264" s="52"/>
      <c r="P264" s="52"/>
      <c r="Q264" s="52"/>
      <c r="R264" s="52"/>
      <c r="T264" s="52"/>
      <c r="U264" s="52"/>
      <c r="V264" s="52"/>
      <c r="W264" s="52"/>
      <c r="X264" s="52"/>
    </row>
    <row r="265" customFormat="false" ht="14.65" hidden="false" customHeight="true" outlineLevel="0" collapsed="false">
      <c r="H265" s="52"/>
      <c r="I265" s="52"/>
      <c r="J265" s="52"/>
      <c r="K265" s="52"/>
      <c r="L265" s="52"/>
      <c r="N265" s="52"/>
      <c r="O265" s="52"/>
      <c r="P265" s="52"/>
      <c r="Q265" s="52"/>
      <c r="R265" s="52"/>
      <c r="T265" s="52"/>
      <c r="U265" s="52"/>
      <c r="V265" s="52"/>
      <c r="W265" s="52"/>
      <c r="X265" s="52"/>
    </row>
    <row r="266" customFormat="false" ht="14.65" hidden="false" customHeight="true" outlineLevel="0" collapsed="false">
      <c r="H266" s="52"/>
      <c r="I266" s="52"/>
      <c r="J266" s="52"/>
      <c r="K266" s="52"/>
      <c r="L266" s="52"/>
      <c r="N266" s="52"/>
      <c r="O266" s="52"/>
      <c r="P266" s="52"/>
      <c r="Q266" s="52"/>
      <c r="R266" s="52"/>
      <c r="T266" s="52"/>
      <c r="U266" s="52"/>
      <c r="V266" s="52"/>
      <c r="W266" s="52"/>
      <c r="X266" s="52"/>
    </row>
    <row r="267" customFormat="false" ht="14.65" hidden="false" customHeight="true" outlineLevel="0" collapsed="false">
      <c r="H267" s="52"/>
      <c r="I267" s="52"/>
      <c r="J267" s="52"/>
      <c r="K267" s="52"/>
      <c r="L267" s="52"/>
      <c r="N267" s="52"/>
      <c r="O267" s="52"/>
      <c r="P267" s="52"/>
      <c r="Q267" s="52"/>
      <c r="R267" s="52"/>
      <c r="T267" s="52"/>
      <c r="U267" s="52"/>
      <c r="V267" s="52"/>
      <c r="W267" s="52"/>
      <c r="X267" s="52"/>
    </row>
    <row r="268" customFormat="false" ht="14.65" hidden="false" customHeight="true" outlineLevel="0" collapsed="false">
      <c r="H268" s="52"/>
      <c r="I268" s="52"/>
      <c r="J268" s="52"/>
      <c r="K268" s="52"/>
      <c r="L268" s="52"/>
      <c r="N268" s="52"/>
      <c r="O268" s="52"/>
      <c r="P268" s="52"/>
      <c r="Q268" s="52"/>
      <c r="R268" s="52"/>
      <c r="T268" s="52"/>
      <c r="U268" s="52"/>
      <c r="V268" s="52"/>
      <c r="W268" s="52"/>
      <c r="X268" s="52"/>
    </row>
    <row r="269" customFormat="false" ht="14.65" hidden="false" customHeight="true" outlineLevel="0" collapsed="false">
      <c r="H269" s="52"/>
      <c r="I269" s="52"/>
      <c r="J269" s="52"/>
      <c r="K269" s="52"/>
      <c r="L269" s="52"/>
      <c r="N269" s="52"/>
      <c r="O269" s="52"/>
      <c r="P269" s="52"/>
      <c r="Q269" s="52"/>
      <c r="R269" s="52"/>
      <c r="T269" s="52"/>
      <c r="U269" s="52"/>
      <c r="V269" s="52"/>
      <c r="W269" s="52"/>
      <c r="X269" s="52"/>
    </row>
    <row r="270" customFormat="false" ht="14.65" hidden="false" customHeight="true" outlineLevel="0" collapsed="false">
      <c r="H270" s="52"/>
      <c r="I270" s="52"/>
      <c r="J270" s="52"/>
      <c r="K270" s="52"/>
      <c r="L270" s="52"/>
      <c r="N270" s="52"/>
      <c r="O270" s="52"/>
      <c r="P270" s="52"/>
      <c r="Q270" s="52"/>
      <c r="R270" s="52"/>
      <c r="T270" s="52"/>
      <c r="U270" s="52"/>
      <c r="V270" s="52"/>
      <c r="W270" s="52"/>
      <c r="X270" s="52"/>
    </row>
    <row r="271" customFormat="false" ht="14.65" hidden="false" customHeight="true" outlineLevel="0" collapsed="false">
      <c r="H271" s="52"/>
      <c r="I271" s="52"/>
      <c r="J271" s="52"/>
      <c r="K271" s="52"/>
      <c r="L271" s="52"/>
      <c r="N271" s="52"/>
      <c r="O271" s="52"/>
      <c r="P271" s="52"/>
      <c r="Q271" s="52"/>
      <c r="R271" s="52"/>
      <c r="T271" s="52"/>
      <c r="U271" s="52"/>
      <c r="V271" s="52"/>
      <c r="W271" s="52"/>
      <c r="X271" s="52"/>
    </row>
    <row r="272" customFormat="false" ht="14.65" hidden="false" customHeight="true" outlineLevel="0" collapsed="false">
      <c r="H272" s="52"/>
      <c r="I272" s="52"/>
      <c r="J272" s="52"/>
      <c r="K272" s="52"/>
      <c r="L272" s="52"/>
      <c r="N272" s="52"/>
      <c r="O272" s="52"/>
      <c r="P272" s="52"/>
      <c r="Q272" s="52"/>
      <c r="R272" s="52"/>
      <c r="T272" s="52"/>
      <c r="U272" s="52"/>
      <c r="V272" s="52"/>
      <c r="W272" s="52"/>
      <c r="X272" s="52"/>
    </row>
    <row r="273" customFormat="false" ht="14.65" hidden="false" customHeight="true" outlineLevel="0" collapsed="false">
      <c r="H273" s="52"/>
      <c r="I273" s="52"/>
      <c r="J273" s="52"/>
      <c r="K273" s="52"/>
      <c r="L273" s="52"/>
      <c r="N273" s="52"/>
      <c r="O273" s="52"/>
      <c r="P273" s="52"/>
      <c r="Q273" s="52"/>
      <c r="R273" s="52"/>
      <c r="T273" s="52"/>
      <c r="U273" s="52"/>
      <c r="V273" s="52"/>
      <c r="W273" s="52"/>
      <c r="X273" s="52"/>
    </row>
    <row r="274" customFormat="false" ht="14.65" hidden="false" customHeight="true" outlineLevel="0" collapsed="false">
      <c r="H274" s="52"/>
      <c r="I274" s="52"/>
      <c r="J274" s="52"/>
      <c r="K274" s="52"/>
      <c r="L274" s="52"/>
      <c r="N274" s="52"/>
      <c r="O274" s="52"/>
      <c r="P274" s="52"/>
      <c r="Q274" s="52"/>
      <c r="R274" s="52"/>
      <c r="T274" s="52"/>
      <c r="U274" s="52"/>
      <c r="V274" s="52"/>
      <c r="W274" s="52"/>
      <c r="X274" s="52"/>
    </row>
    <row r="275" customFormat="false" ht="14.65" hidden="false" customHeight="true" outlineLevel="0" collapsed="false">
      <c r="H275" s="52"/>
      <c r="I275" s="52"/>
      <c r="J275" s="52"/>
      <c r="K275" s="52"/>
      <c r="L275" s="52"/>
      <c r="N275" s="52"/>
      <c r="O275" s="52"/>
      <c r="P275" s="52"/>
      <c r="Q275" s="52"/>
      <c r="R275" s="52"/>
      <c r="T275" s="52"/>
      <c r="U275" s="52"/>
      <c r="V275" s="52"/>
      <c r="W275" s="52"/>
      <c r="X275" s="52"/>
    </row>
    <row r="276" customFormat="false" ht="14.65" hidden="false" customHeight="true" outlineLevel="0" collapsed="false">
      <c r="H276" s="52"/>
      <c r="I276" s="52"/>
      <c r="J276" s="52"/>
      <c r="K276" s="52"/>
      <c r="L276" s="52"/>
      <c r="N276" s="52"/>
      <c r="O276" s="52"/>
      <c r="P276" s="52"/>
      <c r="Q276" s="52"/>
      <c r="R276" s="52"/>
      <c r="T276" s="52"/>
      <c r="U276" s="52"/>
      <c r="V276" s="52"/>
      <c r="W276" s="52"/>
      <c r="X276" s="52"/>
    </row>
    <row r="277" customFormat="false" ht="14.65" hidden="false" customHeight="true" outlineLevel="0" collapsed="false">
      <c r="H277" s="52"/>
      <c r="I277" s="52"/>
      <c r="J277" s="52"/>
      <c r="K277" s="52"/>
      <c r="L277" s="52"/>
      <c r="N277" s="52"/>
      <c r="O277" s="52"/>
      <c r="P277" s="52"/>
      <c r="Q277" s="52"/>
      <c r="R277" s="52"/>
      <c r="T277" s="52"/>
      <c r="U277" s="52"/>
      <c r="V277" s="52"/>
      <c r="W277" s="52"/>
      <c r="X277" s="52"/>
    </row>
    <row r="278" customFormat="false" ht="14.65" hidden="false" customHeight="true" outlineLevel="0" collapsed="false">
      <c r="H278" s="52"/>
      <c r="I278" s="52"/>
      <c r="J278" s="52"/>
      <c r="K278" s="52"/>
      <c r="L278" s="52"/>
      <c r="N278" s="52"/>
      <c r="O278" s="52"/>
      <c r="P278" s="52"/>
      <c r="Q278" s="52"/>
      <c r="R278" s="52"/>
      <c r="T278" s="52"/>
      <c r="U278" s="52"/>
      <c r="V278" s="52"/>
      <c r="W278" s="52"/>
      <c r="X278" s="52"/>
    </row>
    <row r="279" customFormat="false" ht="14.65" hidden="false" customHeight="true" outlineLevel="0" collapsed="false">
      <c r="H279" s="52"/>
      <c r="I279" s="52"/>
      <c r="J279" s="52"/>
      <c r="K279" s="52"/>
      <c r="L279" s="52"/>
      <c r="N279" s="52"/>
      <c r="O279" s="52"/>
      <c r="P279" s="52"/>
      <c r="Q279" s="52"/>
      <c r="R279" s="52"/>
      <c r="T279" s="52"/>
      <c r="U279" s="52"/>
      <c r="V279" s="52"/>
      <c r="W279" s="52"/>
      <c r="X279" s="52"/>
    </row>
    <row r="280" customFormat="false" ht="14.65" hidden="false" customHeight="true" outlineLevel="0" collapsed="false">
      <c r="H280" s="52"/>
      <c r="I280" s="52"/>
      <c r="J280" s="52"/>
      <c r="K280" s="52"/>
      <c r="L280" s="52"/>
      <c r="N280" s="52"/>
      <c r="O280" s="52"/>
      <c r="P280" s="52"/>
      <c r="Q280" s="52"/>
      <c r="R280" s="52"/>
      <c r="T280" s="52"/>
      <c r="U280" s="52"/>
      <c r="V280" s="52"/>
      <c r="W280" s="52"/>
      <c r="X280" s="52"/>
    </row>
    <row r="281" customFormat="false" ht="14.65" hidden="false" customHeight="true" outlineLevel="0" collapsed="false">
      <c r="H281" s="52"/>
      <c r="I281" s="52"/>
      <c r="J281" s="52"/>
      <c r="K281" s="52"/>
      <c r="L281" s="52"/>
      <c r="N281" s="52"/>
      <c r="O281" s="52"/>
      <c r="P281" s="52"/>
      <c r="Q281" s="52"/>
      <c r="R281" s="52"/>
      <c r="T281" s="52"/>
      <c r="U281" s="52"/>
      <c r="V281" s="52"/>
      <c r="W281" s="52"/>
      <c r="X281" s="52"/>
    </row>
    <row r="282" customFormat="false" ht="14.65" hidden="false" customHeight="true" outlineLevel="0" collapsed="false">
      <c r="H282" s="52"/>
      <c r="I282" s="52"/>
      <c r="J282" s="52"/>
      <c r="K282" s="52"/>
      <c r="L282" s="52"/>
      <c r="N282" s="52"/>
      <c r="O282" s="52"/>
      <c r="P282" s="52"/>
      <c r="Q282" s="52"/>
      <c r="R282" s="52"/>
      <c r="T282" s="52"/>
      <c r="U282" s="52"/>
      <c r="V282" s="52"/>
      <c r="W282" s="52"/>
      <c r="X282" s="52"/>
    </row>
    <row r="283" customFormat="false" ht="14.65" hidden="false" customHeight="true" outlineLevel="0" collapsed="false">
      <c r="H283" s="52"/>
      <c r="I283" s="52"/>
      <c r="J283" s="52"/>
      <c r="K283" s="52"/>
      <c r="L283" s="52"/>
      <c r="N283" s="52"/>
      <c r="O283" s="52"/>
      <c r="P283" s="52"/>
      <c r="Q283" s="52"/>
      <c r="R283" s="52"/>
      <c r="T283" s="52"/>
      <c r="U283" s="52"/>
      <c r="V283" s="52"/>
      <c r="W283" s="52"/>
      <c r="X283" s="52"/>
    </row>
    <row r="284" customFormat="false" ht="14.65" hidden="false" customHeight="true" outlineLevel="0" collapsed="false">
      <c r="H284" s="52"/>
      <c r="I284" s="52"/>
      <c r="J284" s="52"/>
      <c r="K284" s="52"/>
      <c r="L284" s="52"/>
      <c r="N284" s="52"/>
      <c r="O284" s="52"/>
      <c r="P284" s="52"/>
      <c r="Q284" s="52"/>
      <c r="R284" s="52"/>
      <c r="T284" s="52"/>
      <c r="U284" s="52"/>
      <c r="V284" s="52"/>
      <c r="W284" s="52"/>
      <c r="X284" s="52"/>
    </row>
    <row r="285" customFormat="false" ht="14.65" hidden="false" customHeight="true" outlineLevel="0" collapsed="false">
      <c r="H285" s="52"/>
      <c r="I285" s="52"/>
      <c r="J285" s="52"/>
      <c r="K285" s="52"/>
      <c r="L285" s="52"/>
      <c r="N285" s="52"/>
      <c r="O285" s="52"/>
      <c r="P285" s="52"/>
      <c r="Q285" s="52"/>
      <c r="R285" s="52"/>
      <c r="T285" s="52"/>
      <c r="U285" s="52"/>
      <c r="V285" s="52"/>
      <c r="W285" s="52"/>
      <c r="X285" s="52"/>
    </row>
    <row r="286" customFormat="false" ht="14.65" hidden="false" customHeight="true" outlineLevel="0" collapsed="false">
      <c r="H286" s="52"/>
      <c r="I286" s="52"/>
      <c r="J286" s="52"/>
      <c r="K286" s="52"/>
      <c r="L286" s="52"/>
      <c r="N286" s="52"/>
      <c r="O286" s="52"/>
      <c r="P286" s="52"/>
      <c r="Q286" s="52"/>
      <c r="R286" s="52"/>
      <c r="T286" s="52"/>
      <c r="U286" s="52"/>
      <c r="V286" s="52"/>
      <c r="W286" s="52"/>
      <c r="X286" s="52"/>
    </row>
    <row r="287" customFormat="false" ht="14.65" hidden="false" customHeight="true" outlineLevel="0" collapsed="false">
      <c r="H287" s="52"/>
      <c r="I287" s="52"/>
      <c r="J287" s="52"/>
      <c r="K287" s="52"/>
      <c r="L287" s="52"/>
      <c r="N287" s="52"/>
      <c r="O287" s="52"/>
      <c r="P287" s="52"/>
      <c r="Q287" s="52"/>
      <c r="R287" s="52"/>
      <c r="T287" s="52"/>
      <c r="U287" s="52"/>
      <c r="V287" s="52"/>
      <c r="W287" s="52"/>
      <c r="X287" s="52"/>
    </row>
    <row r="288" customFormat="false" ht="14.65" hidden="false" customHeight="true" outlineLevel="0" collapsed="false">
      <c r="H288" s="52"/>
      <c r="I288" s="52"/>
      <c r="J288" s="52"/>
      <c r="K288" s="52"/>
      <c r="L288" s="52"/>
      <c r="N288" s="52"/>
      <c r="O288" s="52"/>
      <c r="P288" s="52"/>
      <c r="Q288" s="52"/>
      <c r="R288" s="52"/>
      <c r="T288" s="52"/>
      <c r="U288" s="52"/>
      <c r="V288" s="52"/>
      <c r="W288" s="52"/>
      <c r="X288" s="52"/>
    </row>
    <row r="289" customFormat="false" ht="14.65" hidden="false" customHeight="true" outlineLevel="0" collapsed="false">
      <c r="H289" s="52"/>
      <c r="I289" s="52"/>
      <c r="J289" s="52"/>
      <c r="K289" s="52"/>
      <c r="L289" s="52"/>
      <c r="N289" s="52"/>
      <c r="O289" s="52"/>
      <c r="P289" s="52"/>
      <c r="Q289" s="52"/>
      <c r="R289" s="52"/>
      <c r="T289" s="52"/>
      <c r="U289" s="52"/>
      <c r="V289" s="52"/>
      <c r="W289" s="52"/>
      <c r="X289" s="52"/>
    </row>
    <row r="290" customFormat="false" ht="14.65" hidden="false" customHeight="true" outlineLevel="0" collapsed="false">
      <c r="H290" s="52"/>
      <c r="I290" s="52"/>
      <c r="J290" s="52"/>
      <c r="K290" s="52"/>
      <c r="L290" s="52"/>
      <c r="N290" s="52"/>
      <c r="O290" s="52"/>
      <c r="P290" s="52"/>
      <c r="Q290" s="52"/>
      <c r="R290" s="52"/>
      <c r="T290" s="52"/>
      <c r="U290" s="52"/>
      <c r="V290" s="52"/>
      <c r="W290" s="52"/>
      <c r="X290" s="52"/>
    </row>
    <row r="291" customFormat="false" ht="14.65" hidden="false" customHeight="true" outlineLevel="0" collapsed="false">
      <c r="H291" s="52"/>
      <c r="I291" s="52"/>
      <c r="J291" s="52"/>
      <c r="K291" s="52"/>
      <c r="L291" s="52"/>
      <c r="N291" s="52"/>
      <c r="O291" s="52"/>
      <c r="P291" s="52"/>
      <c r="Q291" s="52"/>
      <c r="R291" s="52"/>
      <c r="T291" s="52"/>
      <c r="U291" s="52"/>
      <c r="V291" s="52"/>
      <c r="W291" s="52"/>
      <c r="X291" s="52"/>
    </row>
    <row r="292" customFormat="false" ht="14.65" hidden="false" customHeight="true" outlineLevel="0" collapsed="false">
      <c r="H292" s="52"/>
      <c r="I292" s="52"/>
      <c r="J292" s="52"/>
      <c r="K292" s="52"/>
      <c r="L292" s="52"/>
      <c r="N292" s="52"/>
      <c r="O292" s="52"/>
      <c r="P292" s="52"/>
      <c r="Q292" s="52"/>
      <c r="R292" s="52"/>
      <c r="T292" s="52"/>
      <c r="U292" s="52"/>
      <c r="V292" s="52"/>
      <c r="W292" s="52"/>
      <c r="X292" s="52"/>
    </row>
    <row r="293" customFormat="false" ht="14.65" hidden="false" customHeight="true" outlineLevel="0" collapsed="false">
      <c r="H293" s="52"/>
      <c r="I293" s="52"/>
      <c r="J293" s="52"/>
      <c r="K293" s="52"/>
      <c r="L293" s="52"/>
      <c r="N293" s="52"/>
      <c r="O293" s="52"/>
      <c r="P293" s="52"/>
      <c r="Q293" s="52"/>
      <c r="R293" s="52"/>
      <c r="T293" s="52"/>
      <c r="U293" s="52"/>
      <c r="V293" s="52"/>
      <c r="W293" s="52"/>
      <c r="X293" s="52"/>
    </row>
    <row r="294" customFormat="false" ht="14.65" hidden="false" customHeight="true" outlineLevel="0" collapsed="false">
      <c r="H294" s="52"/>
      <c r="I294" s="52"/>
      <c r="J294" s="52"/>
      <c r="K294" s="52"/>
      <c r="L294" s="52"/>
      <c r="N294" s="52"/>
      <c r="O294" s="52"/>
      <c r="P294" s="52"/>
      <c r="Q294" s="52"/>
      <c r="R294" s="52"/>
      <c r="T294" s="52"/>
      <c r="U294" s="52"/>
      <c r="V294" s="52"/>
      <c r="W294" s="52"/>
      <c r="X294" s="52"/>
    </row>
    <row r="295" customFormat="false" ht="14.65" hidden="false" customHeight="true" outlineLevel="0" collapsed="false">
      <c r="H295" s="52"/>
      <c r="I295" s="52"/>
      <c r="J295" s="52"/>
      <c r="K295" s="52"/>
      <c r="L295" s="52"/>
      <c r="N295" s="52"/>
      <c r="O295" s="52"/>
      <c r="P295" s="52"/>
      <c r="Q295" s="52"/>
      <c r="R295" s="52"/>
      <c r="T295" s="52"/>
      <c r="U295" s="52"/>
      <c r="V295" s="52"/>
      <c r="W295" s="52"/>
      <c r="X295" s="52"/>
    </row>
    <row r="296" customFormat="false" ht="14.65" hidden="false" customHeight="true" outlineLevel="0" collapsed="false">
      <c r="H296" s="52"/>
      <c r="I296" s="52"/>
      <c r="J296" s="52"/>
      <c r="K296" s="52"/>
      <c r="L296" s="52"/>
      <c r="N296" s="52"/>
      <c r="O296" s="52"/>
      <c r="P296" s="52"/>
      <c r="Q296" s="52"/>
      <c r="R296" s="52"/>
      <c r="T296" s="52"/>
      <c r="U296" s="52"/>
      <c r="V296" s="52"/>
      <c r="W296" s="52"/>
      <c r="X296" s="52"/>
    </row>
    <row r="297" customFormat="false" ht="14.65" hidden="false" customHeight="true" outlineLevel="0" collapsed="false">
      <c r="H297" s="52"/>
      <c r="I297" s="52"/>
      <c r="J297" s="52"/>
      <c r="K297" s="52"/>
      <c r="L297" s="52"/>
      <c r="N297" s="52"/>
      <c r="O297" s="52"/>
      <c r="P297" s="52"/>
      <c r="Q297" s="52"/>
      <c r="R297" s="52"/>
      <c r="T297" s="52"/>
      <c r="U297" s="52"/>
      <c r="V297" s="52"/>
      <c r="W297" s="52"/>
      <c r="X297" s="52"/>
    </row>
    <row r="298" customFormat="false" ht="14.65" hidden="false" customHeight="true" outlineLevel="0" collapsed="false">
      <c r="H298" s="52"/>
      <c r="I298" s="52"/>
      <c r="J298" s="52"/>
      <c r="K298" s="52"/>
      <c r="L298" s="52"/>
      <c r="N298" s="52"/>
      <c r="O298" s="52"/>
      <c r="P298" s="52"/>
      <c r="Q298" s="52"/>
      <c r="R298" s="52"/>
      <c r="T298" s="52"/>
      <c r="U298" s="52"/>
      <c r="V298" s="52"/>
      <c r="W298" s="52"/>
      <c r="X298" s="52"/>
    </row>
    <row r="299" customFormat="false" ht="14.65" hidden="false" customHeight="true" outlineLevel="0" collapsed="false">
      <c r="H299" s="52"/>
      <c r="I299" s="52"/>
      <c r="J299" s="52"/>
      <c r="K299" s="52"/>
      <c r="L299" s="52"/>
      <c r="N299" s="52"/>
      <c r="O299" s="52"/>
      <c r="P299" s="52"/>
      <c r="Q299" s="52"/>
      <c r="R299" s="52"/>
      <c r="T299" s="52"/>
      <c r="U299" s="52"/>
      <c r="V299" s="52"/>
      <c r="W299" s="52"/>
      <c r="X299" s="52"/>
    </row>
    <row r="300" customFormat="false" ht="14.65" hidden="false" customHeight="true" outlineLevel="0" collapsed="false">
      <c r="H300" s="52"/>
      <c r="I300" s="52"/>
      <c r="J300" s="52"/>
      <c r="K300" s="52"/>
      <c r="L300" s="52"/>
      <c r="N300" s="52"/>
      <c r="O300" s="52"/>
      <c r="P300" s="52"/>
      <c r="Q300" s="52"/>
      <c r="R300" s="52"/>
      <c r="T300" s="52"/>
      <c r="U300" s="52"/>
      <c r="V300" s="52"/>
      <c r="W300" s="52"/>
      <c r="X300" s="52"/>
    </row>
    <row r="301" customFormat="false" ht="14.65" hidden="false" customHeight="true" outlineLevel="0" collapsed="false">
      <c r="H301" s="52"/>
      <c r="I301" s="52"/>
      <c r="J301" s="52"/>
      <c r="K301" s="52"/>
      <c r="L301" s="52"/>
      <c r="N301" s="52"/>
      <c r="O301" s="52"/>
      <c r="P301" s="52"/>
      <c r="Q301" s="52"/>
      <c r="R301" s="52"/>
      <c r="T301" s="52"/>
      <c r="U301" s="52"/>
      <c r="V301" s="52"/>
      <c r="W301" s="52"/>
      <c r="X301" s="52"/>
    </row>
    <row r="302" customFormat="false" ht="14.65" hidden="false" customHeight="true" outlineLevel="0" collapsed="false">
      <c r="H302" s="52"/>
      <c r="I302" s="52"/>
      <c r="J302" s="52"/>
      <c r="K302" s="52"/>
      <c r="L302" s="52"/>
      <c r="N302" s="52"/>
      <c r="O302" s="52"/>
      <c r="P302" s="52"/>
      <c r="Q302" s="52"/>
      <c r="R302" s="52"/>
      <c r="T302" s="52"/>
      <c r="U302" s="52"/>
      <c r="V302" s="52"/>
      <c r="W302" s="52"/>
      <c r="X302" s="52"/>
    </row>
    <row r="303" customFormat="false" ht="14.65" hidden="false" customHeight="true" outlineLevel="0" collapsed="false">
      <c r="H303" s="52"/>
      <c r="I303" s="52"/>
      <c r="J303" s="52"/>
      <c r="K303" s="52"/>
      <c r="L303" s="52"/>
      <c r="N303" s="52"/>
      <c r="O303" s="52"/>
      <c r="P303" s="52"/>
      <c r="Q303" s="52"/>
      <c r="R303" s="52"/>
      <c r="T303" s="52"/>
      <c r="U303" s="52"/>
      <c r="V303" s="52"/>
      <c r="W303" s="52"/>
      <c r="X303" s="52"/>
    </row>
    <row r="304" customFormat="false" ht="14.65" hidden="false" customHeight="true" outlineLevel="0" collapsed="false">
      <c r="H304" s="52"/>
      <c r="I304" s="52"/>
      <c r="J304" s="52"/>
      <c r="K304" s="52"/>
      <c r="L304" s="52"/>
      <c r="N304" s="52"/>
      <c r="O304" s="52"/>
      <c r="P304" s="52"/>
      <c r="Q304" s="52"/>
      <c r="R304" s="52"/>
      <c r="T304" s="52"/>
      <c r="U304" s="52"/>
      <c r="V304" s="52"/>
      <c r="W304" s="52"/>
      <c r="X304" s="52"/>
    </row>
    <row r="305" customFormat="false" ht="14.65" hidden="false" customHeight="true" outlineLevel="0" collapsed="false">
      <c r="H305" s="52"/>
      <c r="I305" s="52"/>
      <c r="J305" s="52"/>
      <c r="K305" s="52"/>
      <c r="L305" s="52"/>
      <c r="N305" s="52"/>
      <c r="O305" s="52"/>
      <c r="P305" s="52"/>
      <c r="Q305" s="52"/>
      <c r="R305" s="52"/>
      <c r="T305" s="52"/>
      <c r="U305" s="52"/>
      <c r="V305" s="52"/>
      <c r="W305" s="52"/>
      <c r="X305" s="52"/>
    </row>
    <row r="306" customFormat="false" ht="14.65" hidden="false" customHeight="true" outlineLevel="0" collapsed="false">
      <c r="H306" s="52"/>
      <c r="I306" s="52"/>
      <c r="J306" s="52"/>
      <c r="K306" s="52"/>
      <c r="L306" s="52"/>
      <c r="N306" s="52"/>
      <c r="O306" s="52"/>
      <c r="P306" s="52"/>
      <c r="Q306" s="52"/>
      <c r="R306" s="52"/>
      <c r="T306" s="52"/>
      <c r="U306" s="52"/>
      <c r="V306" s="52"/>
      <c r="W306" s="52"/>
      <c r="X306" s="52"/>
    </row>
    <row r="307" customFormat="false" ht="14.65" hidden="false" customHeight="true" outlineLevel="0" collapsed="false">
      <c r="H307" s="52"/>
      <c r="I307" s="52"/>
      <c r="J307" s="52"/>
      <c r="K307" s="52"/>
      <c r="L307" s="52"/>
      <c r="N307" s="52"/>
      <c r="O307" s="52"/>
      <c r="P307" s="52"/>
      <c r="Q307" s="52"/>
      <c r="R307" s="52"/>
      <c r="T307" s="52"/>
      <c r="U307" s="52"/>
      <c r="V307" s="52"/>
      <c r="W307" s="52"/>
      <c r="X307" s="52"/>
    </row>
    <row r="308" customFormat="false" ht="14.65" hidden="false" customHeight="true" outlineLevel="0" collapsed="false">
      <c r="H308" s="52"/>
      <c r="I308" s="52"/>
      <c r="J308" s="52"/>
      <c r="K308" s="52"/>
      <c r="L308" s="52"/>
      <c r="N308" s="52"/>
      <c r="O308" s="52"/>
      <c r="P308" s="52"/>
      <c r="Q308" s="52"/>
      <c r="R308" s="52"/>
      <c r="T308" s="52"/>
      <c r="U308" s="52"/>
      <c r="V308" s="52"/>
      <c r="W308" s="52"/>
      <c r="X308" s="52"/>
    </row>
    <row r="309" customFormat="false" ht="14.65" hidden="false" customHeight="true" outlineLevel="0" collapsed="false">
      <c r="H309" s="52"/>
      <c r="I309" s="52"/>
      <c r="J309" s="52"/>
      <c r="K309" s="52"/>
      <c r="L309" s="52"/>
      <c r="N309" s="52"/>
      <c r="O309" s="52"/>
      <c r="P309" s="52"/>
      <c r="Q309" s="52"/>
      <c r="R309" s="52"/>
      <c r="T309" s="52"/>
      <c r="U309" s="52"/>
      <c r="V309" s="52"/>
      <c r="W309" s="52"/>
      <c r="X309" s="52"/>
    </row>
    <row r="310" customFormat="false" ht="14.65" hidden="false" customHeight="true" outlineLevel="0" collapsed="false">
      <c r="H310" s="52"/>
      <c r="I310" s="52"/>
      <c r="J310" s="52"/>
      <c r="K310" s="52"/>
      <c r="L310" s="52"/>
      <c r="N310" s="52"/>
      <c r="O310" s="52"/>
      <c r="P310" s="52"/>
      <c r="Q310" s="52"/>
      <c r="R310" s="52"/>
      <c r="T310" s="52"/>
      <c r="U310" s="52"/>
      <c r="V310" s="52"/>
      <c r="W310" s="52"/>
      <c r="X310" s="52"/>
    </row>
    <row r="311" customFormat="false" ht="14.65" hidden="false" customHeight="true" outlineLevel="0" collapsed="false">
      <c r="H311" s="52"/>
      <c r="I311" s="52"/>
      <c r="J311" s="52"/>
      <c r="K311" s="52"/>
      <c r="L311" s="52"/>
      <c r="N311" s="52"/>
      <c r="O311" s="52"/>
      <c r="P311" s="52"/>
      <c r="Q311" s="52"/>
      <c r="R311" s="52"/>
      <c r="T311" s="52"/>
      <c r="U311" s="52"/>
      <c r="V311" s="52"/>
      <c r="W311" s="52"/>
      <c r="X311" s="52"/>
    </row>
    <row r="312" customFormat="false" ht="14.65" hidden="false" customHeight="true" outlineLevel="0" collapsed="false">
      <c r="H312" s="52"/>
      <c r="I312" s="52"/>
      <c r="J312" s="52"/>
      <c r="K312" s="52"/>
      <c r="L312" s="52"/>
      <c r="N312" s="52"/>
      <c r="O312" s="52"/>
      <c r="P312" s="52"/>
      <c r="Q312" s="52"/>
      <c r="R312" s="52"/>
      <c r="T312" s="52"/>
      <c r="U312" s="52"/>
      <c r="V312" s="52"/>
      <c r="W312" s="52"/>
      <c r="X312" s="52"/>
    </row>
    <row r="313" customFormat="false" ht="14.65" hidden="false" customHeight="true" outlineLevel="0" collapsed="false">
      <c r="H313" s="52"/>
      <c r="I313" s="52"/>
      <c r="J313" s="52"/>
      <c r="K313" s="52"/>
      <c r="L313" s="52"/>
      <c r="N313" s="52"/>
      <c r="O313" s="52"/>
      <c r="P313" s="52"/>
      <c r="Q313" s="52"/>
      <c r="R313" s="52"/>
      <c r="T313" s="52"/>
      <c r="U313" s="52"/>
      <c r="V313" s="52"/>
      <c r="W313" s="52"/>
      <c r="X313" s="52"/>
    </row>
    <row r="314" customFormat="false" ht="14.65" hidden="false" customHeight="true" outlineLevel="0" collapsed="false">
      <c r="H314" s="52"/>
      <c r="I314" s="52"/>
      <c r="J314" s="52"/>
      <c r="K314" s="52"/>
      <c r="L314" s="52"/>
      <c r="N314" s="52"/>
      <c r="O314" s="52"/>
      <c r="P314" s="52"/>
      <c r="Q314" s="52"/>
      <c r="R314" s="52"/>
      <c r="T314" s="52"/>
      <c r="U314" s="52"/>
      <c r="V314" s="52"/>
      <c r="W314" s="52"/>
      <c r="X314" s="52"/>
    </row>
    <row r="315" customFormat="false" ht="14.65" hidden="false" customHeight="true" outlineLevel="0" collapsed="false">
      <c r="H315" s="52"/>
      <c r="I315" s="52"/>
      <c r="J315" s="52"/>
      <c r="K315" s="52"/>
      <c r="L315" s="52"/>
      <c r="N315" s="52"/>
      <c r="O315" s="52"/>
      <c r="P315" s="52"/>
      <c r="Q315" s="52"/>
      <c r="R315" s="52"/>
      <c r="T315" s="52"/>
      <c r="U315" s="52"/>
      <c r="V315" s="52"/>
      <c r="W315" s="52"/>
      <c r="X315" s="52"/>
    </row>
    <row r="316" customFormat="false" ht="14.65" hidden="false" customHeight="true" outlineLevel="0" collapsed="false">
      <c r="H316" s="52"/>
      <c r="I316" s="52"/>
      <c r="J316" s="52"/>
      <c r="K316" s="52"/>
      <c r="L316" s="52"/>
      <c r="N316" s="52"/>
      <c r="O316" s="52"/>
      <c r="P316" s="52"/>
      <c r="Q316" s="52"/>
      <c r="R316" s="52"/>
      <c r="T316" s="52"/>
      <c r="U316" s="52"/>
      <c r="V316" s="52"/>
      <c r="W316" s="52"/>
      <c r="X316" s="52"/>
    </row>
    <row r="317" customFormat="false" ht="14.65" hidden="false" customHeight="true" outlineLevel="0" collapsed="false">
      <c r="H317" s="52"/>
      <c r="I317" s="52"/>
      <c r="J317" s="52"/>
      <c r="K317" s="52"/>
      <c r="L317" s="52"/>
      <c r="N317" s="52"/>
      <c r="O317" s="52"/>
      <c r="P317" s="52"/>
      <c r="Q317" s="52"/>
      <c r="R317" s="52"/>
      <c r="T317" s="52"/>
      <c r="U317" s="52"/>
      <c r="V317" s="52"/>
      <c r="W317" s="52"/>
      <c r="X317" s="52"/>
    </row>
    <row r="318" customFormat="false" ht="14.65" hidden="false" customHeight="true" outlineLevel="0" collapsed="false">
      <c r="H318" s="52"/>
      <c r="I318" s="52"/>
      <c r="J318" s="52"/>
      <c r="K318" s="52"/>
      <c r="L318" s="52"/>
      <c r="N318" s="52"/>
      <c r="O318" s="52"/>
      <c r="P318" s="52"/>
      <c r="Q318" s="52"/>
      <c r="R318" s="52"/>
      <c r="T318" s="52"/>
      <c r="U318" s="52"/>
      <c r="V318" s="52"/>
      <c r="W318" s="52"/>
      <c r="X318" s="52"/>
    </row>
    <row r="319" customFormat="false" ht="14.65" hidden="false" customHeight="true" outlineLevel="0" collapsed="false">
      <c r="H319" s="52"/>
      <c r="I319" s="52"/>
      <c r="J319" s="52"/>
      <c r="K319" s="52"/>
      <c r="L319" s="52"/>
      <c r="N319" s="52"/>
      <c r="O319" s="52"/>
      <c r="P319" s="52"/>
      <c r="Q319" s="52"/>
      <c r="R319" s="52"/>
      <c r="T319" s="52"/>
      <c r="U319" s="52"/>
      <c r="V319" s="52"/>
      <c r="W319" s="52"/>
      <c r="X319" s="52"/>
    </row>
    <row r="320" customFormat="false" ht="14.65" hidden="false" customHeight="true" outlineLevel="0" collapsed="false">
      <c r="H320" s="52"/>
      <c r="I320" s="52"/>
      <c r="J320" s="52"/>
      <c r="K320" s="52"/>
      <c r="L320" s="52"/>
      <c r="N320" s="52"/>
      <c r="O320" s="52"/>
      <c r="P320" s="52"/>
      <c r="Q320" s="52"/>
      <c r="R320" s="52"/>
      <c r="T320" s="52"/>
      <c r="U320" s="52"/>
      <c r="V320" s="52"/>
      <c r="W320" s="52"/>
      <c r="X320" s="52"/>
    </row>
    <row r="321" customFormat="false" ht="14.65" hidden="false" customHeight="true" outlineLevel="0" collapsed="false">
      <c r="H321" s="52"/>
      <c r="I321" s="52"/>
      <c r="J321" s="52"/>
      <c r="K321" s="52"/>
      <c r="L321" s="52"/>
      <c r="N321" s="52"/>
      <c r="O321" s="52"/>
      <c r="P321" s="52"/>
      <c r="Q321" s="52"/>
      <c r="R321" s="52"/>
      <c r="T321" s="52"/>
      <c r="U321" s="52"/>
      <c r="V321" s="52"/>
      <c r="W321" s="52"/>
      <c r="X321" s="52"/>
    </row>
    <row r="322" customFormat="false" ht="14.65" hidden="false" customHeight="true" outlineLevel="0" collapsed="false">
      <c r="H322" s="52"/>
      <c r="I322" s="52"/>
      <c r="J322" s="52"/>
      <c r="K322" s="52"/>
      <c r="L322" s="52"/>
      <c r="N322" s="52"/>
      <c r="O322" s="52"/>
      <c r="P322" s="52"/>
      <c r="Q322" s="52"/>
      <c r="R322" s="52"/>
      <c r="T322" s="52"/>
      <c r="U322" s="52"/>
      <c r="V322" s="52"/>
      <c r="W322" s="52"/>
      <c r="X322" s="52"/>
    </row>
    <row r="323" customFormat="false" ht="14.65" hidden="false" customHeight="true" outlineLevel="0" collapsed="false">
      <c r="H323" s="52"/>
      <c r="I323" s="52"/>
      <c r="J323" s="52"/>
      <c r="K323" s="52"/>
      <c r="L323" s="52"/>
      <c r="N323" s="52"/>
      <c r="O323" s="52"/>
      <c r="P323" s="52"/>
      <c r="Q323" s="52"/>
      <c r="R323" s="52"/>
      <c r="T323" s="52"/>
      <c r="U323" s="52"/>
      <c r="V323" s="52"/>
      <c r="W323" s="52"/>
      <c r="X323" s="52"/>
    </row>
    <row r="324" customFormat="false" ht="14.65" hidden="false" customHeight="true" outlineLevel="0" collapsed="false">
      <c r="H324" s="52"/>
      <c r="I324" s="52"/>
      <c r="J324" s="52"/>
      <c r="K324" s="52"/>
      <c r="L324" s="52"/>
      <c r="N324" s="52"/>
      <c r="O324" s="52"/>
      <c r="P324" s="52"/>
      <c r="Q324" s="52"/>
      <c r="R324" s="52"/>
      <c r="T324" s="52"/>
      <c r="U324" s="52"/>
      <c r="V324" s="52"/>
      <c r="W324" s="52"/>
      <c r="X324" s="52"/>
    </row>
    <row r="325" customFormat="false" ht="14.65" hidden="false" customHeight="true" outlineLevel="0" collapsed="false">
      <c r="H325" s="52"/>
      <c r="I325" s="52"/>
      <c r="J325" s="52"/>
      <c r="K325" s="52"/>
      <c r="L325" s="52"/>
      <c r="N325" s="52"/>
      <c r="O325" s="52"/>
      <c r="P325" s="52"/>
      <c r="Q325" s="52"/>
      <c r="R325" s="52"/>
      <c r="T325" s="52"/>
      <c r="U325" s="52"/>
      <c r="V325" s="52"/>
      <c r="W325" s="52"/>
      <c r="X325" s="52"/>
    </row>
    <row r="326" customFormat="false" ht="14.65" hidden="false" customHeight="true" outlineLevel="0" collapsed="false">
      <c r="H326" s="52"/>
      <c r="I326" s="52"/>
      <c r="J326" s="52"/>
      <c r="K326" s="52"/>
      <c r="L326" s="52"/>
      <c r="N326" s="52"/>
      <c r="O326" s="52"/>
      <c r="P326" s="52"/>
      <c r="Q326" s="52"/>
      <c r="R326" s="52"/>
      <c r="T326" s="52"/>
      <c r="U326" s="52"/>
      <c r="V326" s="52"/>
      <c r="W326" s="52"/>
      <c r="X326" s="52"/>
    </row>
    <row r="327" customFormat="false" ht="14.65" hidden="false" customHeight="true" outlineLevel="0" collapsed="false">
      <c r="H327" s="52"/>
      <c r="I327" s="52"/>
      <c r="J327" s="52"/>
      <c r="K327" s="52"/>
      <c r="L327" s="52"/>
      <c r="N327" s="52"/>
      <c r="O327" s="52"/>
      <c r="P327" s="52"/>
      <c r="Q327" s="52"/>
      <c r="R327" s="52"/>
      <c r="T327" s="52"/>
      <c r="U327" s="52"/>
      <c r="V327" s="52"/>
      <c r="W327" s="52"/>
      <c r="X327" s="52"/>
    </row>
    <row r="328" customFormat="false" ht="14.65" hidden="false" customHeight="true" outlineLevel="0" collapsed="false">
      <c r="H328" s="52"/>
      <c r="I328" s="52"/>
      <c r="J328" s="52"/>
      <c r="K328" s="52"/>
      <c r="L328" s="52"/>
      <c r="N328" s="52"/>
      <c r="O328" s="52"/>
      <c r="P328" s="52"/>
      <c r="Q328" s="52"/>
      <c r="R328" s="52"/>
      <c r="T328" s="52"/>
      <c r="U328" s="52"/>
      <c r="V328" s="52"/>
      <c r="W328" s="52"/>
      <c r="X328" s="52"/>
    </row>
    <row r="329" customFormat="false" ht="14.65" hidden="false" customHeight="true" outlineLevel="0" collapsed="false">
      <c r="H329" s="52"/>
      <c r="I329" s="52"/>
      <c r="J329" s="52"/>
      <c r="K329" s="52"/>
      <c r="L329" s="52"/>
      <c r="N329" s="52"/>
      <c r="O329" s="52"/>
      <c r="P329" s="52"/>
      <c r="Q329" s="52"/>
      <c r="R329" s="52"/>
      <c r="T329" s="52"/>
      <c r="U329" s="52"/>
      <c r="V329" s="52"/>
      <c r="W329" s="52"/>
      <c r="X329" s="52"/>
    </row>
    <row r="330" customFormat="false" ht="14.65" hidden="false" customHeight="true" outlineLevel="0" collapsed="false">
      <c r="H330" s="52"/>
      <c r="I330" s="52"/>
      <c r="J330" s="52"/>
      <c r="K330" s="52"/>
      <c r="L330" s="52"/>
      <c r="N330" s="52"/>
      <c r="O330" s="52"/>
      <c r="P330" s="52"/>
      <c r="Q330" s="52"/>
      <c r="R330" s="52"/>
      <c r="T330" s="52"/>
      <c r="U330" s="52"/>
      <c r="V330" s="52"/>
      <c r="W330" s="52"/>
      <c r="X330" s="52"/>
    </row>
    <row r="331" customFormat="false" ht="14.65" hidden="false" customHeight="true" outlineLevel="0" collapsed="false">
      <c r="H331" s="52"/>
      <c r="I331" s="52"/>
      <c r="J331" s="52"/>
      <c r="K331" s="52"/>
      <c r="L331" s="52"/>
      <c r="N331" s="52"/>
      <c r="O331" s="52"/>
      <c r="P331" s="52"/>
      <c r="Q331" s="52"/>
      <c r="R331" s="52"/>
      <c r="T331" s="52"/>
      <c r="U331" s="52"/>
      <c r="V331" s="52"/>
      <c r="W331" s="52"/>
      <c r="X331" s="52"/>
    </row>
    <row r="332" customFormat="false" ht="14.65" hidden="false" customHeight="true" outlineLevel="0" collapsed="false">
      <c r="H332" s="52"/>
      <c r="I332" s="52"/>
      <c r="J332" s="52"/>
      <c r="K332" s="52"/>
      <c r="L332" s="52"/>
      <c r="N332" s="52"/>
      <c r="O332" s="52"/>
      <c r="P332" s="52"/>
      <c r="Q332" s="52"/>
      <c r="R332" s="52"/>
      <c r="T332" s="52"/>
      <c r="U332" s="52"/>
      <c r="V332" s="52"/>
      <c r="W332" s="52"/>
      <c r="X332" s="52"/>
    </row>
    <row r="333" customFormat="false" ht="14.65" hidden="false" customHeight="true" outlineLevel="0" collapsed="false">
      <c r="H333" s="52"/>
      <c r="I333" s="52"/>
      <c r="J333" s="52"/>
      <c r="K333" s="52"/>
      <c r="L333" s="52"/>
      <c r="N333" s="52"/>
      <c r="O333" s="52"/>
      <c r="P333" s="52"/>
      <c r="Q333" s="52"/>
      <c r="R333" s="52"/>
      <c r="T333" s="52"/>
      <c r="U333" s="52"/>
      <c r="V333" s="52"/>
      <c r="W333" s="52"/>
      <c r="X333" s="52"/>
    </row>
    <row r="334" customFormat="false" ht="14.65" hidden="false" customHeight="true" outlineLevel="0" collapsed="false">
      <c r="H334" s="52"/>
      <c r="I334" s="52"/>
      <c r="J334" s="52"/>
      <c r="K334" s="52"/>
      <c r="L334" s="52"/>
      <c r="N334" s="52"/>
      <c r="O334" s="52"/>
      <c r="P334" s="52"/>
      <c r="Q334" s="52"/>
      <c r="R334" s="52"/>
      <c r="T334" s="52"/>
      <c r="U334" s="52"/>
      <c r="V334" s="52"/>
      <c r="W334" s="52"/>
      <c r="X334" s="52"/>
    </row>
    <row r="335" customFormat="false" ht="14.65" hidden="false" customHeight="true" outlineLevel="0" collapsed="false">
      <c r="H335" s="52"/>
      <c r="I335" s="52"/>
      <c r="J335" s="52"/>
      <c r="K335" s="52"/>
      <c r="L335" s="52"/>
      <c r="N335" s="52"/>
      <c r="O335" s="52"/>
      <c r="P335" s="52"/>
      <c r="Q335" s="52"/>
      <c r="R335" s="52"/>
      <c r="T335" s="52"/>
      <c r="U335" s="52"/>
      <c r="V335" s="52"/>
      <c r="W335" s="52"/>
      <c r="X335" s="52"/>
    </row>
    <row r="336" customFormat="false" ht="14.65" hidden="false" customHeight="true" outlineLevel="0" collapsed="false">
      <c r="H336" s="52"/>
      <c r="I336" s="52"/>
      <c r="J336" s="52"/>
      <c r="K336" s="52"/>
      <c r="L336" s="52"/>
      <c r="N336" s="52"/>
      <c r="O336" s="52"/>
      <c r="P336" s="52"/>
      <c r="Q336" s="52"/>
      <c r="R336" s="52"/>
      <c r="T336" s="52"/>
      <c r="U336" s="52"/>
      <c r="V336" s="52"/>
      <c r="W336" s="52"/>
      <c r="X336" s="52"/>
    </row>
    <row r="337" customFormat="false" ht="14.65" hidden="false" customHeight="true" outlineLevel="0" collapsed="false">
      <c r="H337" s="29"/>
      <c r="I337" s="29"/>
      <c r="J337" s="29"/>
      <c r="K337" s="29"/>
      <c r="L337" s="29"/>
      <c r="N337" s="29"/>
      <c r="O337" s="29"/>
      <c r="P337" s="29"/>
      <c r="Q337" s="29"/>
      <c r="R337" s="29"/>
      <c r="T337" s="29"/>
      <c r="U337" s="29"/>
      <c r="V337" s="29"/>
      <c r="W337" s="29"/>
      <c r="X337" s="29"/>
    </row>
    <row r="338" customFormat="false" ht="14.65" hidden="false" customHeight="true" outlineLevel="0" collapsed="false">
      <c r="H338" s="24"/>
      <c r="I338" s="24"/>
      <c r="J338" s="24"/>
      <c r="K338" s="24"/>
      <c r="L338" s="24"/>
      <c r="N338" s="24"/>
      <c r="O338" s="24"/>
      <c r="P338" s="24"/>
      <c r="Q338" s="24"/>
      <c r="R338" s="24"/>
      <c r="T338" s="24"/>
      <c r="U338" s="24"/>
      <c r="V338" s="24"/>
      <c r="W338" s="24"/>
      <c r="X338" s="24"/>
    </row>
    <row r="339" customFormat="false" ht="14.65" hidden="false" customHeight="true" outlineLevel="0" collapsed="false">
      <c r="H339" s="52"/>
      <c r="I339" s="52"/>
      <c r="J339" s="52"/>
      <c r="K339" s="52"/>
      <c r="L339" s="52"/>
      <c r="N339" s="52"/>
      <c r="O339" s="52"/>
      <c r="P339" s="52"/>
      <c r="Q339" s="52"/>
      <c r="R339" s="52"/>
      <c r="T339" s="52"/>
      <c r="U339" s="52"/>
      <c r="V339" s="52"/>
      <c r="W339" s="52"/>
      <c r="X339" s="52"/>
    </row>
    <row r="340" customFormat="false" ht="14.65" hidden="false" customHeight="true" outlineLevel="0" collapsed="false">
      <c r="H340" s="52"/>
      <c r="I340" s="52"/>
      <c r="J340" s="52"/>
      <c r="K340" s="52"/>
      <c r="L340" s="52"/>
      <c r="N340" s="52"/>
      <c r="O340" s="52"/>
      <c r="P340" s="52"/>
      <c r="Q340" s="52"/>
      <c r="R340" s="52"/>
      <c r="T340" s="52"/>
      <c r="U340" s="52"/>
      <c r="V340" s="52"/>
      <c r="W340" s="52"/>
      <c r="X340" s="52"/>
    </row>
    <row r="341" customFormat="false" ht="14.65" hidden="false" customHeight="true" outlineLevel="0" collapsed="false">
      <c r="H341" s="52"/>
      <c r="I341" s="52"/>
      <c r="J341" s="52"/>
      <c r="K341" s="52"/>
      <c r="L341" s="52"/>
      <c r="N341" s="52"/>
      <c r="O341" s="52"/>
      <c r="P341" s="52"/>
      <c r="Q341" s="52"/>
      <c r="R341" s="52"/>
      <c r="T341" s="52"/>
      <c r="U341" s="52"/>
      <c r="V341" s="52"/>
      <c r="W341" s="52"/>
      <c r="X341" s="52"/>
    </row>
    <row r="342" customFormat="false" ht="14.65" hidden="false" customHeight="true" outlineLevel="0" collapsed="false">
      <c r="H342" s="52"/>
      <c r="I342" s="52"/>
      <c r="J342" s="52"/>
      <c r="K342" s="52"/>
      <c r="L342" s="52"/>
      <c r="N342" s="52"/>
      <c r="O342" s="52"/>
      <c r="P342" s="52"/>
      <c r="Q342" s="52"/>
      <c r="R342" s="52"/>
      <c r="T342" s="52"/>
      <c r="U342" s="52"/>
      <c r="V342" s="52"/>
      <c r="W342" s="52"/>
      <c r="X342" s="52"/>
    </row>
    <row r="343" customFormat="false" ht="14.65" hidden="false" customHeight="true" outlineLevel="0" collapsed="false">
      <c r="H343" s="52"/>
      <c r="I343" s="52"/>
      <c r="J343" s="52"/>
      <c r="K343" s="52"/>
      <c r="L343" s="52"/>
      <c r="N343" s="52"/>
      <c r="O343" s="52"/>
      <c r="P343" s="52"/>
      <c r="Q343" s="52"/>
      <c r="R343" s="52"/>
      <c r="T343" s="52"/>
      <c r="U343" s="52"/>
      <c r="V343" s="52"/>
      <c r="W343" s="52"/>
      <c r="X343" s="52"/>
    </row>
    <row r="344" customFormat="false" ht="14.65" hidden="false" customHeight="true" outlineLevel="0" collapsed="false">
      <c r="H344" s="52"/>
      <c r="I344" s="52"/>
      <c r="J344" s="52"/>
      <c r="K344" s="52"/>
      <c r="L344" s="52"/>
      <c r="N344" s="52"/>
      <c r="O344" s="52"/>
      <c r="P344" s="52"/>
      <c r="Q344" s="52"/>
      <c r="R344" s="52"/>
      <c r="T344" s="52"/>
      <c r="U344" s="52"/>
      <c r="V344" s="52"/>
      <c r="W344" s="52"/>
      <c r="X344" s="52"/>
    </row>
    <row r="345" customFormat="false" ht="14.65" hidden="false" customHeight="true" outlineLevel="0" collapsed="false">
      <c r="H345" s="52"/>
      <c r="I345" s="52"/>
      <c r="J345" s="52"/>
      <c r="K345" s="52"/>
      <c r="L345" s="52"/>
      <c r="N345" s="52"/>
      <c r="O345" s="52"/>
      <c r="P345" s="52"/>
      <c r="Q345" s="52"/>
      <c r="R345" s="52"/>
      <c r="T345" s="52"/>
      <c r="U345" s="52"/>
      <c r="V345" s="52"/>
      <c r="W345" s="52"/>
      <c r="X345" s="52"/>
    </row>
    <row r="346" customFormat="false" ht="14.65" hidden="false" customHeight="true" outlineLevel="0" collapsed="false">
      <c r="H346" s="52"/>
      <c r="I346" s="52"/>
      <c r="J346" s="52"/>
      <c r="K346" s="52"/>
      <c r="L346" s="52"/>
      <c r="N346" s="52"/>
      <c r="O346" s="52"/>
      <c r="P346" s="52"/>
      <c r="Q346" s="52"/>
      <c r="R346" s="52"/>
      <c r="T346" s="52"/>
      <c r="U346" s="52"/>
      <c r="V346" s="52"/>
      <c r="W346" s="52"/>
      <c r="X346" s="52"/>
    </row>
    <row r="347" customFormat="false" ht="14.65" hidden="false" customHeight="true" outlineLevel="0" collapsed="false">
      <c r="H347" s="52"/>
      <c r="I347" s="52"/>
      <c r="J347" s="52"/>
      <c r="K347" s="52"/>
      <c r="L347" s="52"/>
      <c r="N347" s="52"/>
      <c r="O347" s="52"/>
      <c r="P347" s="52"/>
      <c r="Q347" s="52"/>
      <c r="R347" s="52"/>
      <c r="T347" s="52"/>
      <c r="U347" s="52"/>
      <c r="V347" s="52"/>
      <c r="W347" s="52"/>
      <c r="X347" s="52"/>
    </row>
    <row r="348" customFormat="false" ht="14.65" hidden="false" customHeight="true" outlineLevel="0" collapsed="false">
      <c r="H348" s="52"/>
      <c r="I348" s="52"/>
      <c r="J348" s="52"/>
      <c r="K348" s="52"/>
      <c r="L348" s="52"/>
      <c r="N348" s="52"/>
      <c r="O348" s="52"/>
      <c r="P348" s="52"/>
      <c r="Q348" s="52"/>
      <c r="R348" s="52"/>
      <c r="T348" s="52"/>
      <c r="U348" s="52"/>
      <c r="V348" s="52"/>
      <c r="W348" s="52"/>
      <c r="X348" s="52"/>
    </row>
    <row r="349" customFormat="false" ht="14.65" hidden="false" customHeight="true" outlineLevel="0" collapsed="false">
      <c r="H349" s="52"/>
      <c r="I349" s="52"/>
      <c r="J349" s="52"/>
      <c r="K349" s="52"/>
      <c r="L349" s="52"/>
      <c r="N349" s="52"/>
      <c r="O349" s="52"/>
      <c r="P349" s="52"/>
      <c r="Q349" s="52"/>
      <c r="R349" s="52"/>
      <c r="T349" s="52"/>
      <c r="U349" s="52"/>
      <c r="V349" s="52"/>
      <c r="W349" s="52"/>
      <c r="X349" s="52"/>
    </row>
    <row r="350" customFormat="false" ht="14.65" hidden="false" customHeight="true" outlineLevel="0" collapsed="false">
      <c r="H350" s="52"/>
      <c r="I350" s="52"/>
      <c r="J350" s="52"/>
      <c r="K350" s="52"/>
      <c r="L350" s="52"/>
      <c r="N350" s="52"/>
      <c r="O350" s="52"/>
      <c r="P350" s="52"/>
      <c r="Q350" s="52"/>
      <c r="R350" s="52"/>
      <c r="T350" s="52"/>
      <c r="U350" s="52"/>
      <c r="V350" s="52"/>
      <c r="W350" s="52"/>
      <c r="X350" s="52"/>
    </row>
    <row r="351" customFormat="false" ht="14.65" hidden="false" customHeight="true" outlineLevel="0" collapsed="false">
      <c r="H351" s="52"/>
      <c r="I351" s="52"/>
      <c r="J351" s="52"/>
      <c r="K351" s="52"/>
      <c r="L351" s="52"/>
      <c r="N351" s="52"/>
      <c r="O351" s="52"/>
      <c r="P351" s="52"/>
      <c r="Q351" s="52"/>
      <c r="R351" s="52"/>
      <c r="T351" s="52"/>
      <c r="U351" s="52"/>
      <c r="V351" s="52"/>
      <c r="W351" s="52"/>
      <c r="X351" s="52"/>
    </row>
    <row r="352" customFormat="false" ht="14.65" hidden="false" customHeight="true" outlineLevel="0" collapsed="false">
      <c r="H352" s="52"/>
      <c r="I352" s="52"/>
      <c r="J352" s="52"/>
      <c r="K352" s="52"/>
      <c r="L352" s="52"/>
      <c r="N352" s="52"/>
      <c r="O352" s="52"/>
      <c r="P352" s="52"/>
      <c r="Q352" s="52"/>
      <c r="R352" s="52"/>
      <c r="T352" s="52"/>
      <c r="U352" s="52"/>
      <c r="V352" s="52"/>
      <c r="W352" s="52"/>
      <c r="X352" s="52"/>
    </row>
    <row r="353" customFormat="false" ht="14.65" hidden="false" customHeight="true" outlineLevel="0" collapsed="false">
      <c r="H353" s="52"/>
      <c r="I353" s="52"/>
      <c r="J353" s="52"/>
      <c r="K353" s="52"/>
      <c r="L353" s="52"/>
      <c r="N353" s="52"/>
      <c r="O353" s="52"/>
      <c r="P353" s="52"/>
      <c r="Q353" s="52"/>
      <c r="R353" s="52"/>
      <c r="T353" s="52"/>
      <c r="U353" s="52"/>
      <c r="V353" s="52"/>
      <c r="W353" s="52"/>
      <c r="X353" s="52"/>
    </row>
    <row r="354" customFormat="false" ht="14.65" hidden="false" customHeight="true" outlineLevel="0" collapsed="false">
      <c r="H354" s="52"/>
      <c r="I354" s="52"/>
      <c r="J354" s="52"/>
      <c r="K354" s="52"/>
      <c r="L354" s="52"/>
      <c r="N354" s="52"/>
      <c r="O354" s="52"/>
      <c r="P354" s="52"/>
      <c r="Q354" s="52"/>
      <c r="R354" s="52"/>
      <c r="T354" s="52"/>
      <c r="U354" s="52"/>
      <c r="V354" s="52"/>
      <c r="W354" s="52"/>
      <c r="X354" s="52"/>
    </row>
    <row r="355" customFormat="false" ht="14.65" hidden="false" customHeight="true" outlineLevel="0" collapsed="false">
      <c r="H355" s="52"/>
      <c r="I355" s="52"/>
      <c r="J355" s="52"/>
      <c r="K355" s="52"/>
      <c r="L355" s="52"/>
      <c r="N355" s="52"/>
      <c r="O355" s="52"/>
      <c r="P355" s="52"/>
      <c r="Q355" s="52"/>
      <c r="R355" s="52"/>
      <c r="T355" s="52"/>
      <c r="U355" s="52"/>
      <c r="V355" s="52"/>
      <c r="W355" s="52"/>
      <c r="X355" s="52"/>
    </row>
    <row r="356" customFormat="false" ht="14.65" hidden="false" customHeight="true" outlineLevel="0" collapsed="false">
      <c r="H356" s="52"/>
      <c r="I356" s="52"/>
      <c r="J356" s="52"/>
      <c r="K356" s="52"/>
      <c r="L356" s="52"/>
      <c r="N356" s="52"/>
      <c r="O356" s="52"/>
      <c r="P356" s="52"/>
      <c r="Q356" s="52"/>
      <c r="R356" s="52"/>
      <c r="T356" s="52"/>
      <c r="U356" s="52"/>
      <c r="V356" s="52"/>
      <c r="W356" s="52"/>
      <c r="X356" s="52"/>
    </row>
    <row r="357" customFormat="false" ht="14.65" hidden="false" customHeight="true" outlineLevel="0" collapsed="false">
      <c r="H357" s="52"/>
      <c r="I357" s="52"/>
      <c r="J357" s="52"/>
      <c r="K357" s="52"/>
      <c r="L357" s="52"/>
      <c r="N357" s="52"/>
      <c r="O357" s="52"/>
      <c r="P357" s="52"/>
      <c r="Q357" s="52"/>
      <c r="R357" s="52"/>
      <c r="T357" s="52"/>
      <c r="U357" s="52"/>
      <c r="V357" s="52"/>
      <c r="W357" s="52"/>
      <c r="X357" s="52"/>
    </row>
    <row r="358" customFormat="false" ht="14.65" hidden="false" customHeight="true" outlineLevel="0" collapsed="false">
      <c r="H358" s="52"/>
      <c r="I358" s="52"/>
      <c r="J358" s="52"/>
      <c r="K358" s="52"/>
      <c r="L358" s="52"/>
      <c r="N358" s="52"/>
      <c r="O358" s="52"/>
      <c r="P358" s="52"/>
      <c r="Q358" s="52"/>
      <c r="R358" s="52"/>
      <c r="T358" s="52"/>
      <c r="U358" s="52"/>
      <c r="V358" s="52"/>
      <c r="W358" s="52"/>
      <c r="X358" s="52"/>
    </row>
    <row r="359" customFormat="false" ht="14.65" hidden="false" customHeight="true" outlineLevel="0" collapsed="false">
      <c r="H359" s="52"/>
      <c r="I359" s="52"/>
      <c r="J359" s="52"/>
      <c r="K359" s="52"/>
      <c r="L359" s="52"/>
      <c r="N359" s="52"/>
      <c r="O359" s="52"/>
      <c r="P359" s="52"/>
      <c r="Q359" s="52"/>
      <c r="R359" s="52"/>
      <c r="T359" s="52"/>
      <c r="U359" s="52"/>
      <c r="V359" s="52"/>
      <c r="W359" s="52"/>
      <c r="X359" s="52"/>
    </row>
    <row r="360" customFormat="false" ht="14.65" hidden="false" customHeight="true" outlineLevel="0" collapsed="false">
      <c r="H360" s="29"/>
      <c r="I360" s="29"/>
      <c r="J360" s="29"/>
      <c r="K360" s="29"/>
      <c r="L360" s="29"/>
      <c r="N360" s="29"/>
      <c r="O360" s="29"/>
      <c r="P360" s="29"/>
      <c r="Q360" s="29"/>
      <c r="R360" s="29"/>
      <c r="T360" s="29"/>
      <c r="U360" s="29"/>
      <c r="V360" s="29"/>
      <c r="W360" s="29"/>
      <c r="X360" s="29"/>
    </row>
    <row r="361" customFormat="false" ht="14.65" hidden="false" customHeight="true" outlineLevel="0" collapsed="false">
      <c r="H361" s="24"/>
      <c r="I361" s="24"/>
      <c r="J361" s="24"/>
      <c r="K361" s="24"/>
      <c r="L361" s="24"/>
      <c r="N361" s="24"/>
      <c r="O361" s="24"/>
      <c r="P361" s="24"/>
      <c r="Q361" s="24"/>
      <c r="R361" s="24"/>
      <c r="T361" s="24"/>
      <c r="U361" s="24"/>
      <c r="V361" s="24"/>
      <c r="W361" s="24"/>
      <c r="X361" s="24"/>
    </row>
    <row r="362" customFormat="false" ht="14.65" hidden="false" customHeight="true" outlineLevel="0" collapsed="false">
      <c r="H362" s="52"/>
      <c r="I362" s="52"/>
      <c r="J362" s="52"/>
      <c r="K362" s="52"/>
      <c r="L362" s="52"/>
      <c r="N362" s="52"/>
      <c r="O362" s="52"/>
      <c r="P362" s="52"/>
      <c r="Q362" s="52"/>
      <c r="R362" s="52"/>
      <c r="T362" s="52"/>
      <c r="U362" s="52"/>
      <c r="V362" s="52"/>
      <c r="W362" s="52"/>
      <c r="X362" s="52"/>
    </row>
    <row r="363" customFormat="false" ht="14.65" hidden="false" customHeight="true" outlineLevel="0" collapsed="false">
      <c r="H363" s="52"/>
      <c r="I363" s="52"/>
      <c r="J363" s="52"/>
      <c r="K363" s="52"/>
      <c r="L363" s="52"/>
      <c r="N363" s="52"/>
      <c r="O363" s="52"/>
      <c r="P363" s="52"/>
      <c r="Q363" s="52"/>
      <c r="R363" s="52"/>
      <c r="T363" s="52"/>
      <c r="U363" s="52"/>
      <c r="V363" s="52"/>
      <c r="W363" s="52"/>
      <c r="X363" s="52"/>
    </row>
    <row r="364" customFormat="false" ht="14.65" hidden="false" customHeight="true" outlineLevel="0" collapsed="false">
      <c r="H364" s="52"/>
      <c r="I364" s="52"/>
      <c r="J364" s="52"/>
      <c r="K364" s="52"/>
      <c r="L364" s="52"/>
      <c r="N364" s="52"/>
      <c r="O364" s="52"/>
      <c r="P364" s="52"/>
      <c r="Q364" s="52"/>
      <c r="R364" s="52"/>
      <c r="T364" s="52"/>
      <c r="U364" s="52"/>
      <c r="V364" s="52"/>
      <c r="W364" s="52"/>
      <c r="X364" s="52"/>
    </row>
    <row r="365" customFormat="false" ht="14.65" hidden="false" customHeight="true" outlineLevel="0" collapsed="false">
      <c r="H365" s="52"/>
      <c r="I365" s="52"/>
      <c r="J365" s="52"/>
      <c r="K365" s="52"/>
      <c r="L365" s="52"/>
      <c r="N365" s="52"/>
      <c r="O365" s="52"/>
      <c r="P365" s="52"/>
      <c r="Q365" s="52"/>
      <c r="R365" s="52"/>
      <c r="T365" s="52"/>
      <c r="U365" s="52"/>
      <c r="V365" s="52"/>
      <c r="W365" s="52"/>
      <c r="X365" s="52"/>
    </row>
    <row r="366" customFormat="false" ht="14.65" hidden="false" customHeight="true" outlineLevel="0" collapsed="false">
      <c r="H366" s="52"/>
      <c r="I366" s="52"/>
      <c r="J366" s="52"/>
      <c r="K366" s="52"/>
      <c r="L366" s="52"/>
      <c r="N366" s="52"/>
      <c r="O366" s="52"/>
      <c r="P366" s="52"/>
      <c r="Q366" s="52"/>
      <c r="R366" s="52"/>
      <c r="T366" s="52"/>
      <c r="U366" s="52"/>
      <c r="V366" s="52"/>
      <c r="W366" s="52"/>
      <c r="X366" s="52"/>
    </row>
    <row r="367" customFormat="false" ht="14.65" hidden="false" customHeight="true" outlineLevel="0" collapsed="false">
      <c r="H367" s="52"/>
      <c r="I367" s="52"/>
      <c r="J367" s="52"/>
      <c r="K367" s="52"/>
      <c r="L367" s="52"/>
      <c r="N367" s="52"/>
      <c r="O367" s="52"/>
      <c r="P367" s="52"/>
      <c r="Q367" s="52"/>
      <c r="R367" s="52"/>
      <c r="T367" s="52"/>
      <c r="U367" s="52"/>
      <c r="V367" s="52"/>
      <c r="W367" s="52"/>
      <c r="X367" s="52"/>
    </row>
    <row r="368" customFormat="false" ht="14.65" hidden="false" customHeight="true" outlineLevel="0" collapsed="false">
      <c r="H368" s="52"/>
      <c r="I368" s="52"/>
      <c r="J368" s="52"/>
      <c r="K368" s="52"/>
      <c r="L368" s="52"/>
      <c r="N368" s="52"/>
      <c r="O368" s="52"/>
      <c r="P368" s="52"/>
      <c r="Q368" s="52"/>
      <c r="R368" s="52"/>
      <c r="T368" s="52"/>
      <c r="U368" s="52"/>
      <c r="V368" s="52"/>
      <c r="W368" s="52"/>
      <c r="X368" s="52"/>
    </row>
    <row r="369" customFormat="false" ht="14.65" hidden="false" customHeight="true" outlineLevel="0" collapsed="false">
      <c r="H369" s="52"/>
      <c r="I369" s="52"/>
      <c r="J369" s="52"/>
      <c r="K369" s="52"/>
      <c r="L369" s="52"/>
      <c r="N369" s="52"/>
      <c r="O369" s="52"/>
      <c r="P369" s="52"/>
      <c r="Q369" s="52"/>
      <c r="R369" s="52"/>
      <c r="T369" s="52"/>
      <c r="U369" s="52"/>
      <c r="V369" s="52"/>
      <c r="W369" s="52"/>
      <c r="X369" s="52"/>
    </row>
    <row r="370" customFormat="false" ht="14.65" hidden="false" customHeight="true" outlineLevel="0" collapsed="false">
      <c r="H370" s="52"/>
      <c r="I370" s="52"/>
      <c r="J370" s="52"/>
      <c r="K370" s="52"/>
      <c r="L370" s="52"/>
      <c r="N370" s="52"/>
      <c r="O370" s="52"/>
      <c r="P370" s="52"/>
      <c r="Q370" s="52"/>
      <c r="R370" s="52"/>
      <c r="T370" s="52"/>
      <c r="U370" s="52"/>
      <c r="V370" s="52"/>
      <c r="W370" s="52"/>
      <c r="X370" s="52"/>
    </row>
    <row r="371" customFormat="false" ht="14.65" hidden="false" customHeight="true" outlineLevel="0" collapsed="false">
      <c r="H371" s="52"/>
      <c r="I371" s="52"/>
      <c r="J371" s="52"/>
      <c r="K371" s="52"/>
      <c r="L371" s="52"/>
      <c r="N371" s="52"/>
      <c r="O371" s="52"/>
      <c r="P371" s="52"/>
      <c r="Q371" s="52"/>
      <c r="R371" s="52"/>
      <c r="T371" s="52"/>
      <c r="U371" s="52"/>
      <c r="V371" s="52"/>
      <c r="W371" s="52"/>
      <c r="X371" s="52"/>
    </row>
    <row r="372" customFormat="false" ht="14.65" hidden="false" customHeight="true" outlineLevel="0" collapsed="false">
      <c r="H372" s="52"/>
      <c r="I372" s="52"/>
      <c r="J372" s="52"/>
      <c r="K372" s="52"/>
      <c r="L372" s="52"/>
      <c r="N372" s="52"/>
      <c r="O372" s="52"/>
      <c r="P372" s="52"/>
      <c r="Q372" s="52"/>
      <c r="R372" s="52"/>
      <c r="T372" s="52"/>
      <c r="U372" s="52"/>
      <c r="V372" s="52"/>
      <c r="W372" s="52"/>
      <c r="X372" s="52"/>
    </row>
    <row r="373" customFormat="false" ht="14.65" hidden="false" customHeight="true" outlineLevel="0" collapsed="false">
      <c r="H373" s="52"/>
      <c r="I373" s="52"/>
      <c r="J373" s="52"/>
      <c r="K373" s="52"/>
      <c r="L373" s="52"/>
      <c r="N373" s="52"/>
      <c r="O373" s="52"/>
      <c r="P373" s="52"/>
      <c r="Q373" s="52"/>
      <c r="R373" s="52"/>
      <c r="T373" s="52"/>
      <c r="U373" s="52"/>
      <c r="V373" s="52"/>
      <c r="W373" s="52"/>
      <c r="X373" s="52"/>
    </row>
    <row r="374" customFormat="false" ht="14.65" hidden="false" customHeight="true" outlineLevel="0" collapsed="false">
      <c r="H374" s="52"/>
      <c r="I374" s="52"/>
      <c r="J374" s="52"/>
      <c r="K374" s="52"/>
      <c r="L374" s="52"/>
      <c r="N374" s="52"/>
      <c r="O374" s="52"/>
      <c r="P374" s="52"/>
      <c r="Q374" s="52"/>
      <c r="R374" s="52"/>
      <c r="T374" s="52"/>
      <c r="U374" s="52"/>
      <c r="V374" s="52"/>
      <c r="W374" s="52"/>
      <c r="X374" s="52"/>
    </row>
    <row r="375" customFormat="false" ht="14.65" hidden="false" customHeight="true" outlineLevel="0" collapsed="false">
      <c r="H375" s="52"/>
      <c r="I375" s="52"/>
      <c r="J375" s="52"/>
      <c r="K375" s="52"/>
      <c r="L375" s="52"/>
      <c r="N375" s="52"/>
      <c r="O375" s="52"/>
      <c r="P375" s="52"/>
      <c r="Q375" s="52"/>
      <c r="R375" s="52"/>
      <c r="T375" s="52"/>
      <c r="U375" s="52"/>
      <c r="V375" s="52"/>
      <c r="W375" s="52"/>
      <c r="X375" s="52"/>
    </row>
    <row r="376" customFormat="false" ht="14.65" hidden="false" customHeight="true" outlineLevel="0" collapsed="false">
      <c r="H376" s="52"/>
      <c r="I376" s="52"/>
      <c r="J376" s="52"/>
      <c r="K376" s="52"/>
      <c r="L376" s="52"/>
      <c r="N376" s="52"/>
      <c r="O376" s="52"/>
      <c r="P376" s="52"/>
      <c r="Q376" s="52"/>
      <c r="R376" s="52"/>
      <c r="T376" s="52"/>
      <c r="U376" s="52"/>
      <c r="V376" s="52"/>
      <c r="W376" s="52"/>
      <c r="X376" s="52"/>
    </row>
    <row r="377" customFormat="false" ht="14.65" hidden="false" customHeight="true" outlineLevel="0" collapsed="false">
      <c r="H377" s="52"/>
      <c r="I377" s="52"/>
      <c r="J377" s="52"/>
      <c r="K377" s="52"/>
      <c r="L377" s="52"/>
      <c r="N377" s="52"/>
      <c r="O377" s="52"/>
      <c r="P377" s="52"/>
      <c r="Q377" s="52"/>
      <c r="R377" s="52"/>
      <c r="T377" s="52"/>
      <c r="U377" s="52"/>
      <c r="V377" s="52"/>
      <c r="W377" s="52"/>
      <c r="X377" s="52"/>
    </row>
    <row r="378" customFormat="false" ht="14.65" hidden="false" customHeight="true" outlineLevel="0" collapsed="false">
      <c r="H378" s="52"/>
      <c r="I378" s="52"/>
      <c r="J378" s="52"/>
      <c r="K378" s="52"/>
      <c r="L378" s="52"/>
      <c r="N378" s="52"/>
      <c r="O378" s="52"/>
      <c r="P378" s="52"/>
      <c r="Q378" s="52"/>
      <c r="R378" s="52"/>
      <c r="T378" s="52"/>
      <c r="U378" s="52"/>
      <c r="V378" s="52"/>
      <c r="W378" s="52"/>
      <c r="X378" s="52"/>
    </row>
    <row r="379" customFormat="false" ht="14.65" hidden="false" customHeight="true" outlineLevel="0" collapsed="false">
      <c r="H379" s="52"/>
      <c r="I379" s="52"/>
      <c r="J379" s="52"/>
      <c r="K379" s="52"/>
      <c r="L379" s="52"/>
      <c r="N379" s="52"/>
      <c r="O379" s="52"/>
      <c r="P379" s="52"/>
      <c r="Q379" s="52"/>
      <c r="R379" s="52"/>
      <c r="T379" s="52"/>
      <c r="U379" s="52"/>
      <c r="V379" s="52"/>
      <c r="W379" s="52"/>
      <c r="X379" s="52"/>
    </row>
    <row r="380" customFormat="false" ht="14.65" hidden="false" customHeight="true" outlineLevel="0" collapsed="false">
      <c r="H380" s="52"/>
      <c r="I380" s="52"/>
      <c r="J380" s="52"/>
      <c r="K380" s="52"/>
      <c r="L380" s="52"/>
      <c r="N380" s="52"/>
      <c r="O380" s="52"/>
      <c r="P380" s="52"/>
      <c r="Q380" s="52"/>
      <c r="R380" s="52"/>
      <c r="T380" s="52"/>
      <c r="U380" s="52"/>
      <c r="V380" s="52"/>
      <c r="W380" s="52"/>
      <c r="X380" s="52"/>
    </row>
    <row r="381" customFormat="false" ht="14.65" hidden="false" customHeight="true" outlineLevel="0" collapsed="false">
      <c r="H381" s="52"/>
      <c r="I381" s="52"/>
      <c r="J381" s="52"/>
      <c r="K381" s="52"/>
      <c r="L381" s="52"/>
      <c r="N381" s="52"/>
      <c r="O381" s="52"/>
      <c r="P381" s="52"/>
      <c r="Q381" s="52"/>
      <c r="R381" s="52"/>
      <c r="T381" s="52"/>
      <c r="U381" s="52"/>
      <c r="V381" s="52"/>
      <c r="W381" s="52"/>
      <c r="X381" s="52"/>
    </row>
    <row r="382" customFormat="false" ht="14.65" hidden="false" customHeight="true" outlineLevel="0" collapsed="false">
      <c r="H382" s="52"/>
      <c r="I382" s="52"/>
      <c r="J382" s="52"/>
      <c r="K382" s="52"/>
      <c r="L382" s="52"/>
      <c r="N382" s="52"/>
      <c r="O382" s="52"/>
      <c r="P382" s="52"/>
      <c r="Q382" s="52"/>
      <c r="R382" s="52"/>
      <c r="T382" s="52"/>
      <c r="U382" s="52"/>
      <c r="V382" s="52"/>
      <c r="W382" s="52"/>
      <c r="X382" s="52"/>
    </row>
    <row r="383" customFormat="false" ht="14.65" hidden="false" customHeight="true" outlineLevel="0" collapsed="false">
      <c r="H383" s="52"/>
      <c r="I383" s="52"/>
      <c r="J383" s="52"/>
      <c r="K383" s="52"/>
      <c r="L383" s="52"/>
      <c r="N383" s="52"/>
      <c r="O383" s="52"/>
      <c r="P383" s="52"/>
      <c r="Q383" s="52"/>
      <c r="R383" s="52"/>
      <c r="T383" s="52"/>
      <c r="U383" s="52"/>
      <c r="V383" s="52"/>
      <c r="W383" s="52"/>
      <c r="X383" s="52"/>
    </row>
    <row r="384" customFormat="false" ht="14.65" hidden="false" customHeight="true" outlineLevel="0" collapsed="false">
      <c r="H384" s="52"/>
      <c r="I384" s="52"/>
      <c r="J384" s="52"/>
      <c r="K384" s="52"/>
      <c r="L384" s="52"/>
      <c r="N384" s="52"/>
      <c r="O384" s="52"/>
      <c r="P384" s="52"/>
      <c r="Q384" s="52"/>
      <c r="R384" s="52"/>
      <c r="T384" s="52"/>
      <c r="U384" s="52"/>
      <c r="V384" s="52"/>
      <c r="W384" s="52"/>
      <c r="X384" s="52"/>
    </row>
    <row r="385" customFormat="false" ht="14.65" hidden="false" customHeight="true" outlineLevel="0" collapsed="false">
      <c r="H385" s="52"/>
      <c r="I385" s="52"/>
      <c r="J385" s="52"/>
      <c r="K385" s="52"/>
      <c r="L385" s="52"/>
      <c r="N385" s="52"/>
      <c r="O385" s="52"/>
      <c r="P385" s="52"/>
      <c r="Q385" s="52"/>
      <c r="R385" s="52"/>
      <c r="T385" s="52"/>
      <c r="U385" s="52"/>
      <c r="V385" s="52"/>
      <c r="W385" s="52"/>
      <c r="X385" s="52"/>
    </row>
    <row r="386" customFormat="false" ht="14.65" hidden="false" customHeight="true" outlineLevel="0" collapsed="false">
      <c r="H386" s="52"/>
      <c r="I386" s="52"/>
      <c r="J386" s="52"/>
      <c r="K386" s="52"/>
      <c r="L386" s="52"/>
      <c r="N386" s="52"/>
      <c r="O386" s="52"/>
      <c r="P386" s="52"/>
      <c r="Q386" s="52"/>
      <c r="R386" s="52"/>
      <c r="T386" s="52"/>
      <c r="U386" s="52"/>
      <c r="V386" s="52"/>
      <c r="W386" s="52"/>
      <c r="X386" s="52"/>
    </row>
    <row r="387" customFormat="false" ht="14.65" hidden="false" customHeight="true" outlineLevel="0" collapsed="false">
      <c r="H387" s="52"/>
      <c r="I387" s="52"/>
      <c r="J387" s="52"/>
      <c r="K387" s="52"/>
      <c r="L387" s="52"/>
      <c r="N387" s="52"/>
      <c r="O387" s="52"/>
      <c r="P387" s="52"/>
      <c r="Q387" s="52"/>
      <c r="R387" s="52"/>
      <c r="T387" s="52"/>
      <c r="U387" s="52"/>
      <c r="V387" s="52"/>
      <c r="W387" s="52"/>
      <c r="X387" s="52"/>
    </row>
    <row r="388" customFormat="false" ht="14.65" hidden="false" customHeight="true" outlineLevel="0" collapsed="false">
      <c r="H388" s="52"/>
      <c r="I388" s="3"/>
      <c r="J388" s="3"/>
      <c r="K388" s="3"/>
      <c r="L388" s="3"/>
      <c r="N388" s="52"/>
      <c r="O388" s="3"/>
      <c r="P388" s="3"/>
      <c r="Q388" s="3"/>
      <c r="R388" s="3"/>
      <c r="T388" s="52"/>
      <c r="U388" s="3"/>
      <c r="V388" s="3"/>
      <c r="W388" s="3"/>
      <c r="X388" s="3"/>
    </row>
    <row r="389" customFormat="false" ht="14.65" hidden="false" customHeight="true" outlineLevel="0" collapsed="false">
      <c r="H389" s="52"/>
      <c r="I389" s="3"/>
      <c r="J389" s="3"/>
      <c r="K389" s="3"/>
      <c r="L389" s="3"/>
      <c r="N389" s="52"/>
      <c r="O389" s="3"/>
      <c r="P389" s="3"/>
      <c r="Q389" s="3"/>
      <c r="R389" s="3"/>
      <c r="T389" s="52"/>
      <c r="U389" s="3"/>
      <c r="V389" s="3"/>
      <c r="W389" s="3"/>
      <c r="X389" s="3"/>
    </row>
    <row r="390" customFormat="false" ht="14.65" hidden="false" customHeight="true" outlineLevel="0" collapsed="false">
      <c r="H390" s="52"/>
      <c r="I390" s="52"/>
      <c r="J390" s="52"/>
      <c r="K390" s="52"/>
      <c r="L390" s="52"/>
      <c r="N390" s="52"/>
      <c r="O390" s="52"/>
      <c r="P390" s="52"/>
      <c r="Q390" s="52"/>
      <c r="R390" s="52"/>
      <c r="T390" s="52"/>
      <c r="U390" s="52"/>
      <c r="V390" s="52"/>
      <c r="W390" s="52"/>
      <c r="X390" s="52"/>
    </row>
    <row r="391" customFormat="false" ht="14.65" hidden="false" customHeight="true" outlineLevel="0" collapsed="false">
      <c r="H391" s="52"/>
      <c r="I391" s="52"/>
      <c r="J391" s="52"/>
      <c r="K391" s="52"/>
      <c r="L391" s="52"/>
      <c r="N391" s="52"/>
      <c r="O391" s="52"/>
      <c r="P391" s="52"/>
      <c r="Q391" s="52"/>
      <c r="R391" s="52"/>
      <c r="T391" s="52"/>
      <c r="U391" s="52"/>
      <c r="V391" s="52"/>
      <c r="W391" s="52"/>
      <c r="X391" s="52"/>
    </row>
    <row r="392" customFormat="false" ht="14.65" hidden="false" customHeight="true" outlineLevel="0" collapsed="false">
      <c r="H392" s="52"/>
      <c r="I392" s="52"/>
      <c r="J392" s="52"/>
      <c r="K392" s="52"/>
      <c r="L392" s="52"/>
      <c r="N392" s="52"/>
      <c r="O392" s="52"/>
      <c r="P392" s="52"/>
      <c r="Q392" s="52"/>
      <c r="R392" s="52"/>
      <c r="T392" s="52"/>
      <c r="U392" s="52"/>
      <c r="V392" s="52"/>
      <c r="W392" s="52"/>
      <c r="X392" s="52"/>
    </row>
    <row r="393" customFormat="false" ht="14.65" hidden="false" customHeight="true" outlineLevel="0" collapsed="false">
      <c r="H393" s="52"/>
      <c r="I393" s="52"/>
      <c r="J393" s="52"/>
      <c r="K393" s="52"/>
      <c r="L393" s="52"/>
      <c r="N393" s="52"/>
      <c r="O393" s="52"/>
      <c r="P393" s="52"/>
      <c r="Q393" s="52"/>
      <c r="R393" s="52"/>
      <c r="T393" s="52"/>
      <c r="U393" s="52"/>
      <c r="V393" s="52"/>
      <c r="W393" s="52"/>
      <c r="X393" s="52"/>
    </row>
    <row r="394" customFormat="false" ht="14.65" hidden="false" customHeight="true" outlineLevel="0" collapsed="false">
      <c r="H394" s="52"/>
      <c r="I394" s="52"/>
      <c r="J394" s="52"/>
      <c r="K394" s="52"/>
      <c r="L394" s="52"/>
      <c r="N394" s="52"/>
      <c r="O394" s="52"/>
      <c r="P394" s="52"/>
      <c r="Q394" s="52"/>
      <c r="R394" s="52"/>
      <c r="T394" s="52"/>
      <c r="U394" s="52"/>
      <c r="V394" s="52"/>
      <c r="W394" s="52"/>
      <c r="X394" s="52"/>
    </row>
    <row r="395" customFormat="false" ht="14.65" hidden="false" customHeight="true" outlineLevel="0" collapsed="false">
      <c r="H395" s="52"/>
      <c r="I395" s="52"/>
      <c r="J395" s="52"/>
      <c r="K395" s="52"/>
      <c r="L395" s="52"/>
      <c r="N395" s="52"/>
      <c r="O395" s="52"/>
      <c r="P395" s="52"/>
      <c r="Q395" s="52"/>
      <c r="R395" s="52"/>
      <c r="T395" s="52"/>
      <c r="U395" s="52"/>
      <c r="V395" s="52"/>
      <c r="W395" s="52"/>
      <c r="X395" s="52"/>
    </row>
    <row r="396" customFormat="false" ht="14.65" hidden="false" customHeight="true" outlineLevel="0" collapsed="false">
      <c r="H396" s="52"/>
      <c r="I396" s="52"/>
      <c r="J396" s="52"/>
      <c r="K396" s="52"/>
      <c r="L396" s="52"/>
      <c r="N396" s="52"/>
      <c r="O396" s="52"/>
      <c r="P396" s="52"/>
      <c r="Q396" s="52"/>
      <c r="R396" s="52"/>
      <c r="T396" s="52"/>
      <c r="U396" s="52"/>
      <c r="V396" s="52"/>
      <c r="W396" s="52"/>
      <c r="X396" s="52"/>
    </row>
    <row r="397" customFormat="false" ht="14.65" hidden="false" customHeight="true" outlineLevel="0" collapsed="false">
      <c r="H397" s="52"/>
      <c r="I397" s="52"/>
      <c r="J397" s="52"/>
      <c r="K397" s="52"/>
      <c r="L397" s="52"/>
      <c r="N397" s="52"/>
      <c r="O397" s="52"/>
      <c r="P397" s="52"/>
      <c r="Q397" s="52"/>
      <c r="R397" s="52"/>
      <c r="T397" s="52"/>
      <c r="U397" s="52"/>
      <c r="V397" s="52"/>
      <c r="W397" s="52"/>
      <c r="X397" s="52"/>
    </row>
    <row r="398" customFormat="false" ht="14.65" hidden="false" customHeight="true" outlineLevel="0" collapsed="false">
      <c r="H398" s="52"/>
      <c r="I398" s="52"/>
      <c r="J398" s="52"/>
      <c r="K398" s="52"/>
      <c r="L398" s="52"/>
      <c r="N398" s="52"/>
      <c r="O398" s="52"/>
      <c r="P398" s="52"/>
      <c r="Q398" s="52"/>
      <c r="R398" s="52"/>
      <c r="T398" s="52"/>
      <c r="U398" s="52"/>
      <c r="V398" s="52"/>
      <c r="W398" s="52"/>
      <c r="X398" s="52"/>
    </row>
    <row r="399" customFormat="false" ht="14.65" hidden="false" customHeight="true" outlineLevel="0" collapsed="false">
      <c r="H399" s="52"/>
      <c r="I399" s="52"/>
      <c r="J399" s="52"/>
      <c r="K399" s="52"/>
      <c r="L399" s="52"/>
      <c r="N399" s="52"/>
      <c r="O399" s="52"/>
      <c r="P399" s="52"/>
      <c r="Q399" s="52"/>
      <c r="R399" s="52"/>
      <c r="T399" s="52"/>
      <c r="U399" s="52"/>
      <c r="V399" s="52"/>
      <c r="W399" s="52"/>
      <c r="X399" s="52"/>
    </row>
    <row r="400" customFormat="false" ht="14.65" hidden="false" customHeight="true" outlineLevel="0" collapsed="false">
      <c r="H400" s="52"/>
      <c r="I400" s="52"/>
      <c r="J400" s="52"/>
      <c r="K400" s="52"/>
      <c r="L400" s="52"/>
      <c r="N400" s="52"/>
      <c r="O400" s="52"/>
      <c r="P400" s="52"/>
      <c r="Q400" s="52"/>
      <c r="R400" s="52"/>
      <c r="T400" s="52"/>
      <c r="U400" s="52"/>
      <c r="V400" s="52"/>
      <c r="W400" s="52"/>
      <c r="X400" s="52"/>
    </row>
    <row r="401" customFormat="false" ht="14.65" hidden="false" customHeight="true" outlineLevel="0" collapsed="false">
      <c r="H401" s="52"/>
      <c r="I401" s="52"/>
      <c r="J401" s="52"/>
      <c r="K401" s="52"/>
      <c r="L401" s="52"/>
      <c r="N401" s="52"/>
      <c r="O401" s="52"/>
      <c r="P401" s="52"/>
      <c r="Q401" s="52"/>
      <c r="R401" s="52"/>
      <c r="T401" s="52"/>
      <c r="U401" s="52"/>
      <c r="V401" s="52"/>
      <c r="W401" s="52"/>
      <c r="X401" s="52"/>
    </row>
    <row r="402" customFormat="false" ht="14.65" hidden="false" customHeight="true" outlineLevel="0" collapsed="false">
      <c r="H402" s="52"/>
      <c r="I402" s="52"/>
      <c r="J402" s="52"/>
      <c r="K402" s="52"/>
      <c r="L402" s="52"/>
      <c r="N402" s="52"/>
      <c r="O402" s="52"/>
      <c r="P402" s="52"/>
      <c r="Q402" s="52"/>
      <c r="R402" s="52"/>
      <c r="T402" s="52"/>
      <c r="U402" s="52"/>
      <c r="V402" s="52"/>
      <c r="W402" s="52"/>
      <c r="X402" s="52"/>
    </row>
    <row r="403" customFormat="false" ht="14.65" hidden="false" customHeight="true" outlineLevel="0" collapsed="false">
      <c r="H403" s="52"/>
      <c r="I403" s="52"/>
      <c r="J403" s="52"/>
      <c r="K403" s="52"/>
      <c r="L403" s="52"/>
      <c r="N403" s="52"/>
      <c r="O403" s="52"/>
      <c r="P403" s="52"/>
      <c r="Q403" s="52"/>
      <c r="R403" s="52"/>
      <c r="T403" s="52"/>
      <c r="U403" s="52"/>
      <c r="V403" s="52"/>
      <c r="W403" s="52"/>
      <c r="X403" s="52"/>
    </row>
    <row r="404" customFormat="false" ht="14.65" hidden="false" customHeight="true" outlineLevel="0" collapsed="false">
      <c r="H404" s="52"/>
      <c r="I404" s="52"/>
      <c r="J404" s="52"/>
      <c r="K404" s="52"/>
      <c r="L404" s="52"/>
      <c r="N404" s="52"/>
      <c r="O404" s="52"/>
      <c r="P404" s="52"/>
      <c r="Q404" s="52"/>
      <c r="R404" s="52"/>
      <c r="T404" s="52"/>
      <c r="U404" s="52"/>
      <c r="V404" s="52"/>
      <c r="W404" s="52"/>
      <c r="X404" s="52"/>
    </row>
    <row r="405" customFormat="false" ht="14.65" hidden="false" customHeight="true" outlineLevel="0" collapsed="false">
      <c r="H405" s="52"/>
      <c r="I405" s="52"/>
      <c r="J405" s="52"/>
      <c r="K405" s="52"/>
      <c r="L405" s="52"/>
      <c r="N405" s="52"/>
      <c r="O405" s="52"/>
      <c r="P405" s="52"/>
      <c r="Q405" s="52"/>
      <c r="R405" s="52"/>
      <c r="T405" s="52"/>
      <c r="U405" s="52"/>
      <c r="V405" s="52"/>
      <c r="W405" s="52"/>
      <c r="X405" s="52"/>
    </row>
    <row r="406" customFormat="false" ht="14.65" hidden="false" customHeight="true" outlineLevel="0" collapsed="false">
      <c r="H406" s="52"/>
      <c r="I406" s="52"/>
      <c r="J406" s="52"/>
      <c r="K406" s="52"/>
      <c r="L406" s="52"/>
      <c r="N406" s="52"/>
      <c r="O406" s="52"/>
      <c r="P406" s="52"/>
      <c r="Q406" s="52"/>
      <c r="R406" s="52"/>
      <c r="T406" s="52"/>
      <c r="U406" s="52"/>
      <c r="V406" s="52"/>
      <c r="W406" s="52"/>
      <c r="X406" s="52"/>
    </row>
    <row r="407" customFormat="false" ht="14.65" hidden="false" customHeight="true" outlineLevel="0" collapsed="false">
      <c r="H407" s="52"/>
      <c r="I407" s="52"/>
      <c r="J407" s="52"/>
      <c r="K407" s="52"/>
      <c r="L407" s="52"/>
      <c r="N407" s="52"/>
      <c r="O407" s="52"/>
      <c r="P407" s="52"/>
      <c r="Q407" s="52"/>
      <c r="R407" s="52"/>
      <c r="T407" s="52"/>
      <c r="U407" s="52"/>
      <c r="V407" s="52"/>
      <c r="W407" s="52"/>
      <c r="X407" s="52"/>
    </row>
    <row r="408" customFormat="false" ht="14.65" hidden="false" customHeight="true" outlineLevel="0" collapsed="false">
      <c r="H408" s="52"/>
      <c r="I408" s="52"/>
      <c r="J408" s="52"/>
      <c r="K408" s="52"/>
      <c r="L408" s="52"/>
      <c r="N408" s="52"/>
      <c r="O408" s="52"/>
      <c r="P408" s="52"/>
      <c r="Q408" s="52"/>
      <c r="R408" s="52"/>
      <c r="T408" s="52"/>
      <c r="U408" s="52"/>
      <c r="V408" s="52"/>
      <c r="W408" s="52"/>
      <c r="X408" s="52"/>
    </row>
    <row r="409" customFormat="false" ht="14.65" hidden="false" customHeight="true" outlineLevel="0" collapsed="false">
      <c r="H409" s="52"/>
      <c r="I409" s="52"/>
      <c r="J409" s="52"/>
      <c r="K409" s="52"/>
      <c r="L409" s="52"/>
      <c r="N409" s="52"/>
      <c r="O409" s="52"/>
      <c r="P409" s="52"/>
      <c r="Q409" s="52"/>
      <c r="R409" s="52"/>
      <c r="T409" s="52"/>
      <c r="U409" s="52"/>
      <c r="V409" s="52"/>
      <c r="W409" s="52"/>
      <c r="X409" s="52"/>
    </row>
    <row r="410" customFormat="false" ht="14.65" hidden="false" customHeight="true" outlineLevel="0" collapsed="false">
      <c r="H410" s="52"/>
      <c r="I410" s="52"/>
      <c r="J410" s="52"/>
      <c r="K410" s="52"/>
      <c r="L410" s="52"/>
      <c r="N410" s="52"/>
      <c r="O410" s="52"/>
      <c r="P410" s="52"/>
      <c r="Q410" s="52"/>
      <c r="R410" s="52"/>
      <c r="T410" s="52"/>
      <c r="U410" s="52"/>
      <c r="V410" s="52"/>
      <c r="W410" s="52"/>
      <c r="X410" s="52"/>
    </row>
    <row r="411" customFormat="false" ht="14.65" hidden="false" customHeight="true" outlineLevel="0" collapsed="false">
      <c r="H411" s="52"/>
      <c r="I411" s="52"/>
      <c r="J411" s="52"/>
      <c r="K411" s="52"/>
      <c r="L411" s="52"/>
      <c r="N411" s="52"/>
      <c r="O411" s="52"/>
      <c r="P411" s="52"/>
      <c r="Q411" s="52"/>
      <c r="R411" s="52"/>
      <c r="T411" s="52"/>
      <c r="U411" s="52"/>
      <c r="V411" s="52"/>
      <c r="W411" s="52"/>
      <c r="X411" s="52"/>
    </row>
    <row r="412" customFormat="false" ht="14.65" hidden="false" customHeight="true" outlineLevel="0" collapsed="false">
      <c r="H412" s="52"/>
      <c r="I412" s="52"/>
      <c r="J412" s="52"/>
      <c r="K412" s="52"/>
      <c r="L412" s="52"/>
      <c r="N412" s="52"/>
      <c r="O412" s="52"/>
      <c r="P412" s="52"/>
      <c r="Q412" s="52"/>
      <c r="R412" s="52"/>
      <c r="T412" s="52"/>
      <c r="U412" s="52"/>
      <c r="V412" s="52"/>
      <c r="W412" s="52"/>
      <c r="X412" s="52"/>
    </row>
    <row r="413" customFormat="false" ht="14.65" hidden="false" customHeight="true" outlineLevel="0" collapsed="false">
      <c r="H413" s="52"/>
      <c r="I413" s="52"/>
      <c r="J413" s="52"/>
      <c r="K413" s="52"/>
      <c r="L413" s="52"/>
      <c r="N413" s="52"/>
      <c r="O413" s="52"/>
      <c r="P413" s="52"/>
      <c r="Q413" s="52"/>
      <c r="R413" s="52"/>
      <c r="T413" s="52"/>
      <c r="U413" s="52"/>
      <c r="V413" s="52"/>
      <c r="W413" s="52"/>
      <c r="X413" s="52"/>
    </row>
    <row r="414" customFormat="false" ht="14.65" hidden="false" customHeight="true" outlineLevel="0" collapsed="false">
      <c r="H414" s="52"/>
      <c r="I414" s="52"/>
      <c r="J414" s="52"/>
      <c r="K414" s="52"/>
      <c r="L414" s="52"/>
      <c r="N414" s="52"/>
      <c r="O414" s="52"/>
      <c r="P414" s="52"/>
      <c r="Q414" s="52"/>
      <c r="R414" s="52"/>
      <c r="T414" s="52"/>
      <c r="U414" s="52"/>
      <c r="V414" s="52"/>
      <c r="W414" s="52"/>
      <c r="X414" s="52"/>
    </row>
    <row r="415" customFormat="false" ht="14.65" hidden="false" customHeight="true" outlineLevel="0" collapsed="false">
      <c r="H415" s="52"/>
      <c r="I415" s="52"/>
      <c r="J415" s="52"/>
      <c r="K415" s="52"/>
      <c r="L415" s="52"/>
      <c r="N415" s="52"/>
      <c r="O415" s="52"/>
      <c r="P415" s="52"/>
      <c r="Q415" s="52"/>
      <c r="R415" s="52"/>
      <c r="T415" s="52"/>
      <c r="U415" s="52"/>
      <c r="V415" s="52"/>
      <c r="W415" s="52"/>
      <c r="X415" s="52"/>
    </row>
    <row r="416" customFormat="false" ht="14.65" hidden="false" customHeight="true" outlineLevel="0" collapsed="false">
      <c r="H416" s="52"/>
      <c r="I416" s="52"/>
      <c r="J416" s="52"/>
      <c r="K416" s="52"/>
      <c r="L416" s="52"/>
      <c r="N416" s="52"/>
      <c r="O416" s="52"/>
      <c r="P416" s="52"/>
      <c r="Q416" s="52"/>
      <c r="R416" s="52"/>
      <c r="T416" s="52"/>
      <c r="U416" s="52"/>
      <c r="V416" s="52"/>
      <c r="W416" s="52"/>
      <c r="X416" s="52"/>
    </row>
    <row r="417" customFormat="false" ht="14.65" hidden="false" customHeight="true" outlineLevel="0" collapsed="false">
      <c r="H417" s="52"/>
      <c r="I417" s="52"/>
      <c r="J417" s="52"/>
      <c r="K417" s="52"/>
      <c r="L417" s="52"/>
      <c r="N417" s="52"/>
      <c r="O417" s="52"/>
      <c r="P417" s="52"/>
      <c r="Q417" s="52"/>
      <c r="R417" s="52"/>
      <c r="T417" s="52"/>
      <c r="U417" s="52"/>
      <c r="V417" s="52"/>
      <c r="W417" s="52"/>
      <c r="X417" s="52"/>
    </row>
    <row r="418" customFormat="false" ht="14.65" hidden="false" customHeight="true" outlineLevel="0" collapsed="false">
      <c r="H418" s="52"/>
      <c r="I418" s="52"/>
      <c r="J418" s="52"/>
      <c r="K418" s="52"/>
      <c r="L418" s="52"/>
      <c r="N418" s="52"/>
      <c r="O418" s="52"/>
      <c r="P418" s="52"/>
      <c r="Q418" s="52"/>
      <c r="R418" s="52"/>
      <c r="T418" s="52"/>
      <c r="U418" s="52"/>
      <c r="V418" s="52"/>
      <c r="W418" s="52"/>
      <c r="X418" s="52"/>
    </row>
    <row r="419" customFormat="false" ht="14.65" hidden="false" customHeight="true" outlineLevel="0" collapsed="false">
      <c r="H419" s="52"/>
      <c r="I419" s="52"/>
      <c r="J419" s="52"/>
      <c r="K419" s="52"/>
      <c r="L419" s="52"/>
      <c r="N419" s="52"/>
      <c r="O419" s="52"/>
      <c r="P419" s="52"/>
      <c r="Q419" s="52"/>
      <c r="R419" s="52"/>
      <c r="T419" s="52"/>
      <c r="U419" s="52"/>
      <c r="V419" s="52"/>
      <c r="W419" s="52"/>
      <c r="X419" s="52"/>
    </row>
    <row r="420" customFormat="false" ht="14.65" hidden="false" customHeight="true" outlineLevel="0" collapsed="false">
      <c r="H420" s="52"/>
      <c r="I420" s="52"/>
      <c r="J420" s="52"/>
      <c r="K420" s="52"/>
      <c r="L420" s="52"/>
      <c r="N420" s="52"/>
      <c r="O420" s="52"/>
      <c r="P420" s="52"/>
      <c r="Q420" s="52"/>
      <c r="R420" s="52"/>
      <c r="T420" s="52"/>
      <c r="U420" s="52"/>
      <c r="V420" s="52"/>
      <c r="W420" s="52"/>
      <c r="X420" s="52"/>
    </row>
    <row r="421" customFormat="false" ht="14.65" hidden="false" customHeight="true" outlineLevel="0" collapsed="false">
      <c r="H421" s="52"/>
      <c r="I421" s="52"/>
      <c r="J421" s="52"/>
      <c r="K421" s="52"/>
      <c r="L421" s="52"/>
      <c r="N421" s="52"/>
      <c r="O421" s="52"/>
      <c r="P421" s="52"/>
      <c r="Q421" s="52"/>
      <c r="R421" s="52"/>
      <c r="T421" s="52"/>
      <c r="U421" s="52"/>
      <c r="V421" s="52"/>
      <c r="W421" s="52"/>
      <c r="X421" s="52"/>
    </row>
    <row r="422" customFormat="false" ht="14.65" hidden="false" customHeight="true" outlineLevel="0" collapsed="false">
      <c r="H422" s="52"/>
      <c r="I422" s="52"/>
      <c r="J422" s="52"/>
      <c r="K422" s="52"/>
      <c r="L422" s="52"/>
      <c r="N422" s="52"/>
      <c r="O422" s="52"/>
      <c r="P422" s="52"/>
      <c r="Q422" s="52"/>
      <c r="R422" s="52"/>
      <c r="T422" s="52"/>
      <c r="U422" s="52"/>
      <c r="V422" s="52"/>
      <c r="W422" s="52"/>
      <c r="X422" s="52"/>
    </row>
    <row r="423" customFormat="false" ht="14.65" hidden="false" customHeight="true" outlineLevel="0" collapsed="false">
      <c r="H423" s="29"/>
      <c r="I423" s="29"/>
      <c r="J423" s="29"/>
      <c r="K423" s="29"/>
      <c r="L423" s="29"/>
      <c r="N423" s="29"/>
      <c r="O423" s="29"/>
      <c r="P423" s="29"/>
      <c r="Q423" s="29"/>
      <c r="R423" s="29"/>
      <c r="T423" s="29"/>
      <c r="U423" s="29"/>
      <c r="V423" s="29"/>
      <c r="W423" s="29"/>
      <c r="X423" s="29"/>
    </row>
    <row r="424" customFormat="false" ht="14.65" hidden="false" customHeight="true" outlineLevel="0" collapsed="false">
      <c r="H424" s="24"/>
      <c r="I424" s="24"/>
      <c r="J424" s="24"/>
      <c r="K424" s="24"/>
      <c r="L424" s="24"/>
      <c r="N424" s="24"/>
      <c r="O424" s="24"/>
      <c r="P424" s="24"/>
      <c r="Q424" s="24"/>
      <c r="R424" s="24"/>
      <c r="T424" s="24"/>
      <c r="U424" s="24"/>
      <c r="V424" s="24"/>
      <c r="W424" s="24"/>
      <c r="X424" s="24"/>
    </row>
    <row r="425" customFormat="false" ht="14.65" hidden="false" customHeight="true" outlineLevel="0" collapsed="false">
      <c r="H425" s="52"/>
      <c r="I425" s="52"/>
      <c r="J425" s="52"/>
      <c r="K425" s="52"/>
      <c r="L425" s="52"/>
      <c r="N425" s="52"/>
      <c r="O425" s="52"/>
      <c r="P425" s="52"/>
      <c r="Q425" s="52"/>
      <c r="R425" s="52"/>
      <c r="T425" s="52"/>
      <c r="U425" s="52"/>
      <c r="V425" s="52"/>
      <c r="W425" s="52"/>
      <c r="X425" s="52"/>
    </row>
    <row r="426" customFormat="false" ht="14.65" hidden="false" customHeight="true" outlineLevel="0" collapsed="false">
      <c r="H426" s="52"/>
      <c r="I426" s="52"/>
      <c r="J426" s="52"/>
      <c r="K426" s="52"/>
      <c r="L426" s="52"/>
      <c r="N426" s="52"/>
      <c r="O426" s="52"/>
      <c r="P426" s="52"/>
      <c r="Q426" s="52"/>
      <c r="R426" s="52"/>
      <c r="T426" s="52"/>
      <c r="U426" s="52"/>
      <c r="V426" s="52"/>
      <c r="W426" s="52"/>
      <c r="X426" s="52"/>
    </row>
    <row r="427" customFormat="false" ht="14.65" hidden="false" customHeight="true" outlineLevel="0" collapsed="false">
      <c r="H427" s="52"/>
      <c r="I427" s="52"/>
      <c r="J427" s="52"/>
      <c r="K427" s="52"/>
      <c r="L427" s="52"/>
      <c r="N427" s="52"/>
      <c r="O427" s="52"/>
      <c r="P427" s="52"/>
      <c r="Q427" s="52"/>
      <c r="R427" s="52"/>
      <c r="T427" s="52"/>
      <c r="U427" s="52"/>
      <c r="V427" s="52"/>
      <c r="W427" s="52"/>
      <c r="X427" s="52"/>
    </row>
    <row r="428" customFormat="false" ht="14.65" hidden="false" customHeight="true" outlineLevel="0" collapsed="false">
      <c r="H428" s="52"/>
      <c r="I428" s="52"/>
      <c r="J428" s="52"/>
      <c r="K428" s="52"/>
      <c r="L428" s="52"/>
      <c r="N428" s="52"/>
      <c r="O428" s="52"/>
      <c r="P428" s="52"/>
      <c r="Q428" s="52"/>
      <c r="R428" s="52"/>
      <c r="T428" s="52"/>
      <c r="U428" s="52"/>
      <c r="V428" s="52"/>
      <c r="W428" s="52"/>
      <c r="X428" s="52"/>
    </row>
    <row r="429" customFormat="false" ht="14.65" hidden="false" customHeight="true" outlineLevel="0" collapsed="false">
      <c r="H429" s="52"/>
      <c r="I429" s="52"/>
      <c r="J429" s="52"/>
      <c r="K429" s="52"/>
      <c r="L429" s="52"/>
      <c r="N429" s="52"/>
      <c r="O429" s="52"/>
      <c r="P429" s="52"/>
      <c r="Q429" s="52"/>
      <c r="R429" s="52"/>
      <c r="T429" s="52"/>
      <c r="U429" s="52"/>
      <c r="V429" s="52"/>
      <c r="W429" s="52"/>
      <c r="X429" s="52"/>
    </row>
    <row r="430" customFormat="false" ht="14.65" hidden="false" customHeight="true" outlineLevel="0" collapsed="false">
      <c r="H430" s="29"/>
      <c r="I430" s="29"/>
      <c r="J430" s="29"/>
      <c r="K430" s="29"/>
      <c r="L430" s="29"/>
      <c r="N430" s="29"/>
      <c r="O430" s="29"/>
      <c r="P430" s="29"/>
      <c r="Q430" s="29"/>
      <c r="R430" s="29"/>
      <c r="T430" s="29"/>
      <c r="U430" s="29"/>
      <c r="V430" s="29"/>
      <c r="W430" s="29"/>
      <c r="X430" s="29"/>
    </row>
    <row r="431" customFormat="false" ht="14.65" hidden="false" customHeight="true" outlineLevel="0" collapsed="false">
      <c r="H431" s="24"/>
      <c r="I431" s="24"/>
      <c r="J431" s="24"/>
      <c r="K431" s="24"/>
      <c r="L431" s="24"/>
      <c r="N431" s="24"/>
      <c r="O431" s="24"/>
      <c r="P431" s="24"/>
      <c r="Q431" s="24"/>
      <c r="R431" s="24"/>
      <c r="T431" s="24"/>
      <c r="U431" s="24"/>
      <c r="V431" s="24"/>
      <c r="W431" s="24"/>
      <c r="X431" s="24"/>
    </row>
    <row r="432" customFormat="false" ht="14.65" hidden="false" customHeight="true" outlineLevel="0" collapsed="false">
      <c r="H432" s="52"/>
      <c r="I432" s="52"/>
      <c r="J432" s="52"/>
      <c r="K432" s="52"/>
      <c r="L432" s="52"/>
      <c r="N432" s="52"/>
      <c r="O432" s="52"/>
      <c r="P432" s="52"/>
      <c r="Q432" s="52"/>
      <c r="R432" s="52"/>
      <c r="T432" s="52"/>
      <c r="U432" s="52"/>
      <c r="V432" s="52"/>
      <c r="W432" s="52"/>
      <c r="X432" s="52"/>
    </row>
    <row r="433" customFormat="false" ht="14.65" hidden="false" customHeight="true" outlineLevel="0" collapsed="false">
      <c r="H433" s="52"/>
      <c r="I433" s="52"/>
      <c r="J433" s="52"/>
      <c r="K433" s="52"/>
      <c r="L433" s="52"/>
      <c r="N433" s="52"/>
      <c r="O433" s="52"/>
      <c r="P433" s="52"/>
      <c r="Q433" s="52"/>
      <c r="R433" s="52"/>
      <c r="T433" s="52"/>
      <c r="U433" s="52"/>
      <c r="V433" s="52"/>
      <c r="W433" s="52"/>
      <c r="X433" s="52"/>
    </row>
    <row r="434" customFormat="false" ht="14.65" hidden="false" customHeight="true" outlineLevel="0" collapsed="false">
      <c r="H434" s="52"/>
      <c r="I434" s="52"/>
      <c r="J434" s="52"/>
      <c r="K434" s="52"/>
      <c r="L434" s="52"/>
      <c r="N434" s="52"/>
      <c r="O434" s="52"/>
      <c r="P434" s="52"/>
      <c r="Q434" s="52"/>
      <c r="R434" s="52"/>
      <c r="T434" s="52"/>
      <c r="U434" s="52"/>
      <c r="V434" s="52"/>
      <c r="W434" s="52"/>
      <c r="X434" s="52"/>
    </row>
    <row r="435" customFormat="false" ht="14.65" hidden="false" customHeight="true" outlineLevel="0" collapsed="false">
      <c r="H435" s="52"/>
      <c r="I435" s="52"/>
      <c r="J435" s="52"/>
      <c r="K435" s="52"/>
      <c r="L435" s="52"/>
      <c r="N435" s="52"/>
      <c r="O435" s="52"/>
      <c r="P435" s="52"/>
      <c r="Q435" s="52"/>
      <c r="R435" s="52"/>
      <c r="T435" s="52"/>
      <c r="U435" s="52"/>
      <c r="V435" s="52"/>
      <c r="W435" s="52"/>
      <c r="X435" s="52"/>
    </row>
    <row r="436" customFormat="false" ht="14.65" hidden="false" customHeight="true" outlineLevel="0" collapsed="false">
      <c r="H436" s="52"/>
      <c r="I436" s="52"/>
      <c r="J436" s="52"/>
      <c r="K436" s="52"/>
      <c r="L436" s="52"/>
      <c r="N436" s="52"/>
      <c r="O436" s="52"/>
      <c r="P436" s="52"/>
      <c r="Q436" s="52"/>
      <c r="R436" s="52"/>
      <c r="T436" s="52"/>
      <c r="U436" s="52"/>
      <c r="V436" s="52"/>
      <c r="W436" s="52"/>
      <c r="X436" s="52"/>
    </row>
    <row r="437" customFormat="false" ht="14.65" hidden="false" customHeight="true" outlineLevel="0" collapsed="false">
      <c r="H437" s="52"/>
      <c r="I437" s="52"/>
      <c r="J437" s="52"/>
      <c r="K437" s="52"/>
      <c r="L437" s="52"/>
      <c r="N437" s="52"/>
      <c r="O437" s="52"/>
      <c r="P437" s="52"/>
      <c r="Q437" s="52"/>
      <c r="R437" s="52"/>
      <c r="T437" s="52"/>
      <c r="U437" s="52"/>
      <c r="V437" s="52"/>
      <c r="W437" s="52"/>
      <c r="X437" s="52"/>
    </row>
    <row r="438" customFormat="false" ht="14.65" hidden="false" customHeight="true" outlineLevel="0" collapsed="false">
      <c r="H438" s="52"/>
      <c r="I438" s="52"/>
      <c r="J438" s="52"/>
      <c r="K438" s="52"/>
      <c r="L438" s="52"/>
      <c r="N438" s="52"/>
      <c r="O438" s="52"/>
      <c r="P438" s="52"/>
      <c r="Q438" s="52"/>
      <c r="R438" s="52"/>
      <c r="T438" s="52"/>
      <c r="U438" s="52"/>
      <c r="V438" s="52"/>
      <c r="W438" s="52"/>
      <c r="X438" s="52"/>
    </row>
    <row r="439" customFormat="false" ht="14.65" hidden="false" customHeight="true" outlineLevel="0" collapsed="false">
      <c r="H439" s="52"/>
      <c r="I439" s="52"/>
      <c r="J439" s="52"/>
      <c r="K439" s="52"/>
      <c r="L439" s="52"/>
      <c r="N439" s="52"/>
      <c r="O439" s="52"/>
      <c r="P439" s="52"/>
      <c r="Q439" s="52"/>
      <c r="R439" s="52"/>
      <c r="T439" s="52"/>
      <c r="U439" s="52"/>
      <c r="V439" s="52"/>
      <c r="W439" s="52"/>
      <c r="X439" s="52"/>
    </row>
    <row r="440" customFormat="false" ht="14.65" hidden="false" customHeight="true" outlineLevel="0" collapsed="false">
      <c r="H440" s="52"/>
      <c r="I440" s="52"/>
      <c r="J440" s="52"/>
      <c r="K440" s="52"/>
      <c r="L440" s="52"/>
      <c r="N440" s="52"/>
      <c r="O440" s="52"/>
      <c r="P440" s="52"/>
      <c r="Q440" s="52"/>
      <c r="R440" s="52"/>
      <c r="T440" s="52"/>
      <c r="U440" s="52"/>
      <c r="V440" s="52"/>
      <c r="W440" s="52"/>
      <c r="X440" s="52"/>
    </row>
    <row r="441" customFormat="false" ht="14.65" hidden="false" customHeight="true" outlineLevel="0" collapsed="false">
      <c r="H441" s="52"/>
      <c r="I441" s="52"/>
      <c r="J441" s="52"/>
      <c r="K441" s="52"/>
      <c r="L441" s="52"/>
      <c r="N441" s="52"/>
      <c r="O441" s="52"/>
      <c r="P441" s="52"/>
      <c r="Q441" s="52"/>
      <c r="R441" s="52"/>
      <c r="T441" s="52"/>
      <c r="U441" s="52"/>
      <c r="V441" s="52"/>
      <c r="W441" s="52"/>
      <c r="X441" s="52"/>
    </row>
    <row r="442" customFormat="false" ht="14.65" hidden="false" customHeight="true" outlineLevel="0" collapsed="false">
      <c r="H442" s="52"/>
      <c r="I442" s="52"/>
      <c r="J442" s="52"/>
      <c r="K442" s="52"/>
      <c r="L442" s="52"/>
      <c r="N442" s="52"/>
      <c r="O442" s="52"/>
      <c r="P442" s="52"/>
      <c r="Q442" s="52"/>
      <c r="R442" s="52"/>
      <c r="T442" s="52"/>
      <c r="U442" s="52"/>
      <c r="V442" s="52"/>
      <c r="W442" s="52"/>
      <c r="X442" s="52"/>
    </row>
    <row r="443" customFormat="false" ht="14.65" hidden="false" customHeight="true" outlineLevel="0" collapsed="false">
      <c r="H443" s="52"/>
      <c r="I443" s="52"/>
      <c r="J443" s="52"/>
      <c r="K443" s="52"/>
      <c r="L443" s="52"/>
      <c r="N443" s="52"/>
      <c r="O443" s="52"/>
      <c r="P443" s="52"/>
      <c r="Q443" s="52"/>
      <c r="R443" s="52"/>
      <c r="T443" s="52"/>
      <c r="U443" s="52"/>
      <c r="V443" s="52"/>
      <c r="W443" s="52"/>
      <c r="X443" s="52"/>
    </row>
    <row r="444" customFormat="false" ht="14.65" hidden="false" customHeight="true" outlineLevel="0" collapsed="false">
      <c r="H444" s="52"/>
      <c r="I444" s="52"/>
      <c r="J444" s="52"/>
      <c r="K444" s="52"/>
      <c r="L444" s="52"/>
      <c r="N444" s="52"/>
      <c r="O444" s="52"/>
      <c r="P444" s="52"/>
      <c r="Q444" s="52"/>
      <c r="R444" s="52"/>
      <c r="T444" s="52"/>
      <c r="U444" s="52"/>
      <c r="V444" s="52"/>
      <c r="W444" s="52"/>
      <c r="X444" s="52"/>
    </row>
    <row r="445" customFormat="false" ht="14.65" hidden="false" customHeight="true" outlineLevel="0" collapsed="false">
      <c r="H445" s="52"/>
      <c r="I445" s="52"/>
      <c r="J445" s="52"/>
      <c r="K445" s="52"/>
      <c r="L445" s="52"/>
      <c r="N445" s="52"/>
      <c r="O445" s="52"/>
      <c r="P445" s="52"/>
      <c r="Q445" s="52"/>
      <c r="R445" s="52"/>
      <c r="T445" s="52"/>
      <c r="U445" s="52"/>
      <c r="V445" s="52"/>
      <c r="W445" s="52"/>
      <c r="X445" s="52"/>
    </row>
    <row r="446" customFormat="false" ht="14.65" hidden="false" customHeight="true" outlineLevel="0" collapsed="false">
      <c r="H446" s="52"/>
      <c r="I446" s="52"/>
      <c r="J446" s="52"/>
      <c r="K446" s="52"/>
      <c r="L446" s="52"/>
      <c r="N446" s="52"/>
      <c r="O446" s="52"/>
      <c r="P446" s="52"/>
      <c r="Q446" s="52"/>
      <c r="R446" s="52"/>
      <c r="T446" s="52"/>
      <c r="U446" s="52"/>
      <c r="V446" s="52"/>
      <c r="W446" s="52"/>
      <c r="X446" s="52"/>
    </row>
    <row r="447" customFormat="false" ht="14.65" hidden="false" customHeight="true" outlineLevel="0" collapsed="false">
      <c r="H447" s="52"/>
      <c r="I447" s="52"/>
      <c r="J447" s="52"/>
      <c r="K447" s="52"/>
      <c r="L447" s="52"/>
      <c r="N447" s="52"/>
      <c r="O447" s="52"/>
      <c r="P447" s="52"/>
      <c r="Q447" s="52"/>
      <c r="R447" s="52"/>
      <c r="T447" s="52"/>
      <c r="U447" s="52"/>
      <c r="V447" s="52"/>
      <c r="W447" s="52"/>
      <c r="X447" s="52"/>
    </row>
    <row r="448" customFormat="false" ht="14.65" hidden="false" customHeight="true" outlineLevel="0" collapsed="false">
      <c r="H448" s="52"/>
      <c r="I448" s="52"/>
      <c r="J448" s="52"/>
      <c r="K448" s="52"/>
      <c r="L448" s="52"/>
      <c r="N448" s="52"/>
      <c r="O448" s="52"/>
      <c r="P448" s="52"/>
      <c r="Q448" s="52"/>
      <c r="R448" s="52"/>
      <c r="T448" s="52"/>
      <c r="U448" s="52"/>
      <c r="V448" s="52"/>
      <c r="W448" s="52"/>
      <c r="X448" s="52"/>
    </row>
    <row r="449" customFormat="false" ht="14.65" hidden="false" customHeight="true" outlineLevel="0" collapsed="false">
      <c r="H449" s="52"/>
      <c r="I449" s="52"/>
      <c r="J449" s="52"/>
      <c r="K449" s="52"/>
      <c r="L449" s="52"/>
      <c r="N449" s="52"/>
      <c r="O449" s="52"/>
      <c r="P449" s="52"/>
      <c r="Q449" s="52"/>
      <c r="R449" s="52"/>
      <c r="T449" s="52"/>
      <c r="U449" s="52"/>
      <c r="V449" s="52"/>
      <c r="W449" s="52"/>
      <c r="X449" s="52"/>
    </row>
    <row r="450" customFormat="false" ht="14.65" hidden="false" customHeight="true" outlineLevel="0" collapsed="false">
      <c r="H450" s="52"/>
      <c r="I450" s="52"/>
      <c r="J450" s="52"/>
      <c r="K450" s="52"/>
      <c r="L450" s="52"/>
      <c r="N450" s="52"/>
      <c r="O450" s="52"/>
      <c r="P450" s="52"/>
      <c r="Q450" s="52"/>
      <c r="R450" s="52"/>
      <c r="T450" s="52"/>
      <c r="U450" s="52"/>
      <c r="V450" s="52"/>
      <c r="W450" s="52"/>
      <c r="X450" s="52"/>
    </row>
    <row r="451" customFormat="false" ht="14.65" hidden="false" customHeight="true" outlineLevel="0" collapsed="false">
      <c r="H451" s="52"/>
      <c r="I451" s="52"/>
      <c r="J451" s="52"/>
      <c r="K451" s="52"/>
      <c r="L451" s="52"/>
      <c r="N451" s="52"/>
      <c r="O451" s="52"/>
      <c r="P451" s="52"/>
      <c r="Q451" s="52"/>
      <c r="R451" s="52"/>
      <c r="T451" s="52"/>
      <c r="U451" s="52"/>
      <c r="V451" s="52"/>
      <c r="W451" s="52"/>
      <c r="X451" s="52"/>
    </row>
    <row r="452" customFormat="false" ht="14.65" hidden="false" customHeight="true" outlineLevel="0" collapsed="false">
      <c r="H452" s="29"/>
      <c r="I452" s="29"/>
      <c r="J452" s="29"/>
      <c r="K452" s="29"/>
      <c r="L452" s="29"/>
      <c r="N452" s="29"/>
      <c r="O452" s="29"/>
      <c r="P452" s="29"/>
      <c r="Q452" s="29"/>
      <c r="R452" s="29"/>
      <c r="T452" s="29"/>
      <c r="U452" s="29"/>
      <c r="V452" s="29"/>
      <c r="W452" s="29"/>
      <c r="X452" s="29"/>
    </row>
    <row r="453" customFormat="false" ht="14.65" hidden="false" customHeight="true" outlineLevel="0" collapsed="false">
      <c r="H453" s="24"/>
      <c r="I453" s="24"/>
      <c r="J453" s="24"/>
      <c r="K453" s="24"/>
      <c r="L453" s="24"/>
      <c r="N453" s="24"/>
      <c r="O453" s="24"/>
      <c r="P453" s="24"/>
      <c r="Q453" s="24"/>
      <c r="R453" s="24"/>
      <c r="T453" s="24"/>
      <c r="U453" s="24"/>
      <c r="V453" s="24"/>
      <c r="W453" s="24"/>
      <c r="X453" s="24"/>
    </row>
    <row r="454" customFormat="false" ht="14.65" hidden="false" customHeight="true" outlineLevel="0" collapsed="false">
      <c r="H454" s="52"/>
      <c r="I454" s="52"/>
      <c r="J454" s="52"/>
      <c r="K454" s="52"/>
      <c r="L454" s="52"/>
      <c r="N454" s="52"/>
      <c r="O454" s="52"/>
      <c r="P454" s="52"/>
      <c r="Q454" s="52"/>
      <c r="R454" s="52"/>
      <c r="T454" s="52"/>
      <c r="U454" s="52"/>
      <c r="V454" s="52"/>
      <c r="W454" s="52"/>
      <c r="X454" s="52"/>
    </row>
    <row r="455" customFormat="false" ht="14.65" hidden="false" customHeight="true" outlineLevel="0" collapsed="false">
      <c r="H455" s="52"/>
      <c r="I455" s="52"/>
      <c r="J455" s="52"/>
      <c r="K455" s="52"/>
      <c r="L455" s="52"/>
      <c r="N455" s="52"/>
      <c r="O455" s="52"/>
      <c r="P455" s="52"/>
      <c r="Q455" s="52"/>
      <c r="R455" s="52"/>
      <c r="T455" s="52"/>
      <c r="U455" s="52"/>
      <c r="V455" s="52"/>
      <c r="W455" s="52"/>
      <c r="X455" s="52"/>
    </row>
    <row r="456" customFormat="false" ht="14.65" hidden="false" customHeight="true" outlineLevel="0" collapsed="false">
      <c r="H456" s="52"/>
      <c r="I456" s="52"/>
      <c r="J456" s="52"/>
      <c r="K456" s="52"/>
      <c r="L456" s="52"/>
      <c r="N456" s="52"/>
      <c r="O456" s="52"/>
      <c r="P456" s="52"/>
      <c r="Q456" s="52"/>
      <c r="R456" s="52"/>
      <c r="T456" s="52"/>
      <c r="U456" s="52"/>
      <c r="V456" s="52"/>
      <c r="W456" s="52"/>
      <c r="X456" s="52"/>
    </row>
    <row r="457" customFormat="false" ht="14.65" hidden="false" customHeight="true" outlineLevel="0" collapsed="false">
      <c r="H457" s="52"/>
      <c r="I457" s="52"/>
      <c r="J457" s="52"/>
      <c r="K457" s="52"/>
      <c r="L457" s="52"/>
      <c r="N457" s="52"/>
      <c r="O457" s="52"/>
      <c r="P457" s="52"/>
      <c r="Q457" s="52"/>
      <c r="R457" s="52"/>
      <c r="T457" s="52"/>
      <c r="U457" s="52"/>
      <c r="V457" s="52"/>
      <c r="W457" s="52"/>
      <c r="X457" s="52"/>
    </row>
    <row r="458" customFormat="false" ht="14.65" hidden="false" customHeight="true" outlineLevel="0" collapsed="false">
      <c r="H458" s="52"/>
      <c r="I458" s="52"/>
      <c r="J458" s="52"/>
      <c r="K458" s="52"/>
      <c r="L458" s="52"/>
      <c r="N458" s="52"/>
      <c r="O458" s="52"/>
      <c r="P458" s="52"/>
      <c r="Q458" s="52"/>
      <c r="R458" s="52"/>
      <c r="T458" s="52"/>
      <c r="U458" s="52"/>
      <c r="V458" s="52"/>
      <c r="W458" s="52"/>
      <c r="X458" s="52"/>
    </row>
    <row r="459" customFormat="false" ht="14.65" hidden="false" customHeight="true" outlineLevel="0" collapsed="false">
      <c r="H459" s="52"/>
      <c r="I459" s="52"/>
      <c r="J459" s="52"/>
      <c r="K459" s="52"/>
      <c r="L459" s="52"/>
      <c r="N459" s="52"/>
      <c r="O459" s="52"/>
      <c r="P459" s="52"/>
      <c r="Q459" s="52"/>
      <c r="R459" s="52"/>
      <c r="T459" s="52"/>
      <c r="U459" s="52"/>
      <c r="V459" s="52"/>
      <c r="W459" s="52"/>
      <c r="X459" s="52"/>
    </row>
    <row r="460" customFormat="false" ht="14.65" hidden="false" customHeight="true" outlineLevel="0" collapsed="false">
      <c r="H460" s="52"/>
      <c r="I460" s="52"/>
      <c r="J460" s="52"/>
      <c r="K460" s="52"/>
      <c r="L460" s="52"/>
      <c r="N460" s="52"/>
      <c r="O460" s="52"/>
      <c r="P460" s="52"/>
      <c r="Q460" s="52"/>
      <c r="R460" s="52"/>
      <c r="T460" s="52"/>
      <c r="U460" s="52"/>
      <c r="V460" s="52"/>
      <c r="W460" s="52"/>
      <c r="X460" s="52"/>
    </row>
    <row r="461" customFormat="false" ht="14.65" hidden="false" customHeight="true" outlineLevel="0" collapsed="false">
      <c r="H461" s="52"/>
      <c r="I461" s="52"/>
      <c r="J461" s="52"/>
      <c r="K461" s="52"/>
      <c r="L461" s="52"/>
      <c r="N461" s="52"/>
      <c r="O461" s="52"/>
      <c r="P461" s="52"/>
      <c r="Q461" s="52"/>
      <c r="R461" s="52"/>
      <c r="T461" s="52"/>
      <c r="U461" s="52"/>
      <c r="V461" s="52"/>
      <c r="W461" s="52"/>
      <c r="X461" s="52"/>
    </row>
    <row r="462" customFormat="false" ht="14.65" hidden="false" customHeight="true" outlineLevel="0" collapsed="false">
      <c r="H462" s="52"/>
      <c r="I462" s="52"/>
      <c r="J462" s="52"/>
      <c r="K462" s="52"/>
      <c r="L462" s="52"/>
      <c r="N462" s="52"/>
      <c r="O462" s="52"/>
      <c r="P462" s="52"/>
      <c r="Q462" s="52"/>
      <c r="R462" s="52"/>
      <c r="T462" s="52"/>
      <c r="U462" s="52"/>
      <c r="V462" s="52"/>
      <c r="W462" s="52"/>
      <c r="X462" s="52"/>
    </row>
    <row r="463" customFormat="false" ht="14.65" hidden="false" customHeight="true" outlineLevel="0" collapsed="false">
      <c r="H463" s="52"/>
      <c r="I463" s="52"/>
      <c r="J463" s="52"/>
      <c r="K463" s="52"/>
      <c r="L463" s="52"/>
      <c r="N463" s="52"/>
      <c r="O463" s="52"/>
      <c r="P463" s="52"/>
      <c r="Q463" s="52"/>
      <c r="R463" s="52"/>
      <c r="T463" s="52"/>
      <c r="U463" s="52"/>
      <c r="V463" s="52"/>
      <c r="W463" s="52"/>
      <c r="X463" s="52"/>
    </row>
    <row r="464" customFormat="false" ht="14.65" hidden="false" customHeight="true" outlineLevel="0" collapsed="false">
      <c r="H464" s="52"/>
      <c r="I464" s="52"/>
      <c r="J464" s="52"/>
      <c r="K464" s="52"/>
      <c r="L464" s="52"/>
      <c r="N464" s="52"/>
      <c r="O464" s="52"/>
      <c r="P464" s="52"/>
      <c r="Q464" s="52"/>
      <c r="R464" s="52"/>
      <c r="T464" s="52"/>
      <c r="U464" s="52"/>
      <c r="V464" s="52"/>
      <c r="W464" s="52"/>
      <c r="X464" s="52"/>
    </row>
    <row r="465" customFormat="false" ht="14.65" hidden="false" customHeight="true" outlineLevel="0" collapsed="false">
      <c r="H465" s="52"/>
      <c r="I465" s="52"/>
      <c r="J465" s="52"/>
      <c r="K465" s="52"/>
      <c r="L465" s="52"/>
      <c r="N465" s="52"/>
      <c r="O465" s="52"/>
      <c r="P465" s="52"/>
      <c r="Q465" s="52"/>
      <c r="R465" s="52"/>
      <c r="T465" s="52"/>
      <c r="U465" s="52"/>
      <c r="V465" s="52"/>
      <c r="W465" s="52"/>
      <c r="X465" s="52"/>
    </row>
    <row r="466" customFormat="false" ht="14.65" hidden="false" customHeight="true" outlineLevel="0" collapsed="false">
      <c r="H466" s="52"/>
      <c r="I466" s="52"/>
      <c r="J466" s="52"/>
      <c r="K466" s="52"/>
      <c r="L466" s="52"/>
      <c r="N466" s="52"/>
      <c r="O466" s="52"/>
      <c r="P466" s="52"/>
      <c r="Q466" s="52"/>
      <c r="R466" s="52"/>
      <c r="T466" s="52"/>
      <c r="U466" s="52"/>
      <c r="V466" s="52"/>
      <c r="W466" s="52"/>
      <c r="X466" s="52"/>
    </row>
    <row r="467" customFormat="false" ht="14.65" hidden="false" customHeight="true" outlineLevel="0" collapsed="false">
      <c r="H467" s="52"/>
      <c r="I467" s="52"/>
      <c r="J467" s="52"/>
      <c r="K467" s="52"/>
      <c r="L467" s="52"/>
      <c r="N467" s="52"/>
      <c r="O467" s="52"/>
      <c r="P467" s="52"/>
      <c r="Q467" s="52"/>
      <c r="R467" s="52"/>
      <c r="T467" s="52"/>
      <c r="U467" s="52"/>
      <c r="V467" s="52"/>
      <c r="W467" s="52"/>
      <c r="X467" s="52"/>
    </row>
    <row r="468" customFormat="false" ht="14.65" hidden="false" customHeight="true" outlineLevel="0" collapsed="false">
      <c r="H468" s="52"/>
      <c r="I468" s="52"/>
      <c r="J468" s="52"/>
      <c r="K468" s="52"/>
      <c r="L468" s="52"/>
      <c r="N468" s="52"/>
      <c r="O468" s="52"/>
      <c r="P468" s="52"/>
      <c r="Q468" s="52"/>
      <c r="R468" s="52"/>
      <c r="T468" s="52"/>
      <c r="U468" s="52"/>
      <c r="V468" s="52"/>
      <c r="W468" s="52"/>
      <c r="X468" s="52"/>
    </row>
    <row r="469" customFormat="false" ht="14.65" hidden="false" customHeight="true" outlineLevel="0" collapsed="false">
      <c r="H469" s="52"/>
      <c r="I469" s="52"/>
      <c r="J469" s="52"/>
      <c r="K469" s="52"/>
      <c r="L469" s="52"/>
      <c r="N469" s="52"/>
      <c r="O469" s="52"/>
      <c r="P469" s="52"/>
      <c r="Q469" s="52"/>
      <c r="R469" s="52"/>
      <c r="T469" s="52"/>
      <c r="U469" s="52"/>
      <c r="V469" s="52"/>
      <c r="W469" s="52"/>
      <c r="X469" s="52"/>
    </row>
    <row r="470" customFormat="false" ht="14.65" hidden="false" customHeight="true" outlineLevel="0" collapsed="false">
      <c r="H470" s="52"/>
      <c r="I470" s="52"/>
      <c r="J470" s="52"/>
      <c r="K470" s="52"/>
      <c r="L470" s="52"/>
      <c r="N470" s="52"/>
      <c r="O470" s="52"/>
      <c r="P470" s="52"/>
      <c r="Q470" s="52"/>
      <c r="R470" s="52"/>
      <c r="T470" s="52"/>
      <c r="U470" s="52"/>
      <c r="V470" s="52"/>
      <c r="W470" s="52"/>
      <c r="X470" s="52"/>
    </row>
    <row r="471" customFormat="false" ht="14.65" hidden="false" customHeight="true" outlineLevel="0" collapsed="false">
      <c r="H471" s="29"/>
      <c r="I471" s="29"/>
      <c r="J471" s="29"/>
      <c r="K471" s="29"/>
      <c r="L471" s="29"/>
      <c r="N471" s="29"/>
      <c r="O471" s="29"/>
      <c r="P471" s="29"/>
      <c r="Q471" s="29"/>
      <c r="R471" s="29"/>
      <c r="T471" s="29"/>
      <c r="U471" s="29"/>
      <c r="V471" s="29"/>
      <c r="W471" s="29"/>
      <c r="X471" s="29"/>
    </row>
    <row r="472" customFormat="false" ht="14.65" hidden="false" customHeight="true" outlineLevel="0" collapsed="false">
      <c r="H472" s="24"/>
      <c r="I472" s="24"/>
      <c r="J472" s="24"/>
      <c r="K472" s="24"/>
      <c r="L472" s="24"/>
      <c r="N472" s="24"/>
      <c r="O472" s="24"/>
      <c r="P472" s="24"/>
      <c r="Q472" s="24"/>
      <c r="R472" s="24"/>
      <c r="T472" s="24"/>
      <c r="U472" s="24"/>
      <c r="V472" s="24"/>
      <c r="W472" s="24"/>
      <c r="X472" s="24"/>
    </row>
    <row r="473" customFormat="false" ht="14.65" hidden="false" customHeight="true" outlineLevel="0" collapsed="false">
      <c r="H473" s="52"/>
      <c r="I473" s="52"/>
      <c r="J473" s="52"/>
      <c r="K473" s="52"/>
      <c r="L473" s="52"/>
      <c r="N473" s="52"/>
      <c r="O473" s="52"/>
      <c r="P473" s="52"/>
      <c r="Q473" s="52"/>
      <c r="R473" s="52"/>
      <c r="T473" s="52"/>
      <c r="U473" s="52"/>
      <c r="V473" s="52"/>
      <c r="W473" s="52"/>
      <c r="X473" s="52"/>
    </row>
    <row r="474" customFormat="false" ht="14.65" hidden="false" customHeight="true" outlineLevel="0" collapsed="false">
      <c r="H474" s="52"/>
      <c r="I474" s="52"/>
      <c r="J474" s="52"/>
      <c r="K474" s="52"/>
      <c r="L474" s="52"/>
      <c r="N474" s="52"/>
      <c r="O474" s="52"/>
      <c r="P474" s="52"/>
      <c r="Q474" s="52"/>
      <c r="R474" s="52"/>
      <c r="T474" s="52"/>
      <c r="U474" s="52"/>
      <c r="V474" s="52"/>
      <c r="W474" s="52"/>
      <c r="X474" s="52"/>
    </row>
    <row r="475" customFormat="false" ht="14.65" hidden="false" customHeight="true" outlineLevel="0" collapsed="false">
      <c r="H475" s="52"/>
      <c r="I475" s="52"/>
      <c r="J475" s="52"/>
      <c r="K475" s="52"/>
      <c r="L475" s="52"/>
      <c r="N475" s="52"/>
      <c r="O475" s="52"/>
      <c r="P475" s="52"/>
      <c r="Q475" s="52"/>
      <c r="R475" s="52"/>
      <c r="T475" s="52"/>
      <c r="U475" s="52"/>
      <c r="V475" s="52"/>
      <c r="W475" s="52"/>
      <c r="X475" s="52"/>
    </row>
    <row r="476" customFormat="false" ht="14.65" hidden="false" customHeight="true" outlineLevel="0" collapsed="false">
      <c r="H476" s="52"/>
      <c r="I476" s="52"/>
      <c r="J476" s="52"/>
      <c r="K476" s="52"/>
      <c r="L476" s="52"/>
      <c r="N476" s="52"/>
      <c r="O476" s="52"/>
      <c r="P476" s="52"/>
      <c r="Q476" s="52"/>
      <c r="R476" s="52"/>
      <c r="T476" s="52"/>
      <c r="U476" s="52"/>
      <c r="V476" s="52"/>
      <c r="W476" s="52"/>
      <c r="X476" s="52"/>
    </row>
    <row r="477" customFormat="false" ht="14.65" hidden="false" customHeight="true" outlineLevel="0" collapsed="false">
      <c r="H477" s="52"/>
      <c r="I477" s="52"/>
      <c r="J477" s="52"/>
      <c r="K477" s="52"/>
      <c r="L477" s="52"/>
      <c r="N477" s="52"/>
      <c r="O477" s="52"/>
      <c r="P477" s="52"/>
      <c r="Q477" s="52"/>
      <c r="R477" s="52"/>
      <c r="T477" s="52"/>
      <c r="U477" s="52"/>
      <c r="V477" s="52"/>
      <c r="W477" s="52"/>
      <c r="X477" s="52"/>
    </row>
    <row r="478" customFormat="false" ht="14.65" hidden="false" customHeight="true" outlineLevel="0" collapsed="false">
      <c r="H478" s="52"/>
      <c r="I478" s="52"/>
      <c r="J478" s="52"/>
      <c r="K478" s="52"/>
      <c r="L478" s="52"/>
      <c r="N478" s="52"/>
      <c r="O478" s="52"/>
      <c r="P478" s="52"/>
      <c r="Q478" s="52"/>
      <c r="R478" s="52"/>
      <c r="T478" s="52"/>
      <c r="U478" s="52"/>
      <c r="V478" s="52"/>
      <c r="W478" s="52"/>
      <c r="X478" s="52"/>
    </row>
    <row r="479" customFormat="false" ht="14.65" hidden="false" customHeight="true" outlineLevel="0" collapsed="false">
      <c r="H479" s="52"/>
      <c r="I479" s="52"/>
      <c r="J479" s="52"/>
      <c r="K479" s="52"/>
      <c r="L479" s="52"/>
      <c r="N479" s="52"/>
      <c r="O479" s="52"/>
      <c r="P479" s="52"/>
      <c r="Q479" s="52"/>
      <c r="R479" s="52"/>
      <c r="T479" s="52"/>
      <c r="U479" s="52"/>
      <c r="V479" s="52"/>
      <c r="W479" s="52"/>
      <c r="X479" s="52"/>
    </row>
    <row r="480" customFormat="false" ht="14.65" hidden="false" customHeight="true" outlineLevel="0" collapsed="false">
      <c r="H480" s="52"/>
      <c r="I480" s="52"/>
      <c r="J480" s="52"/>
      <c r="K480" s="52"/>
      <c r="L480" s="52"/>
      <c r="N480" s="52"/>
      <c r="O480" s="52"/>
      <c r="P480" s="52"/>
      <c r="Q480" s="52"/>
      <c r="R480" s="52"/>
      <c r="T480" s="52"/>
      <c r="U480" s="52"/>
      <c r="V480" s="52"/>
      <c r="W480" s="52"/>
      <c r="X480" s="52"/>
    </row>
    <row r="481" customFormat="false" ht="14.65" hidden="false" customHeight="true" outlineLevel="0" collapsed="false">
      <c r="H481" s="52"/>
      <c r="I481" s="52"/>
      <c r="J481" s="52"/>
      <c r="K481" s="52"/>
      <c r="L481" s="52"/>
      <c r="N481" s="52"/>
      <c r="O481" s="52"/>
      <c r="P481" s="52"/>
      <c r="Q481" s="52"/>
      <c r="R481" s="52"/>
      <c r="T481" s="52"/>
      <c r="U481" s="52"/>
      <c r="V481" s="52"/>
      <c r="W481" s="52"/>
      <c r="X481" s="52"/>
    </row>
    <row r="482" customFormat="false" ht="14.65" hidden="false" customHeight="true" outlineLevel="0" collapsed="false">
      <c r="H482" s="52"/>
      <c r="I482" s="52"/>
      <c r="J482" s="52"/>
      <c r="K482" s="52"/>
      <c r="L482" s="52"/>
      <c r="N482" s="52"/>
      <c r="O482" s="52"/>
      <c r="P482" s="52"/>
      <c r="Q482" s="52"/>
      <c r="R482" s="52"/>
      <c r="T482" s="52"/>
      <c r="U482" s="52"/>
      <c r="V482" s="52"/>
      <c r="W482" s="52"/>
      <c r="X482" s="52"/>
    </row>
    <row r="483" customFormat="false" ht="14.65" hidden="false" customHeight="true" outlineLevel="0" collapsed="false">
      <c r="H483" s="52"/>
      <c r="I483" s="52"/>
      <c r="J483" s="52"/>
      <c r="K483" s="52"/>
      <c r="L483" s="52"/>
      <c r="N483" s="52"/>
      <c r="O483" s="52"/>
      <c r="P483" s="52"/>
      <c r="Q483" s="52"/>
      <c r="R483" s="52"/>
      <c r="T483" s="52"/>
      <c r="U483" s="52"/>
      <c r="V483" s="52"/>
      <c r="W483" s="52"/>
      <c r="X483" s="52"/>
    </row>
    <row r="484" customFormat="false" ht="14.65" hidden="false" customHeight="true" outlineLevel="0" collapsed="false">
      <c r="H484" s="52"/>
      <c r="I484" s="52"/>
      <c r="J484" s="52"/>
      <c r="K484" s="52"/>
      <c r="L484" s="52"/>
      <c r="N484" s="52"/>
      <c r="O484" s="52"/>
      <c r="P484" s="52"/>
      <c r="Q484" s="52"/>
      <c r="R484" s="52"/>
      <c r="T484" s="52"/>
      <c r="U484" s="52"/>
      <c r="V484" s="52"/>
      <c r="W484" s="52"/>
      <c r="X484" s="52"/>
    </row>
    <row r="485" customFormat="false" ht="14.65" hidden="false" customHeight="true" outlineLevel="0" collapsed="false">
      <c r="H485" s="52"/>
      <c r="I485" s="52"/>
      <c r="J485" s="52"/>
      <c r="K485" s="52"/>
      <c r="L485" s="52"/>
      <c r="N485" s="52"/>
      <c r="O485" s="52"/>
      <c r="P485" s="52"/>
      <c r="Q485" s="52"/>
      <c r="R485" s="52"/>
      <c r="T485" s="52"/>
      <c r="U485" s="52"/>
      <c r="V485" s="52"/>
      <c r="W485" s="52"/>
      <c r="X485" s="52"/>
    </row>
    <row r="486" customFormat="false" ht="14.65" hidden="false" customHeight="true" outlineLevel="0" collapsed="false">
      <c r="H486" s="52"/>
      <c r="I486" s="52"/>
      <c r="J486" s="52"/>
      <c r="K486" s="52"/>
      <c r="L486" s="52"/>
      <c r="N486" s="52"/>
      <c r="O486" s="52"/>
      <c r="P486" s="52"/>
      <c r="Q486" s="52"/>
      <c r="R486" s="52"/>
      <c r="T486" s="52"/>
      <c r="U486" s="52"/>
      <c r="V486" s="52"/>
      <c r="W486" s="52"/>
      <c r="X486" s="52"/>
    </row>
    <row r="487" customFormat="false" ht="14.65" hidden="false" customHeight="true" outlineLevel="0" collapsed="false">
      <c r="H487" s="52"/>
      <c r="I487" s="52"/>
      <c r="J487" s="52"/>
      <c r="K487" s="52"/>
      <c r="L487" s="52"/>
      <c r="N487" s="52"/>
      <c r="O487" s="52"/>
      <c r="P487" s="52"/>
      <c r="Q487" s="52"/>
      <c r="R487" s="52"/>
      <c r="T487" s="52"/>
      <c r="U487" s="52"/>
      <c r="V487" s="52"/>
      <c r="W487" s="52"/>
      <c r="X487" s="52"/>
    </row>
    <row r="488" customFormat="false" ht="14.65" hidden="false" customHeight="true" outlineLevel="0" collapsed="false">
      <c r="H488" s="52"/>
      <c r="I488" s="52"/>
      <c r="J488" s="52"/>
      <c r="K488" s="52"/>
      <c r="L488" s="52"/>
      <c r="N488" s="52"/>
      <c r="O488" s="52"/>
      <c r="P488" s="52"/>
      <c r="Q488" s="52"/>
      <c r="R488" s="52"/>
      <c r="T488" s="52"/>
      <c r="U488" s="52"/>
      <c r="V488" s="52"/>
      <c r="W488" s="52"/>
      <c r="X488" s="52"/>
    </row>
    <row r="489" customFormat="false" ht="14.65" hidden="false" customHeight="true" outlineLevel="0" collapsed="false">
      <c r="H489" s="52"/>
      <c r="I489" s="52"/>
      <c r="J489" s="52"/>
      <c r="K489" s="52"/>
      <c r="L489" s="52"/>
      <c r="N489" s="52"/>
      <c r="O489" s="52"/>
      <c r="P489" s="52"/>
      <c r="Q489" s="52"/>
      <c r="R489" s="52"/>
      <c r="T489" s="52"/>
      <c r="U489" s="52"/>
      <c r="V489" s="52"/>
      <c r="W489" s="52"/>
      <c r="X489" s="52"/>
    </row>
    <row r="490" customFormat="false" ht="14.65" hidden="false" customHeight="true" outlineLevel="0" collapsed="false">
      <c r="H490" s="52"/>
      <c r="I490" s="52"/>
      <c r="J490" s="52"/>
      <c r="K490" s="52"/>
      <c r="L490" s="52"/>
      <c r="N490" s="52"/>
      <c r="O490" s="52"/>
      <c r="P490" s="52"/>
      <c r="Q490" s="52"/>
      <c r="R490" s="52"/>
      <c r="T490" s="52"/>
      <c r="U490" s="52"/>
      <c r="V490" s="52"/>
      <c r="W490" s="52"/>
      <c r="X490" s="52"/>
    </row>
    <row r="491" customFormat="false" ht="14.65" hidden="false" customHeight="true" outlineLevel="0" collapsed="false">
      <c r="H491" s="52"/>
      <c r="I491" s="52"/>
      <c r="J491" s="52"/>
      <c r="K491" s="52"/>
      <c r="L491" s="52"/>
      <c r="N491" s="52"/>
      <c r="O491" s="52"/>
      <c r="P491" s="52"/>
      <c r="Q491" s="52"/>
      <c r="R491" s="52"/>
      <c r="T491" s="52"/>
      <c r="U491" s="52"/>
      <c r="V491" s="52"/>
      <c r="W491" s="52"/>
      <c r="X491" s="52"/>
    </row>
    <row r="492" customFormat="false" ht="14.65" hidden="false" customHeight="true" outlineLevel="0" collapsed="false">
      <c r="H492" s="52"/>
      <c r="I492" s="52"/>
      <c r="J492" s="52"/>
      <c r="K492" s="52"/>
      <c r="L492" s="52"/>
      <c r="N492" s="52"/>
      <c r="O492" s="52"/>
      <c r="P492" s="52"/>
      <c r="Q492" s="52"/>
      <c r="R492" s="52"/>
      <c r="T492" s="52"/>
      <c r="U492" s="52"/>
      <c r="V492" s="52"/>
      <c r="W492" s="52"/>
      <c r="X492" s="52"/>
    </row>
    <row r="493" customFormat="false" ht="14.65" hidden="false" customHeight="true" outlineLevel="0" collapsed="false">
      <c r="H493" s="52"/>
      <c r="I493" s="52"/>
      <c r="J493" s="52"/>
      <c r="K493" s="52"/>
      <c r="L493" s="52"/>
      <c r="N493" s="52"/>
      <c r="O493" s="52"/>
      <c r="P493" s="52"/>
      <c r="Q493" s="52"/>
      <c r="R493" s="52"/>
      <c r="T493" s="52"/>
      <c r="U493" s="52"/>
      <c r="V493" s="52"/>
      <c r="W493" s="52"/>
      <c r="X493" s="52"/>
    </row>
    <row r="494" customFormat="false" ht="14.65" hidden="false" customHeight="true" outlineLevel="0" collapsed="false">
      <c r="H494" s="52"/>
      <c r="I494" s="52"/>
      <c r="J494" s="52"/>
      <c r="K494" s="52"/>
      <c r="L494" s="52"/>
      <c r="N494" s="52"/>
      <c r="O494" s="52"/>
      <c r="P494" s="52"/>
      <c r="Q494" s="52"/>
      <c r="R494" s="52"/>
      <c r="T494" s="52"/>
      <c r="U494" s="52"/>
      <c r="V494" s="52"/>
      <c r="W494" s="52"/>
      <c r="X494" s="52"/>
    </row>
    <row r="495" customFormat="false" ht="14.65" hidden="false" customHeight="true" outlineLevel="0" collapsed="false">
      <c r="H495" s="29"/>
      <c r="I495" s="29"/>
      <c r="J495" s="29"/>
      <c r="K495" s="29"/>
      <c r="L495" s="29"/>
      <c r="N495" s="29"/>
      <c r="O495" s="29"/>
      <c r="P495" s="29"/>
      <c r="Q495" s="29"/>
      <c r="R495" s="29"/>
      <c r="T495" s="29"/>
      <c r="U495" s="29"/>
      <c r="V495" s="29"/>
      <c r="W495" s="29"/>
      <c r="X495" s="29"/>
    </row>
    <row r="496" customFormat="false" ht="14.65" hidden="false" customHeight="true" outlineLevel="0" collapsed="false">
      <c r="H496" s="24"/>
      <c r="I496" s="24"/>
      <c r="J496" s="24"/>
      <c r="K496" s="24"/>
      <c r="L496" s="24"/>
      <c r="N496" s="24"/>
      <c r="O496" s="24"/>
      <c r="P496" s="24"/>
      <c r="Q496" s="24"/>
      <c r="R496" s="24"/>
      <c r="T496" s="24"/>
      <c r="U496" s="24"/>
      <c r="V496" s="24"/>
      <c r="W496" s="24"/>
      <c r="X496" s="24"/>
    </row>
    <row r="497" customFormat="false" ht="14.65" hidden="false" customHeight="true" outlineLevel="0" collapsed="false">
      <c r="H497" s="52"/>
      <c r="I497" s="52"/>
      <c r="J497" s="52"/>
      <c r="K497" s="52"/>
      <c r="L497" s="52"/>
      <c r="N497" s="52"/>
      <c r="O497" s="52"/>
      <c r="P497" s="52"/>
      <c r="Q497" s="52"/>
      <c r="R497" s="52"/>
      <c r="T497" s="52"/>
      <c r="U497" s="52"/>
      <c r="V497" s="52"/>
      <c r="W497" s="52"/>
      <c r="X497" s="52"/>
    </row>
    <row r="498" customFormat="false" ht="14.65" hidden="false" customHeight="true" outlineLevel="0" collapsed="false">
      <c r="H498" s="52"/>
      <c r="I498" s="52"/>
      <c r="J498" s="52"/>
      <c r="K498" s="52"/>
      <c r="L498" s="52"/>
      <c r="N498" s="52"/>
      <c r="O498" s="52"/>
      <c r="P498" s="52"/>
      <c r="Q498" s="52"/>
      <c r="R498" s="52"/>
      <c r="T498" s="52"/>
      <c r="U498" s="52"/>
      <c r="V498" s="52"/>
      <c r="W498" s="52"/>
      <c r="X498" s="52"/>
    </row>
    <row r="499" customFormat="false" ht="14.65" hidden="false" customHeight="true" outlineLevel="0" collapsed="false">
      <c r="H499" s="52"/>
      <c r="I499" s="52"/>
      <c r="J499" s="52"/>
      <c r="K499" s="52"/>
      <c r="L499" s="52"/>
      <c r="N499" s="52"/>
      <c r="O499" s="52"/>
      <c r="P499" s="52"/>
      <c r="Q499" s="52"/>
      <c r="R499" s="52"/>
      <c r="T499" s="52"/>
      <c r="U499" s="52"/>
      <c r="V499" s="52"/>
      <c r="W499" s="52"/>
      <c r="X499" s="52"/>
    </row>
    <row r="500" customFormat="false" ht="14.65" hidden="false" customHeight="true" outlineLevel="0" collapsed="false">
      <c r="H500" s="52"/>
      <c r="I500" s="52"/>
      <c r="J500" s="52"/>
      <c r="K500" s="52"/>
      <c r="L500" s="52"/>
      <c r="N500" s="52"/>
      <c r="O500" s="52"/>
      <c r="P500" s="52"/>
      <c r="Q500" s="52"/>
      <c r="R500" s="52"/>
      <c r="T500" s="52"/>
      <c r="U500" s="52"/>
      <c r="V500" s="52"/>
      <c r="W500" s="52"/>
      <c r="X500" s="52"/>
    </row>
    <row r="501" customFormat="false" ht="14.65" hidden="false" customHeight="true" outlineLevel="0" collapsed="false">
      <c r="H501" s="52"/>
      <c r="I501" s="52"/>
      <c r="J501" s="52"/>
      <c r="K501" s="52"/>
      <c r="L501" s="52"/>
      <c r="N501" s="52"/>
      <c r="O501" s="52"/>
      <c r="P501" s="52"/>
      <c r="Q501" s="52"/>
      <c r="R501" s="52"/>
      <c r="T501" s="52"/>
      <c r="U501" s="52"/>
      <c r="V501" s="52"/>
      <c r="W501" s="52"/>
      <c r="X501" s="52"/>
    </row>
    <row r="502" customFormat="false" ht="14.65" hidden="false" customHeight="true" outlineLevel="0" collapsed="false">
      <c r="H502" s="52"/>
      <c r="I502" s="52"/>
      <c r="J502" s="52"/>
      <c r="K502" s="52"/>
      <c r="L502" s="52"/>
      <c r="N502" s="52"/>
      <c r="O502" s="52"/>
      <c r="P502" s="52"/>
      <c r="Q502" s="52"/>
      <c r="R502" s="52"/>
      <c r="T502" s="52"/>
      <c r="U502" s="52"/>
      <c r="V502" s="52"/>
      <c r="W502" s="52"/>
      <c r="X502" s="52"/>
    </row>
    <row r="503" customFormat="false" ht="14.65" hidden="false" customHeight="true" outlineLevel="0" collapsed="false">
      <c r="H503" s="52"/>
      <c r="I503" s="52"/>
      <c r="J503" s="52"/>
      <c r="K503" s="52"/>
      <c r="L503" s="52"/>
      <c r="N503" s="52"/>
      <c r="O503" s="52"/>
      <c r="P503" s="52"/>
      <c r="Q503" s="52"/>
      <c r="R503" s="52"/>
      <c r="T503" s="52"/>
      <c r="U503" s="52"/>
      <c r="V503" s="52"/>
      <c r="W503" s="52"/>
      <c r="X503" s="52"/>
    </row>
    <row r="504" customFormat="false" ht="14.65" hidden="false" customHeight="true" outlineLevel="0" collapsed="false">
      <c r="H504" s="52"/>
      <c r="I504" s="52"/>
      <c r="J504" s="52"/>
      <c r="K504" s="52"/>
      <c r="L504" s="52"/>
      <c r="N504" s="52"/>
      <c r="O504" s="52"/>
      <c r="P504" s="52"/>
      <c r="Q504" s="52"/>
      <c r="R504" s="52"/>
      <c r="T504" s="52"/>
      <c r="U504" s="52"/>
      <c r="V504" s="52"/>
      <c r="W504" s="52"/>
      <c r="X504" s="52"/>
    </row>
    <row r="505" customFormat="false" ht="14.65" hidden="false" customHeight="true" outlineLevel="0" collapsed="false">
      <c r="H505" s="52"/>
      <c r="I505" s="52"/>
      <c r="J505" s="52"/>
      <c r="K505" s="52"/>
      <c r="L505" s="52"/>
      <c r="N505" s="52"/>
      <c r="O505" s="52"/>
      <c r="P505" s="52"/>
      <c r="Q505" s="52"/>
      <c r="R505" s="52"/>
      <c r="T505" s="52"/>
      <c r="U505" s="52"/>
      <c r="V505" s="52"/>
      <c r="W505" s="52"/>
      <c r="X505" s="52"/>
    </row>
    <row r="506" customFormat="false" ht="14.65" hidden="false" customHeight="true" outlineLevel="0" collapsed="false">
      <c r="H506" s="52"/>
      <c r="I506" s="52"/>
      <c r="J506" s="52"/>
      <c r="K506" s="52"/>
      <c r="L506" s="52"/>
      <c r="N506" s="52"/>
      <c r="O506" s="52"/>
      <c r="P506" s="52"/>
      <c r="Q506" s="52"/>
      <c r="R506" s="52"/>
      <c r="T506" s="52"/>
      <c r="U506" s="52"/>
      <c r="V506" s="52"/>
      <c r="W506" s="52"/>
      <c r="X506" s="52"/>
    </row>
    <row r="507" customFormat="false" ht="14.65" hidden="false" customHeight="true" outlineLevel="0" collapsed="false">
      <c r="H507" s="52"/>
      <c r="I507" s="52"/>
      <c r="J507" s="52"/>
      <c r="K507" s="52"/>
      <c r="L507" s="52"/>
      <c r="N507" s="52"/>
      <c r="O507" s="52"/>
      <c r="P507" s="52"/>
      <c r="Q507" s="52"/>
      <c r="R507" s="52"/>
      <c r="T507" s="52"/>
      <c r="U507" s="52"/>
      <c r="V507" s="52"/>
      <c r="W507" s="52"/>
      <c r="X507" s="52"/>
    </row>
    <row r="508" customFormat="false" ht="14.65" hidden="false" customHeight="true" outlineLevel="0" collapsed="false">
      <c r="H508" s="52"/>
      <c r="I508" s="52"/>
      <c r="J508" s="52"/>
      <c r="K508" s="52"/>
      <c r="L508" s="52"/>
      <c r="N508" s="52"/>
      <c r="O508" s="52"/>
      <c r="P508" s="52"/>
      <c r="Q508" s="52"/>
      <c r="R508" s="52"/>
      <c r="T508" s="52"/>
      <c r="U508" s="52"/>
      <c r="V508" s="52"/>
      <c r="W508" s="52"/>
      <c r="X508" s="52"/>
    </row>
    <row r="509" customFormat="false" ht="14.65" hidden="false" customHeight="true" outlineLevel="0" collapsed="false">
      <c r="H509" s="52"/>
      <c r="I509" s="52"/>
      <c r="J509" s="52"/>
      <c r="K509" s="52"/>
      <c r="L509" s="52"/>
      <c r="N509" s="52"/>
      <c r="O509" s="52"/>
      <c r="P509" s="52"/>
      <c r="Q509" s="52"/>
      <c r="R509" s="52"/>
      <c r="T509" s="52"/>
      <c r="U509" s="52"/>
      <c r="V509" s="52"/>
      <c r="W509" s="52"/>
      <c r="X509" s="52"/>
    </row>
    <row r="510" customFormat="false" ht="14.65" hidden="false" customHeight="true" outlineLevel="0" collapsed="false">
      <c r="H510" s="52"/>
      <c r="I510" s="52"/>
      <c r="J510" s="52"/>
      <c r="K510" s="52"/>
      <c r="L510" s="52"/>
      <c r="N510" s="52"/>
      <c r="O510" s="52"/>
      <c r="P510" s="52"/>
      <c r="Q510" s="52"/>
      <c r="R510" s="52"/>
      <c r="T510" s="52"/>
      <c r="U510" s="52"/>
      <c r="V510" s="52"/>
      <c r="W510" s="52"/>
      <c r="X510" s="52"/>
    </row>
    <row r="511" customFormat="false" ht="14.65" hidden="false" customHeight="true" outlineLevel="0" collapsed="false">
      <c r="H511" s="52"/>
      <c r="I511" s="52"/>
      <c r="J511" s="52"/>
      <c r="K511" s="52"/>
      <c r="L511" s="52"/>
      <c r="N511" s="52"/>
      <c r="O511" s="52"/>
      <c r="P511" s="52"/>
      <c r="Q511" s="52"/>
      <c r="R511" s="52"/>
      <c r="T511" s="52"/>
      <c r="U511" s="52"/>
      <c r="V511" s="52"/>
      <c r="W511" s="52"/>
      <c r="X511" s="52"/>
    </row>
    <row r="512" customFormat="false" ht="14.65" hidden="false" customHeight="true" outlineLevel="0" collapsed="false">
      <c r="H512" s="52"/>
      <c r="I512" s="52"/>
      <c r="J512" s="52"/>
      <c r="K512" s="52"/>
      <c r="L512" s="52"/>
      <c r="N512" s="52"/>
      <c r="O512" s="52"/>
      <c r="P512" s="52"/>
      <c r="Q512" s="52"/>
      <c r="R512" s="52"/>
      <c r="T512" s="52"/>
      <c r="U512" s="52"/>
      <c r="V512" s="52"/>
      <c r="W512" s="52"/>
      <c r="X512" s="52"/>
    </row>
    <row r="513" customFormat="false" ht="14.65" hidden="false" customHeight="true" outlineLevel="0" collapsed="false">
      <c r="H513" s="52"/>
      <c r="I513" s="52"/>
      <c r="J513" s="52"/>
      <c r="K513" s="52"/>
      <c r="L513" s="52"/>
      <c r="N513" s="52"/>
      <c r="O513" s="52"/>
      <c r="P513" s="52"/>
      <c r="Q513" s="52"/>
      <c r="R513" s="52"/>
      <c r="T513" s="52"/>
      <c r="U513" s="52"/>
      <c r="V513" s="52"/>
      <c r="W513" s="52"/>
      <c r="X513" s="52"/>
    </row>
    <row r="514" customFormat="false" ht="14.65" hidden="false" customHeight="true" outlineLevel="0" collapsed="false">
      <c r="H514" s="52"/>
      <c r="I514" s="52"/>
      <c r="J514" s="52"/>
      <c r="K514" s="52"/>
      <c r="L514" s="52"/>
      <c r="N514" s="52"/>
      <c r="O514" s="52"/>
      <c r="P514" s="52"/>
      <c r="Q514" s="52"/>
      <c r="R514" s="52"/>
      <c r="T514" s="52"/>
      <c r="U514" s="52"/>
      <c r="V514" s="52"/>
      <c r="W514" s="52"/>
      <c r="X514" s="52"/>
    </row>
    <row r="515" customFormat="false" ht="14.65" hidden="false" customHeight="true" outlineLevel="0" collapsed="false">
      <c r="H515" s="52"/>
      <c r="I515" s="52"/>
      <c r="J515" s="52"/>
      <c r="K515" s="52"/>
      <c r="L515" s="52"/>
      <c r="N515" s="52"/>
      <c r="O515" s="52"/>
      <c r="P515" s="52"/>
      <c r="Q515" s="52"/>
      <c r="R515" s="52"/>
      <c r="T515" s="52"/>
      <c r="U515" s="52"/>
      <c r="V515" s="52"/>
      <c r="W515" s="52"/>
      <c r="X515" s="52"/>
    </row>
    <row r="516" customFormat="false" ht="14.65" hidden="false" customHeight="true" outlineLevel="0" collapsed="false">
      <c r="H516" s="52"/>
      <c r="I516" s="52"/>
      <c r="J516" s="52"/>
      <c r="K516" s="52"/>
      <c r="L516" s="52"/>
      <c r="N516" s="52"/>
      <c r="O516" s="52"/>
      <c r="P516" s="52"/>
      <c r="Q516" s="52"/>
      <c r="R516" s="52"/>
      <c r="T516" s="52"/>
      <c r="U516" s="52"/>
      <c r="V516" s="52"/>
      <c r="W516" s="52"/>
      <c r="X516" s="52"/>
    </row>
    <row r="517" customFormat="false" ht="14.65" hidden="false" customHeight="true" outlineLevel="0" collapsed="false">
      <c r="H517" s="52"/>
      <c r="I517" s="52"/>
      <c r="J517" s="52"/>
      <c r="K517" s="52"/>
      <c r="L517" s="52"/>
      <c r="N517" s="52"/>
      <c r="O517" s="52"/>
      <c r="P517" s="52"/>
      <c r="Q517" s="52"/>
      <c r="R517" s="52"/>
      <c r="T517" s="52"/>
      <c r="U517" s="52"/>
      <c r="V517" s="52"/>
      <c r="W517" s="52"/>
      <c r="X517" s="52"/>
    </row>
    <row r="518" customFormat="false" ht="14.65" hidden="false" customHeight="true" outlineLevel="0" collapsed="false">
      <c r="H518" s="52"/>
      <c r="I518" s="52"/>
      <c r="J518" s="52"/>
      <c r="K518" s="52"/>
      <c r="L518" s="52"/>
      <c r="N518" s="52"/>
      <c r="O518" s="52"/>
      <c r="P518" s="52"/>
      <c r="Q518" s="52"/>
      <c r="R518" s="52"/>
      <c r="T518" s="52"/>
      <c r="U518" s="52"/>
      <c r="V518" s="52"/>
      <c r="W518" s="52"/>
      <c r="X518" s="52"/>
    </row>
    <row r="519" customFormat="false" ht="14.65" hidden="false" customHeight="true" outlineLevel="0" collapsed="false">
      <c r="H519" s="52"/>
      <c r="I519" s="52"/>
      <c r="J519" s="52"/>
      <c r="K519" s="52"/>
      <c r="L519" s="52"/>
      <c r="N519" s="52"/>
      <c r="O519" s="52"/>
      <c r="P519" s="52"/>
      <c r="Q519" s="52"/>
      <c r="R519" s="52"/>
      <c r="T519" s="52"/>
      <c r="U519" s="52"/>
      <c r="V519" s="52"/>
      <c r="W519" s="52"/>
      <c r="X519" s="52"/>
    </row>
    <row r="520" customFormat="false" ht="14.65" hidden="false" customHeight="true" outlineLevel="0" collapsed="false">
      <c r="H520" s="52"/>
      <c r="I520" s="52"/>
      <c r="J520" s="52"/>
      <c r="K520" s="52"/>
      <c r="L520" s="52"/>
      <c r="N520" s="52"/>
      <c r="O520" s="52"/>
      <c r="P520" s="52"/>
      <c r="Q520" s="52"/>
      <c r="R520" s="52"/>
      <c r="T520" s="52"/>
      <c r="U520" s="52"/>
      <c r="V520" s="52"/>
      <c r="W520" s="52"/>
      <c r="X520" s="52"/>
    </row>
    <row r="521" customFormat="false" ht="14.65" hidden="false" customHeight="true" outlineLevel="0" collapsed="false">
      <c r="H521" s="52"/>
      <c r="I521" s="52"/>
      <c r="J521" s="52"/>
      <c r="K521" s="52"/>
      <c r="L521" s="52"/>
      <c r="N521" s="52"/>
      <c r="O521" s="52"/>
      <c r="P521" s="52"/>
      <c r="Q521" s="52"/>
      <c r="R521" s="52"/>
      <c r="T521" s="52"/>
      <c r="U521" s="52"/>
      <c r="V521" s="52"/>
      <c r="W521" s="52"/>
      <c r="X521" s="52"/>
    </row>
    <row r="522" customFormat="false" ht="14.65" hidden="false" customHeight="true" outlineLevel="0" collapsed="false">
      <c r="H522" s="52"/>
      <c r="I522" s="52"/>
      <c r="J522" s="52"/>
      <c r="K522" s="52"/>
      <c r="L522" s="52"/>
      <c r="N522" s="52"/>
      <c r="O522" s="52"/>
      <c r="P522" s="52"/>
      <c r="Q522" s="52"/>
      <c r="R522" s="52"/>
      <c r="T522" s="52"/>
      <c r="U522" s="52"/>
      <c r="V522" s="52"/>
      <c r="W522" s="52"/>
      <c r="X522" s="52"/>
    </row>
    <row r="523" customFormat="false" ht="14.65" hidden="false" customHeight="true" outlineLevel="0" collapsed="false">
      <c r="H523" s="52"/>
      <c r="I523" s="52"/>
      <c r="J523" s="52"/>
      <c r="K523" s="52"/>
      <c r="L523" s="52"/>
      <c r="N523" s="52"/>
      <c r="O523" s="52"/>
      <c r="P523" s="52"/>
      <c r="Q523" s="52"/>
      <c r="R523" s="52"/>
      <c r="T523" s="52"/>
      <c r="U523" s="52"/>
      <c r="V523" s="52"/>
      <c r="W523" s="52"/>
      <c r="X523" s="52"/>
    </row>
    <row r="524" customFormat="false" ht="14.65" hidden="false" customHeight="true" outlineLevel="0" collapsed="false">
      <c r="H524" s="52"/>
      <c r="I524" s="52"/>
      <c r="J524" s="52"/>
      <c r="K524" s="52"/>
      <c r="L524" s="52"/>
      <c r="N524" s="52"/>
      <c r="O524" s="52"/>
      <c r="P524" s="52"/>
      <c r="Q524" s="52"/>
      <c r="R524" s="52"/>
      <c r="T524" s="52"/>
      <c r="U524" s="52"/>
      <c r="V524" s="52"/>
      <c r="W524" s="52"/>
      <c r="X524" s="52"/>
    </row>
    <row r="525" customFormat="false" ht="14.65" hidden="false" customHeight="true" outlineLevel="0" collapsed="false">
      <c r="H525" s="29"/>
      <c r="I525" s="29"/>
      <c r="J525" s="29"/>
      <c r="K525" s="29"/>
      <c r="L525" s="29"/>
      <c r="N525" s="29"/>
      <c r="O525" s="29"/>
      <c r="P525" s="29"/>
      <c r="Q525" s="29"/>
      <c r="R525" s="29"/>
      <c r="T525" s="29"/>
      <c r="U525" s="29"/>
      <c r="V525" s="29"/>
      <c r="W525" s="29"/>
      <c r="X525" s="29"/>
    </row>
    <row r="526" customFormat="false" ht="14.65" hidden="false" customHeight="true" outlineLevel="0" collapsed="false">
      <c r="H526" s="24"/>
      <c r="I526" s="24"/>
      <c r="J526" s="24"/>
      <c r="K526" s="24"/>
      <c r="L526" s="24"/>
      <c r="N526" s="24"/>
      <c r="O526" s="24"/>
      <c r="P526" s="24"/>
      <c r="Q526" s="24"/>
      <c r="R526" s="24"/>
      <c r="T526" s="24"/>
      <c r="U526" s="24"/>
      <c r="V526" s="24"/>
      <c r="W526" s="24"/>
      <c r="X526" s="24"/>
    </row>
    <row r="527" customFormat="false" ht="14.65" hidden="false" customHeight="true" outlineLevel="0" collapsed="false">
      <c r="H527" s="52"/>
      <c r="I527" s="52"/>
      <c r="J527" s="52"/>
      <c r="K527" s="52"/>
      <c r="L527" s="52"/>
      <c r="N527" s="52"/>
      <c r="O527" s="52"/>
      <c r="P527" s="52"/>
      <c r="Q527" s="52"/>
      <c r="R527" s="52"/>
      <c r="T527" s="52"/>
      <c r="U527" s="52"/>
      <c r="V527" s="52"/>
      <c r="W527" s="52"/>
      <c r="X527" s="52"/>
    </row>
    <row r="528" customFormat="false" ht="14.65" hidden="false" customHeight="true" outlineLevel="0" collapsed="false">
      <c r="H528" s="52"/>
      <c r="I528" s="52"/>
      <c r="J528" s="52"/>
      <c r="K528" s="52"/>
      <c r="L528" s="52"/>
      <c r="N528" s="52"/>
      <c r="O528" s="52"/>
      <c r="P528" s="52"/>
      <c r="Q528" s="52"/>
      <c r="R528" s="52"/>
      <c r="T528" s="52"/>
      <c r="U528" s="52"/>
      <c r="V528" s="52"/>
      <c r="W528" s="52"/>
      <c r="X528" s="52"/>
    </row>
    <row r="529" customFormat="false" ht="14.65" hidden="false" customHeight="true" outlineLevel="0" collapsed="false">
      <c r="H529" s="52"/>
      <c r="I529" s="52"/>
      <c r="J529" s="52"/>
      <c r="K529" s="52"/>
      <c r="L529" s="52"/>
      <c r="N529" s="52"/>
      <c r="O529" s="52"/>
      <c r="P529" s="52"/>
      <c r="Q529" s="52"/>
      <c r="R529" s="52"/>
      <c r="T529" s="52"/>
      <c r="U529" s="52"/>
      <c r="V529" s="52"/>
      <c r="W529" s="52"/>
      <c r="X529" s="52"/>
    </row>
    <row r="530" customFormat="false" ht="14.65" hidden="false" customHeight="true" outlineLevel="0" collapsed="false">
      <c r="H530" s="52"/>
      <c r="I530" s="52"/>
      <c r="J530" s="52"/>
      <c r="K530" s="52"/>
      <c r="L530" s="52"/>
      <c r="N530" s="52"/>
      <c r="O530" s="52"/>
      <c r="P530" s="52"/>
      <c r="Q530" s="52"/>
      <c r="R530" s="52"/>
      <c r="T530" s="52"/>
      <c r="U530" s="52"/>
      <c r="V530" s="52"/>
      <c r="W530" s="52"/>
      <c r="X530" s="52"/>
    </row>
    <row r="531" customFormat="false" ht="14.65" hidden="false" customHeight="true" outlineLevel="0" collapsed="false">
      <c r="H531" s="52"/>
      <c r="I531" s="52"/>
      <c r="J531" s="52"/>
      <c r="K531" s="52"/>
      <c r="L531" s="52"/>
      <c r="N531" s="52"/>
      <c r="O531" s="52"/>
      <c r="P531" s="52"/>
      <c r="Q531" s="52"/>
      <c r="R531" s="52"/>
      <c r="T531" s="52"/>
      <c r="U531" s="52"/>
      <c r="V531" s="52"/>
      <c r="W531" s="52"/>
      <c r="X531" s="52"/>
    </row>
    <row r="532" customFormat="false" ht="14.65" hidden="false" customHeight="true" outlineLevel="0" collapsed="false">
      <c r="H532" s="52"/>
      <c r="I532" s="52"/>
      <c r="J532" s="52"/>
      <c r="K532" s="52"/>
      <c r="L532" s="52"/>
      <c r="N532" s="52"/>
      <c r="O532" s="52"/>
      <c r="P532" s="52"/>
      <c r="Q532" s="52"/>
      <c r="R532" s="52"/>
      <c r="T532" s="52"/>
      <c r="U532" s="52"/>
      <c r="V532" s="52"/>
      <c r="W532" s="52"/>
      <c r="X532" s="52"/>
    </row>
    <row r="533" customFormat="false" ht="14.65" hidden="false" customHeight="true" outlineLevel="0" collapsed="false">
      <c r="H533" s="52"/>
      <c r="I533" s="52"/>
      <c r="J533" s="52"/>
      <c r="K533" s="52"/>
      <c r="L533" s="52"/>
      <c r="N533" s="52"/>
      <c r="O533" s="52"/>
      <c r="P533" s="52"/>
      <c r="Q533" s="52"/>
      <c r="R533" s="52"/>
      <c r="T533" s="52"/>
      <c r="U533" s="52"/>
      <c r="V533" s="52"/>
      <c r="W533" s="52"/>
      <c r="X533" s="52"/>
    </row>
    <row r="534" customFormat="false" ht="14.65" hidden="false" customHeight="true" outlineLevel="0" collapsed="false">
      <c r="H534" s="52"/>
      <c r="I534" s="52"/>
      <c r="J534" s="52"/>
      <c r="K534" s="52"/>
      <c r="L534" s="52"/>
      <c r="N534" s="52"/>
      <c r="O534" s="52"/>
      <c r="P534" s="52"/>
      <c r="Q534" s="52"/>
      <c r="R534" s="52"/>
      <c r="T534" s="52"/>
      <c r="U534" s="52"/>
      <c r="V534" s="52"/>
      <c r="W534" s="52"/>
      <c r="X534" s="52"/>
    </row>
    <row r="535" customFormat="false" ht="14.65" hidden="false" customHeight="true" outlineLevel="0" collapsed="false">
      <c r="H535" s="52"/>
      <c r="I535" s="52"/>
      <c r="J535" s="52"/>
      <c r="K535" s="52"/>
      <c r="L535" s="52"/>
      <c r="N535" s="52"/>
      <c r="O535" s="52"/>
      <c r="P535" s="52"/>
      <c r="Q535" s="52"/>
      <c r="R535" s="52"/>
      <c r="T535" s="52"/>
      <c r="U535" s="52"/>
      <c r="V535" s="52"/>
      <c r="W535" s="52"/>
      <c r="X535" s="52"/>
    </row>
    <row r="536" customFormat="false" ht="14.65" hidden="false" customHeight="true" outlineLevel="0" collapsed="false">
      <c r="H536" s="52"/>
      <c r="I536" s="52"/>
      <c r="J536" s="52"/>
      <c r="K536" s="52"/>
      <c r="L536" s="52"/>
      <c r="N536" s="52"/>
      <c r="O536" s="52"/>
      <c r="P536" s="52"/>
      <c r="Q536" s="52"/>
      <c r="R536" s="52"/>
      <c r="T536" s="52"/>
      <c r="U536" s="52"/>
      <c r="V536" s="52"/>
      <c r="W536" s="52"/>
      <c r="X536" s="52"/>
    </row>
    <row r="537" customFormat="false" ht="14.65" hidden="false" customHeight="true" outlineLevel="0" collapsed="false">
      <c r="H537" s="52"/>
      <c r="I537" s="52"/>
      <c r="J537" s="52"/>
      <c r="K537" s="52"/>
      <c r="L537" s="52"/>
      <c r="N537" s="52"/>
      <c r="O537" s="52"/>
      <c r="P537" s="52"/>
      <c r="Q537" s="52"/>
      <c r="R537" s="52"/>
      <c r="T537" s="52"/>
      <c r="U537" s="52"/>
      <c r="V537" s="52"/>
      <c r="W537" s="52"/>
      <c r="X537" s="52"/>
    </row>
    <row r="538" customFormat="false" ht="14.65" hidden="false" customHeight="true" outlineLevel="0" collapsed="false">
      <c r="H538" s="52"/>
      <c r="I538" s="52"/>
      <c r="J538" s="52"/>
      <c r="K538" s="52"/>
      <c r="L538" s="52"/>
      <c r="N538" s="52"/>
      <c r="O538" s="52"/>
      <c r="P538" s="52"/>
      <c r="Q538" s="52"/>
      <c r="R538" s="52"/>
      <c r="T538" s="52"/>
      <c r="U538" s="52"/>
      <c r="V538" s="52"/>
      <c r="W538" s="52"/>
      <c r="X538" s="52"/>
    </row>
    <row r="539" customFormat="false" ht="14.65" hidden="false" customHeight="true" outlineLevel="0" collapsed="false">
      <c r="H539" s="52"/>
      <c r="I539" s="52"/>
      <c r="J539" s="52"/>
      <c r="K539" s="52"/>
      <c r="L539" s="52"/>
      <c r="N539" s="52"/>
      <c r="O539" s="52"/>
      <c r="P539" s="52"/>
      <c r="Q539" s="52"/>
      <c r="R539" s="52"/>
      <c r="T539" s="52"/>
      <c r="U539" s="52"/>
      <c r="V539" s="52"/>
      <c r="W539" s="52"/>
      <c r="X539" s="52"/>
    </row>
    <row r="540" customFormat="false" ht="14.65" hidden="false" customHeight="true" outlineLevel="0" collapsed="false">
      <c r="H540" s="52"/>
      <c r="I540" s="52"/>
      <c r="J540" s="52"/>
      <c r="K540" s="52"/>
      <c r="L540" s="52"/>
      <c r="N540" s="52"/>
      <c r="O540" s="52"/>
      <c r="P540" s="52"/>
      <c r="Q540" s="52"/>
      <c r="R540" s="52"/>
      <c r="T540" s="52"/>
      <c r="U540" s="52"/>
      <c r="V540" s="52"/>
      <c r="W540" s="52"/>
      <c r="X540" s="52"/>
    </row>
    <row r="541" customFormat="false" ht="14.65" hidden="false" customHeight="true" outlineLevel="0" collapsed="false">
      <c r="H541" s="52"/>
      <c r="I541" s="52"/>
      <c r="J541" s="52"/>
      <c r="K541" s="52"/>
      <c r="L541" s="52"/>
      <c r="N541" s="52"/>
      <c r="O541" s="52"/>
      <c r="P541" s="52"/>
      <c r="Q541" s="52"/>
      <c r="R541" s="52"/>
      <c r="T541" s="52"/>
      <c r="U541" s="52"/>
      <c r="V541" s="52"/>
      <c r="W541" s="52"/>
      <c r="X541" s="52"/>
    </row>
    <row r="542" customFormat="false" ht="14.65" hidden="false" customHeight="true" outlineLevel="0" collapsed="false">
      <c r="H542" s="52"/>
      <c r="I542" s="52"/>
      <c r="J542" s="52"/>
      <c r="K542" s="52"/>
      <c r="L542" s="52"/>
      <c r="N542" s="52"/>
      <c r="O542" s="52"/>
      <c r="P542" s="52"/>
      <c r="Q542" s="52"/>
      <c r="R542" s="52"/>
      <c r="T542" s="52"/>
      <c r="U542" s="52"/>
      <c r="V542" s="52"/>
      <c r="W542" s="52"/>
      <c r="X542" s="52"/>
    </row>
    <row r="543" customFormat="false" ht="14.65" hidden="false" customHeight="true" outlineLevel="0" collapsed="false">
      <c r="H543" s="52"/>
      <c r="I543" s="52"/>
      <c r="J543" s="52"/>
      <c r="K543" s="52"/>
      <c r="L543" s="52"/>
      <c r="N543" s="52"/>
      <c r="O543" s="52"/>
      <c r="P543" s="52"/>
      <c r="Q543" s="52"/>
      <c r="R543" s="52"/>
      <c r="T543" s="52"/>
      <c r="U543" s="52"/>
      <c r="V543" s="52"/>
      <c r="W543" s="52"/>
      <c r="X543" s="52"/>
    </row>
    <row r="544" customFormat="false" ht="14.65" hidden="false" customHeight="true" outlineLevel="0" collapsed="false">
      <c r="H544" s="52"/>
      <c r="I544" s="52"/>
      <c r="J544" s="52"/>
      <c r="K544" s="52"/>
      <c r="L544" s="52"/>
      <c r="N544" s="52"/>
      <c r="O544" s="52"/>
      <c r="P544" s="52"/>
      <c r="Q544" s="52"/>
      <c r="R544" s="52"/>
      <c r="T544" s="52"/>
      <c r="U544" s="52"/>
      <c r="V544" s="52"/>
      <c r="W544" s="52"/>
      <c r="X544" s="52"/>
    </row>
    <row r="545" customFormat="false" ht="14.65" hidden="false" customHeight="true" outlineLevel="0" collapsed="false">
      <c r="H545" s="52"/>
      <c r="I545" s="52"/>
      <c r="J545" s="52"/>
      <c r="K545" s="52"/>
      <c r="L545" s="52"/>
      <c r="N545" s="52"/>
      <c r="O545" s="52"/>
      <c r="P545" s="52"/>
      <c r="Q545" s="52"/>
      <c r="R545" s="52"/>
      <c r="T545" s="52"/>
      <c r="U545" s="52"/>
      <c r="V545" s="52"/>
      <c r="W545" s="52"/>
      <c r="X545" s="52"/>
    </row>
    <row r="546" customFormat="false" ht="14.65" hidden="false" customHeight="true" outlineLevel="0" collapsed="false">
      <c r="H546" s="52"/>
      <c r="I546" s="52"/>
      <c r="J546" s="52"/>
      <c r="K546" s="52"/>
      <c r="L546" s="52"/>
      <c r="N546" s="52"/>
      <c r="O546" s="52"/>
      <c r="P546" s="52"/>
      <c r="Q546" s="52"/>
      <c r="R546" s="52"/>
      <c r="T546" s="52"/>
      <c r="U546" s="52"/>
      <c r="V546" s="52"/>
      <c r="W546" s="52"/>
      <c r="X546" s="52"/>
    </row>
    <row r="547" customFormat="false" ht="14.65" hidden="false" customHeight="true" outlineLevel="0" collapsed="false">
      <c r="H547" s="29"/>
      <c r="I547" s="29"/>
      <c r="J547" s="29"/>
      <c r="K547" s="29"/>
      <c r="L547" s="29"/>
      <c r="N547" s="29"/>
      <c r="O547" s="29"/>
      <c r="P547" s="29"/>
      <c r="Q547" s="29"/>
      <c r="R547" s="29"/>
      <c r="T547" s="29"/>
      <c r="U547" s="29"/>
      <c r="V547" s="29"/>
      <c r="W547" s="29"/>
      <c r="X547" s="29"/>
    </row>
    <row r="548" customFormat="false" ht="14.65" hidden="false" customHeight="true" outlineLevel="0" collapsed="false">
      <c r="H548" s="24"/>
      <c r="I548" s="24"/>
      <c r="J548" s="24"/>
      <c r="K548" s="24"/>
      <c r="L548" s="24"/>
      <c r="N548" s="24"/>
      <c r="O548" s="24"/>
      <c r="P548" s="24"/>
      <c r="Q548" s="24"/>
      <c r="R548" s="24"/>
      <c r="T548" s="24"/>
      <c r="U548" s="24"/>
      <c r="V548" s="24"/>
      <c r="W548" s="24"/>
      <c r="X548" s="24"/>
    </row>
    <row r="549" customFormat="false" ht="14.65" hidden="false" customHeight="true" outlineLevel="0" collapsed="false">
      <c r="H549" s="52"/>
      <c r="I549" s="52"/>
      <c r="J549" s="52"/>
      <c r="K549" s="52"/>
      <c r="L549" s="52"/>
      <c r="N549" s="52"/>
      <c r="O549" s="52"/>
      <c r="P549" s="52"/>
      <c r="Q549" s="52"/>
      <c r="R549" s="52"/>
      <c r="T549" s="52"/>
      <c r="U549" s="52"/>
      <c r="V549" s="52"/>
      <c r="W549" s="52"/>
      <c r="X549" s="52"/>
    </row>
    <row r="550" customFormat="false" ht="14.65" hidden="false" customHeight="true" outlineLevel="0" collapsed="false">
      <c r="H550" s="52"/>
      <c r="I550" s="52"/>
      <c r="J550" s="52"/>
      <c r="K550" s="52"/>
      <c r="L550" s="52"/>
      <c r="N550" s="52"/>
      <c r="O550" s="52"/>
      <c r="P550" s="52"/>
      <c r="Q550" s="52"/>
      <c r="R550" s="52"/>
      <c r="T550" s="52"/>
      <c r="U550" s="52"/>
      <c r="V550" s="52"/>
      <c r="W550" s="52"/>
      <c r="X550" s="52"/>
    </row>
    <row r="551" customFormat="false" ht="14.65" hidden="false" customHeight="true" outlineLevel="0" collapsed="false">
      <c r="H551" s="52"/>
      <c r="I551" s="52"/>
      <c r="J551" s="52"/>
      <c r="K551" s="52"/>
      <c r="L551" s="52"/>
      <c r="N551" s="52"/>
      <c r="O551" s="52"/>
      <c r="P551" s="52"/>
      <c r="Q551" s="52"/>
      <c r="R551" s="52"/>
      <c r="T551" s="52"/>
      <c r="U551" s="52"/>
      <c r="V551" s="52"/>
      <c r="W551" s="52"/>
      <c r="X551" s="52"/>
    </row>
    <row r="552" customFormat="false" ht="14.65" hidden="false" customHeight="true" outlineLevel="0" collapsed="false">
      <c r="H552" s="52"/>
      <c r="I552" s="52"/>
      <c r="J552" s="52"/>
      <c r="K552" s="52"/>
      <c r="L552" s="52"/>
      <c r="N552" s="52"/>
      <c r="O552" s="52"/>
      <c r="P552" s="52"/>
      <c r="Q552" s="52"/>
      <c r="R552" s="52"/>
      <c r="T552" s="52"/>
      <c r="U552" s="52"/>
      <c r="V552" s="52"/>
      <c r="W552" s="52"/>
      <c r="X552" s="52"/>
    </row>
    <row r="553" customFormat="false" ht="14.65" hidden="false" customHeight="true" outlineLevel="0" collapsed="false">
      <c r="H553" s="52"/>
      <c r="I553" s="52"/>
      <c r="J553" s="52"/>
      <c r="K553" s="52"/>
      <c r="L553" s="52"/>
      <c r="N553" s="52"/>
      <c r="O553" s="52"/>
      <c r="P553" s="52"/>
      <c r="Q553" s="52"/>
      <c r="R553" s="52"/>
      <c r="T553" s="52"/>
      <c r="U553" s="52"/>
      <c r="V553" s="52"/>
      <c r="W553" s="52"/>
      <c r="X553" s="52"/>
    </row>
    <row r="554" customFormat="false" ht="14.65" hidden="false" customHeight="true" outlineLevel="0" collapsed="false">
      <c r="H554" s="52"/>
      <c r="I554" s="52"/>
      <c r="J554" s="52"/>
      <c r="K554" s="52"/>
      <c r="L554" s="52"/>
      <c r="N554" s="52"/>
      <c r="O554" s="52"/>
      <c r="P554" s="52"/>
      <c r="Q554" s="52"/>
      <c r="R554" s="52"/>
      <c r="T554" s="52"/>
      <c r="U554" s="52"/>
      <c r="V554" s="52"/>
      <c r="W554" s="52"/>
      <c r="X554" s="52"/>
    </row>
    <row r="555" customFormat="false" ht="14.65" hidden="false" customHeight="true" outlineLevel="0" collapsed="false">
      <c r="H555" s="52"/>
      <c r="I555" s="52"/>
      <c r="J555" s="52"/>
      <c r="K555" s="52"/>
      <c r="L555" s="52"/>
      <c r="N555" s="52"/>
      <c r="O555" s="52"/>
      <c r="P555" s="52"/>
      <c r="Q555" s="52"/>
      <c r="R555" s="52"/>
      <c r="T555" s="52"/>
      <c r="U555" s="52"/>
      <c r="V555" s="52"/>
      <c r="W555" s="52"/>
      <c r="X555" s="52"/>
    </row>
    <row r="556" customFormat="false" ht="14.65" hidden="false" customHeight="true" outlineLevel="0" collapsed="false">
      <c r="H556" s="52"/>
      <c r="I556" s="52"/>
      <c r="J556" s="52"/>
      <c r="K556" s="52"/>
      <c r="L556" s="52"/>
      <c r="N556" s="52"/>
      <c r="O556" s="52"/>
      <c r="P556" s="52"/>
      <c r="Q556" s="52"/>
      <c r="R556" s="52"/>
      <c r="T556" s="52"/>
      <c r="U556" s="52"/>
      <c r="V556" s="52"/>
      <c r="W556" s="52"/>
      <c r="X556" s="52"/>
    </row>
    <row r="557" customFormat="false" ht="14.65" hidden="false" customHeight="true" outlineLevel="0" collapsed="false">
      <c r="H557" s="52"/>
      <c r="I557" s="52"/>
      <c r="J557" s="52"/>
      <c r="K557" s="52"/>
      <c r="L557" s="52"/>
      <c r="N557" s="52"/>
      <c r="O557" s="52"/>
      <c r="P557" s="52"/>
      <c r="Q557" s="52"/>
      <c r="R557" s="52"/>
      <c r="T557" s="52"/>
      <c r="U557" s="52"/>
      <c r="V557" s="52"/>
      <c r="W557" s="52"/>
      <c r="X557" s="52"/>
    </row>
    <row r="558" customFormat="false" ht="14.65" hidden="false" customHeight="true" outlineLevel="0" collapsed="false">
      <c r="H558" s="52"/>
      <c r="I558" s="52"/>
      <c r="J558" s="52"/>
      <c r="K558" s="52"/>
      <c r="L558" s="52"/>
      <c r="N558" s="52"/>
      <c r="O558" s="52"/>
      <c r="P558" s="52"/>
      <c r="Q558" s="52"/>
      <c r="R558" s="52"/>
      <c r="T558" s="52"/>
      <c r="U558" s="52"/>
      <c r="V558" s="52"/>
      <c r="W558" s="52"/>
      <c r="X558" s="52"/>
    </row>
    <row r="559" customFormat="false" ht="14.65" hidden="false" customHeight="true" outlineLevel="0" collapsed="false">
      <c r="H559" s="52"/>
      <c r="I559" s="52"/>
      <c r="J559" s="52"/>
      <c r="K559" s="52"/>
      <c r="L559" s="52"/>
      <c r="N559" s="52"/>
      <c r="O559" s="52"/>
      <c r="P559" s="52"/>
      <c r="Q559" s="52"/>
      <c r="R559" s="52"/>
      <c r="T559" s="52"/>
      <c r="U559" s="52"/>
      <c r="V559" s="52"/>
      <c r="W559" s="52"/>
      <c r="X559" s="52"/>
    </row>
    <row r="560" customFormat="false" ht="14.65" hidden="false" customHeight="true" outlineLevel="0" collapsed="false">
      <c r="H560" s="52"/>
      <c r="I560" s="52"/>
      <c r="J560" s="52"/>
      <c r="K560" s="52"/>
      <c r="L560" s="52"/>
      <c r="N560" s="52"/>
      <c r="O560" s="52"/>
      <c r="P560" s="52"/>
      <c r="Q560" s="52"/>
      <c r="R560" s="52"/>
      <c r="T560" s="52"/>
      <c r="U560" s="52"/>
      <c r="V560" s="52"/>
      <c r="W560" s="52"/>
      <c r="X560" s="52"/>
    </row>
    <row r="561" customFormat="false" ht="14.65" hidden="false" customHeight="true" outlineLevel="0" collapsed="false">
      <c r="H561" s="52"/>
      <c r="I561" s="52"/>
      <c r="J561" s="52"/>
      <c r="K561" s="52"/>
      <c r="L561" s="52"/>
      <c r="N561" s="52"/>
      <c r="O561" s="52"/>
      <c r="P561" s="52"/>
      <c r="Q561" s="52"/>
      <c r="R561" s="52"/>
      <c r="T561" s="52"/>
      <c r="U561" s="52"/>
      <c r="V561" s="52"/>
      <c r="W561" s="52"/>
      <c r="X561" s="52"/>
    </row>
    <row r="562" customFormat="false" ht="14.65" hidden="false" customHeight="true" outlineLevel="0" collapsed="false">
      <c r="H562" s="52"/>
      <c r="I562" s="52"/>
      <c r="J562" s="52"/>
      <c r="K562" s="52"/>
      <c r="L562" s="52"/>
      <c r="N562" s="52"/>
      <c r="O562" s="52"/>
      <c r="P562" s="52"/>
      <c r="Q562" s="52"/>
      <c r="R562" s="52"/>
      <c r="T562" s="52"/>
      <c r="U562" s="52"/>
      <c r="V562" s="52"/>
      <c r="W562" s="52"/>
      <c r="X562" s="52"/>
    </row>
    <row r="563" customFormat="false" ht="14.65" hidden="false" customHeight="true" outlineLevel="0" collapsed="false">
      <c r="H563" s="29"/>
      <c r="I563" s="29"/>
      <c r="J563" s="29"/>
      <c r="K563" s="29"/>
      <c r="L563" s="29"/>
      <c r="N563" s="29"/>
      <c r="O563" s="29"/>
      <c r="P563" s="29"/>
      <c r="Q563" s="29"/>
      <c r="R563" s="29"/>
      <c r="T563" s="29"/>
      <c r="U563" s="29"/>
      <c r="V563" s="29"/>
      <c r="W563" s="29"/>
      <c r="X563" s="29"/>
    </row>
    <row r="564" customFormat="false" ht="14.65" hidden="false" customHeight="true" outlineLevel="0" collapsed="false">
      <c r="H564" s="24"/>
      <c r="I564" s="24"/>
      <c r="J564" s="24"/>
      <c r="K564" s="24"/>
      <c r="L564" s="24"/>
      <c r="N564" s="24"/>
      <c r="O564" s="24"/>
      <c r="P564" s="24"/>
      <c r="Q564" s="24"/>
      <c r="R564" s="24"/>
      <c r="T564" s="24"/>
      <c r="U564" s="24"/>
      <c r="V564" s="24"/>
      <c r="W564" s="24"/>
      <c r="X564" s="24"/>
    </row>
    <row r="565" customFormat="false" ht="14.65" hidden="false" customHeight="true" outlineLevel="0" collapsed="false">
      <c r="H565" s="52"/>
      <c r="I565" s="52"/>
      <c r="J565" s="52"/>
      <c r="K565" s="52"/>
      <c r="L565" s="52"/>
      <c r="N565" s="52"/>
      <c r="O565" s="52"/>
      <c r="P565" s="52"/>
      <c r="Q565" s="52"/>
      <c r="R565" s="52"/>
      <c r="T565" s="52"/>
      <c r="U565" s="52"/>
      <c r="V565" s="52"/>
      <c r="W565" s="52"/>
      <c r="X565" s="52"/>
    </row>
    <row r="566" customFormat="false" ht="14.65" hidden="false" customHeight="true" outlineLevel="0" collapsed="false">
      <c r="H566" s="52"/>
      <c r="I566" s="52"/>
      <c r="J566" s="52"/>
      <c r="K566" s="52"/>
      <c r="L566" s="52"/>
      <c r="N566" s="52"/>
      <c r="O566" s="52"/>
      <c r="P566" s="52"/>
      <c r="Q566" s="52"/>
      <c r="R566" s="52"/>
      <c r="T566" s="52"/>
      <c r="U566" s="52"/>
      <c r="V566" s="52"/>
      <c r="W566" s="52"/>
      <c r="X566" s="52"/>
    </row>
    <row r="567" customFormat="false" ht="14.65" hidden="false" customHeight="true" outlineLevel="0" collapsed="false">
      <c r="H567" s="52"/>
      <c r="I567" s="52"/>
      <c r="J567" s="52"/>
      <c r="K567" s="52"/>
      <c r="L567" s="52"/>
      <c r="N567" s="52"/>
      <c r="O567" s="52"/>
      <c r="P567" s="52"/>
      <c r="Q567" s="52"/>
      <c r="R567" s="52"/>
      <c r="T567" s="52"/>
      <c r="U567" s="52"/>
      <c r="V567" s="52"/>
      <c r="W567" s="52"/>
      <c r="X567" s="52"/>
    </row>
    <row r="568" customFormat="false" ht="14.65" hidden="false" customHeight="true" outlineLevel="0" collapsed="false">
      <c r="H568" s="52"/>
      <c r="I568" s="52"/>
      <c r="J568" s="52"/>
      <c r="K568" s="52"/>
      <c r="L568" s="52"/>
      <c r="N568" s="52"/>
      <c r="O568" s="52"/>
      <c r="P568" s="52"/>
      <c r="Q568" s="52"/>
      <c r="R568" s="52"/>
      <c r="T568" s="52"/>
      <c r="U568" s="52"/>
      <c r="V568" s="52"/>
      <c r="W568" s="52"/>
      <c r="X568" s="52"/>
    </row>
    <row r="569" customFormat="false" ht="14.65" hidden="false" customHeight="true" outlineLevel="0" collapsed="false">
      <c r="H569" s="52"/>
      <c r="I569" s="52"/>
      <c r="J569" s="52"/>
      <c r="K569" s="52"/>
      <c r="L569" s="52"/>
      <c r="N569" s="52"/>
      <c r="O569" s="52"/>
      <c r="P569" s="52"/>
      <c r="Q569" s="52"/>
      <c r="R569" s="52"/>
      <c r="T569" s="52"/>
      <c r="U569" s="52"/>
      <c r="V569" s="52"/>
      <c r="W569" s="52"/>
      <c r="X569" s="52"/>
    </row>
    <row r="570" customFormat="false" ht="14.65" hidden="false" customHeight="true" outlineLevel="0" collapsed="false">
      <c r="H570" s="52"/>
      <c r="I570" s="52"/>
      <c r="J570" s="52"/>
      <c r="K570" s="52"/>
      <c r="L570" s="52"/>
      <c r="N570" s="52"/>
      <c r="O570" s="52"/>
      <c r="P570" s="52"/>
      <c r="Q570" s="52"/>
      <c r="R570" s="52"/>
      <c r="T570" s="52"/>
      <c r="U570" s="52"/>
      <c r="V570" s="52"/>
      <c r="W570" s="52"/>
      <c r="X570" s="52"/>
    </row>
    <row r="571" customFormat="false" ht="14.65" hidden="false" customHeight="true" outlineLevel="0" collapsed="false">
      <c r="H571" s="52"/>
      <c r="I571" s="52"/>
      <c r="J571" s="52"/>
      <c r="K571" s="52"/>
      <c r="L571" s="52"/>
      <c r="N571" s="52"/>
      <c r="O571" s="52"/>
      <c r="P571" s="52"/>
      <c r="Q571" s="52"/>
      <c r="R571" s="52"/>
      <c r="T571" s="52"/>
      <c r="U571" s="52"/>
      <c r="V571" s="52"/>
      <c r="W571" s="52"/>
      <c r="X571" s="52"/>
    </row>
    <row r="572" customFormat="false" ht="14.65" hidden="false" customHeight="true" outlineLevel="0" collapsed="false">
      <c r="H572" s="52"/>
      <c r="I572" s="52"/>
      <c r="J572" s="52"/>
      <c r="K572" s="52"/>
      <c r="L572" s="52"/>
      <c r="N572" s="52"/>
      <c r="O572" s="52"/>
      <c r="P572" s="52"/>
      <c r="Q572" s="52"/>
      <c r="R572" s="52"/>
      <c r="T572" s="52"/>
      <c r="U572" s="52"/>
      <c r="V572" s="52"/>
      <c r="W572" s="52"/>
      <c r="X572" s="52"/>
    </row>
    <row r="573" customFormat="false" ht="14.65" hidden="false" customHeight="true" outlineLevel="0" collapsed="false">
      <c r="H573" s="29"/>
      <c r="I573" s="29"/>
      <c r="J573" s="29"/>
      <c r="K573" s="29"/>
      <c r="L573" s="29"/>
      <c r="N573" s="29"/>
      <c r="O573" s="29"/>
      <c r="P573" s="29"/>
      <c r="Q573" s="29"/>
      <c r="R573" s="29"/>
      <c r="T573" s="29"/>
      <c r="U573" s="29"/>
      <c r="V573" s="29"/>
      <c r="W573" s="29"/>
      <c r="X573" s="29"/>
    </row>
    <row r="574" customFormat="false" ht="14.65" hidden="false" customHeight="true" outlineLevel="0" collapsed="false">
      <c r="H574" s="24"/>
      <c r="I574" s="24"/>
      <c r="J574" s="24"/>
      <c r="K574" s="24"/>
      <c r="L574" s="24"/>
      <c r="N574" s="24"/>
      <c r="O574" s="24"/>
      <c r="P574" s="24"/>
      <c r="Q574" s="24"/>
      <c r="R574" s="24"/>
      <c r="T574" s="24"/>
      <c r="U574" s="24"/>
      <c r="V574" s="24"/>
      <c r="W574" s="24"/>
      <c r="X574" s="24"/>
    </row>
    <row r="575" customFormat="false" ht="14.65" hidden="false" customHeight="true" outlineLevel="0" collapsed="false">
      <c r="H575" s="52"/>
      <c r="I575" s="52"/>
      <c r="J575" s="52"/>
      <c r="K575" s="52"/>
      <c r="L575" s="52"/>
      <c r="N575" s="52"/>
      <c r="O575" s="52"/>
      <c r="P575" s="52"/>
      <c r="Q575" s="52"/>
      <c r="R575" s="52"/>
      <c r="T575" s="52"/>
      <c r="U575" s="52"/>
      <c r="V575" s="52"/>
      <c r="W575" s="52"/>
      <c r="X575" s="52"/>
    </row>
    <row r="576" customFormat="false" ht="14.65" hidden="false" customHeight="true" outlineLevel="0" collapsed="false">
      <c r="H576" s="52"/>
      <c r="I576" s="52"/>
      <c r="J576" s="52"/>
      <c r="K576" s="52"/>
      <c r="L576" s="52"/>
      <c r="N576" s="52"/>
      <c r="O576" s="52"/>
      <c r="P576" s="52"/>
      <c r="Q576" s="52"/>
      <c r="R576" s="52"/>
      <c r="T576" s="52"/>
      <c r="U576" s="52"/>
      <c r="V576" s="52"/>
      <c r="W576" s="52"/>
      <c r="X576" s="52"/>
    </row>
    <row r="577" customFormat="false" ht="14.65" hidden="false" customHeight="true" outlineLevel="0" collapsed="false">
      <c r="H577" s="52"/>
      <c r="I577" s="52"/>
      <c r="J577" s="52"/>
      <c r="K577" s="52"/>
      <c r="L577" s="52"/>
      <c r="N577" s="52"/>
      <c r="O577" s="52"/>
      <c r="P577" s="52"/>
      <c r="Q577" s="52"/>
      <c r="R577" s="52"/>
      <c r="T577" s="52"/>
      <c r="U577" s="52"/>
      <c r="V577" s="52"/>
      <c r="W577" s="52"/>
      <c r="X577" s="52"/>
    </row>
    <row r="578" customFormat="false" ht="14.65" hidden="false" customHeight="true" outlineLevel="0" collapsed="false">
      <c r="H578" s="52"/>
      <c r="I578" s="52"/>
      <c r="J578" s="52"/>
      <c r="K578" s="52"/>
      <c r="L578" s="52"/>
      <c r="N578" s="52"/>
      <c r="O578" s="52"/>
      <c r="P578" s="52"/>
      <c r="Q578" s="52"/>
      <c r="R578" s="52"/>
      <c r="T578" s="52"/>
      <c r="U578" s="52"/>
      <c r="V578" s="52"/>
      <c r="W578" s="52"/>
      <c r="X578" s="52"/>
    </row>
    <row r="579" customFormat="false" ht="14.65" hidden="false" customHeight="true" outlineLevel="0" collapsed="false">
      <c r="H579" s="52"/>
      <c r="I579" s="52"/>
      <c r="J579" s="52"/>
      <c r="K579" s="52"/>
      <c r="L579" s="52"/>
      <c r="N579" s="52"/>
      <c r="O579" s="52"/>
      <c r="P579" s="52"/>
      <c r="Q579" s="52"/>
      <c r="R579" s="52"/>
      <c r="T579" s="52"/>
      <c r="U579" s="52"/>
      <c r="V579" s="52"/>
      <c r="W579" s="52"/>
      <c r="X579" s="52"/>
    </row>
    <row r="580" customFormat="false" ht="14.65" hidden="false" customHeight="true" outlineLevel="0" collapsed="false">
      <c r="H580" s="52"/>
      <c r="I580" s="52"/>
      <c r="J580" s="52"/>
      <c r="K580" s="52"/>
      <c r="L580" s="52"/>
      <c r="N580" s="52"/>
      <c r="O580" s="52"/>
      <c r="P580" s="52"/>
      <c r="Q580" s="52"/>
      <c r="R580" s="52"/>
      <c r="T580" s="52"/>
      <c r="U580" s="52"/>
      <c r="V580" s="52"/>
      <c r="W580" s="52"/>
      <c r="X580" s="52"/>
    </row>
    <row r="581" customFormat="false" ht="14.65" hidden="false" customHeight="true" outlineLevel="0" collapsed="false">
      <c r="H581" s="29"/>
      <c r="I581" s="29"/>
      <c r="J581" s="29"/>
      <c r="K581" s="29"/>
      <c r="L581" s="29"/>
      <c r="N581" s="29"/>
      <c r="O581" s="29"/>
      <c r="P581" s="29"/>
      <c r="Q581" s="29"/>
      <c r="R581" s="29"/>
      <c r="T581" s="29"/>
      <c r="U581" s="29"/>
      <c r="V581" s="29"/>
      <c r="W581" s="29"/>
      <c r="X581" s="29"/>
    </row>
    <row r="582" customFormat="false" ht="14.65" hidden="false" customHeight="true" outlineLevel="0" collapsed="false">
      <c r="H582" s="24"/>
      <c r="I582" s="24"/>
      <c r="J582" s="24"/>
      <c r="K582" s="24"/>
      <c r="L582" s="24"/>
      <c r="N582" s="24"/>
      <c r="O582" s="24"/>
      <c r="P582" s="24"/>
      <c r="Q582" s="24"/>
      <c r="R582" s="24"/>
      <c r="T582" s="24"/>
      <c r="U582" s="24"/>
      <c r="V582" s="24"/>
      <c r="W582" s="24"/>
      <c r="X582" s="24"/>
    </row>
    <row r="583" customFormat="false" ht="14.65" hidden="false" customHeight="true" outlineLevel="0" collapsed="false">
      <c r="H583" s="52"/>
      <c r="I583" s="52"/>
      <c r="J583" s="52"/>
      <c r="K583" s="52"/>
      <c r="L583" s="52"/>
      <c r="N583" s="52"/>
      <c r="O583" s="52"/>
      <c r="P583" s="52"/>
      <c r="Q583" s="52"/>
      <c r="R583" s="52"/>
      <c r="T583" s="52"/>
      <c r="U583" s="52"/>
      <c r="V583" s="52"/>
      <c r="W583" s="52"/>
      <c r="X583" s="52"/>
    </row>
    <row r="584" customFormat="false" ht="14.65" hidden="false" customHeight="true" outlineLevel="0" collapsed="false">
      <c r="H584" s="52"/>
      <c r="I584" s="52"/>
      <c r="J584" s="52"/>
      <c r="K584" s="52"/>
      <c r="L584" s="52"/>
      <c r="N584" s="52"/>
      <c r="O584" s="52"/>
      <c r="P584" s="52"/>
      <c r="Q584" s="52"/>
      <c r="R584" s="52"/>
      <c r="T584" s="52"/>
      <c r="U584" s="52"/>
      <c r="V584" s="52"/>
      <c r="W584" s="52"/>
      <c r="X584" s="52"/>
    </row>
    <row r="585" customFormat="false" ht="14.65" hidden="false" customHeight="true" outlineLevel="0" collapsed="false">
      <c r="H585" s="52"/>
      <c r="I585" s="52"/>
      <c r="J585" s="52"/>
      <c r="K585" s="52"/>
      <c r="L585" s="52"/>
      <c r="N585" s="52"/>
      <c r="O585" s="52"/>
      <c r="P585" s="52"/>
      <c r="Q585" s="52"/>
      <c r="R585" s="52"/>
      <c r="T585" s="52"/>
      <c r="U585" s="52"/>
      <c r="V585" s="52"/>
      <c r="W585" s="52"/>
      <c r="X585" s="52"/>
    </row>
    <row r="586" customFormat="false" ht="14.65" hidden="false" customHeight="true" outlineLevel="0" collapsed="false">
      <c r="H586" s="52"/>
      <c r="I586" s="52"/>
      <c r="J586" s="52"/>
      <c r="K586" s="52"/>
      <c r="L586" s="52"/>
      <c r="N586" s="52"/>
      <c r="O586" s="52"/>
      <c r="P586" s="52"/>
      <c r="Q586" s="52"/>
      <c r="R586" s="52"/>
      <c r="T586" s="52"/>
      <c r="U586" s="52"/>
      <c r="V586" s="52"/>
      <c r="W586" s="52"/>
      <c r="X586" s="52"/>
    </row>
    <row r="587" customFormat="false" ht="14.65" hidden="false" customHeight="true" outlineLevel="0" collapsed="false">
      <c r="H587" s="52"/>
      <c r="I587" s="52"/>
      <c r="J587" s="52"/>
      <c r="K587" s="52"/>
      <c r="L587" s="52"/>
      <c r="N587" s="52"/>
      <c r="O587" s="52"/>
      <c r="P587" s="52"/>
      <c r="Q587" s="52"/>
      <c r="R587" s="52"/>
      <c r="T587" s="52"/>
      <c r="U587" s="52"/>
      <c r="V587" s="52"/>
      <c r="W587" s="52"/>
      <c r="X587" s="52"/>
    </row>
    <row r="588" customFormat="false" ht="14.65" hidden="false" customHeight="true" outlineLevel="0" collapsed="false">
      <c r="H588" s="52"/>
      <c r="I588" s="52"/>
      <c r="J588" s="52"/>
      <c r="K588" s="52"/>
      <c r="L588" s="52"/>
      <c r="N588" s="52"/>
      <c r="O588" s="52"/>
      <c r="P588" s="52"/>
      <c r="Q588" s="52"/>
      <c r="R588" s="52"/>
      <c r="T588" s="52"/>
      <c r="U588" s="52"/>
      <c r="V588" s="52"/>
      <c r="W588" s="52"/>
      <c r="X588" s="52"/>
    </row>
    <row r="589" customFormat="false" ht="14.65" hidden="false" customHeight="true" outlineLevel="0" collapsed="false">
      <c r="H589" s="52"/>
      <c r="I589" s="52"/>
      <c r="J589" s="52"/>
      <c r="K589" s="52"/>
      <c r="L589" s="52"/>
      <c r="N589" s="52"/>
      <c r="O589" s="52"/>
      <c r="P589" s="52"/>
      <c r="Q589" s="52"/>
      <c r="R589" s="52"/>
      <c r="T589" s="52"/>
      <c r="U589" s="52"/>
      <c r="V589" s="52"/>
      <c r="W589" s="52"/>
      <c r="X589" s="52"/>
    </row>
    <row r="590" customFormat="false" ht="14.65" hidden="false" customHeight="true" outlineLevel="0" collapsed="false">
      <c r="H590" s="52"/>
      <c r="I590" s="52"/>
      <c r="J590" s="52"/>
      <c r="K590" s="52"/>
      <c r="L590" s="52"/>
      <c r="N590" s="52"/>
      <c r="O590" s="52"/>
      <c r="P590" s="52"/>
      <c r="Q590" s="52"/>
      <c r="R590" s="52"/>
      <c r="T590" s="52"/>
      <c r="U590" s="52"/>
      <c r="V590" s="52"/>
      <c r="W590" s="52"/>
      <c r="X590" s="52"/>
    </row>
    <row r="591" customFormat="false" ht="14.65" hidden="false" customHeight="true" outlineLevel="0" collapsed="false">
      <c r="H591" s="52"/>
      <c r="I591" s="52"/>
      <c r="J591" s="52"/>
      <c r="K591" s="52"/>
      <c r="L591" s="52"/>
      <c r="N591" s="52"/>
      <c r="O591" s="52"/>
      <c r="P591" s="52"/>
      <c r="Q591" s="52"/>
      <c r="R591" s="52"/>
      <c r="T591" s="52"/>
      <c r="U591" s="52"/>
      <c r="V591" s="52"/>
      <c r="W591" s="52"/>
      <c r="X591" s="52"/>
    </row>
    <row r="592" customFormat="false" ht="14.65" hidden="false" customHeight="true" outlineLevel="0" collapsed="false">
      <c r="H592" s="52"/>
      <c r="I592" s="52"/>
      <c r="J592" s="52"/>
      <c r="K592" s="52"/>
      <c r="L592" s="52"/>
      <c r="N592" s="52"/>
      <c r="O592" s="52"/>
      <c r="P592" s="52"/>
      <c r="Q592" s="52"/>
      <c r="R592" s="52"/>
      <c r="T592" s="52"/>
      <c r="U592" s="52"/>
      <c r="V592" s="52"/>
      <c r="W592" s="52"/>
      <c r="X592" s="52"/>
    </row>
    <row r="593" customFormat="false" ht="14.65" hidden="false" customHeight="true" outlineLevel="0" collapsed="false">
      <c r="H593" s="52"/>
      <c r="I593" s="52"/>
      <c r="J593" s="52"/>
      <c r="K593" s="52"/>
      <c r="L593" s="52"/>
      <c r="N593" s="52"/>
      <c r="O593" s="52"/>
      <c r="P593" s="52"/>
      <c r="Q593" s="52"/>
      <c r="R593" s="52"/>
      <c r="T593" s="52"/>
      <c r="U593" s="52"/>
      <c r="V593" s="52"/>
      <c r="W593" s="52"/>
      <c r="X593" s="52"/>
    </row>
    <row r="594" customFormat="false" ht="14.65" hidden="false" customHeight="true" outlineLevel="0" collapsed="false">
      <c r="H594" s="52"/>
      <c r="I594" s="52"/>
      <c r="J594" s="52"/>
      <c r="K594" s="52"/>
      <c r="L594" s="52"/>
      <c r="N594" s="52"/>
      <c r="O594" s="52"/>
      <c r="P594" s="52"/>
      <c r="Q594" s="52"/>
      <c r="R594" s="52"/>
      <c r="T594" s="52"/>
      <c r="U594" s="52"/>
      <c r="V594" s="52"/>
      <c r="W594" s="52"/>
      <c r="X594" s="52"/>
    </row>
    <row r="595" customFormat="false" ht="14.65" hidden="false" customHeight="true" outlineLevel="0" collapsed="false">
      <c r="H595" s="52"/>
      <c r="I595" s="52"/>
      <c r="J595" s="52"/>
      <c r="K595" s="52"/>
      <c r="L595" s="52"/>
      <c r="N595" s="52"/>
      <c r="O595" s="52"/>
      <c r="P595" s="52"/>
      <c r="Q595" s="52"/>
      <c r="R595" s="52"/>
      <c r="T595" s="52"/>
      <c r="U595" s="52"/>
      <c r="V595" s="52"/>
      <c r="W595" s="52"/>
      <c r="X595" s="52"/>
    </row>
    <row r="596" customFormat="false" ht="14.65" hidden="false" customHeight="true" outlineLevel="0" collapsed="false">
      <c r="H596" s="52"/>
      <c r="I596" s="52"/>
      <c r="J596" s="52"/>
      <c r="K596" s="52"/>
      <c r="L596" s="52"/>
      <c r="N596" s="52"/>
      <c r="O596" s="52"/>
      <c r="P596" s="52"/>
      <c r="Q596" s="52"/>
      <c r="R596" s="52"/>
      <c r="T596" s="52"/>
      <c r="U596" s="52"/>
      <c r="V596" s="52"/>
      <c r="W596" s="52"/>
      <c r="X596" s="52"/>
    </row>
    <row r="597" customFormat="false" ht="14.65" hidden="false" customHeight="true" outlineLevel="0" collapsed="false">
      <c r="H597" s="52"/>
      <c r="I597" s="52"/>
      <c r="J597" s="52"/>
      <c r="K597" s="52"/>
      <c r="L597" s="52"/>
      <c r="N597" s="52"/>
      <c r="O597" s="52"/>
      <c r="P597" s="52"/>
      <c r="Q597" s="52"/>
      <c r="R597" s="52"/>
      <c r="T597" s="52"/>
      <c r="U597" s="52"/>
      <c r="V597" s="52"/>
      <c r="W597" s="52"/>
      <c r="X597" s="52"/>
    </row>
    <row r="598" customFormat="false" ht="14.65" hidden="false" customHeight="true" outlineLevel="0" collapsed="false">
      <c r="H598" s="52"/>
      <c r="I598" s="52"/>
      <c r="J598" s="52"/>
      <c r="K598" s="52"/>
      <c r="L598" s="52"/>
      <c r="N598" s="52"/>
      <c r="O598" s="52"/>
      <c r="P598" s="52"/>
      <c r="Q598" s="52"/>
      <c r="R598" s="52"/>
      <c r="T598" s="52"/>
      <c r="U598" s="52"/>
      <c r="V598" s="52"/>
      <c r="W598" s="52"/>
      <c r="X598" s="52"/>
    </row>
    <row r="599" customFormat="false" ht="14.65" hidden="false" customHeight="true" outlineLevel="0" collapsed="false">
      <c r="H599" s="52"/>
      <c r="I599" s="52"/>
      <c r="J599" s="52"/>
      <c r="K599" s="52"/>
      <c r="L599" s="52"/>
      <c r="N599" s="52"/>
      <c r="O599" s="52"/>
      <c r="P599" s="52"/>
      <c r="Q599" s="52"/>
      <c r="R599" s="52"/>
      <c r="T599" s="52"/>
      <c r="U599" s="52"/>
      <c r="V599" s="52"/>
      <c r="W599" s="52"/>
      <c r="X599" s="52"/>
    </row>
    <row r="600" customFormat="false" ht="14.65" hidden="false" customHeight="true" outlineLevel="0" collapsed="false">
      <c r="H600" s="52"/>
      <c r="I600" s="52"/>
      <c r="J600" s="52"/>
      <c r="K600" s="52"/>
      <c r="L600" s="52"/>
      <c r="N600" s="52"/>
      <c r="O600" s="52"/>
      <c r="P600" s="52"/>
      <c r="Q600" s="52"/>
      <c r="R600" s="52"/>
      <c r="T600" s="52"/>
      <c r="U600" s="52"/>
      <c r="V600" s="52"/>
      <c r="W600" s="52"/>
      <c r="X600" s="52"/>
    </row>
    <row r="601" customFormat="false" ht="14.65" hidden="false" customHeight="true" outlineLevel="0" collapsed="false">
      <c r="H601" s="52"/>
      <c r="I601" s="52"/>
      <c r="J601" s="52"/>
      <c r="K601" s="52"/>
      <c r="L601" s="52"/>
      <c r="N601" s="52"/>
      <c r="O601" s="52"/>
      <c r="P601" s="52"/>
      <c r="Q601" s="52"/>
      <c r="R601" s="52"/>
      <c r="T601" s="52"/>
      <c r="U601" s="52"/>
      <c r="V601" s="52"/>
      <c r="W601" s="52"/>
      <c r="X601" s="52"/>
    </row>
    <row r="602" customFormat="false" ht="14.65" hidden="false" customHeight="true" outlineLevel="0" collapsed="false">
      <c r="H602" s="52"/>
      <c r="I602" s="52"/>
      <c r="J602" s="52"/>
      <c r="K602" s="52"/>
      <c r="L602" s="52"/>
      <c r="N602" s="52"/>
      <c r="O602" s="52"/>
      <c r="P602" s="52"/>
      <c r="Q602" s="52"/>
      <c r="R602" s="52"/>
      <c r="T602" s="52"/>
      <c r="U602" s="52"/>
      <c r="V602" s="52"/>
      <c r="W602" s="52"/>
      <c r="X602" s="52"/>
    </row>
    <row r="603" customFormat="false" ht="14.65" hidden="false" customHeight="true" outlineLevel="0" collapsed="false">
      <c r="H603" s="52"/>
      <c r="I603" s="52"/>
      <c r="J603" s="52"/>
      <c r="K603" s="52"/>
      <c r="L603" s="52"/>
      <c r="N603" s="52"/>
      <c r="O603" s="52"/>
      <c r="P603" s="52"/>
      <c r="Q603" s="52"/>
      <c r="R603" s="52"/>
      <c r="T603" s="52"/>
      <c r="U603" s="52"/>
      <c r="V603" s="52"/>
      <c r="W603" s="52"/>
      <c r="X603" s="52"/>
    </row>
    <row r="604" customFormat="false" ht="14.65" hidden="false" customHeight="true" outlineLevel="0" collapsed="false">
      <c r="H604" s="52"/>
      <c r="I604" s="52"/>
      <c r="J604" s="52"/>
      <c r="K604" s="52"/>
      <c r="L604" s="52"/>
      <c r="N604" s="52"/>
      <c r="O604" s="52"/>
      <c r="P604" s="52"/>
      <c r="Q604" s="52"/>
      <c r="R604" s="52"/>
      <c r="T604" s="52"/>
      <c r="U604" s="52"/>
      <c r="V604" s="52"/>
      <c r="W604" s="52"/>
      <c r="X604" s="52"/>
    </row>
    <row r="605" customFormat="false" ht="14.65" hidden="false" customHeight="true" outlineLevel="0" collapsed="false">
      <c r="H605" s="52"/>
      <c r="I605" s="52"/>
      <c r="J605" s="52"/>
      <c r="K605" s="52"/>
      <c r="L605" s="52"/>
      <c r="N605" s="52"/>
      <c r="O605" s="52"/>
      <c r="P605" s="52"/>
      <c r="Q605" s="52"/>
      <c r="R605" s="52"/>
      <c r="T605" s="52"/>
      <c r="U605" s="52"/>
      <c r="V605" s="52"/>
      <c r="W605" s="52"/>
      <c r="X605" s="52"/>
    </row>
    <row r="606" customFormat="false" ht="14.65" hidden="false" customHeight="true" outlineLevel="0" collapsed="false">
      <c r="H606" s="52"/>
      <c r="I606" s="52"/>
      <c r="J606" s="52"/>
      <c r="K606" s="52"/>
      <c r="L606" s="52"/>
      <c r="N606" s="52"/>
      <c r="O606" s="52"/>
      <c r="P606" s="52"/>
      <c r="Q606" s="52"/>
      <c r="R606" s="52"/>
      <c r="T606" s="52"/>
      <c r="U606" s="52"/>
      <c r="V606" s="52"/>
      <c r="W606" s="52"/>
      <c r="X606" s="52"/>
    </row>
    <row r="607" customFormat="false" ht="14.65" hidden="false" customHeight="true" outlineLevel="0" collapsed="false">
      <c r="H607" s="52"/>
      <c r="I607" s="52"/>
      <c r="J607" s="52"/>
      <c r="K607" s="52"/>
      <c r="L607" s="52"/>
      <c r="N607" s="52"/>
      <c r="O607" s="52"/>
      <c r="P607" s="52"/>
      <c r="Q607" s="52"/>
      <c r="R607" s="52"/>
      <c r="T607" s="52"/>
      <c r="U607" s="52"/>
      <c r="V607" s="52"/>
      <c r="W607" s="52"/>
      <c r="X607" s="52"/>
    </row>
    <row r="608" customFormat="false" ht="14.65" hidden="false" customHeight="true" outlineLevel="0" collapsed="false">
      <c r="H608" s="52"/>
      <c r="I608" s="52"/>
      <c r="J608" s="52"/>
      <c r="K608" s="52"/>
      <c r="L608" s="52"/>
      <c r="N608" s="52"/>
      <c r="O608" s="52"/>
      <c r="P608" s="52"/>
      <c r="Q608" s="52"/>
      <c r="R608" s="52"/>
      <c r="T608" s="52"/>
      <c r="U608" s="52"/>
      <c r="V608" s="52"/>
      <c r="W608" s="52"/>
      <c r="X608" s="52"/>
    </row>
    <row r="609" customFormat="false" ht="14.65" hidden="false" customHeight="true" outlineLevel="0" collapsed="false">
      <c r="H609" s="29"/>
      <c r="I609" s="29"/>
      <c r="J609" s="29"/>
      <c r="K609" s="29"/>
      <c r="L609" s="29"/>
      <c r="N609" s="29"/>
      <c r="O609" s="29"/>
      <c r="P609" s="29"/>
      <c r="Q609" s="29"/>
      <c r="R609" s="29"/>
      <c r="T609" s="29"/>
      <c r="U609" s="29"/>
      <c r="V609" s="29"/>
      <c r="W609" s="29"/>
      <c r="X609" s="29"/>
    </row>
    <row r="610" customFormat="false" ht="14.65" hidden="false" customHeight="true" outlineLevel="0" collapsed="false">
      <c r="H610" s="24"/>
      <c r="I610" s="24"/>
      <c r="J610" s="24"/>
      <c r="K610" s="24"/>
      <c r="L610" s="24"/>
      <c r="N610" s="24"/>
      <c r="O610" s="24"/>
      <c r="P610" s="24"/>
      <c r="Q610" s="24"/>
      <c r="R610" s="24"/>
      <c r="T610" s="24"/>
      <c r="U610" s="24"/>
      <c r="V610" s="24"/>
      <c r="W610" s="24"/>
      <c r="X610" s="24"/>
    </row>
    <row r="611" customFormat="false" ht="14.65" hidden="false" customHeight="true" outlineLevel="0" collapsed="false">
      <c r="H611" s="52"/>
      <c r="I611" s="52"/>
      <c r="J611" s="52"/>
      <c r="K611" s="52"/>
      <c r="L611" s="52"/>
      <c r="N611" s="52"/>
      <c r="O611" s="52"/>
      <c r="P611" s="52"/>
      <c r="Q611" s="52"/>
      <c r="R611" s="52"/>
      <c r="T611" s="52"/>
      <c r="U611" s="52"/>
      <c r="V611" s="52"/>
      <c r="W611" s="52"/>
      <c r="X611" s="52"/>
    </row>
    <row r="612" customFormat="false" ht="14.65" hidden="false" customHeight="true" outlineLevel="0" collapsed="false">
      <c r="H612" s="52"/>
      <c r="I612" s="52"/>
      <c r="J612" s="52"/>
      <c r="K612" s="52"/>
      <c r="L612" s="52"/>
      <c r="N612" s="52"/>
      <c r="O612" s="52"/>
      <c r="P612" s="52"/>
      <c r="Q612" s="52"/>
      <c r="R612" s="52"/>
      <c r="T612" s="52"/>
      <c r="U612" s="52"/>
      <c r="V612" s="52"/>
      <c r="W612" s="52"/>
      <c r="X612" s="52"/>
    </row>
    <row r="613" customFormat="false" ht="14.65" hidden="false" customHeight="true" outlineLevel="0" collapsed="false">
      <c r="H613" s="52"/>
      <c r="I613" s="52"/>
      <c r="J613" s="52"/>
      <c r="K613" s="52"/>
      <c r="L613" s="52"/>
      <c r="N613" s="52"/>
      <c r="O613" s="52"/>
      <c r="P613" s="52"/>
      <c r="Q613" s="52"/>
      <c r="R613" s="52"/>
      <c r="T613" s="52"/>
      <c r="U613" s="52"/>
      <c r="V613" s="52"/>
      <c r="W613" s="52"/>
      <c r="X613" s="52"/>
    </row>
    <row r="614" customFormat="false" ht="14.65" hidden="false" customHeight="true" outlineLevel="0" collapsed="false">
      <c r="H614" s="52"/>
      <c r="I614" s="52"/>
      <c r="J614" s="52"/>
      <c r="K614" s="52"/>
      <c r="L614" s="52"/>
      <c r="N614" s="52"/>
      <c r="O614" s="52"/>
      <c r="P614" s="52"/>
      <c r="Q614" s="52"/>
      <c r="R614" s="52"/>
      <c r="T614" s="52"/>
      <c r="U614" s="52"/>
      <c r="V614" s="52"/>
      <c r="W614" s="52"/>
      <c r="X614" s="52"/>
    </row>
    <row r="615" customFormat="false" ht="14.65" hidden="false" customHeight="true" outlineLevel="0" collapsed="false">
      <c r="H615" s="52"/>
      <c r="I615" s="52"/>
      <c r="J615" s="52"/>
      <c r="K615" s="52"/>
      <c r="L615" s="52"/>
      <c r="N615" s="52"/>
      <c r="O615" s="52"/>
      <c r="P615" s="52"/>
      <c r="Q615" s="52"/>
      <c r="R615" s="52"/>
      <c r="T615" s="52"/>
      <c r="U615" s="52"/>
      <c r="V615" s="52"/>
      <c r="W615" s="52"/>
      <c r="X615" s="52"/>
    </row>
    <row r="616" customFormat="false" ht="14.65" hidden="false" customHeight="true" outlineLevel="0" collapsed="false">
      <c r="H616" s="52"/>
      <c r="I616" s="52"/>
      <c r="J616" s="52"/>
      <c r="K616" s="52"/>
      <c r="L616" s="52"/>
      <c r="N616" s="52"/>
      <c r="O616" s="52"/>
      <c r="P616" s="52"/>
      <c r="Q616" s="52"/>
      <c r="R616" s="52"/>
      <c r="T616" s="52"/>
      <c r="U616" s="52"/>
      <c r="V616" s="52"/>
      <c r="W616" s="52"/>
      <c r="X616" s="52"/>
    </row>
    <row r="617" customFormat="false" ht="14.65" hidden="false" customHeight="true" outlineLevel="0" collapsed="false">
      <c r="H617" s="52"/>
      <c r="I617" s="52"/>
      <c r="J617" s="52"/>
      <c r="K617" s="52"/>
      <c r="L617" s="52"/>
      <c r="N617" s="52"/>
      <c r="O617" s="52"/>
      <c r="P617" s="52"/>
      <c r="Q617" s="52"/>
      <c r="R617" s="52"/>
      <c r="T617" s="52"/>
      <c r="U617" s="52"/>
      <c r="V617" s="52"/>
      <c r="W617" s="52"/>
      <c r="X617" s="52"/>
    </row>
    <row r="618" customFormat="false" ht="14.65" hidden="false" customHeight="true" outlineLevel="0" collapsed="false">
      <c r="H618" s="52"/>
      <c r="I618" s="52"/>
      <c r="J618" s="52"/>
      <c r="K618" s="52"/>
      <c r="L618" s="52"/>
      <c r="N618" s="52"/>
      <c r="O618" s="52"/>
      <c r="P618" s="52"/>
      <c r="Q618" s="52"/>
      <c r="R618" s="52"/>
      <c r="T618" s="52"/>
      <c r="U618" s="52"/>
      <c r="V618" s="52"/>
      <c r="W618" s="52"/>
      <c r="X618" s="52"/>
    </row>
    <row r="619" customFormat="false" ht="14.65" hidden="false" customHeight="true" outlineLevel="0" collapsed="false">
      <c r="H619" s="52"/>
      <c r="I619" s="52"/>
      <c r="J619" s="52"/>
      <c r="K619" s="52"/>
      <c r="L619" s="52"/>
      <c r="N619" s="52"/>
      <c r="O619" s="52"/>
      <c r="P619" s="52"/>
      <c r="Q619" s="52"/>
      <c r="R619" s="52"/>
      <c r="T619" s="52"/>
      <c r="U619" s="52"/>
      <c r="V619" s="52"/>
      <c r="W619" s="52"/>
      <c r="X619" s="52"/>
    </row>
    <row r="620" customFormat="false" ht="14.65" hidden="false" customHeight="true" outlineLevel="0" collapsed="false">
      <c r="H620" s="29"/>
      <c r="I620" s="29"/>
      <c r="J620" s="29"/>
      <c r="K620" s="29"/>
      <c r="L620" s="29"/>
      <c r="N620" s="29"/>
      <c r="O620" s="29"/>
      <c r="P620" s="29"/>
      <c r="Q620" s="29"/>
      <c r="R620" s="29"/>
      <c r="T620" s="29"/>
      <c r="U620" s="29"/>
      <c r="V620" s="29"/>
      <c r="W620" s="29"/>
      <c r="X620" s="29"/>
    </row>
    <row r="621" customFormat="false" ht="14.65" hidden="false" customHeight="true" outlineLevel="0" collapsed="false">
      <c r="H621" s="24"/>
      <c r="I621" s="24"/>
      <c r="J621" s="24"/>
      <c r="K621" s="24"/>
      <c r="L621" s="24"/>
      <c r="N621" s="24"/>
      <c r="O621" s="24"/>
      <c r="P621" s="24"/>
      <c r="Q621" s="24"/>
      <c r="R621" s="24"/>
      <c r="T621" s="24"/>
      <c r="U621" s="24"/>
      <c r="V621" s="24"/>
      <c r="W621" s="24"/>
      <c r="X621" s="24"/>
    </row>
    <row r="622" customFormat="false" ht="14.65" hidden="false" customHeight="true" outlineLevel="0" collapsed="false">
      <c r="H622" s="52"/>
      <c r="I622" s="52"/>
      <c r="J622" s="52"/>
      <c r="K622" s="52"/>
      <c r="L622" s="52"/>
      <c r="N622" s="52"/>
      <c r="O622" s="52"/>
      <c r="P622" s="52"/>
      <c r="Q622" s="52"/>
      <c r="R622" s="52"/>
      <c r="T622" s="52"/>
      <c r="U622" s="52"/>
      <c r="V622" s="52"/>
      <c r="W622" s="52"/>
      <c r="X622" s="52"/>
    </row>
    <row r="623" customFormat="false" ht="14.65" hidden="false" customHeight="true" outlineLevel="0" collapsed="false">
      <c r="H623" s="52"/>
      <c r="I623" s="52"/>
      <c r="J623" s="52"/>
      <c r="K623" s="52"/>
      <c r="L623" s="52"/>
      <c r="N623" s="52"/>
      <c r="O623" s="52"/>
      <c r="P623" s="52"/>
      <c r="Q623" s="52"/>
      <c r="R623" s="52"/>
      <c r="T623" s="52"/>
      <c r="U623" s="52"/>
      <c r="V623" s="52"/>
      <c r="W623" s="52"/>
      <c r="X623" s="52"/>
    </row>
    <row r="624" customFormat="false" ht="14.65" hidden="false" customHeight="true" outlineLevel="0" collapsed="false">
      <c r="H624" s="52"/>
      <c r="I624" s="52"/>
      <c r="J624" s="52"/>
      <c r="K624" s="52"/>
      <c r="L624" s="52"/>
      <c r="N624" s="52"/>
      <c r="O624" s="52"/>
      <c r="P624" s="52"/>
      <c r="Q624" s="52"/>
      <c r="R624" s="52"/>
      <c r="T624" s="52"/>
      <c r="U624" s="52"/>
      <c r="V624" s="52"/>
      <c r="W624" s="52"/>
      <c r="X624" s="52"/>
    </row>
    <row r="625" customFormat="false" ht="14.65" hidden="false" customHeight="true" outlineLevel="0" collapsed="false">
      <c r="H625" s="52"/>
      <c r="I625" s="52"/>
      <c r="J625" s="52"/>
      <c r="K625" s="52"/>
      <c r="L625" s="52"/>
      <c r="N625" s="52"/>
      <c r="O625" s="52"/>
      <c r="P625" s="52"/>
      <c r="Q625" s="52"/>
      <c r="R625" s="52"/>
      <c r="T625" s="52"/>
      <c r="U625" s="52"/>
      <c r="V625" s="52"/>
      <c r="W625" s="52"/>
      <c r="X625" s="52"/>
    </row>
    <row r="626" customFormat="false" ht="14.65" hidden="false" customHeight="true" outlineLevel="0" collapsed="false">
      <c r="H626" s="52"/>
      <c r="I626" s="52"/>
      <c r="J626" s="52"/>
      <c r="K626" s="52"/>
      <c r="L626" s="52"/>
      <c r="N626" s="52"/>
      <c r="O626" s="52"/>
      <c r="P626" s="52"/>
      <c r="Q626" s="52"/>
      <c r="R626" s="52"/>
      <c r="T626" s="52"/>
      <c r="U626" s="52"/>
      <c r="V626" s="52"/>
      <c r="W626" s="52"/>
      <c r="X626" s="52"/>
    </row>
    <row r="627" customFormat="false" ht="14.65" hidden="false" customHeight="true" outlineLevel="0" collapsed="false">
      <c r="H627" s="52"/>
      <c r="I627" s="52"/>
      <c r="J627" s="52"/>
      <c r="K627" s="52"/>
      <c r="L627" s="52"/>
      <c r="N627" s="52"/>
      <c r="O627" s="52"/>
      <c r="P627" s="52"/>
      <c r="Q627" s="52"/>
      <c r="R627" s="52"/>
      <c r="T627" s="52"/>
      <c r="U627" s="52"/>
      <c r="V627" s="52"/>
      <c r="W627" s="52"/>
      <c r="X627" s="52"/>
    </row>
    <row r="628" customFormat="false" ht="14.65" hidden="false" customHeight="true" outlineLevel="0" collapsed="false">
      <c r="H628" s="52"/>
      <c r="I628" s="52"/>
      <c r="J628" s="52"/>
      <c r="K628" s="52"/>
      <c r="L628" s="52"/>
      <c r="N628" s="52"/>
      <c r="O628" s="52"/>
      <c r="P628" s="52"/>
      <c r="Q628" s="52"/>
      <c r="R628" s="52"/>
      <c r="T628" s="52"/>
      <c r="U628" s="52"/>
      <c r="V628" s="52"/>
      <c r="W628" s="52"/>
      <c r="X628" s="52"/>
    </row>
    <row r="629" customFormat="false" ht="14.65" hidden="false" customHeight="true" outlineLevel="0" collapsed="false">
      <c r="H629" s="29"/>
      <c r="I629" s="29"/>
      <c r="J629" s="29"/>
      <c r="K629" s="29"/>
      <c r="L629" s="29"/>
      <c r="N629" s="29"/>
      <c r="O629" s="29"/>
      <c r="P629" s="29"/>
      <c r="Q629" s="29"/>
      <c r="R629" s="29"/>
      <c r="T629" s="29"/>
      <c r="U629" s="29"/>
      <c r="V629" s="29"/>
      <c r="W629" s="29"/>
      <c r="X629" s="29"/>
    </row>
    <row r="630" customFormat="false" ht="14.65" hidden="false" customHeight="true" outlineLevel="0" collapsed="false">
      <c r="H630" s="24"/>
      <c r="I630" s="24"/>
      <c r="J630" s="24"/>
      <c r="K630" s="24"/>
      <c r="L630" s="24"/>
      <c r="N630" s="24"/>
      <c r="O630" s="24"/>
      <c r="P630" s="24"/>
      <c r="Q630" s="24"/>
      <c r="R630" s="24"/>
      <c r="T630" s="24"/>
      <c r="U630" s="24"/>
      <c r="V630" s="24"/>
      <c r="W630" s="24"/>
      <c r="X630" s="24"/>
    </row>
    <row r="631" customFormat="false" ht="14.65" hidden="false" customHeight="true" outlineLevel="0" collapsed="false">
      <c r="H631" s="52"/>
      <c r="I631" s="52"/>
      <c r="J631" s="52"/>
      <c r="K631" s="52"/>
      <c r="L631" s="52"/>
      <c r="N631" s="52"/>
      <c r="O631" s="52"/>
      <c r="P631" s="52"/>
      <c r="Q631" s="52"/>
      <c r="R631" s="52"/>
      <c r="T631" s="52"/>
      <c r="U631" s="52"/>
      <c r="V631" s="52"/>
      <c r="W631" s="52"/>
      <c r="X631" s="52"/>
    </row>
    <row r="632" customFormat="false" ht="14.65" hidden="false" customHeight="true" outlineLevel="0" collapsed="false">
      <c r="H632" s="52"/>
      <c r="I632" s="52"/>
      <c r="J632" s="52"/>
      <c r="K632" s="52"/>
      <c r="L632" s="52"/>
      <c r="N632" s="52"/>
      <c r="O632" s="52"/>
      <c r="P632" s="52"/>
      <c r="Q632" s="52"/>
      <c r="R632" s="52"/>
      <c r="T632" s="52"/>
      <c r="U632" s="52"/>
      <c r="V632" s="52"/>
      <c r="W632" s="52"/>
      <c r="X632" s="52"/>
    </row>
    <row r="633" customFormat="false" ht="14.65" hidden="false" customHeight="true" outlineLevel="0" collapsed="false">
      <c r="H633" s="52"/>
      <c r="I633" s="52"/>
      <c r="J633" s="52"/>
      <c r="K633" s="52"/>
      <c r="L633" s="52"/>
      <c r="N633" s="52"/>
      <c r="O633" s="52"/>
      <c r="P633" s="52"/>
      <c r="Q633" s="52"/>
      <c r="R633" s="52"/>
      <c r="T633" s="52"/>
      <c r="U633" s="52"/>
      <c r="V633" s="52"/>
      <c r="W633" s="52"/>
      <c r="X633" s="52"/>
    </row>
    <row r="634" customFormat="false" ht="14.65" hidden="false" customHeight="true" outlineLevel="0" collapsed="false">
      <c r="H634" s="52"/>
      <c r="I634" s="52"/>
      <c r="J634" s="52"/>
      <c r="K634" s="52"/>
      <c r="L634" s="52"/>
      <c r="N634" s="52"/>
      <c r="O634" s="52"/>
      <c r="P634" s="52"/>
      <c r="Q634" s="52"/>
      <c r="R634" s="52"/>
      <c r="T634" s="52"/>
      <c r="U634" s="52"/>
      <c r="V634" s="52"/>
      <c r="W634" s="52"/>
      <c r="X634" s="52"/>
    </row>
    <row r="635" customFormat="false" ht="14.65" hidden="false" customHeight="true" outlineLevel="0" collapsed="false">
      <c r="H635" s="52"/>
      <c r="I635" s="52"/>
      <c r="J635" s="52"/>
      <c r="K635" s="52"/>
      <c r="L635" s="52"/>
      <c r="N635" s="52"/>
      <c r="O635" s="52"/>
      <c r="P635" s="52"/>
      <c r="Q635" s="52"/>
      <c r="R635" s="52"/>
      <c r="T635" s="52"/>
      <c r="U635" s="52"/>
      <c r="V635" s="52"/>
      <c r="W635" s="52"/>
      <c r="X635" s="52"/>
    </row>
    <row r="636" customFormat="false" ht="14.65" hidden="false" customHeight="true" outlineLevel="0" collapsed="false">
      <c r="H636" s="52"/>
      <c r="I636" s="52"/>
      <c r="J636" s="52"/>
      <c r="K636" s="52"/>
      <c r="L636" s="52"/>
      <c r="N636" s="52"/>
      <c r="O636" s="52"/>
      <c r="P636" s="52"/>
      <c r="Q636" s="52"/>
      <c r="R636" s="52"/>
      <c r="T636" s="52"/>
      <c r="U636" s="52"/>
      <c r="V636" s="52"/>
      <c r="W636" s="52"/>
      <c r="X636" s="52"/>
    </row>
    <row r="637" customFormat="false" ht="14.65" hidden="false" customHeight="true" outlineLevel="0" collapsed="false">
      <c r="H637" s="52"/>
      <c r="I637" s="52"/>
      <c r="J637" s="52"/>
      <c r="K637" s="52"/>
      <c r="L637" s="52"/>
      <c r="N637" s="52"/>
      <c r="O637" s="52"/>
      <c r="P637" s="52"/>
      <c r="Q637" s="52"/>
      <c r="R637" s="52"/>
      <c r="T637" s="52"/>
      <c r="U637" s="52"/>
      <c r="V637" s="52"/>
      <c r="W637" s="52"/>
      <c r="X637" s="52"/>
    </row>
    <row r="638" customFormat="false" ht="14.65" hidden="false" customHeight="true" outlineLevel="0" collapsed="false">
      <c r="H638" s="52"/>
      <c r="I638" s="52"/>
      <c r="J638" s="52"/>
      <c r="K638" s="52"/>
      <c r="L638" s="52"/>
      <c r="N638" s="52"/>
      <c r="O638" s="52"/>
      <c r="P638" s="52"/>
      <c r="Q638" s="52"/>
      <c r="R638" s="52"/>
      <c r="T638" s="52"/>
      <c r="U638" s="52"/>
      <c r="V638" s="52"/>
      <c r="W638" s="52"/>
      <c r="X638" s="52"/>
    </row>
    <row r="639" customFormat="false" ht="14.65" hidden="false" customHeight="true" outlineLevel="0" collapsed="false">
      <c r="H639" s="52"/>
      <c r="I639" s="52"/>
      <c r="J639" s="52"/>
      <c r="K639" s="52"/>
      <c r="L639" s="52"/>
      <c r="N639" s="52"/>
      <c r="O639" s="52"/>
      <c r="P639" s="52"/>
      <c r="Q639" s="52"/>
      <c r="R639" s="52"/>
      <c r="T639" s="52"/>
      <c r="U639" s="52"/>
      <c r="V639" s="52"/>
      <c r="W639" s="52"/>
      <c r="X639" s="52"/>
    </row>
    <row r="640" customFormat="false" ht="14.65" hidden="false" customHeight="true" outlineLevel="0" collapsed="false">
      <c r="H640" s="52"/>
      <c r="I640" s="52"/>
      <c r="J640" s="52"/>
      <c r="K640" s="52"/>
      <c r="L640" s="52"/>
      <c r="N640" s="52"/>
      <c r="O640" s="52"/>
      <c r="P640" s="52"/>
      <c r="Q640" s="52"/>
      <c r="R640" s="52"/>
      <c r="T640" s="52"/>
      <c r="U640" s="52"/>
      <c r="V640" s="52"/>
      <c r="W640" s="52"/>
      <c r="X640" s="52"/>
    </row>
    <row r="641" customFormat="false" ht="14.65" hidden="false" customHeight="true" outlineLevel="0" collapsed="false">
      <c r="H641" s="52"/>
      <c r="I641" s="52"/>
      <c r="J641" s="52"/>
      <c r="K641" s="52"/>
      <c r="L641" s="52"/>
      <c r="N641" s="52"/>
      <c r="O641" s="52"/>
      <c r="P641" s="52"/>
      <c r="Q641" s="52"/>
      <c r="R641" s="52"/>
      <c r="T641" s="52"/>
      <c r="U641" s="52"/>
      <c r="V641" s="52"/>
      <c r="W641" s="52"/>
      <c r="X641" s="52"/>
    </row>
    <row r="642" customFormat="false" ht="14.65" hidden="false" customHeight="true" outlineLevel="0" collapsed="false">
      <c r="H642" s="52"/>
      <c r="I642" s="52"/>
      <c r="J642" s="52"/>
      <c r="K642" s="52"/>
      <c r="L642" s="52"/>
      <c r="N642" s="52"/>
      <c r="O642" s="52"/>
      <c r="P642" s="52"/>
      <c r="Q642" s="52"/>
      <c r="R642" s="52"/>
      <c r="T642" s="52"/>
      <c r="U642" s="52"/>
      <c r="V642" s="52"/>
      <c r="W642" s="52"/>
      <c r="X642" s="52"/>
    </row>
    <row r="643" customFormat="false" ht="14.65" hidden="false" customHeight="true" outlineLevel="0" collapsed="false">
      <c r="H643" s="52"/>
      <c r="I643" s="52"/>
      <c r="J643" s="52"/>
      <c r="K643" s="52"/>
      <c r="L643" s="52"/>
      <c r="N643" s="52"/>
      <c r="O643" s="52"/>
      <c r="P643" s="52"/>
      <c r="Q643" s="52"/>
      <c r="R643" s="52"/>
      <c r="T643" s="52"/>
      <c r="U643" s="52"/>
      <c r="V643" s="52"/>
      <c r="W643" s="52"/>
      <c r="X643" s="52"/>
    </row>
    <row r="644" customFormat="false" ht="14.65" hidden="false" customHeight="true" outlineLevel="0" collapsed="false">
      <c r="H644" s="52"/>
      <c r="I644" s="52"/>
      <c r="J644" s="52"/>
      <c r="K644" s="52"/>
      <c r="L644" s="52"/>
      <c r="N644" s="52"/>
      <c r="O644" s="52"/>
      <c r="P644" s="52"/>
      <c r="Q644" s="52"/>
      <c r="R644" s="52"/>
      <c r="T644" s="52"/>
      <c r="U644" s="52"/>
      <c r="V644" s="52"/>
      <c r="W644" s="52"/>
      <c r="X644" s="52"/>
    </row>
    <row r="645" customFormat="false" ht="14.65" hidden="false" customHeight="true" outlineLevel="0" collapsed="false">
      <c r="H645" s="52"/>
      <c r="I645" s="52"/>
      <c r="J645" s="52"/>
      <c r="K645" s="52"/>
      <c r="L645" s="52"/>
      <c r="N645" s="52"/>
      <c r="O645" s="52"/>
      <c r="P645" s="52"/>
      <c r="Q645" s="52"/>
      <c r="R645" s="52"/>
      <c r="T645" s="52"/>
      <c r="U645" s="52"/>
      <c r="V645" s="52"/>
      <c r="W645" s="52"/>
      <c r="X645" s="52"/>
    </row>
    <row r="646" customFormat="false" ht="14.65" hidden="false" customHeight="true" outlineLevel="0" collapsed="false">
      <c r="H646" s="52"/>
      <c r="I646" s="52"/>
      <c r="J646" s="52"/>
      <c r="K646" s="52"/>
      <c r="L646" s="52"/>
      <c r="N646" s="52"/>
      <c r="O646" s="52"/>
      <c r="P646" s="52"/>
      <c r="Q646" s="52"/>
      <c r="R646" s="52"/>
      <c r="T646" s="52"/>
      <c r="U646" s="52"/>
      <c r="V646" s="52"/>
      <c r="W646" s="52"/>
      <c r="X646" s="52"/>
    </row>
    <row r="647" customFormat="false" ht="14.65" hidden="false" customHeight="true" outlineLevel="0" collapsed="false">
      <c r="H647" s="52"/>
      <c r="I647" s="52"/>
      <c r="J647" s="52"/>
      <c r="K647" s="52"/>
      <c r="L647" s="52"/>
      <c r="N647" s="52"/>
      <c r="O647" s="52"/>
      <c r="P647" s="52"/>
      <c r="Q647" s="52"/>
      <c r="R647" s="52"/>
      <c r="T647" s="52"/>
      <c r="U647" s="52"/>
      <c r="V647" s="52"/>
      <c r="W647" s="52"/>
      <c r="X647" s="52"/>
    </row>
    <row r="648" customFormat="false" ht="14.65" hidden="false" customHeight="true" outlineLevel="0" collapsed="false">
      <c r="H648" s="52"/>
      <c r="I648" s="52"/>
      <c r="J648" s="52"/>
      <c r="K648" s="52"/>
      <c r="L648" s="52"/>
      <c r="N648" s="52"/>
      <c r="O648" s="52"/>
      <c r="P648" s="52"/>
      <c r="Q648" s="52"/>
      <c r="R648" s="52"/>
      <c r="T648" s="52"/>
      <c r="U648" s="52"/>
      <c r="V648" s="52"/>
      <c r="W648" s="52"/>
      <c r="X648" s="52"/>
    </row>
    <row r="649" customFormat="false" ht="14.65" hidden="false" customHeight="true" outlineLevel="0" collapsed="false">
      <c r="H649" s="52"/>
      <c r="I649" s="52"/>
      <c r="J649" s="52"/>
      <c r="K649" s="52"/>
      <c r="L649" s="52"/>
      <c r="N649" s="52"/>
      <c r="O649" s="52"/>
      <c r="P649" s="52"/>
      <c r="Q649" s="52"/>
      <c r="R649" s="52"/>
      <c r="T649" s="52"/>
      <c r="U649" s="52"/>
      <c r="V649" s="52"/>
      <c r="W649" s="52"/>
      <c r="X649" s="52"/>
    </row>
    <row r="650" customFormat="false" ht="14.65" hidden="false" customHeight="true" outlineLevel="0" collapsed="false">
      <c r="H650" s="29"/>
      <c r="I650" s="29"/>
      <c r="J650" s="29"/>
      <c r="K650" s="29"/>
      <c r="L650" s="29"/>
      <c r="N650" s="29"/>
      <c r="O650" s="29"/>
      <c r="P650" s="29"/>
      <c r="Q650" s="29"/>
      <c r="R650" s="29"/>
      <c r="T650" s="29"/>
      <c r="U650" s="29"/>
      <c r="V650" s="29"/>
      <c r="W650" s="29"/>
      <c r="X650" s="29"/>
    </row>
    <row r="651" customFormat="false" ht="14.65" hidden="false" customHeight="true" outlineLevel="0" collapsed="false">
      <c r="H651" s="24"/>
      <c r="I651" s="24"/>
      <c r="J651" s="24"/>
      <c r="K651" s="24"/>
      <c r="L651" s="24"/>
      <c r="N651" s="24"/>
      <c r="O651" s="24"/>
      <c r="P651" s="24"/>
      <c r="Q651" s="24"/>
      <c r="R651" s="24"/>
      <c r="T651" s="24"/>
      <c r="U651" s="24"/>
      <c r="V651" s="24"/>
      <c r="W651" s="24"/>
      <c r="X651" s="24"/>
    </row>
    <row r="652" customFormat="false" ht="14.65" hidden="false" customHeight="true" outlineLevel="0" collapsed="false">
      <c r="H652" s="52"/>
      <c r="I652" s="52"/>
      <c r="J652" s="52"/>
      <c r="K652" s="52"/>
      <c r="L652" s="52"/>
      <c r="N652" s="52"/>
      <c r="O652" s="52"/>
      <c r="P652" s="52"/>
      <c r="Q652" s="52"/>
      <c r="R652" s="52"/>
      <c r="T652" s="52"/>
      <c r="U652" s="52"/>
      <c r="V652" s="52"/>
      <c r="W652" s="52"/>
      <c r="X652" s="52"/>
    </row>
    <row r="653" customFormat="false" ht="14.65" hidden="false" customHeight="true" outlineLevel="0" collapsed="false">
      <c r="H653" s="52"/>
      <c r="I653" s="52"/>
      <c r="J653" s="52"/>
      <c r="K653" s="52"/>
      <c r="L653" s="52"/>
      <c r="N653" s="52"/>
      <c r="O653" s="52"/>
      <c r="P653" s="52"/>
      <c r="Q653" s="52"/>
      <c r="R653" s="52"/>
      <c r="T653" s="52"/>
      <c r="U653" s="52"/>
      <c r="V653" s="52"/>
      <c r="W653" s="52"/>
      <c r="X653" s="52"/>
    </row>
    <row r="654" customFormat="false" ht="14.65" hidden="false" customHeight="true" outlineLevel="0" collapsed="false">
      <c r="H654" s="52"/>
      <c r="I654" s="52"/>
      <c r="J654" s="52"/>
      <c r="K654" s="52"/>
      <c r="L654" s="52"/>
      <c r="N654" s="52"/>
      <c r="O654" s="52"/>
      <c r="P654" s="52"/>
      <c r="Q654" s="52"/>
      <c r="R654" s="52"/>
      <c r="T654" s="52"/>
      <c r="U654" s="52"/>
      <c r="V654" s="52"/>
      <c r="W654" s="52"/>
      <c r="X654" s="52"/>
    </row>
    <row r="655" customFormat="false" ht="14.65" hidden="false" customHeight="true" outlineLevel="0" collapsed="false">
      <c r="H655" s="52"/>
      <c r="I655" s="52"/>
      <c r="J655" s="52"/>
      <c r="K655" s="52"/>
      <c r="L655" s="52"/>
      <c r="N655" s="52"/>
      <c r="O655" s="52"/>
      <c r="P655" s="52"/>
      <c r="Q655" s="52"/>
      <c r="R655" s="52"/>
      <c r="T655" s="52"/>
      <c r="U655" s="52"/>
      <c r="V655" s="52"/>
      <c r="W655" s="52"/>
      <c r="X655" s="52"/>
    </row>
    <row r="656" customFormat="false" ht="14.65" hidden="false" customHeight="true" outlineLevel="0" collapsed="false">
      <c r="H656" s="52"/>
      <c r="I656" s="52"/>
      <c r="J656" s="52"/>
      <c r="K656" s="52"/>
      <c r="L656" s="52"/>
      <c r="N656" s="52"/>
      <c r="O656" s="52"/>
      <c r="P656" s="52"/>
      <c r="Q656" s="52"/>
      <c r="R656" s="52"/>
      <c r="T656" s="52"/>
      <c r="U656" s="52"/>
      <c r="V656" s="52"/>
      <c r="W656" s="52"/>
      <c r="X656" s="52"/>
    </row>
    <row r="657" customFormat="false" ht="14.65" hidden="false" customHeight="true" outlineLevel="0" collapsed="false">
      <c r="H657" s="52"/>
      <c r="I657" s="52"/>
      <c r="J657" s="52"/>
      <c r="K657" s="52"/>
      <c r="L657" s="52"/>
      <c r="N657" s="52"/>
      <c r="O657" s="52"/>
      <c r="P657" s="52"/>
      <c r="Q657" s="52"/>
      <c r="R657" s="52"/>
      <c r="T657" s="52"/>
      <c r="U657" s="52"/>
      <c r="V657" s="52"/>
      <c r="W657" s="52"/>
      <c r="X657" s="52"/>
    </row>
    <row r="658" customFormat="false" ht="14.65" hidden="false" customHeight="true" outlineLevel="0" collapsed="false">
      <c r="H658" s="52"/>
      <c r="I658" s="52"/>
      <c r="J658" s="52"/>
      <c r="K658" s="52"/>
      <c r="L658" s="52"/>
      <c r="N658" s="52"/>
      <c r="O658" s="52"/>
      <c r="P658" s="52"/>
      <c r="Q658" s="52"/>
      <c r="R658" s="52"/>
      <c r="T658" s="52"/>
      <c r="U658" s="52"/>
      <c r="V658" s="52"/>
      <c r="W658" s="52"/>
      <c r="X658" s="52"/>
    </row>
    <row r="659" customFormat="false" ht="14.65" hidden="false" customHeight="true" outlineLevel="0" collapsed="false">
      <c r="H659" s="52"/>
      <c r="I659" s="52"/>
      <c r="J659" s="52"/>
      <c r="K659" s="52"/>
      <c r="L659" s="52"/>
      <c r="N659" s="52"/>
      <c r="O659" s="52"/>
      <c r="P659" s="52"/>
      <c r="Q659" s="52"/>
      <c r="R659" s="52"/>
      <c r="T659" s="52"/>
      <c r="U659" s="52"/>
      <c r="V659" s="52"/>
      <c r="W659" s="52"/>
      <c r="X659" s="52"/>
    </row>
    <row r="660" customFormat="false" ht="14.65" hidden="false" customHeight="true" outlineLevel="0" collapsed="false">
      <c r="H660" s="52"/>
      <c r="I660" s="52"/>
      <c r="J660" s="52"/>
      <c r="K660" s="52"/>
      <c r="L660" s="52"/>
      <c r="N660" s="52"/>
      <c r="O660" s="52"/>
      <c r="P660" s="52"/>
      <c r="Q660" s="52"/>
      <c r="R660" s="52"/>
      <c r="T660" s="52"/>
      <c r="U660" s="52"/>
      <c r="V660" s="52"/>
      <c r="W660" s="52"/>
      <c r="X660" s="52"/>
    </row>
    <row r="661" customFormat="false" ht="14.65" hidden="false" customHeight="true" outlineLevel="0" collapsed="false">
      <c r="H661" s="52"/>
      <c r="I661" s="52"/>
      <c r="J661" s="52"/>
      <c r="K661" s="52"/>
      <c r="L661" s="52"/>
      <c r="N661" s="52"/>
      <c r="O661" s="52"/>
      <c r="P661" s="52"/>
      <c r="Q661" s="52"/>
      <c r="R661" s="52"/>
      <c r="T661" s="52"/>
      <c r="U661" s="52"/>
      <c r="V661" s="52"/>
      <c r="W661" s="52"/>
      <c r="X661" s="52"/>
    </row>
    <row r="662" customFormat="false" ht="14.65" hidden="false" customHeight="true" outlineLevel="0" collapsed="false">
      <c r="H662" s="52"/>
      <c r="I662" s="52"/>
      <c r="J662" s="52"/>
      <c r="K662" s="52"/>
      <c r="L662" s="52"/>
      <c r="N662" s="52"/>
      <c r="O662" s="52"/>
      <c r="P662" s="52"/>
      <c r="Q662" s="52"/>
      <c r="R662" s="52"/>
      <c r="T662" s="52"/>
      <c r="U662" s="52"/>
      <c r="V662" s="52"/>
      <c r="W662" s="52"/>
      <c r="X662" s="52"/>
    </row>
    <row r="663" customFormat="false" ht="14.65" hidden="false" customHeight="true" outlineLevel="0" collapsed="false">
      <c r="H663" s="52"/>
      <c r="I663" s="52"/>
      <c r="J663" s="52"/>
      <c r="K663" s="52"/>
      <c r="L663" s="52"/>
      <c r="N663" s="52"/>
      <c r="O663" s="52"/>
      <c r="P663" s="52"/>
      <c r="Q663" s="52"/>
      <c r="R663" s="52"/>
      <c r="T663" s="52"/>
      <c r="U663" s="52"/>
      <c r="V663" s="52"/>
      <c r="W663" s="52"/>
      <c r="X663" s="52"/>
    </row>
    <row r="664" customFormat="false" ht="14.65" hidden="false" customHeight="true" outlineLevel="0" collapsed="false">
      <c r="H664" s="52"/>
      <c r="I664" s="52"/>
      <c r="J664" s="52"/>
      <c r="K664" s="52"/>
      <c r="L664" s="52"/>
      <c r="N664" s="52"/>
      <c r="O664" s="52"/>
      <c r="P664" s="52"/>
      <c r="Q664" s="52"/>
      <c r="R664" s="52"/>
      <c r="T664" s="52"/>
      <c r="U664" s="52"/>
      <c r="V664" s="52"/>
      <c r="W664" s="52"/>
      <c r="X664" s="52"/>
    </row>
    <row r="665" customFormat="false" ht="14.65" hidden="false" customHeight="true" outlineLevel="0" collapsed="false">
      <c r="H665" s="52"/>
      <c r="I665" s="52"/>
      <c r="J665" s="52"/>
      <c r="K665" s="52"/>
      <c r="L665" s="52"/>
      <c r="N665" s="52"/>
      <c r="O665" s="52"/>
      <c r="P665" s="52"/>
      <c r="Q665" s="52"/>
      <c r="R665" s="52"/>
      <c r="T665" s="52"/>
      <c r="U665" s="52"/>
      <c r="V665" s="52"/>
      <c r="W665" s="52"/>
      <c r="X665" s="52"/>
    </row>
    <row r="666" customFormat="false" ht="14.65" hidden="false" customHeight="true" outlineLevel="0" collapsed="false">
      <c r="H666" s="52"/>
      <c r="I666" s="52"/>
      <c r="J666" s="52"/>
      <c r="K666" s="52"/>
      <c r="L666" s="52"/>
      <c r="N666" s="52"/>
      <c r="O666" s="52"/>
      <c r="P666" s="52"/>
      <c r="Q666" s="52"/>
      <c r="R666" s="52"/>
      <c r="T666" s="52"/>
      <c r="U666" s="52"/>
      <c r="V666" s="52"/>
      <c r="W666" s="52"/>
      <c r="X666" s="52"/>
    </row>
    <row r="667" customFormat="false" ht="14.65" hidden="false" customHeight="true" outlineLevel="0" collapsed="false">
      <c r="H667" s="52"/>
      <c r="I667" s="52"/>
      <c r="J667" s="52"/>
      <c r="K667" s="52"/>
      <c r="L667" s="52"/>
      <c r="N667" s="52"/>
      <c r="O667" s="52"/>
      <c r="P667" s="52"/>
      <c r="Q667" s="52"/>
      <c r="R667" s="52"/>
      <c r="T667" s="52"/>
      <c r="U667" s="52"/>
      <c r="V667" s="52"/>
      <c r="W667" s="52"/>
      <c r="X667" s="52"/>
    </row>
    <row r="668" customFormat="false" ht="14.65" hidden="false" customHeight="true" outlineLevel="0" collapsed="false">
      <c r="H668" s="52"/>
      <c r="I668" s="52"/>
      <c r="J668" s="52"/>
      <c r="K668" s="52"/>
      <c r="L668" s="52"/>
      <c r="N668" s="52"/>
      <c r="O668" s="52"/>
      <c r="P668" s="52"/>
      <c r="Q668" s="52"/>
      <c r="R668" s="52"/>
      <c r="T668" s="52"/>
      <c r="U668" s="52"/>
      <c r="V668" s="52"/>
      <c r="W668" s="52"/>
      <c r="X668" s="52"/>
    </row>
    <row r="669" customFormat="false" ht="14.65" hidden="false" customHeight="true" outlineLevel="0" collapsed="false">
      <c r="H669" s="52"/>
      <c r="I669" s="52"/>
      <c r="J669" s="52"/>
      <c r="K669" s="52"/>
      <c r="L669" s="52"/>
      <c r="N669" s="52"/>
      <c r="O669" s="52"/>
      <c r="P669" s="52"/>
      <c r="Q669" s="52"/>
      <c r="R669" s="52"/>
      <c r="T669" s="52"/>
      <c r="U669" s="52"/>
      <c r="V669" s="52"/>
      <c r="W669" s="52"/>
      <c r="X669" s="52"/>
    </row>
    <row r="670" customFormat="false" ht="14.65" hidden="false" customHeight="true" outlineLevel="0" collapsed="false">
      <c r="H670" s="52"/>
      <c r="I670" s="52"/>
      <c r="J670" s="52"/>
      <c r="K670" s="52"/>
      <c r="L670" s="52"/>
      <c r="N670" s="52"/>
      <c r="O670" s="52"/>
      <c r="P670" s="52"/>
      <c r="Q670" s="52"/>
      <c r="R670" s="52"/>
      <c r="T670" s="52"/>
      <c r="U670" s="52"/>
      <c r="V670" s="52"/>
      <c r="W670" s="52"/>
      <c r="X670" s="52"/>
    </row>
    <row r="671" customFormat="false" ht="14.65" hidden="false" customHeight="true" outlineLevel="0" collapsed="false">
      <c r="H671" s="52"/>
      <c r="I671" s="52"/>
      <c r="J671" s="52"/>
      <c r="K671" s="52"/>
      <c r="L671" s="52"/>
      <c r="N671" s="52"/>
      <c r="O671" s="52"/>
      <c r="P671" s="52"/>
      <c r="Q671" s="52"/>
      <c r="R671" s="52"/>
      <c r="T671" s="52"/>
      <c r="U671" s="52"/>
      <c r="V671" s="52"/>
      <c r="W671" s="52"/>
      <c r="X671" s="52"/>
    </row>
    <row r="672" customFormat="false" ht="14.65" hidden="false" customHeight="true" outlineLevel="0" collapsed="false">
      <c r="H672" s="52"/>
      <c r="I672" s="52"/>
      <c r="J672" s="52"/>
      <c r="K672" s="52"/>
      <c r="L672" s="52"/>
      <c r="N672" s="52"/>
      <c r="O672" s="52"/>
      <c r="P672" s="52"/>
      <c r="Q672" s="52"/>
      <c r="R672" s="52"/>
      <c r="T672" s="52"/>
      <c r="U672" s="52"/>
      <c r="V672" s="52"/>
      <c r="W672" s="52"/>
      <c r="X672" s="52"/>
    </row>
    <row r="673" customFormat="false" ht="14.65" hidden="false" customHeight="true" outlineLevel="0" collapsed="false">
      <c r="H673" s="52"/>
      <c r="I673" s="52"/>
      <c r="J673" s="52"/>
      <c r="K673" s="52"/>
      <c r="L673" s="52"/>
      <c r="N673" s="52"/>
      <c r="O673" s="52"/>
      <c r="P673" s="52"/>
      <c r="Q673" s="52"/>
      <c r="R673" s="52"/>
      <c r="T673" s="52"/>
      <c r="U673" s="52"/>
      <c r="V673" s="52"/>
      <c r="W673" s="52"/>
      <c r="X673" s="52"/>
    </row>
    <row r="674" customFormat="false" ht="14.65" hidden="false" customHeight="true" outlineLevel="0" collapsed="false">
      <c r="H674" s="52"/>
      <c r="I674" s="52"/>
      <c r="J674" s="52"/>
      <c r="K674" s="52"/>
      <c r="L674" s="52"/>
      <c r="N674" s="52"/>
      <c r="O674" s="52"/>
      <c r="P674" s="52"/>
      <c r="Q674" s="52"/>
      <c r="R674" s="52"/>
      <c r="T674" s="52"/>
      <c r="U674" s="52"/>
      <c r="V674" s="52"/>
      <c r="W674" s="52"/>
      <c r="X674" s="52"/>
    </row>
    <row r="675" customFormat="false" ht="14.65" hidden="false" customHeight="true" outlineLevel="0" collapsed="false">
      <c r="H675" s="52"/>
      <c r="I675" s="52"/>
      <c r="J675" s="52"/>
      <c r="K675" s="52"/>
      <c r="L675" s="52"/>
      <c r="N675" s="52"/>
      <c r="O675" s="52"/>
      <c r="P675" s="52"/>
      <c r="Q675" s="52"/>
      <c r="R675" s="52"/>
      <c r="T675" s="52"/>
      <c r="U675" s="52"/>
      <c r="V675" s="52"/>
      <c r="W675" s="52"/>
      <c r="X675" s="52"/>
    </row>
    <row r="676" customFormat="false" ht="14.65" hidden="false" customHeight="true" outlineLevel="0" collapsed="false">
      <c r="H676" s="52"/>
      <c r="I676" s="52"/>
      <c r="J676" s="52"/>
      <c r="K676" s="52"/>
      <c r="L676" s="52"/>
      <c r="N676" s="52"/>
      <c r="O676" s="52"/>
      <c r="P676" s="52"/>
      <c r="Q676" s="52"/>
      <c r="R676" s="52"/>
      <c r="T676" s="52"/>
      <c r="U676" s="52"/>
      <c r="V676" s="52"/>
      <c r="W676" s="52"/>
      <c r="X676" s="52"/>
    </row>
    <row r="677" customFormat="false" ht="14.65" hidden="false" customHeight="true" outlineLevel="0" collapsed="false">
      <c r="H677" s="52"/>
      <c r="I677" s="52"/>
      <c r="J677" s="52"/>
      <c r="K677" s="52"/>
      <c r="L677" s="52"/>
      <c r="N677" s="52"/>
      <c r="O677" s="52"/>
      <c r="P677" s="52"/>
      <c r="Q677" s="52"/>
      <c r="R677" s="52"/>
      <c r="T677" s="52"/>
      <c r="U677" s="52"/>
      <c r="V677" s="52"/>
      <c r="W677" s="52"/>
      <c r="X677" s="52"/>
    </row>
    <row r="678" customFormat="false" ht="14.65" hidden="false" customHeight="true" outlineLevel="0" collapsed="false">
      <c r="H678" s="52"/>
      <c r="I678" s="52"/>
      <c r="J678" s="52"/>
      <c r="K678" s="52"/>
      <c r="L678" s="52"/>
      <c r="N678" s="52"/>
      <c r="O678" s="52"/>
      <c r="P678" s="52"/>
      <c r="Q678" s="52"/>
      <c r="R678" s="52"/>
      <c r="T678" s="52"/>
      <c r="U678" s="52"/>
      <c r="V678" s="52"/>
      <c r="W678" s="52"/>
      <c r="X678" s="52"/>
    </row>
    <row r="679" customFormat="false" ht="14.65" hidden="false" customHeight="true" outlineLevel="0" collapsed="false">
      <c r="H679" s="52"/>
      <c r="I679" s="52"/>
      <c r="J679" s="52"/>
      <c r="K679" s="52"/>
      <c r="L679" s="52"/>
      <c r="N679" s="52"/>
      <c r="O679" s="52"/>
      <c r="P679" s="52"/>
      <c r="Q679" s="52"/>
      <c r="R679" s="52"/>
      <c r="T679" s="52"/>
      <c r="U679" s="52"/>
      <c r="V679" s="52"/>
      <c r="W679" s="52"/>
      <c r="X679" s="52"/>
    </row>
    <row r="680" customFormat="false" ht="14.65" hidden="false" customHeight="true" outlineLevel="0" collapsed="false">
      <c r="H680" s="29"/>
      <c r="I680" s="29"/>
      <c r="J680" s="29"/>
      <c r="K680" s="29"/>
      <c r="L680" s="29"/>
      <c r="N680" s="29"/>
      <c r="O680" s="29"/>
      <c r="P680" s="29"/>
      <c r="Q680" s="29"/>
      <c r="R680" s="29"/>
      <c r="T680" s="29"/>
      <c r="U680" s="29"/>
      <c r="V680" s="29"/>
      <c r="W680" s="29"/>
      <c r="X680" s="29"/>
    </row>
    <row r="681" customFormat="false" ht="14.65" hidden="false" customHeight="true" outlineLevel="0" collapsed="false">
      <c r="H681" s="24"/>
      <c r="I681" s="24"/>
      <c r="J681" s="24"/>
      <c r="K681" s="24"/>
      <c r="L681" s="24"/>
      <c r="N681" s="24"/>
      <c r="O681" s="24"/>
      <c r="P681" s="24"/>
      <c r="Q681" s="24"/>
      <c r="R681" s="24"/>
      <c r="T681" s="24"/>
      <c r="U681" s="24"/>
      <c r="V681" s="24"/>
      <c r="W681" s="24"/>
      <c r="X681" s="24"/>
    </row>
    <row r="682" customFormat="false" ht="14.65" hidden="false" customHeight="true" outlineLevel="0" collapsed="false">
      <c r="H682" s="52"/>
      <c r="I682" s="52"/>
      <c r="J682" s="52"/>
      <c r="K682" s="52"/>
      <c r="L682" s="52"/>
      <c r="N682" s="52"/>
      <c r="O682" s="52"/>
      <c r="P682" s="52"/>
      <c r="Q682" s="52"/>
      <c r="R682" s="52"/>
      <c r="T682" s="52"/>
      <c r="U682" s="52"/>
      <c r="V682" s="52"/>
      <c r="W682" s="52"/>
      <c r="X682" s="52"/>
    </row>
    <row r="683" customFormat="false" ht="14.65" hidden="false" customHeight="true" outlineLevel="0" collapsed="false">
      <c r="H683" s="52"/>
      <c r="I683" s="52"/>
      <c r="J683" s="52"/>
      <c r="K683" s="52"/>
      <c r="L683" s="52"/>
      <c r="N683" s="52"/>
      <c r="O683" s="52"/>
      <c r="P683" s="52"/>
      <c r="Q683" s="52"/>
      <c r="R683" s="52"/>
      <c r="T683" s="52"/>
      <c r="U683" s="52"/>
      <c r="V683" s="52"/>
      <c r="W683" s="52"/>
      <c r="X683" s="52"/>
    </row>
    <row r="684" customFormat="false" ht="14.65" hidden="false" customHeight="true" outlineLevel="0" collapsed="false">
      <c r="H684" s="52"/>
      <c r="I684" s="52"/>
      <c r="J684" s="52"/>
      <c r="K684" s="52"/>
      <c r="L684" s="52"/>
      <c r="N684" s="52"/>
      <c r="O684" s="52"/>
      <c r="P684" s="52"/>
      <c r="Q684" s="52"/>
      <c r="R684" s="52"/>
      <c r="T684" s="52"/>
      <c r="U684" s="52"/>
      <c r="V684" s="52"/>
      <c r="W684" s="52"/>
      <c r="X684" s="52"/>
    </row>
    <row r="685" customFormat="false" ht="14.65" hidden="false" customHeight="true" outlineLevel="0" collapsed="false">
      <c r="H685" s="52"/>
      <c r="I685" s="52"/>
      <c r="J685" s="52"/>
      <c r="K685" s="52"/>
      <c r="L685" s="52"/>
      <c r="N685" s="52"/>
      <c r="O685" s="52"/>
      <c r="P685" s="52"/>
      <c r="Q685" s="52"/>
      <c r="R685" s="52"/>
      <c r="T685" s="52"/>
      <c r="U685" s="52"/>
      <c r="V685" s="52"/>
      <c r="W685" s="52"/>
      <c r="X685" s="52"/>
    </row>
    <row r="686" customFormat="false" ht="14.65" hidden="false" customHeight="true" outlineLevel="0" collapsed="false">
      <c r="H686" s="52"/>
      <c r="I686" s="52"/>
      <c r="J686" s="52"/>
      <c r="K686" s="52"/>
      <c r="L686" s="52"/>
      <c r="N686" s="52"/>
      <c r="O686" s="52"/>
      <c r="P686" s="52"/>
      <c r="Q686" s="52"/>
      <c r="R686" s="52"/>
      <c r="T686" s="52"/>
      <c r="U686" s="52"/>
      <c r="V686" s="52"/>
      <c r="W686" s="52"/>
      <c r="X686" s="52"/>
    </row>
    <row r="687" customFormat="false" ht="14.65" hidden="false" customHeight="true" outlineLevel="0" collapsed="false">
      <c r="H687" s="52"/>
      <c r="I687" s="52"/>
      <c r="J687" s="52"/>
      <c r="K687" s="52"/>
      <c r="L687" s="52"/>
      <c r="N687" s="52"/>
      <c r="O687" s="52"/>
      <c r="P687" s="52"/>
      <c r="Q687" s="52"/>
      <c r="R687" s="52"/>
      <c r="T687" s="52"/>
      <c r="U687" s="52"/>
      <c r="V687" s="52"/>
      <c r="W687" s="52"/>
      <c r="X687" s="52"/>
    </row>
    <row r="688" customFormat="false" ht="14.65" hidden="false" customHeight="true" outlineLevel="0" collapsed="false">
      <c r="H688" s="52"/>
      <c r="I688" s="52"/>
      <c r="J688" s="52"/>
      <c r="K688" s="52"/>
      <c r="L688" s="52"/>
      <c r="N688" s="52"/>
      <c r="O688" s="52"/>
      <c r="P688" s="52"/>
      <c r="Q688" s="52"/>
      <c r="R688" s="52"/>
      <c r="T688" s="52"/>
      <c r="U688" s="52"/>
      <c r="V688" s="52"/>
      <c r="W688" s="52"/>
      <c r="X688" s="52"/>
    </row>
    <row r="689" customFormat="false" ht="14.65" hidden="false" customHeight="true" outlineLevel="0" collapsed="false">
      <c r="H689" s="52"/>
      <c r="I689" s="52"/>
      <c r="J689" s="52"/>
      <c r="K689" s="52"/>
      <c r="L689" s="52"/>
      <c r="N689" s="52"/>
      <c r="O689" s="52"/>
      <c r="P689" s="52"/>
      <c r="Q689" s="52"/>
      <c r="R689" s="52"/>
      <c r="T689" s="52"/>
      <c r="U689" s="52"/>
      <c r="V689" s="52"/>
      <c r="W689" s="52"/>
      <c r="X689" s="52"/>
    </row>
    <row r="690" customFormat="false" ht="14.65" hidden="false" customHeight="true" outlineLevel="0" collapsed="false">
      <c r="H690" s="52"/>
      <c r="I690" s="52"/>
      <c r="J690" s="52"/>
      <c r="K690" s="52"/>
      <c r="L690" s="52"/>
      <c r="N690" s="52"/>
      <c r="O690" s="52"/>
      <c r="P690" s="52"/>
      <c r="Q690" s="52"/>
      <c r="R690" s="52"/>
      <c r="T690" s="52"/>
      <c r="U690" s="52"/>
      <c r="V690" s="52"/>
      <c r="W690" s="52"/>
      <c r="X690" s="52"/>
    </row>
    <row r="691" customFormat="false" ht="14.65" hidden="false" customHeight="true" outlineLevel="0" collapsed="false">
      <c r="H691" s="52"/>
      <c r="I691" s="52"/>
      <c r="J691" s="52"/>
      <c r="K691" s="52"/>
      <c r="L691" s="52"/>
      <c r="N691" s="52"/>
      <c r="O691" s="52"/>
      <c r="P691" s="52"/>
      <c r="Q691" s="52"/>
      <c r="R691" s="52"/>
      <c r="T691" s="52"/>
      <c r="U691" s="52"/>
      <c r="V691" s="52"/>
      <c r="W691" s="52"/>
      <c r="X691" s="52"/>
    </row>
    <row r="692" customFormat="false" ht="14.65" hidden="false" customHeight="true" outlineLevel="0" collapsed="false">
      <c r="H692" s="52"/>
      <c r="I692" s="52"/>
      <c r="J692" s="52"/>
      <c r="K692" s="52"/>
      <c r="L692" s="52"/>
      <c r="N692" s="52"/>
      <c r="O692" s="52"/>
      <c r="P692" s="52"/>
      <c r="Q692" s="52"/>
      <c r="R692" s="52"/>
      <c r="T692" s="52"/>
      <c r="U692" s="52"/>
      <c r="V692" s="52"/>
      <c r="W692" s="52"/>
      <c r="X692" s="52"/>
    </row>
    <row r="693" customFormat="false" ht="14.65" hidden="false" customHeight="true" outlineLevel="0" collapsed="false">
      <c r="H693" s="52"/>
      <c r="I693" s="52"/>
      <c r="J693" s="52"/>
      <c r="K693" s="52"/>
      <c r="L693" s="52"/>
      <c r="N693" s="52"/>
      <c r="O693" s="52"/>
      <c r="P693" s="52"/>
      <c r="Q693" s="52"/>
      <c r="R693" s="52"/>
      <c r="T693" s="52"/>
      <c r="U693" s="52"/>
      <c r="V693" s="52"/>
      <c r="W693" s="52"/>
      <c r="X693" s="52"/>
    </row>
    <row r="694" customFormat="false" ht="14.65" hidden="false" customHeight="true" outlineLevel="0" collapsed="false">
      <c r="H694" s="52"/>
      <c r="I694" s="52"/>
      <c r="J694" s="52"/>
      <c r="K694" s="52"/>
      <c r="L694" s="52"/>
      <c r="N694" s="52"/>
      <c r="O694" s="52"/>
      <c r="P694" s="52"/>
      <c r="Q694" s="52"/>
      <c r="R694" s="52"/>
      <c r="T694" s="52"/>
      <c r="U694" s="52"/>
      <c r="V694" s="52"/>
      <c r="W694" s="52"/>
      <c r="X694" s="52"/>
    </row>
    <row r="695" customFormat="false" ht="14.65" hidden="false" customHeight="true" outlineLevel="0" collapsed="false">
      <c r="H695" s="52"/>
      <c r="I695" s="52"/>
      <c r="J695" s="52"/>
      <c r="K695" s="52"/>
      <c r="L695" s="52"/>
      <c r="N695" s="52"/>
      <c r="O695" s="52"/>
      <c r="P695" s="52"/>
      <c r="Q695" s="52"/>
      <c r="R695" s="52"/>
      <c r="T695" s="52"/>
      <c r="U695" s="52"/>
      <c r="V695" s="52"/>
      <c r="W695" s="52"/>
      <c r="X695" s="52"/>
    </row>
    <row r="696" customFormat="false" ht="14.65" hidden="false" customHeight="true" outlineLevel="0" collapsed="false">
      <c r="H696" s="52"/>
      <c r="I696" s="52"/>
      <c r="J696" s="52"/>
      <c r="K696" s="52"/>
      <c r="L696" s="52"/>
      <c r="N696" s="52"/>
      <c r="O696" s="52"/>
      <c r="P696" s="52"/>
      <c r="Q696" s="52"/>
      <c r="R696" s="52"/>
      <c r="T696" s="52"/>
      <c r="U696" s="52"/>
      <c r="V696" s="52"/>
      <c r="W696" s="52"/>
      <c r="X696" s="52"/>
    </row>
    <row r="697" customFormat="false" ht="14.65" hidden="false" customHeight="true" outlineLevel="0" collapsed="false">
      <c r="H697" s="52"/>
      <c r="I697" s="52"/>
      <c r="J697" s="52"/>
      <c r="K697" s="52"/>
      <c r="L697" s="52"/>
      <c r="N697" s="52"/>
      <c r="O697" s="52"/>
      <c r="P697" s="52"/>
      <c r="Q697" s="52"/>
      <c r="R697" s="52"/>
      <c r="T697" s="52"/>
      <c r="U697" s="52"/>
      <c r="V697" s="52"/>
      <c r="W697" s="52"/>
      <c r="X697" s="52"/>
    </row>
    <row r="698" customFormat="false" ht="14.65" hidden="false" customHeight="true" outlineLevel="0" collapsed="false">
      <c r="H698" s="52"/>
      <c r="I698" s="52"/>
      <c r="J698" s="52"/>
      <c r="K698" s="52"/>
      <c r="L698" s="52"/>
      <c r="N698" s="52"/>
      <c r="O698" s="52"/>
      <c r="P698" s="52"/>
      <c r="Q698" s="52"/>
      <c r="R698" s="52"/>
      <c r="T698" s="52"/>
      <c r="U698" s="52"/>
      <c r="V698" s="52"/>
      <c r="W698" s="52"/>
      <c r="X698" s="52"/>
    </row>
    <row r="699" customFormat="false" ht="14.65" hidden="false" customHeight="true" outlineLevel="0" collapsed="false">
      <c r="H699" s="52"/>
      <c r="I699" s="52"/>
      <c r="J699" s="52"/>
      <c r="K699" s="52"/>
      <c r="L699" s="52"/>
      <c r="N699" s="52"/>
      <c r="O699" s="52"/>
      <c r="P699" s="52"/>
      <c r="Q699" s="52"/>
      <c r="R699" s="52"/>
      <c r="T699" s="52"/>
      <c r="U699" s="52"/>
      <c r="V699" s="52"/>
      <c r="W699" s="52"/>
      <c r="X699" s="52"/>
    </row>
    <row r="700" customFormat="false" ht="14.65" hidden="false" customHeight="true" outlineLevel="0" collapsed="false">
      <c r="H700" s="52"/>
      <c r="I700" s="52"/>
      <c r="J700" s="52"/>
      <c r="K700" s="52"/>
      <c r="L700" s="52"/>
      <c r="N700" s="52"/>
      <c r="O700" s="52"/>
      <c r="P700" s="52"/>
      <c r="Q700" s="52"/>
      <c r="R700" s="52"/>
      <c r="T700" s="52"/>
      <c r="U700" s="52"/>
      <c r="V700" s="52"/>
      <c r="W700" s="52"/>
      <c r="X700" s="52"/>
    </row>
    <row r="701" customFormat="false" ht="14.65" hidden="false" customHeight="true" outlineLevel="0" collapsed="false">
      <c r="H701" s="52"/>
      <c r="I701" s="52"/>
      <c r="J701" s="52"/>
      <c r="K701" s="52"/>
      <c r="L701" s="52"/>
      <c r="N701" s="52"/>
      <c r="O701" s="52"/>
      <c r="P701" s="52"/>
      <c r="Q701" s="52"/>
      <c r="R701" s="52"/>
      <c r="T701" s="52"/>
      <c r="U701" s="52"/>
      <c r="V701" s="52"/>
      <c r="W701" s="52"/>
      <c r="X701" s="52"/>
    </row>
    <row r="702" customFormat="false" ht="14.65" hidden="false" customHeight="true" outlineLevel="0" collapsed="false">
      <c r="H702" s="52"/>
      <c r="I702" s="52"/>
      <c r="J702" s="52"/>
      <c r="K702" s="52"/>
      <c r="L702" s="52"/>
      <c r="N702" s="52"/>
      <c r="O702" s="52"/>
      <c r="P702" s="52"/>
      <c r="Q702" s="52"/>
      <c r="R702" s="52"/>
      <c r="T702" s="52"/>
      <c r="U702" s="52"/>
      <c r="V702" s="52"/>
      <c r="W702" s="52"/>
      <c r="X702" s="52"/>
    </row>
    <row r="703" customFormat="false" ht="14.65" hidden="false" customHeight="true" outlineLevel="0" collapsed="false">
      <c r="H703" s="52"/>
      <c r="I703" s="52"/>
      <c r="J703" s="52"/>
      <c r="K703" s="52"/>
      <c r="L703" s="52"/>
      <c r="N703" s="52"/>
      <c r="O703" s="52"/>
      <c r="P703" s="52"/>
      <c r="Q703" s="52"/>
      <c r="R703" s="52"/>
      <c r="T703" s="52"/>
      <c r="U703" s="52"/>
      <c r="V703" s="52"/>
      <c r="W703" s="52"/>
      <c r="X703" s="52"/>
    </row>
    <row r="704" customFormat="false" ht="14.65" hidden="false" customHeight="true" outlineLevel="0" collapsed="false">
      <c r="H704" s="29"/>
      <c r="I704" s="29"/>
      <c r="J704" s="29"/>
      <c r="K704" s="29"/>
      <c r="L704" s="29"/>
      <c r="N704" s="29"/>
      <c r="O704" s="29"/>
      <c r="P704" s="29"/>
      <c r="Q704" s="29"/>
      <c r="R704" s="29"/>
      <c r="T704" s="29"/>
      <c r="U704" s="29"/>
      <c r="V704" s="29"/>
      <c r="W704" s="29"/>
      <c r="X704" s="29"/>
    </row>
    <row r="705" customFormat="false" ht="14.65" hidden="false" customHeight="true" outlineLevel="0" collapsed="false">
      <c r="H705" s="24"/>
      <c r="I705" s="24"/>
      <c r="J705" s="24"/>
      <c r="K705" s="24"/>
      <c r="L705" s="24"/>
      <c r="N705" s="24"/>
      <c r="O705" s="24"/>
      <c r="P705" s="24"/>
      <c r="Q705" s="24"/>
      <c r="R705" s="24"/>
      <c r="T705" s="24"/>
      <c r="U705" s="24"/>
      <c r="V705" s="24"/>
      <c r="W705" s="24"/>
      <c r="X705" s="24"/>
    </row>
    <row r="706" customFormat="false" ht="14.65" hidden="false" customHeight="true" outlineLevel="0" collapsed="false">
      <c r="H706" s="52"/>
      <c r="I706" s="52"/>
      <c r="J706" s="52"/>
      <c r="K706" s="52"/>
      <c r="L706" s="52"/>
      <c r="N706" s="52"/>
      <c r="O706" s="52"/>
      <c r="P706" s="52"/>
      <c r="Q706" s="52"/>
      <c r="R706" s="52"/>
      <c r="T706" s="52"/>
      <c r="U706" s="52"/>
      <c r="V706" s="52"/>
      <c r="W706" s="52"/>
      <c r="X706" s="52"/>
    </row>
    <row r="707" customFormat="false" ht="14.65" hidden="false" customHeight="true" outlineLevel="0" collapsed="false">
      <c r="H707" s="52"/>
      <c r="I707" s="52"/>
      <c r="J707" s="52"/>
      <c r="K707" s="52"/>
      <c r="L707" s="52"/>
      <c r="N707" s="52"/>
      <c r="O707" s="52"/>
      <c r="P707" s="52"/>
      <c r="Q707" s="52"/>
      <c r="R707" s="52"/>
      <c r="T707" s="52"/>
      <c r="U707" s="52"/>
      <c r="V707" s="52"/>
      <c r="W707" s="52"/>
      <c r="X707" s="52"/>
    </row>
    <row r="708" customFormat="false" ht="14.65" hidden="false" customHeight="true" outlineLevel="0" collapsed="false">
      <c r="H708" s="52"/>
      <c r="I708" s="52"/>
      <c r="J708" s="52"/>
      <c r="K708" s="52"/>
      <c r="L708" s="52"/>
      <c r="N708" s="52"/>
      <c r="O708" s="52"/>
      <c r="P708" s="52"/>
      <c r="Q708" s="52"/>
      <c r="R708" s="52"/>
      <c r="T708" s="52"/>
      <c r="U708" s="52"/>
      <c r="V708" s="52"/>
      <c r="W708" s="52"/>
      <c r="X708" s="52"/>
    </row>
    <row r="709" customFormat="false" ht="14.65" hidden="false" customHeight="true" outlineLevel="0" collapsed="false">
      <c r="H709" s="52"/>
      <c r="I709" s="52"/>
      <c r="J709" s="52"/>
      <c r="K709" s="52"/>
      <c r="L709" s="52"/>
      <c r="N709" s="52"/>
      <c r="O709" s="52"/>
      <c r="P709" s="52"/>
      <c r="Q709" s="52"/>
      <c r="R709" s="52"/>
      <c r="T709" s="52"/>
      <c r="U709" s="52"/>
      <c r="V709" s="52"/>
      <c r="W709" s="52"/>
      <c r="X709" s="52"/>
    </row>
    <row r="710" customFormat="false" ht="14.65" hidden="false" customHeight="true" outlineLevel="0" collapsed="false">
      <c r="H710" s="52"/>
      <c r="I710" s="52"/>
      <c r="J710" s="52"/>
      <c r="K710" s="52"/>
      <c r="L710" s="52"/>
      <c r="N710" s="52"/>
      <c r="O710" s="52"/>
      <c r="P710" s="52"/>
      <c r="Q710" s="52"/>
      <c r="R710" s="52"/>
      <c r="T710" s="52"/>
      <c r="U710" s="52"/>
      <c r="V710" s="52"/>
      <c r="W710" s="52"/>
      <c r="X710" s="52"/>
    </row>
    <row r="711" customFormat="false" ht="14.65" hidden="false" customHeight="true" outlineLevel="0" collapsed="false">
      <c r="H711" s="52"/>
      <c r="I711" s="52"/>
      <c r="J711" s="52"/>
      <c r="K711" s="52"/>
      <c r="L711" s="52"/>
      <c r="N711" s="52"/>
      <c r="O711" s="52"/>
      <c r="P711" s="52"/>
      <c r="Q711" s="52"/>
      <c r="R711" s="52"/>
      <c r="T711" s="52"/>
      <c r="U711" s="52"/>
      <c r="V711" s="52"/>
      <c r="W711" s="52"/>
      <c r="X711" s="52"/>
    </row>
    <row r="712" customFormat="false" ht="14.65" hidden="false" customHeight="true" outlineLevel="0" collapsed="false">
      <c r="H712" s="52"/>
      <c r="I712" s="52"/>
      <c r="J712" s="52"/>
      <c r="K712" s="52"/>
      <c r="L712" s="52"/>
      <c r="N712" s="52"/>
      <c r="O712" s="52"/>
      <c r="P712" s="52"/>
      <c r="Q712" s="52"/>
      <c r="R712" s="52"/>
      <c r="T712" s="52"/>
      <c r="U712" s="52"/>
      <c r="V712" s="52"/>
      <c r="W712" s="52"/>
      <c r="X712" s="52"/>
    </row>
    <row r="713" customFormat="false" ht="14.65" hidden="false" customHeight="true" outlineLevel="0" collapsed="false">
      <c r="H713" s="52"/>
      <c r="I713" s="52"/>
      <c r="J713" s="52"/>
      <c r="K713" s="52"/>
      <c r="L713" s="52"/>
      <c r="N713" s="52"/>
      <c r="O713" s="52"/>
      <c r="P713" s="52"/>
      <c r="Q713" s="52"/>
      <c r="R713" s="52"/>
      <c r="T713" s="52"/>
      <c r="U713" s="52"/>
      <c r="V713" s="52"/>
      <c r="W713" s="52"/>
      <c r="X713" s="52"/>
    </row>
    <row r="714" customFormat="false" ht="14.65" hidden="false" customHeight="true" outlineLevel="0" collapsed="false">
      <c r="H714" s="52"/>
      <c r="I714" s="52"/>
      <c r="J714" s="52"/>
      <c r="K714" s="52"/>
      <c r="L714" s="52"/>
      <c r="N714" s="52"/>
      <c r="O714" s="52"/>
      <c r="P714" s="52"/>
      <c r="Q714" s="52"/>
      <c r="R714" s="52"/>
      <c r="T714" s="52"/>
      <c r="U714" s="52"/>
      <c r="V714" s="52"/>
      <c r="W714" s="52"/>
      <c r="X714" s="52"/>
    </row>
    <row r="715" customFormat="false" ht="14.65" hidden="false" customHeight="true" outlineLevel="0" collapsed="false">
      <c r="H715" s="52"/>
      <c r="I715" s="52"/>
      <c r="J715" s="52"/>
      <c r="K715" s="52"/>
      <c r="L715" s="52"/>
      <c r="N715" s="52"/>
      <c r="O715" s="52"/>
      <c r="P715" s="52"/>
      <c r="Q715" s="52"/>
      <c r="R715" s="52"/>
      <c r="T715" s="52"/>
      <c r="U715" s="52"/>
      <c r="V715" s="52"/>
      <c r="W715" s="52"/>
      <c r="X715" s="52"/>
    </row>
    <row r="716" customFormat="false" ht="14.65" hidden="false" customHeight="true" outlineLevel="0" collapsed="false">
      <c r="H716" s="52"/>
      <c r="I716" s="52"/>
      <c r="J716" s="52"/>
      <c r="K716" s="52"/>
      <c r="L716" s="52"/>
      <c r="N716" s="52"/>
      <c r="O716" s="52"/>
      <c r="P716" s="52"/>
      <c r="Q716" s="52"/>
      <c r="R716" s="52"/>
      <c r="T716" s="52"/>
      <c r="U716" s="52"/>
      <c r="V716" s="52"/>
      <c r="W716" s="52"/>
      <c r="X716" s="52"/>
    </row>
    <row r="717" customFormat="false" ht="14.65" hidden="false" customHeight="true" outlineLevel="0" collapsed="false">
      <c r="H717" s="52"/>
      <c r="I717" s="52"/>
      <c r="J717" s="52"/>
      <c r="K717" s="52"/>
      <c r="L717" s="52"/>
      <c r="N717" s="52"/>
      <c r="O717" s="52"/>
      <c r="P717" s="52"/>
      <c r="Q717" s="52"/>
      <c r="R717" s="52"/>
      <c r="T717" s="52"/>
      <c r="U717" s="52"/>
      <c r="V717" s="52"/>
      <c r="W717" s="52"/>
      <c r="X717" s="52"/>
    </row>
    <row r="718" customFormat="false" ht="14.65" hidden="false" customHeight="true" outlineLevel="0" collapsed="false">
      <c r="H718" s="52"/>
      <c r="I718" s="52"/>
      <c r="J718" s="52"/>
      <c r="K718" s="52"/>
      <c r="L718" s="52"/>
      <c r="N718" s="52"/>
      <c r="O718" s="52"/>
      <c r="P718" s="52"/>
      <c r="Q718" s="52"/>
      <c r="R718" s="52"/>
      <c r="T718" s="52"/>
      <c r="U718" s="52"/>
      <c r="V718" s="52"/>
      <c r="W718" s="52"/>
      <c r="X718" s="52"/>
    </row>
    <row r="719" customFormat="false" ht="14.65" hidden="false" customHeight="true" outlineLevel="0" collapsed="false">
      <c r="H719" s="52"/>
      <c r="I719" s="52"/>
      <c r="J719" s="52"/>
      <c r="K719" s="52"/>
      <c r="L719" s="52"/>
      <c r="N719" s="52"/>
      <c r="O719" s="52"/>
      <c r="P719" s="52"/>
      <c r="Q719" s="52"/>
      <c r="R719" s="52"/>
      <c r="T719" s="52"/>
      <c r="U719" s="52"/>
      <c r="V719" s="52"/>
      <c r="W719" s="52"/>
      <c r="X719" s="52"/>
    </row>
    <row r="720" customFormat="false" ht="14.65" hidden="false" customHeight="true" outlineLevel="0" collapsed="false">
      <c r="H720" s="52"/>
      <c r="I720" s="52"/>
      <c r="J720" s="52"/>
      <c r="K720" s="52"/>
      <c r="L720" s="52"/>
      <c r="N720" s="52"/>
      <c r="O720" s="52"/>
      <c r="P720" s="52"/>
      <c r="Q720" s="52"/>
      <c r="R720" s="52"/>
      <c r="T720" s="52"/>
      <c r="U720" s="52"/>
      <c r="V720" s="52"/>
      <c r="W720" s="52"/>
      <c r="X720" s="52"/>
    </row>
    <row r="721" customFormat="false" ht="14.65" hidden="false" customHeight="true" outlineLevel="0" collapsed="false">
      <c r="H721" s="52"/>
      <c r="I721" s="52"/>
      <c r="J721" s="52"/>
      <c r="K721" s="52"/>
      <c r="L721" s="52"/>
      <c r="N721" s="52"/>
      <c r="O721" s="52"/>
      <c r="P721" s="52"/>
      <c r="Q721" s="52"/>
      <c r="R721" s="52"/>
      <c r="T721" s="52"/>
      <c r="U721" s="52"/>
      <c r="V721" s="52"/>
      <c r="W721" s="52"/>
      <c r="X721" s="52"/>
    </row>
    <row r="722" customFormat="false" ht="14.65" hidden="false" customHeight="true" outlineLevel="0" collapsed="false">
      <c r="H722" s="52"/>
      <c r="I722" s="52"/>
      <c r="J722" s="52"/>
      <c r="K722" s="52"/>
      <c r="L722" s="52"/>
      <c r="N722" s="52"/>
      <c r="O722" s="52"/>
      <c r="P722" s="52"/>
      <c r="Q722" s="52"/>
      <c r="R722" s="52"/>
      <c r="T722" s="52"/>
      <c r="U722" s="52"/>
      <c r="V722" s="52"/>
      <c r="W722" s="52"/>
      <c r="X722" s="52"/>
    </row>
    <row r="723" customFormat="false" ht="14.65" hidden="false" customHeight="true" outlineLevel="0" collapsed="false">
      <c r="H723" s="52"/>
      <c r="I723" s="52"/>
      <c r="J723" s="52"/>
      <c r="K723" s="52"/>
      <c r="L723" s="52"/>
      <c r="N723" s="52"/>
      <c r="O723" s="52"/>
      <c r="P723" s="52"/>
      <c r="Q723" s="52"/>
      <c r="R723" s="52"/>
      <c r="T723" s="52"/>
      <c r="U723" s="52"/>
      <c r="V723" s="52"/>
      <c r="W723" s="52"/>
      <c r="X723" s="52"/>
    </row>
    <row r="724" customFormat="false" ht="14.65" hidden="false" customHeight="true" outlineLevel="0" collapsed="false">
      <c r="H724" s="52"/>
      <c r="I724" s="52"/>
      <c r="J724" s="52"/>
      <c r="K724" s="52"/>
      <c r="L724" s="52"/>
      <c r="N724" s="52"/>
      <c r="O724" s="52"/>
      <c r="P724" s="52"/>
      <c r="Q724" s="52"/>
      <c r="R724" s="52"/>
      <c r="T724" s="52"/>
      <c r="U724" s="52"/>
      <c r="V724" s="52"/>
      <c r="W724" s="52"/>
      <c r="X724" s="52"/>
    </row>
    <row r="725" customFormat="false" ht="14.65" hidden="false" customHeight="true" outlineLevel="0" collapsed="false">
      <c r="H725" s="52"/>
      <c r="I725" s="52"/>
      <c r="J725" s="52"/>
      <c r="K725" s="52"/>
      <c r="L725" s="52"/>
      <c r="N725" s="52"/>
      <c r="O725" s="52"/>
      <c r="P725" s="52"/>
      <c r="Q725" s="52"/>
      <c r="R725" s="52"/>
      <c r="T725" s="52"/>
      <c r="U725" s="52"/>
      <c r="V725" s="52"/>
      <c r="W725" s="52"/>
      <c r="X725" s="52"/>
    </row>
    <row r="726" customFormat="false" ht="14.65" hidden="false" customHeight="true" outlineLevel="0" collapsed="false">
      <c r="H726" s="52"/>
      <c r="I726" s="52"/>
      <c r="J726" s="52"/>
      <c r="K726" s="52"/>
      <c r="L726" s="52"/>
      <c r="N726" s="52"/>
      <c r="O726" s="52"/>
      <c r="P726" s="52"/>
      <c r="Q726" s="52"/>
      <c r="R726" s="52"/>
      <c r="T726" s="52"/>
      <c r="U726" s="52"/>
      <c r="V726" s="52"/>
      <c r="W726" s="52"/>
      <c r="X726" s="52"/>
    </row>
    <row r="727" customFormat="false" ht="14.65" hidden="false" customHeight="true" outlineLevel="0" collapsed="false">
      <c r="H727" s="52"/>
      <c r="I727" s="52"/>
      <c r="J727" s="52"/>
      <c r="K727" s="52"/>
      <c r="L727" s="52"/>
      <c r="N727" s="52"/>
      <c r="O727" s="52"/>
      <c r="P727" s="52"/>
      <c r="Q727" s="52"/>
      <c r="R727" s="52"/>
      <c r="T727" s="52"/>
      <c r="U727" s="52"/>
      <c r="V727" s="52"/>
      <c r="W727" s="52"/>
      <c r="X727" s="52"/>
    </row>
    <row r="728" customFormat="false" ht="14.65" hidden="false" customHeight="true" outlineLevel="0" collapsed="false">
      <c r="H728" s="52"/>
      <c r="I728" s="52"/>
      <c r="J728" s="52"/>
      <c r="K728" s="52"/>
      <c r="L728" s="52"/>
      <c r="N728" s="52"/>
      <c r="O728" s="52"/>
      <c r="P728" s="52"/>
      <c r="Q728" s="52"/>
      <c r="R728" s="52"/>
      <c r="T728" s="52"/>
      <c r="U728" s="52"/>
      <c r="V728" s="52"/>
      <c r="W728" s="52"/>
      <c r="X728" s="52"/>
    </row>
    <row r="729" customFormat="false" ht="14.65" hidden="false" customHeight="true" outlineLevel="0" collapsed="false">
      <c r="H729" s="52"/>
      <c r="I729" s="52"/>
      <c r="J729" s="52"/>
      <c r="K729" s="52"/>
      <c r="L729" s="52"/>
      <c r="N729" s="52"/>
      <c r="O729" s="52"/>
      <c r="P729" s="52"/>
      <c r="Q729" s="52"/>
      <c r="R729" s="52"/>
      <c r="T729" s="52"/>
      <c r="U729" s="52"/>
      <c r="V729" s="52"/>
      <c r="W729" s="52"/>
      <c r="X729" s="52"/>
    </row>
    <row r="730" customFormat="false" ht="14.65" hidden="false" customHeight="true" outlineLevel="0" collapsed="false">
      <c r="H730" s="52"/>
      <c r="I730" s="52"/>
      <c r="J730" s="52"/>
      <c r="K730" s="52"/>
      <c r="L730" s="52"/>
      <c r="N730" s="52"/>
      <c r="O730" s="52"/>
      <c r="P730" s="52"/>
      <c r="Q730" s="52"/>
      <c r="R730" s="52"/>
      <c r="T730" s="52"/>
      <c r="U730" s="52"/>
      <c r="V730" s="52"/>
      <c r="W730" s="52"/>
      <c r="X730" s="52"/>
    </row>
    <row r="731" customFormat="false" ht="14.65" hidden="false" customHeight="true" outlineLevel="0" collapsed="false">
      <c r="H731" s="52"/>
      <c r="I731" s="52"/>
      <c r="J731" s="52"/>
      <c r="K731" s="52"/>
      <c r="L731" s="52"/>
      <c r="N731" s="52"/>
      <c r="O731" s="52"/>
      <c r="P731" s="52"/>
      <c r="Q731" s="52"/>
      <c r="R731" s="52"/>
      <c r="T731" s="52"/>
      <c r="U731" s="52"/>
      <c r="V731" s="52"/>
      <c r="W731" s="52"/>
      <c r="X731" s="52"/>
    </row>
    <row r="732" customFormat="false" ht="14.65" hidden="false" customHeight="true" outlineLevel="0" collapsed="false">
      <c r="H732" s="29"/>
      <c r="I732" s="29"/>
      <c r="J732" s="29"/>
      <c r="K732" s="29"/>
      <c r="L732" s="29"/>
      <c r="N732" s="29"/>
      <c r="O732" s="29"/>
      <c r="P732" s="29"/>
      <c r="Q732" s="29"/>
      <c r="R732" s="29"/>
      <c r="T732" s="29"/>
      <c r="U732" s="29"/>
      <c r="V732" s="29"/>
      <c r="W732" s="29"/>
      <c r="X732" s="29"/>
    </row>
    <row r="733" customFormat="false" ht="14.65" hidden="false" customHeight="true" outlineLevel="0" collapsed="false">
      <c r="H733" s="24"/>
      <c r="I733" s="24"/>
      <c r="J733" s="24"/>
      <c r="K733" s="24"/>
      <c r="L733" s="24"/>
      <c r="N733" s="24"/>
      <c r="O733" s="24"/>
      <c r="P733" s="24"/>
      <c r="Q733" s="24"/>
      <c r="R733" s="24"/>
      <c r="T733" s="24"/>
      <c r="U733" s="24"/>
      <c r="V733" s="24"/>
      <c r="W733" s="24"/>
      <c r="X733" s="24"/>
    </row>
    <row r="734" customFormat="false" ht="14.65" hidden="false" customHeight="true" outlineLevel="0" collapsed="false">
      <c r="H734" s="52"/>
      <c r="I734" s="52"/>
      <c r="J734" s="52"/>
      <c r="K734" s="52"/>
      <c r="L734" s="52"/>
      <c r="N734" s="52"/>
      <c r="O734" s="52"/>
      <c r="P734" s="52"/>
      <c r="Q734" s="52"/>
      <c r="R734" s="52"/>
      <c r="T734" s="52"/>
      <c r="U734" s="52"/>
      <c r="V734" s="52"/>
      <c r="W734" s="52"/>
      <c r="X734" s="52"/>
    </row>
    <row r="735" customFormat="false" ht="14.65" hidden="false" customHeight="true" outlineLevel="0" collapsed="false">
      <c r="H735" s="52"/>
      <c r="I735" s="52"/>
      <c r="J735" s="52"/>
      <c r="K735" s="52"/>
      <c r="L735" s="52"/>
      <c r="N735" s="52"/>
      <c r="O735" s="52"/>
      <c r="P735" s="52"/>
      <c r="Q735" s="52"/>
      <c r="R735" s="52"/>
      <c r="T735" s="52"/>
      <c r="U735" s="52"/>
      <c r="V735" s="52"/>
      <c r="W735" s="52"/>
      <c r="X735" s="52"/>
    </row>
    <row r="736" customFormat="false" ht="14.65" hidden="false" customHeight="true" outlineLevel="0" collapsed="false">
      <c r="H736" s="52"/>
      <c r="I736" s="52"/>
      <c r="J736" s="52"/>
      <c r="K736" s="52"/>
      <c r="L736" s="52"/>
      <c r="N736" s="52"/>
      <c r="O736" s="52"/>
      <c r="P736" s="52"/>
      <c r="Q736" s="52"/>
      <c r="R736" s="52"/>
      <c r="T736" s="52"/>
      <c r="U736" s="52"/>
      <c r="V736" s="52"/>
      <c r="W736" s="52"/>
      <c r="X736" s="52"/>
    </row>
    <row r="737" customFormat="false" ht="14.65" hidden="false" customHeight="true" outlineLevel="0" collapsed="false">
      <c r="H737" s="52"/>
      <c r="I737" s="52"/>
      <c r="J737" s="52"/>
      <c r="K737" s="52"/>
      <c r="L737" s="52"/>
      <c r="N737" s="52"/>
      <c r="O737" s="52"/>
      <c r="P737" s="52"/>
      <c r="Q737" s="52"/>
      <c r="R737" s="52"/>
      <c r="T737" s="52"/>
      <c r="U737" s="52"/>
      <c r="V737" s="52"/>
      <c r="W737" s="52"/>
      <c r="X737" s="52"/>
    </row>
    <row r="738" customFormat="false" ht="14.65" hidden="false" customHeight="true" outlineLevel="0" collapsed="false">
      <c r="H738" s="52"/>
      <c r="I738" s="52"/>
      <c r="J738" s="52"/>
      <c r="K738" s="52"/>
      <c r="L738" s="52"/>
      <c r="N738" s="52"/>
      <c r="O738" s="52"/>
      <c r="P738" s="52"/>
      <c r="Q738" s="52"/>
      <c r="R738" s="52"/>
      <c r="T738" s="52"/>
      <c r="U738" s="52"/>
      <c r="V738" s="52"/>
      <c r="W738" s="52"/>
      <c r="X738" s="52"/>
    </row>
    <row r="739" customFormat="false" ht="14.65" hidden="false" customHeight="true" outlineLevel="0" collapsed="false">
      <c r="H739" s="52"/>
      <c r="I739" s="52"/>
      <c r="J739" s="52"/>
      <c r="K739" s="52"/>
      <c r="L739" s="52"/>
      <c r="N739" s="52"/>
      <c r="O739" s="52"/>
      <c r="P739" s="52"/>
      <c r="Q739" s="52"/>
      <c r="R739" s="52"/>
      <c r="T739" s="52"/>
      <c r="U739" s="52"/>
      <c r="V739" s="52"/>
      <c r="W739" s="52"/>
      <c r="X739" s="52"/>
    </row>
    <row r="740" customFormat="false" ht="14.65" hidden="false" customHeight="true" outlineLevel="0" collapsed="false">
      <c r="H740" s="52"/>
      <c r="I740" s="52"/>
      <c r="J740" s="52"/>
      <c r="K740" s="52"/>
      <c r="L740" s="52"/>
      <c r="N740" s="52"/>
      <c r="O740" s="52"/>
      <c r="P740" s="52"/>
      <c r="Q740" s="52"/>
      <c r="R740" s="52"/>
      <c r="T740" s="52"/>
      <c r="U740" s="52"/>
      <c r="V740" s="52"/>
      <c r="W740" s="52"/>
      <c r="X740" s="52"/>
    </row>
    <row r="741" customFormat="false" ht="14.65" hidden="false" customHeight="true" outlineLevel="0" collapsed="false">
      <c r="H741" s="52"/>
      <c r="I741" s="52"/>
      <c r="J741" s="52"/>
      <c r="K741" s="52"/>
      <c r="L741" s="52"/>
      <c r="N741" s="52"/>
      <c r="O741" s="52"/>
      <c r="P741" s="52"/>
      <c r="Q741" s="52"/>
      <c r="R741" s="52"/>
      <c r="T741" s="52"/>
      <c r="U741" s="52"/>
      <c r="V741" s="52"/>
      <c r="W741" s="52"/>
      <c r="X741" s="52"/>
    </row>
    <row r="742" customFormat="false" ht="14.65" hidden="false" customHeight="true" outlineLevel="0" collapsed="false">
      <c r="H742" s="52"/>
      <c r="I742" s="52"/>
      <c r="J742" s="52"/>
      <c r="K742" s="52"/>
      <c r="L742" s="52"/>
      <c r="N742" s="52"/>
      <c r="O742" s="52"/>
      <c r="P742" s="52"/>
      <c r="Q742" s="52"/>
      <c r="R742" s="52"/>
      <c r="T742" s="52"/>
      <c r="U742" s="52"/>
      <c r="V742" s="52"/>
      <c r="W742" s="52"/>
      <c r="X742" s="52"/>
    </row>
    <row r="743" customFormat="false" ht="14.65" hidden="false" customHeight="true" outlineLevel="0" collapsed="false">
      <c r="H743" s="52"/>
      <c r="I743" s="52"/>
      <c r="J743" s="52"/>
      <c r="K743" s="52"/>
      <c r="L743" s="52"/>
      <c r="N743" s="52"/>
      <c r="O743" s="52"/>
      <c r="P743" s="52"/>
      <c r="Q743" s="52"/>
      <c r="R743" s="52"/>
      <c r="T743" s="52"/>
      <c r="U743" s="52"/>
      <c r="V743" s="52"/>
      <c r="W743" s="52"/>
      <c r="X743" s="52"/>
    </row>
    <row r="744" customFormat="false" ht="14.65" hidden="false" customHeight="true" outlineLevel="0" collapsed="false">
      <c r="H744" s="52"/>
      <c r="I744" s="52"/>
      <c r="J744" s="52"/>
      <c r="K744" s="52"/>
      <c r="L744" s="52"/>
      <c r="N744" s="52"/>
      <c r="O744" s="52"/>
      <c r="P744" s="52"/>
      <c r="Q744" s="52"/>
      <c r="R744" s="52"/>
      <c r="T744" s="52"/>
      <c r="U744" s="52"/>
      <c r="V744" s="52"/>
      <c r="W744" s="52"/>
      <c r="X744" s="52"/>
    </row>
    <row r="745" customFormat="false" ht="14.65" hidden="false" customHeight="true" outlineLevel="0" collapsed="false">
      <c r="H745" s="52"/>
      <c r="I745" s="52"/>
      <c r="J745" s="52"/>
      <c r="K745" s="52"/>
      <c r="L745" s="52"/>
      <c r="N745" s="52"/>
      <c r="O745" s="52"/>
      <c r="P745" s="52"/>
      <c r="Q745" s="52"/>
      <c r="R745" s="52"/>
      <c r="T745" s="52"/>
      <c r="U745" s="52"/>
      <c r="V745" s="52"/>
      <c r="W745" s="52"/>
      <c r="X745" s="52"/>
    </row>
    <row r="746" customFormat="false" ht="14.65" hidden="false" customHeight="true" outlineLevel="0" collapsed="false">
      <c r="H746" s="52"/>
      <c r="I746" s="52"/>
      <c r="J746" s="52"/>
      <c r="K746" s="52"/>
      <c r="L746" s="52"/>
      <c r="N746" s="52"/>
      <c r="O746" s="52"/>
      <c r="P746" s="52"/>
      <c r="Q746" s="52"/>
      <c r="R746" s="52"/>
      <c r="T746" s="52"/>
      <c r="U746" s="52"/>
      <c r="V746" s="52"/>
      <c r="W746" s="52"/>
      <c r="X746" s="52"/>
    </row>
    <row r="747" customFormat="false" ht="14.65" hidden="false" customHeight="true" outlineLevel="0" collapsed="false">
      <c r="H747" s="52"/>
      <c r="I747" s="52"/>
      <c r="J747" s="52"/>
      <c r="K747" s="52"/>
      <c r="L747" s="52"/>
      <c r="N747" s="52"/>
      <c r="O747" s="52"/>
      <c r="P747" s="52"/>
      <c r="Q747" s="52"/>
      <c r="R747" s="52"/>
      <c r="T747" s="52"/>
      <c r="U747" s="52"/>
      <c r="V747" s="52"/>
      <c r="W747" s="52"/>
      <c r="X747" s="52"/>
    </row>
    <row r="748" customFormat="false" ht="14.65" hidden="false" customHeight="true" outlineLevel="0" collapsed="false">
      <c r="H748" s="52"/>
      <c r="I748" s="52"/>
      <c r="J748" s="52"/>
      <c r="K748" s="52"/>
      <c r="L748" s="52"/>
      <c r="N748" s="52"/>
      <c r="O748" s="52"/>
      <c r="P748" s="52"/>
      <c r="Q748" s="52"/>
      <c r="R748" s="52"/>
      <c r="T748" s="52"/>
      <c r="U748" s="52"/>
      <c r="V748" s="52"/>
      <c r="W748" s="52"/>
      <c r="X748" s="52"/>
    </row>
    <row r="749" customFormat="false" ht="14.65" hidden="false" customHeight="true" outlineLevel="0" collapsed="false">
      <c r="H749" s="52"/>
      <c r="I749" s="52"/>
      <c r="J749" s="52"/>
      <c r="K749" s="52"/>
      <c r="L749" s="52"/>
      <c r="N749" s="52"/>
      <c r="O749" s="52"/>
      <c r="P749" s="52"/>
      <c r="Q749" s="52"/>
      <c r="R749" s="52"/>
      <c r="T749" s="52"/>
      <c r="U749" s="52"/>
      <c r="V749" s="52"/>
      <c r="W749" s="52"/>
      <c r="X749" s="52"/>
    </row>
    <row r="750" customFormat="false" ht="14.65" hidden="false" customHeight="true" outlineLevel="0" collapsed="false">
      <c r="H750" s="52"/>
      <c r="I750" s="52"/>
      <c r="J750" s="52"/>
      <c r="K750" s="52"/>
      <c r="L750" s="52"/>
      <c r="N750" s="52"/>
      <c r="O750" s="52"/>
      <c r="P750" s="52"/>
      <c r="Q750" s="52"/>
      <c r="R750" s="52"/>
      <c r="T750" s="52"/>
      <c r="U750" s="52"/>
      <c r="V750" s="52"/>
      <c r="W750" s="52"/>
      <c r="X750" s="52"/>
    </row>
    <row r="751" customFormat="false" ht="14.65" hidden="false" customHeight="true" outlineLevel="0" collapsed="false">
      <c r="H751" s="52"/>
      <c r="I751" s="52"/>
      <c r="J751" s="52"/>
      <c r="K751" s="52"/>
      <c r="L751" s="52"/>
      <c r="N751" s="52"/>
      <c r="O751" s="52"/>
      <c r="P751" s="52"/>
      <c r="Q751" s="52"/>
      <c r="R751" s="52"/>
      <c r="T751" s="52"/>
      <c r="U751" s="52"/>
      <c r="V751" s="52"/>
      <c r="W751" s="52"/>
      <c r="X751" s="52"/>
    </row>
    <row r="752" customFormat="false" ht="14.65" hidden="false" customHeight="true" outlineLevel="0" collapsed="false">
      <c r="H752" s="52"/>
      <c r="I752" s="52"/>
      <c r="J752" s="52"/>
      <c r="K752" s="52"/>
      <c r="L752" s="52"/>
      <c r="N752" s="52"/>
      <c r="O752" s="52"/>
      <c r="P752" s="52"/>
      <c r="Q752" s="52"/>
      <c r="R752" s="52"/>
      <c r="T752" s="52"/>
      <c r="U752" s="52"/>
      <c r="V752" s="52"/>
      <c r="W752" s="52"/>
      <c r="X752" s="52"/>
    </row>
    <row r="753" customFormat="false" ht="14.65" hidden="false" customHeight="true" outlineLevel="0" collapsed="false">
      <c r="H753" s="52"/>
      <c r="I753" s="52"/>
      <c r="J753" s="52"/>
      <c r="K753" s="52"/>
      <c r="L753" s="52"/>
      <c r="N753" s="52"/>
      <c r="O753" s="52"/>
      <c r="P753" s="52"/>
      <c r="Q753" s="52"/>
      <c r="R753" s="52"/>
      <c r="T753" s="52"/>
      <c r="U753" s="52"/>
      <c r="V753" s="52"/>
      <c r="W753" s="52"/>
      <c r="X753" s="52"/>
    </row>
    <row r="754" customFormat="false" ht="14.65" hidden="false" customHeight="true" outlineLevel="0" collapsed="false">
      <c r="H754" s="52"/>
      <c r="I754" s="52"/>
      <c r="J754" s="52"/>
      <c r="K754" s="52"/>
      <c r="L754" s="52"/>
      <c r="N754" s="52"/>
      <c r="O754" s="52"/>
      <c r="P754" s="52"/>
      <c r="Q754" s="52"/>
      <c r="R754" s="52"/>
      <c r="T754" s="52"/>
      <c r="U754" s="52"/>
      <c r="V754" s="52"/>
      <c r="W754" s="52"/>
      <c r="X754" s="52"/>
    </row>
    <row r="755" customFormat="false" ht="14.65" hidden="false" customHeight="true" outlineLevel="0" collapsed="false">
      <c r="H755" s="52"/>
      <c r="I755" s="52"/>
      <c r="J755" s="52"/>
      <c r="K755" s="52"/>
      <c r="L755" s="52"/>
      <c r="N755" s="52"/>
      <c r="O755" s="52"/>
      <c r="P755" s="52"/>
      <c r="Q755" s="52"/>
      <c r="R755" s="52"/>
      <c r="T755" s="52"/>
      <c r="U755" s="52"/>
      <c r="V755" s="52"/>
      <c r="W755" s="52"/>
      <c r="X755" s="52"/>
    </row>
    <row r="756" customFormat="false" ht="14.65" hidden="false" customHeight="true" outlineLevel="0" collapsed="false">
      <c r="H756" s="52"/>
      <c r="I756" s="52"/>
      <c r="J756" s="52"/>
      <c r="K756" s="52"/>
      <c r="L756" s="52"/>
      <c r="N756" s="52"/>
      <c r="O756" s="52"/>
      <c r="P756" s="52"/>
      <c r="Q756" s="52"/>
      <c r="R756" s="52"/>
      <c r="T756" s="52"/>
      <c r="U756" s="52"/>
      <c r="V756" s="52"/>
      <c r="W756" s="52"/>
      <c r="X756" s="52"/>
    </row>
    <row r="757" customFormat="false" ht="14.65" hidden="false" customHeight="true" outlineLevel="0" collapsed="false">
      <c r="H757" s="52"/>
      <c r="I757" s="52"/>
      <c r="J757" s="52"/>
      <c r="K757" s="52"/>
      <c r="L757" s="52"/>
      <c r="N757" s="52"/>
      <c r="O757" s="52"/>
      <c r="P757" s="52"/>
      <c r="Q757" s="52"/>
      <c r="R757" s="52"/>
      <c r="T757" s="52"/>
      <c r="U757" s="52"/>
      <c r="V757" s="52"/>
      <c r="W757" s="52"/>
      <c r="X757" s="52"/>
    </row>
    <row r="758" customFormat="false" ht="14.65" hidden="false" customHeight="true" outlineLevel="0" collapsed="false">
      <c r="H758" s="52"/>
      <c r="I758" s="52"/>
      <c r="J758" s="52"/>
      <c r="K758" s="52"/>
      <c r="L758" s="52"/>
      <c r="N758" s="52"/>
      <c r="O758" s="52"/>
      <c r="P758" s="52"/>
      <c r="Q758" s="52"/>
      <c r="R758" s="52"/>
      <c r="T758" s="52"/>
      <c r="U758" s="52"/>
      <c r="V758" s="52"/>
      <c r="W758" s="52"/>
      <c r="X758" s="52"/>
    </row>
    <row r="759" customFormat="false" ht="14.65" hidden="false" customHeight="true" outlineLevel="0" collapsed="false">
      <c r="H759" s="52"/>
      <c r="I759" s="52"/>
      <c r="J759" s="52"/>
      <c r="K759" s="52"/>
      <c r="L759" s="52"/>
      <c r="N759" s="52"/>
      <c r="O759" s="52"/>
      <c r="P759" s="52"/>
      <c r="Q759" s="52"/>
      <c r="R759" s="52"/>
      <c r="T759" s="52"/>
      <c r="U759" s="52"/>
      <c r="V759" s="52"/>
      <c r="W759" s="52"/>
      <c r="X759" s="52"/>
    </row>
    <row r="760" customFormat="false" ht="14.65" hidden="false" customHeight="true" outlineLevel="0" collapsed="false">
      <c r="H760" s="52"/>
      <c r="I760" s="52"/>
      <c r="J760" s="52"/>
      <c r="K760" s="52"/>
      <c r="L760" s="52"/>
      <c r="N760" s="52"/>
      <c r="O760" s="52"/>
      <c r="P760" s="52"/>
      <c r="Q760" s="52"/>
      <c r="R760" s="52"/>
      <c r="T760" s="52"/>
      <c r="U760" s="52"/>
      <c r="V760" s="52"/>
      <c r="W760" s="52"/>
      <c r="X760" s="52"/>
    </row>
    <row r="761" customFormat="false" ht="14.65" hidden="false" customHeight="true" outlineLevel="0" collapsed="false">
      <c r="H761" s="52"/>
      <c r="I761" s="52"/>
      <c r="J761" s="52"/>
      <c r="K761" s="52"/>
      <c r="L761" s="52"/>
      <c r="N761" s="52"/>
      <c r="O761" s="52"/>
      <c r="P761" s="52"/>
      <c r="Q761" s="52"/>
      <c r="R761" s="52"/>
      <c r="T761" s="52"/>
      <c r="U761" s="52"/>
      <c r="V761" s="52"/>
      <c r="W761" s="52"/>
      <c r="X761" s="52"/>
    </row>
    <row r="762" customFormat="false" ht="14.65" hidden="false" customHeight="true" outlineLevel="0" collapsed="false">
      <c r="H762" s="52"/>
      <c r="I762" s="52"/>
      <c r="J762" s="52"/>
      <c r="K762" s="52"/>
      <c r="L762" s="52"/>
      <c r="N762" s="52"/>
      <c r="O762" s="52"/>
      <c r="P762" s="52"/>
      <c r="Q762" s="52"/>
      <c r="R762" s="52"/>
      <c r="T762" s="52"/>
      <c r="U762" s="52"/>
      <c r="V762" s="52"/>
      <c r="W762" s="52"/>
      <c r="X762" s="52"/>
    </row>
    <row r="763" customFormat="false" ht="14.65" hidden="false" customHeight="true" outlineLevel="0" collapsed="false">
      <c r="H763" s="52"/>
      <c r="I763" s="52"/>
      <c r="J763" s="52"/>
      <c r="K763" s="52"/>
      <c r="L763" s="52"/>
      <c r="N763" s="52"/>
      <c r="O763" s="52"/>
      <c r="P763" s="52"/>
      <c r="Q763" s="52"/>
      <c r="R763" s="52"/>
      <c r="T763" s="52"/>
      <c r="U763" s="52"/>
      <c r="V763" s="52"/>
      <c r="W763" s="52"/>
      <c r="X763" s="52"/>
    </row>
    <row r="764" customFormat="false" ht="14.65" hidden="false" customHeight="true" outlineLevel="0" collapsed="false">
      <c r="H764" s="52"/>
      <c r="I764" s="52"/>
      <c r="J764" s="52"/>
      <c r="K764" s="52"/>
      <c r="L764" s="52"/>
      <c r="N764" s="52"/>
      <c r="O764" s="52"/>
      <c r="P764" s="52"/>
      <c r="Q764" s="52"/>
      <c r="R764" s="52"/>
      <c r="T764" s="52"/>
      <c r="U764" s="52"/>
      <c r="V764" s="52"/>
      <c r="W764" s="52"/>
      <c r="X764" s="52"/>
    </row>
    <row r="765" customFormat="false" ht="14.65" hidden="false" customHeight="true" outlineLevel="0" collapsed="false">
      <c r="H765" s="52"/>
      <c r="I765" s="52"/>
      <c r="J765" s="52"/>
      <c r="K765" s="52"/>
      <c r="L765" s="52"/>
      <c r="N765" s="52"/>
      <c r="O765" s="52"/>
      <c r="P765" s="52"/>
      <c r="Q765" s="52"/>
      <c r="R765" s="52"/>
      <c r="T765" s="52"/>
      <c r="U765" s="52"/>
      <c r="V765" s="52"/>
      <c r="W765" s="52"/>
      <c r="X765" s="52"/>
    </row>
    <row r="766" customFormat="false" ht="14.65" hidden="false" customHeight="true" outlineLevel="0" collapsed="false">
      <c r="H766" s="52"/>
      <c r="I766" s="52"/>
      <c r="J766" s="52"/>
      <c r="K766" s="52"/>
      <c r="L766" s="52"/>
      <c r="N766" s="52"/>
      <c r="O766" s="52"/>
      <c r="P766" s="52"/>
      <c r="Q766" s="52"/>
      <c r="R766" s="52"/>
      <c r="T766" s="52"/>
      <c r="U766" s="52"/>
      <c r="V766" s="52"/>
      <c r="W766" s="52"/>
      <c r="X766" s="52"/>
    </row>
    <row r="767" customFormat="false" ht="14.65" hidden="false" customHeight="true" outlineLevel="0" collapsed="false">
      <c r="H767" s="52"/>
      <c r="I767" s="52"/>
      <c r="J767" s="52"/>
      <c r="K767" s="52"/>
      <c r="L767" s="52"/>
      <c r="N767" s="52"/>
      <c r="O767" s="52"/>
      <c r="P767" s="52"/>
      <c r="Q767" s="52"/>
      <c r="R767" s="52"/>
      <c r="T767" s="52"/>
      <c r="U767" s="52"/>
      <c r="V767" s="52"/>
      <c r="W767" s="52"/>
      <c r="X767" s="52"/>
    </row>
    <row r="768" customFormat="false" ht="14.65" hidden="false" customHeight="true" outlineLevel="0" collapsed="false">
      <c r="H768" s="52"/>
      <c r="I768" s="52"/>
      <c r="J768" s="52"/>
      <c r="K768" s="52"/>
      <c r="L768" s="52"/>
      <c r="N768" s="52"/>
      <c r="O768" s="52"/>
      <c r="P768" s="52"/>
      <c r="Q768" s="52"/>
      <c r="R768" s="52"/>
      <c r="T768" s="52"/>
      <c r="U768" s="52"/>
      <c r="V768" s="52"/>
      <c r="W768" s="52"/>
      <c r="X768" s="52"/>
    </row>
    <row r="769" customFormat="false" ht="14.65" hidden="false" customHeight="true" outlineLevel="0" collapsed="false">
      <c r="H769" s="52"/>
      <c r="I769" s="52"/>
      <c r="J769" s="52"/>
      <c r="K769" s="52"/>
      <c r="L769" s="52"/>
      <c r="N769" s="52"/>
      <c r="O769" s="52"/>
      <c r="P769" s="52"/>
      <c r="Q769" s="52"/>
      <c r="R769" s="52"/>
      <c r="T769" s="52"/>
      <c r="U769" s="52"/>
      <c r="V769" s="52"/>
      <c r="W769" s="52"/>
      <c r="X769" s="52"/>
    </row>
    <row r="770" customFormat="false" ht="14.65" hidden="false" customHeight="true" outlineLevel="0" collapsed="false">
      <c r="H770" s="52"/>
      <c r="I770" s="52"/>
      <c r="J770" s="52"/>
      <c r="K770" s="52"/>
      <c r="L770" s="52"/>
      <c r="N770" s="52"/>
      <c r="O770" s="52"/>
      <c r="P770" s="52"/>
      <c r="Q770" s="52"/>
      <c r="R770" s="52"/>
      <c r="T770" s="52"/>
      <c r="U770" s="52"/>
      <c r="V770" s="52"/>
      <c r="W770" s="52"/>
      <c r="X770" s="52"/>
    </row>
    <row r="771" customFormat="false" ht="14.65" hidden="false" customHeight="true" outlineLevel="0" collapsed="false">
      <c r="H771" s="52"/>
      <c r="I771" s="52"/>
      <c r="J771" s="52"/>
      <c r="K771" s="52"/>
      <c r="L771" s="52"/>
      <c r="N771" s="52"/>
      <c r="O771" s="52"/>
      <c r="P771" s="52"/>
      <c r="Q771" s="52"/>
      <c r="R771" s="52"/>
      <c r="T771" s="52"/>
      <c r="U771" s="52"/>
      <c r="V771" s="52"/>
      <c r="W771" s="52"/>
      <c r="X771" s="52"/>
    </row>
    <row r="772" customFormat="false" ht="14.65" hidden="false" customHeight="true" outlineLevel="0" collapsed="false">
      <c r="H772" s="52"/>
      <c r="I772" s="52"/>
      <c r="J772" s="52"/>
      <c r="K772" s="52"/>
      <c r="L772" s="52"/>
      <c r="N772" s="52"/>
      <c r="O772" s="52"/>
      <c r="P772" s="52"/>
      <c r="Q772" s="52"/>
      <c r="R772" s="52"/>
      <c r="T772" s="52"/>
      <c r="U772" s="52"/>
      <c r="V772" s="52"/>
      <c r="W772" s="52"/>
      <c r="X772" s="52"/>
    </row>
    <row r="773" customFormat="false" ht="14.65" hidden="false" customHeight="true" outlineLevel="0" collapsed="false">
      <c r="H773" s="52"/>
      <c r="I773" s="52"/>
      <c r="J773" s="52"/>
      <c r="K773" s="52"/>
      <c r="L773" s="52"/>
      <c r="N773" s="52"/>
      <c r="O773" s="52"/>
      <c r="P773" s="52"/>
      <c r="Q773" s="52"/>
      <c r="R773" s="52"/>
      <c r="T773" s="52"/>
      <c r="U773" s="52"/>
      <c r="V773" s="52"/>
      <c r="W773" s="52"/>
      <c r="X773" s="52"/>
    </row>
    <row r="774" customFormat="false" ht="14.65" hidden="false" customHeight="true" outlineLevel="0" collapsed="false">
      <c r="H774" s="52"/>
      <c r="I774" s="52"/>
      <c r="J774" s="52"/>
      <c r="K774" s="52"/>
      <c r="L774" s="52"/>
      <c r="N774" s="52"/>
      <c r="O774" s="52"/>
      <c r="P774" s="52"/>
      <c r="Q774" s="52"/>
      <c r="R774" s="52"/>
      <c r="T774" s="52"/>
      <c r="U774" s="52"/>
      <c r="V774" s="52"/>
      <c r="W774" s="52"/>
      <c r="X774" s="52"/>
    </row>
    <row r="775" customFormat="false" ht="14.65" hidden="false" customHeight="true" outlineLevel="0" collapsed="false">
      <c r="H775" s="52"/>
      <c r="I775" s="52"/>
      <c r="J775" s="52"/>
      <c r="K775" s="52"/>
      <c r="L775" s="52"/>
      <c r="N775" s="52"/>
      <c r="O775" s="52"/>
      <c r="P775" s="52"/>
      <c r="Q775" s="52"/>
      <c r="R775" s="52"/>
      <c r="T775" s="52"/>
      <c r="U775" s="52"/>
      <c r="V775" s="52"/>
      <c r="W775" s="52"/>
      <c r="X775" s="52"/>
    </row>
    <row r="776" customFormat="false" ht="14.65" hidden="false" customHeight="true" outlineLevel="0" collapsed="false">
      <c r="H776" s="52"/>
      <c r="I776" s="52"/>
      <c r="J776" s="52"/>
      <c r="K776" s="52"/>
      <c r="L776" s="52"/>
      <c r="N776" s="52"/>
      <c r="O776" s="52"/>
      <c r="P776" s="52"/>
      <c r="Q776" s="52"/>
      <c r="R776" s="52"/>
      <c r="T776" s="52"/>
      <c r="U776" s="52"/>
      <c r="V776" s="52"/>
      <c r="W776" s="52"/>
      <c r="X776" s="52"/>
    </row>
    <row r="777" customFormat="false" ht="14.65" hidden="false" customHeight="true" outlineLevel="0" collapsed="false">
      <c r="H777" s="52"/>
      <c r="I777" s="52"/>
      <c r="J777" s="52"/>
      <c r="K777" s="52"/>
      <c r="L777" s="52"/>
      <c r="N777" s="52"/>
      <c r="O777" s="52"/>
      <c r="P777" s="52"/>
      <c r="Q777" s="52"/>
      <c r="R777" s="52"/>
      <c r="T777" s="52"/>
      <c r="U777" s="52"/>
      <c r="V777" s="52"/>
      <c r="W777" s="52"/>
      <c r="X777" s="52"/>
    </row>
    <row r="778" customFormat="false" ht="14.65" hidden="false" customHeight="true" outlineLevel="0" collapsed="false">
      <c r="H778" s="52"/>
      <c r="I778" s="52"/>
      <c r="J778" s="52"/>
      <c r="K778" s="52"/>
      <c r="L778" s="52"/>
      <c r="N778" s="52"/>
      <c r="O778" s="52"/>
      <c r="P778" s="52"/>
      <c r="Q778" s="52"/>
      <c r="R778" s="52"/>
      <c r="T778" s="52"/>
      <c r="U778" s="52"/>
      <c r="V778" s="52"/>
      <c r="W778" s="52"/>
      <c r="X778" s="52"/>
    </row>
    <row r="779" customFormat="false" ht="14.65" hidden="false" customHeight="true" outlineLevel="0" collapsed="false">
      <c r="H779" s="52"/>
      <c r="I779" s="52"/>
      <c r="J779" s="52"/>
      <c r="K779" s="52"/>
      <c r="L779" s="52"/>
      <c r="N779" s="52"/>
      <c r="O779" s="52"/>
      <c r="P779" s="52"/>
      <c r="Q779" s="52"/>
      <c r="R779" s="52"/>
      <c r="T779" s="52"/>
      <c r="U779" s="52"/>
      <c r="V779" s="52"/>
      <c r="W779" s="52"/>
      <c r="X779" s="52"/>
    </row>
    <row r="780" customFormat="false" ht="14.65" hidden="false" customHeight="true" outlineLevel="0" collapsed="false">
      <c r="H780" s="52"/>
      <c r="I780" s="52"/>
      <c r="J780" s="52"/>
      <c r="K780" s="52"/>
      <c r="L780" s="52"/>
      <c r="N780" s="52"/>
      <c r="O780" s="52"/>
      <c r="P780" s="52"/>
      <c r="Q780" s="52"/>
      <c r="R780" s="52"/>
      <c r="T780" s="52"/>
      <c r="U780" s="52"/>
      <c r="V780" s="52"/>
      <c r="W780" s="52"/>
      <c r="X780" s="52"/>
    </row>
    <row r="781" customFormat="false" ht="14.65" hidden="false" customHeight="true" outlineLevel="0" collapsed="false">
      <c r="H781" s="52"/>
      <c r="I781" s="52"/>
      <c r="J781" s="52"/>
      <c r="K781" s="52"/>
      <c r="L781" s="52"/>
      <c r="N781" s="52"/>
      <c r="O781" s="52"/>
      <c r="P781" s="52"/>
      <c r="Q781" s="52"/>
      <c r="R781" s="52"/>
      <c r="T781" s="52"/>
      <c r="U781" s="52"/>
      <c r="V781" s="52"/>
      <c r="W781" s="52"/>
      <c r="X781" s="52"/>
    </row>
    <row r="782" customFormat="false" ht="14.65" hidden="false" customHeight="true" outlineLevel="0" collapsed="false">
      <c r="H782" s="52"/>
      <c r="I782" s="52"/>
      <c r="J782" s="52"/>
      <c r="K782" s="52"/>
      <c r="L782" s="52"/>
      <c r="N782" s="52"/>
      <c r="O782" s="52"/>
      <c r="P782" s="52"/>
      <c r="Q782" s="52"/>
      <c r="R782" s="52"/>
      <c r="T782" s="52"/>
      <c r="U782" s="52"/>
      <c r="V782" s="52"/>
      <c r="W782" s="52"/>
      <c r="X782" s="52"/>
    </row>
    <row r="783" customFormat="false" ht="14.65" hidden="false" customHeight="true" outlineLevel="0" collapsed="false">
      <c r="H783" s="52"/>
      <c r="I783" s="52"/>
      <c r="J783" s="52"/>
      <c r="K783" s="52"/>
      <c r="L783" s="52"/>
      <c r="N783" s="52"/>
      <c r="O783" s="52"/>
      <c r="P783" s="52"/>
      <c r="Q783" s="52"/>
      <c r="R783" s="52"/>
      <c r="T783" s="52"/>
      <c r="U783" s="52"/>
      <c r="V783" s="52"/>
      <c r="W783" s="52"/>
      <c r="X783" s="52"/>
    </row>
    <row r="784" customFormat="false" ht="14.65" hidden="false" customHeight="true" outlineLevel="0" collapsed="false">
      <c r="H784" s="52"/>
      <c r="I784" s="52"/>
      <c r="J784" s="52"/>
      <c r="K784" s="52"/>
      <c r="L784" s="52"/>
      <c r="N784" s="52"/>
      <c r="O784" s="52"/>
      <c r="P784" s="52"/>
      <c r="Q784" s="52"/>
      <c r="R784" s="52"/>
      <c r="T784" s="52"/>
      <c r="U784" s="52"/>
      <c r="V784" s="52"/>
      <c r="W784" s="52"/>
      <c r="X784" s="52"/>
    </row>
    <row r="785" customFormat="false" ht="14.65" hidden="false" customHeight="true" outlineLevel="0" collapsed="false">
      <c r="H785" s="52"/>
      <c r="I785" s="52"/>
      <c r="J785" s="52"/>
      <c r="K785" s="52"/>
      <c r="L785" s="52"/>
      <c r="N785" s="52"/>
      <c r="O785" s="52"/>
      <c r="P785" s="52"/>
      <c r="Q785" s="52"/>
      <c r="R785" s="52"/>
      <c r="T785" s="52"/>
      <c r="U785" s="52"/>
      <c r="V785" s="52"/>
      <c r="W785" s="52"/>
      <c r="X785" s="52"/>
    </row>
    <row r="786" customFormat="false" ht="14.65" hidden="false" customHeight="true" outlineLevel="0" collapsed="false">
      <c r="H786" s="52"/>
      <c r="I786" s="52"/>
      <c r="J786" s="52"/>
      <c r="K786" s="52"/>
      <c r="L786" s="52"/>
      <c r="N786" s="52"/>
      <c r="O786" s="52"/>
      <c r="P786" s="52"/>
      <c r="Q786" s="52"/>
      <c r="R786" s="52"/>
      <c r="T786" s="52"/>
      <c r="U786" s="52"/>
      <c r="V786" s="52"/>
      <c r="W786" s="52"/>
      <c r="X786" s="52"/>
    </row>
    <row r="787" customFormat="false" ht="14.65" hidden="false" customHeight="true" outlineLevel="0" collapsed="false">
      <c r="H787" s="52"/>
      <c r="I787" s="52"/>
      <c r="J787" s="52"/>
      <c r="K787" s="52"/>
      <c r="L787" s="52"/>
      <c r="N787" s="52"/>
      <c r="O787" s="52"/>
      <c r="P787" s="52"/>
      <c r="Q787" s="52"/>
      <c r="R787" s="52"/>
      <c r="T787" s="52"/>
      <c r="U787" s="52"/>
      <c r="V787" s="52"/>
      <c r="W787" s="52"/>
      <c r="X787" s="52"/>
    </row>
    <row r="788" customFormat="false" ht="14.65" hidden="false" customHeight="true" outlineLevel="0" collapsed="false">
      <c r="H788" s="29"/>
      <c r="I788" s="29"/>
      <c r="J788" s="29"/>
      <c r="K788" s="29"/>
      <c r="L788" s="29"/>
      <c r="N788" s="29"/>
      <c r="O788" s="29"/>
      <c r="P788" s="29"/>
      <c r="Q788" s="29"/>
      <c r="R788" s="29"/>
      <c r="T788" s="29"/>
      <c r="U788" s="29"/>
      <c r="V788" s="29"/>
      <c r="W788" s="29"/>
      <c r="X788" s="29"/>
    </row>
    <row r="789" customFormat="false" ht="14.65" hidden="false" customHeight="true" outlineLevel="0" collapsed="false">
      <c r="H789" s="24"/>
      <c r="I789" s="24"/>
      <c r="J789" s="24"/>
      <c r="K789" s="24"/>
      <c r="L789" s="24"/>
      <c r="N789" s="24"/>
      <c r="O789" s="24"/>
      <c r="P789" s="24"/>
      <c r="Q789" s="24"/>
      <c r="R789" s="24"/>
      <c r="T789" s="24"/>
      <c r="U789" s="24"/>
      <c r="V789" s="24"/>
      <c r="W789" s="24"/>
      <c r="X789" s="24"/>
    </row>
    <row r="790" customFormat="false" ht="14.65" hidden="false" customHeight="true" outlineLevel="0" collapsed="false">
      <c r="H790" s="52"/>
      <c r="I790" s="52"/>
      <c r="J790" s="52"/>
      <c r="K790" s="52"/>
      <c r="L790" s="52"/>
      <c r="N790" s="52"/>
      <c r="O790" s="52"/>
      <c r="P790" s="52"/>
      <c r="Q790" s="52"/>
      <c r="R790" s="52"/>
      <c r="T790" s="52"/>
      <c r="U790" s="52"/>
      <c r="V790" s="52"/>
      <c r="W790" s="52"/>
      <c r="X790" s="52"/>
    </row>
    <row r="791" customFormat="false" ht="14.65" hidden="false" customHeight="true" outlineLevel="0" collapsed="false">
      <c r="H791" s="52"/>
      <c r="I791" s="52"/>
      <c r="J791" s="52"/>
      <c r="K791" s="52"/>
      <c r="L791" s="52"/>
      <c r="N791" s="52"/>
      <c r="O791" s="52"/>
      <c r="P791" s="52"/>
      <c r="Q791" s="52"/>
      <c r="R791" s="52"/>
      <c r="T791" s="52"/>
      <c r="U791" s="52"/>
      <c r="V791" s="52"/>
      <c r="W791" s="52"/>
      <c r="X791" s="52"/>
    </row>
    <row r="792" customFormat="false" ht="14.65" hidden="false" customHeight="true" outlineLevel="0" collapsed="false">
      <c r="H792" s="52"/>
      <c r="I792" s="52"/>
      <c r="J792" s="52"/>
      <c r="K792" s="52"/>
      <c r="L792" s="52"/>
      <c r="N792" s="52"/>
      <c r="O792" s="52"/>
      <c r="P792" s="52"/>
      <c r="Q792" s="52"/>
      <c r="R792" s="52"/>
      <c r="T792" s="52"/>
      <c r="U792" s="52"/>
      <c r="V792" s="52"/>
      <c r="W792" s="52"/>
      <c r="X792" s="52"/>
    </row>
    <row r="793" customFormat="false" ht="14.65" hidden="false" customHeight="true" outlineLevel="0" collapsed="false">
      <c r="H793" s="52"/>
      <c r="I793" s="52"/>
      <c r="J793" s="52"/>
      <c r="K793" s="52"/>
      <c r="L793" s="52"/>
      <c r="N793" s="52"/>
      <c r="O793" s="52"/>
      <c r="P793" s="52"/>
      <c r="Q793" s="52"/>
      <c r="R793" s="52"/>
      <c r="T793" s="52"/>
      <c r="U793" s="52"/>
      <c r="V793" s="52"/>
      <c r="W793" s="52"/>
      <c r="X793" s="52"/>
    </row>
    <row r="794" customFormat="false" ht="14.65" hidden="false" customHeight="true" outlineLevel="0" collapsed="false">
      <c r="H794" s="52"/>
      <c r="I794" s="52"/>
      <c r="J794" s="52"/>
      <c r="K794" s="52"/>
      <c r="L794" s="52"/>
      <c r="N794" s="52"/>
      <c r="O794" s="52"/>
      <c r="P794" s="52"/>
      <c r="Q794" s="52"/>
      <c r="R794" s="52"/>
      <c r="T794" s="52"/>
      <c r="U794" s="52"/>
      <c r="V794" s="52"/>
      <c r="W794" s="52"/>
      <c r="X794" s="52"/>
    </row>
    <row r="795" customFormat="false" ht="14.65" hidden="false" customHeight="true" outlineLevel="0" collapsed="false">
      <c r="H795" s="52"/>
      <c r="I795" s="52"/>
      <c r="J795" s="52"/>
      <c r="K795" s="52"/>
      <c r="L795" s="52"/>
      <c r="N795" s="52"/>
      <c r="O795" s="52"/>
      <c r="P795" s="52"/>
      <c r="Q795" s="52"/>
      <c r="R795" s="52"/>
      <c r="T795" s="52"/>
      <c r="U795" s="52"/>
      <c r="V795" s="52"/>
      <c r="W795" s="52"/>
      <c r="X795" s="52"/>
    </row>
    <row r="796" customFormat="false" ht="14.65" hidden="false" customHeight="true" outlineLevel="0" collapsed="false">
      <c r="H796" s="52"/>
      <c r="I796" s="52"/>
      <c r="J796" s="52"/>
      <c r="K796" s="52"/>
      <c r="L796" s="52"/>
      <c r="N796" s="52"/>
      <c r="O796" s="52"/>
      <c r="P796" s="52"/>
      <c r="Q796" s="52"/>
      <c r="R796" s="52"/>
      <c r="T796" s="52"/>
      <c r="U796" s="52"/>
      <c r="V796" s="52"/>
      <c r="W796" s="52"/>
      <c r="X796" s="52"/>
    </row>
    <row r="797" customFormat="false" ht="14.65" hidden="false" customHeight="true" outlineLevel="0" collapsed="false">
      <c r="H797" s="52"/>
      <c r="I797" s="52"/>
      <c r="J797" s="52"/>
      <c r="K797" s="52"/>
      <c r="L797" s="52"/>
      <c r="N797" s="52"/>
      <c r="O797" s="52"/>
      <c r="P797" s="52"/>
      <c r="Q797" s="52"/>
      <c r="R797" s="52"/>
      <c r="T797" s="52"/>
      <c r="U797" s="52"/>
      <c r="V797" s="52"/>
      <c r="W797" s="52"/>
      <c r="X797" s="52"/>
    </row>
    <row r="798" customFormat="false" ht="14.65" hidden="false" customHeight="true" outlineLevel="0" collapsed="false">
      <c r="H798" s="52"/>
      <c r="I798" s="52"/>
      <c r="J798" s="52"/>
      <c r="K798" s="52"/>
      <c r="L798" s="52"/>
      <c r="N798" s="52"/>
      <c r="O798" s="52"/>
      <c r="P798" s="52"/>
      <c r="Q798" s="52"/>
      <c r="R798" s="52"/>
      <c r="T798" s="52"/>
      <c r="U798" s="52"/>
      <c r="V798" s="52"/>
      <c r="W798" s="52"/>
      <c r="X798" s="52"/>
    </row>
    <row r="799" customFormat="false" ht="14.65" hidden="false" customHeight="true" outlineLevel="0" collapsed="false">
      <c r="H799" s="52"/>
      <c r="I799" s="52"/>
      <c r="J799" s="52"/>
      <c r="K799" s="52"/>
      <c r="L799" s="52"/>
      <c r="N799" s="52"/>
      <c r="O799" s="52"/>
      <c r="P799" s="52"/>
      <c r="Q799" s="52"/>
      <c r="R799" s="52"/>
      <c r="T799" s="52"/>
      <c r="U799" s="52"/>
      <c r="V799" s="52"/>
      <c r="W799" s="52"/>
      <c r="X799" s="52"/>
    </row>
    <row r="800" customFormat="false" ht="14.65" hidden="false" customHeight="true" outlineLevel="0" collapsed="false">
      <c r="H800" s="52"/>
      <c r="I800" s="52"/>
      <c r="J800" s="52"/>
      <c r="K800" s="52"/>
      <c r="L800" s="52"/>
      <c r="N800" s="52"/>
      <c r="O800" s="52"/>
      <c r="P800" s="52"/>
      <c r="Q800" s="52"/>
      <c r="R800" s="52"/>
      <c r="T800" s="52"/>
      <c r="U800" s="52"/>
      <c r="V800" s="52"/>
      <c r="W800" s="52"/>
      <c r="X800" s="52"/>
    </row>
    <row r="801" customFormat="false" ht="14.65" hidden="false" customHeight="true" outlineLevel="0" collapsed="false">
      <c r="H801" s="52"/>
      <c r="I801" s="52"/>
      <c r="J801" s="52"/>
      <c r="K801" s="52"/>
      <c r="L801" s="52"/>
      <c r="N801" s="52"/>
      <c r="O801" s="52"/>
      <c r="P801" s="52"/>
      <c r="Q801" s="52"/>
      <c r="R801" s="52"/>
      <c r="T801" s="52"/>
      <c r="U801" s="52"/>
      <c r="V801" s="52"/>
      <c r="W801" s="52"/>
      <c r="X801" s="52"/>
    </row>
    <row r="802" customFormat="false" ht="14.65" hidden="false" customHeight="true" outlineLevel="0" collapsed="false">
      <c r="H802" s="52"/>
      <c r="I802" s="52"/>
      <c r="J802" s="52"/>
      <c r="K802" s="52"/>
      <c r="L802" s="52"/>
      <c r="N802" s="52"/>
      <c r="O802" s="52"/>
      <c r="P802" s="52"/>
      <c r="Q802" s="52"/>
      <c r="R802" s="52"/>
      <c r="T802" s="52"/>
      <c r="U802" s="52"/>
      <c r="V802" s="52"/>
      <c r="W802" s="52"/>
      <c r="X802" s="52"/>
    </row>
    <row r="803" customFormat="false" ht="14.65" hidden="false" customHeight="true" outlineLevel="0" collapsed="false">
      <c r="H803" s="52"/>
      <c r="I803" s="52"/>
      <c r="J803" s="52"/>
      <c r="K803" s="52"/>
      <c r="L803" s="52"/>
      <c r="N803" s="52"/>
      <c r="O803" s="52"/>
      <c r="P803" s="52"/>
      <c r="Q803" s="52"/>
      <c r="R803" s="52"/>
      <c r="T803" s="52"/>
      <c r="U803" s="52"/>
      <c r="V803" s="52"/>
      <c r="W803" s="52"/>
      <c r="X803" s="52"/>
    </row>
    <row r="804" customFormat="false" ht="14.65" hidden="false" customHeight="true" outlineLevel="0" collapsed="false">
      <c r="H804" s="52"/>
      <c r="I804" s="52"/>
      <c r="J804" s="52"/>
      <c r="K804" s="52"/>
      <c r="L804" s="52"/>
      <c r="N804" s="52"/>
      <c r="O804" s="52"/>
      <c r="P804" s="52"/>
      <c r="Q804" s="52"/>
      <c r="R804" s="52"/>
      <c r="T804" s="52"/>
      <c r="U804" s="52"/>
      <c r="V804" s="52"/>
      <c r="W804" s="52"/>
      <c r="X804" s="52"/>
    </row>
    <row r="805" customFormat="false" ht="14.65" hidden="false" customHeight="true" outlineLevel="0" collapsed="false">
      <c r="H805" s="52"/>
      <c r="I805" s="52"/>
      <c r="J805" s="52"/>
      <c r="K805" s="52"/>
      <c r="L805" s="52"/>
      <c r="N805" s="52"/>
      <c r="O805" s="52"/>
      <c r="P805" s="52"/>
      <c r="Q805" s="52"/>
      <c r="R805" s="52"/>
      <c r="T805" s="52"/>
      <c r="U805" s="52"/>
      <c r="V805" s="52"/>
      <c r="W805" s="52"/>
      <c r="X805" s="52"/>
    </row>
    <row r="806" customFormat="false" ht="14.65" hidden="false" customHeight="true" outlineLevel="0" collapsed="false">
      <c r="H806" s="52"/>
      <c r="I806" s="52"/>
      <c r="J806" s="52"/>
      <c r="K806" s="52"/>
      <c r="L806" s="52"/>
      <c r="N806" s="52"/>
      <c r="O806" s="52"/>
      <c r="P806" s="52"/>
      <c r="Q806" s="52"/>
      <c r="R806" s="52"/>
      <c r="T806" s="52"/>
      <c r="U806" s="52"/>
      <c r="V806" s="52"/>
      <c r="W806" s="52"/>
      <c r="X806" s="52"/>
    </row>
    <row r="807" customFormat="false" ht="14.65" hidden="false" customHeight="true" outlineLevel="0" collapsed="false">
      <c r="H807" s="52"/>
      <c r="I807" s="52"/>
      <c r="J807" s="52"/>
      <c r="K807" s="52"/>
      <c r="L807" s="52"/>
      <c r="N807" s="52"/>
      <c r="O807" s="52"/>
      <c r="P807" s="52"/>
      <c r="Q807" s="52"/>
      <c r="R807" s="52"/>
      <c r="T807" s="52"/>
      <c r="U807" s="52"/>
      <c r="V807" s="52"/>
      <c r="W807" s="52"/>
      <c r="X807" s="52"/>
    </row>
    <row r="808" customFormat="false" ht="14.65" hidden="false" customHeight="true" outlineLevel="0" collapsed="false">
      <c r="H808" s="52"/>
      <c r="I808" s="52"/>
      <c r="J808" s="52"/>
      <c r="K808" s="52"/>
      <c r="L808" s="52"/>
      <c r="N808" s="52"/>
      <c r="O808" s="52"/>
      <c r="P808" s="52"/>
      <c r="Q808" s="52"/>
      <c r="R808" s="52"/>
      <c r="T808" s="52"/>
      <c r="U808" s="52"/>
      <c r="V808" s="52"/>
      <c r="W808" s="52"/>
      <c r="X808" s="52"/>
    </row>
    <row r="809" customFormat="false" ht="14.65" hidden="false" customHeight="true" outlineLevel="0" collapsed="false">
      <c r="H809" s="52"/>
      <c r="I809" s="52"/>
      <c r="J809" s="52"/>
      <c r="K809" s="52"/>
      <c r="L809" s="52"/>
      <c r="N809" s="52"/>
      <c r="O809" s="52"/>
      <c r="P809" s="52"/>
      <c r="Q809" s="52"/>
      <c r="R809" s="52"/>
      <c r="T809" s="52"/>
      <c r="U809" s="52"/>
      <c r="V809" s="52"/>
      <c r="W809" s="52"/>
      <c r="X809" s="52"/>
    </row>
    <row r="810" customFormat="false" ht="14.65" hidden="false" customHeight="true" outlineLevel="0" collapsed="false">
      <c r="H810" s="52"/>
      <c r="I810" s="52"/>
      <c r="J810" s="52"/>
      <c r="K810" s="52"/>
      <c r="L810" s="52"/>
      <c r="N810" s="52"/>
      <c r="O810" s="52"/>
      <c r="P810" s="52"/>
      <c r="Q810" s="52"/>
      <c r="R810" s="52"/>
      <c r="T810" s="52"/>
      <c r="U810" s="52"/>
      <c r="V810" s="52"/>
      <c r="W810" s="52"/>
      <c r="X810" s="52"/>
    </row>
    <row r="811" customFormat="false" ht="14.65" hidden="false" customHeight="true" outlineLevel="0" collapsed="false">
      <c r="H811" s="52"/>
      <c r="I811" s="52"/>
      <c r="J811" s="52"/>
      <c r="K811" s="52"/>
      <c r="L811" s="52"/>
      <c r="N811" s="52"/>
      <c r="O811" s="52"/>
      <c r="P811" s="52"/>
      <c r="Q811" s="52"/>
      <c r="R811" s="52"/>
      <c r="T811" s="52"/>
      <c r="U811" s="52"/>
      <c r="V811" s="52"/>
      <c r="W811" s="52"/>
      <c r="X811" s="52"/>
    </row>
    <row r="812" customFormat="false" ht="14.65" hidden="false" customHeight="true" outlineLevel="0" collapsed="false">
      <c r="H812" s="52"/>
      <c r="I812" s="52"/>
      <c r="J812" s="52"/>
      <c r="K812" s="52"/>
      <c r="L812" s="52"/>
      <c r="N812" s="52"/>
      <c r="O812" s="52"/>
      <c r="P812" s="52"/>
      <c r="Q812" s="52"/>
      <c r="R812" s="52"/>
      <c r="T812" s="52"/>
      <c r="U812" s="52"/>
      <c r="V812" s="52"/>
      <c r="W812" s="52"/>
      <c r="X812" s="52"/>
    </row>
    <row r="813" customFormat="false" ht="14.65" hidden="false" customHeight="true" outlineLevel="0" collapsed="false">
      <c r="H813" s="52"/>
      <c r="I813" s="52"/>
      <c r="J813" s="52"/>
      <c r="K813" s="52"/>
      <c r="L813" s="52"/>
      <c r="N813" s="52"/>
      <c r="O813" s="52"/>
      <c r="P813" s="52"/>
      <c r="Q813" s="52"/>
      <c r="R813" s="52"/>
      <c r="T813" s="52"/>
      <c r="U813" s="52"/>
      <c r="V813" s="52"/>
      <c r="W813" s="52"/>
      <c r="X813" s="52"/>
    </row>
    <row r="814" customFormat="false" ht="14.65" hidden="false" customHeight="true" outlineLevel="0" collapsed="false">
      <c r="H814" s="52"/>
      <c r="I814" s="52"/>
      <c r="J814" s="52"/>
      <c r="K814" s="52"/>
      <c r="L814" s="52"/>
      <c r="N814" s="52"/>
      <c r="O814" s="52"/>
      <c r="P814" s="52"/>
      <c r="Q814" s="52"/>
      <c r="R814" s="52"/>
      <c r="T814" s="52"/>
      <c r="U814" s="52"/>
      <c r="V814" s="52"/>
      <c r="W814" s="52"/>
      <c r="X814" s="52"/>
    </row>
    <row r="815" customFormat="false" ht="14.65" hidden="false" customHeight="true" outlineLevel="0" collapsed="false">
      <c r="H815" s="52"/>
      <c r="I815" s="52"/>
      <c r="J815" s="52"/>
      <c r="K815" s="52"/>
      <c r="L815" s="52"/>
      <c r="N815" s="52"/>
      <c r="O815" s="52"/>
      <c r="P815" s="52"/>
      <c r="Q815" s="52"/>
      <c r="R815" s="52"/>
      <c r="T815" s="52"/>
      <c r="U815" s="52"/>
      <c r="V815" s="52"/>
      <c r="W815" s="52"/>
      <c r="X815" s="52"/>
    </row>
    <row r="816" customFormat="false" ht="14.65" hidden="false" customHeight="true" outlineLevel="0" collapsed="false">
      <c r="H816" s="52"/>
      <c r="I816" s="52"/>
      <c r="J816" s="52"/>
      <c r="K816" s="52"/>
      <c r="L816" s="52"/>
      <c r="N816" s="52"/>
      <c r="O816" s="52"/>
      <c r="P816" s="52"/>
      <c r="Q816" s="52"/>
      <c r="R816" s="52"/>
      <c r="T816" s="52"/>
      <c r="U816" s="52"/>
      <c r="V816" s="52"/>
      <c r="W816" s="52"/>
      <c r="X816" s="52"/>
    </row>
    <row r="817" customFormat="false" ht="14.65" hidden="false" customHeight="true" outlineLevel="0" collapsed="false">
      <c r="H817" s="52"/>
      <c r="I817" s="52"/>
      <c r="J817" s="52"/>
      <c r="K817" s="52"/>
      <c r="L817" s="52"/>
      <c r="N817" s="52"/>
      <c r="O817" s="52"/>
      <c r="P817" s="52"/>
      <c r="Q817" s="52"/>
      <c r="R817" s="52"/>
      <c r="T817" s="52"/>
      <c r="U817" s="52"/>
      <c r="V817" s="52"/>
      <c r="W817" s="52"/>
      <c r="X817" s="52"/>
    </row>
    <row r="818" customFormat="false" ht="14.65" hidden="false" customHeight="true" outlineLevel="0" collapsed="false">
      <c r="H818" s="52"/>
      <c r="I818" s="52"/>
      <c r="J818" s="52"/>
      <c r="K818" s="52"/>
      <c r="L818" s="52"/>
      <c r="N818" s="52"/>
      <c r="O818" s="52"/>
      <c r="P818" s="52"/>
      <c r="Q818" s="52"/>
      <c r="R818" s="52"/>
      <c r="T818" s="52"/>
      <c r="U818" s="52"/>
      <c r="V818" s="52"/>
      <c r="W818" s="52"/>
      <c r="X818" s="52"/>
    </row>
    <row r="819" customFormat="false" ht="14.65" hidden="false" customHeight="true" outlineLevel="0" collapsed="false">
      <c r="H819" s="52"/>
      <c r="I819" s="52"/>
      <c r="J819" s="52"/>
      <c r="K819" s="52"/>
      <c r="L819" s="52"/>
      <c r="N819" s="52"/>
      <c r="O819" s="52"/>
      <c r="P819" s="52"/>
      <c r="Q819" s="52"/>
      <c r="R819" s="52"/>
      <c r="T819" s="52"/>
      <c r="U819" s="52"/>
      <c r="V819" s="52"/>
      <c r="W819" s="52"/>
      <c r="X819" s="52"/>
    </row>
    <row r="820" customFormat="false" ht="14.65" hidden="false" customHeight="true" outlineLevel="0" collapsed="false">
      <c r="H820" s="52"/>
      <c r="I820" s="52"/>
      <c r="J820" s="52"/>
      <c r="K820" s="52"/>
      <c r="L820" s="52"/>
      <c r="N820" s="52"/>
      <c r="O820" s="52"/>
      <c r="P820" s="52"/>
      <c r="Q820" s="52"/>
      <c r="R820" s="52"/>
      <c r="T820" s="52"/>
      <c r="U820" s="52"/>
      <c r="V820" s="52"/>
      <c r="W820" s="52"/>
      <c r="X820" s="52"/>
    </row>
    <row r="821" customFormat="false" ht="14.65" hidden="false" customHeight="true" outlineLevel="0" collapsed="false">
      <c r="H821" s="52"/>
      <c r="I821" s="52"/>
      <c r="J821" s="52"/>
      <c r="K821" s="52"/>
      <c r="L821" s="52"/>
      <c r="N821" s="52"/>
      <c r="O821" s="52"/>
      <c r="P821" s="52"/>
      <c r="Q821" s="52"/>
      <c r="R821" s="52"/>
      <c r="T821" s="52"/>
      <c r="U821" s="52"/>
      <c r="V821" s="52"/>
      <c r="W821" s="52"/>
      <c r="X821" s="52"/>
    </row>
    <row r="822" customFormat="false" ht="14.65" hidden="false" customHeight="true" outlineLevel="0" collapsed="false">
      <c r="H822" s="52"/>
      <c r="I822" s="52"/>
      <c r="J822" s="52"/>
      <c r="K822" s="52"/>
      <c r="L822" s="52"/>
      <c r="N822" s="52"/>
      <c r="O822" s="52"/>
      <c r="P822" s="52"/>
      <c r="Q822" s="52"/>
      <c r="R822" s="52"/>
      <c r="T822" s="52"/>
      <c r="U822" s="52"/>
      <c r="V822" s="52"/>
      <c r="W822" s="52"/>
      <c r="X822" s="52"/>
    </row>
    <row r="823" customFormat="false" ht="14.65" hidden="false" customHeight="true" outlineLevel="0" collapsed="false">
      <c r="H823" s="52"/>
      <c r="I823" s="52"/>
      <c r="J823" s="52"/>
      <c r="K823" s="52"/>
      <c r="L823" s="52"/>
      <c r="N823" s="52"/>
      <c r="O823" s="52"/>
      <c r="P823" s="52"/>
      <c r="Q823" s="52"/>
      <c r="R823" s="52"/>
      <c r="T823" s="52"/>
      <c r="U823" s="52"/>
      <c r="V823" s="52"/>
      <c r="W823" s="52"/>
      <c r="X823" s="52"/>
    </row>
    <row r="824" customFormat="false" ht="14.65" hidden="false" customHeight="true" outlineLevel="0" collapsed="false">
      <c r="H824" s="52"/>
      <c r="I824" s="52"/>
      <c r="J824" s="52"/>
      <c r="K824" s="52"/>
      <c r="L824" s="52"/>
      <c r="N824" s="52"/>
      <c r="O824" s="52"/>
      <c r="P824" s="52"/>
      <c r="Q824" s="52"/>
      <c r="R824" s="52"/>
      <c r="T824" s="52"/>
      <c r="U824" s="52"/>
      <c r="V824" s="52"/>
      <c r="W824" s="52"/>
      <c r="X824" s="52"/>
    </row>
    <row r="825" customFormat="false" ht="14.65" hidden="false" customHeight="true" outlineLevel="0" collapsed="false">
      <c r="H825" s="52"/>
      <c r="I825" s="52"/>
      <c r="J825" s="52"/>
      <c r="K825" s="52"/>
      <c r="L825" s="52"/>
      <c r="N825" s="52"/>
      <c r="O825" s="52"/>
      <c r="P825" s="52"/>
      <c r="Q825" s="52"/>
      <c r="R825" s="52"/>
      <c r="T825" s="52"/>
      <c r="U825" s="52"/>
      <c r="V825" s="52"/>
      <c r="W825" s="52"/>
      <c r="X825" s="52"/>
    </row>
    <row r="826" customFormat="false" ht="14.65" hidden="false" customHeight="true" outlineLevel="0" collapsed="false">
      <c r="H826" s="52"/>
      <c r="I826" s="52"/>
      <c r="J826" s="52"/>
      <c r="K826" s="52"/>
      <c r="L826" s="52"/>
      <c r="N826" s="52"/>
      <c r="O826" s="52"/>
      <c r="P826" s="52"/>
      <c r="Q826" s="52"/>
      <c r="R826" s="52"/>
      <c r="T826" s="52"/>
      <c r="U826" s="52"/>
      <c r="V826" s="52"/>
      <c r="W826" s="52"/>
      <c r="X826" s="52"/>
    </row>
    <row r="827" customFormat="false" ht="14.65" hidden="false" customHeight="true" outlineLevel="0" collapsed="false">
      <c r="H827" s="52"/>
      <c r="I827" s="52"/>
      <c r="J827" s="52"/>
      <c r="K827" s="52"/>
      <c r="L827" s="52"/>
      <c r="N827" s="52"/>
      <c r="O827" s="52"/>
      <c r="P827" s="52"/>
      <c r="Q827" s="52"/>
      <c r="R827" s="52"/>
      <c r="T827" s="52"/>
      <c r="U827" s="52"/>
      <c r="V827" s="52"/>
      <c r="W827" s="52"/>
      <c r="X827" s="52"/>
    </row>
    <row r="828" customFormat="false" ht="14.65" hidden="false" customHeight="true" outlineLevel="0" collapsed="false">
      <c r="H828" s="52"/>
      <c r="I828" s="52"/>
      <c r="J828" s="52"/>
      <c r="K828" s="52"/>
      <c r="L828" s="52"/>
      <c r="N828" s="52"/>
      <c r="O828" s="52"/>
      <c r="P828" s="52"/>
      <c r="Q828" s="52"/>
      <c r="R828" s="52"/>
      <c r="T828" s="52"/>
      <c r="U828" s="52"/>
      <c r="V828" s="52"/>
      <c r="W828" s="52"/>
      <c r="X828" s="52"/>
    </row>
    <row r="829" customFormat="false" ht="14.65" hidden="false" customHeight="true" outlineLevel="0" collapsed="false">
      <c r="H829" s="52"/>
      <c r="I829" s="52"/>
      <c r="J829" s="52"/>
      <c r="K829" s="52"/>
      <c r="L829" s="52"/>
      <c r="N829" s="52"/>
      <c r="O829" s="52"/>
      <c r="P829" s="52"/>
      <c r="Q829" s="52"/>
      <c r="R829" s="52"/>
      <c r="T829" s="52"/>
      <c r="U829" s="52"/>
      <c r="V829" s="52"/>
      <c r="W829" s="52"/>
      <c r="X829" s="52"/>
    </row>
    <row r="830" customFormat="false" ht="14.65" hidden="false" customHeight="true" outlineLevel="0" collapsed="false">
      <c r="H830" s="52"/>
      <c r="I830" s="52"/>
      <c r="J830" s="52"/>
      <c r="K830" s="52"/>
      <c r="L830" s="52"/>
      <c r="N830" s="52"/>
      <c r="O830" s="52"/>
      <c r="P830" s="52"/>
      <c r="Q830" s="52"/>
      <c r="R830" s="52"/>
      <c r="T830" s="52"/>
      <c r="U830" s="52"/>
      <c r="V830" s="52"/>
      <c r="W830" s="52"/>
      <c r="X830" s="52"/>
    </row>
    <row r="831" customFormat="false" ht="14.65" hidden="false" customHeight="true" outlineLevel="0" collapsed="false">
      <c r="H831" s="52"/>
      <c r="I831" s="52"/>
      <c r="J831" s="52"/>
      <c r="K831" s="52"/>
      <c r="L831" s="52"/>
      <c r="N831" s="52"/>
      <c r="O831" s="52"/>
      <c r="P831" s="52"/>
      <c r="Q831" s="52"/>
      <c r="R831" s="52"/>
      <c r="T831" s="52"/>
      <c r="U831" s="52"/>
      <c r="V831" s="52"/>
      <c r="W831" s="52"/>
      <c r="X831" s="52"/>
    </row>
    <row r="832" customFormat="false" ht="14.65" hidden="false" customHeight="true" outlineLevel="0" collapsed="false">
      <c r="H832" s="52"/>
      <c r="I832" s="52"/>
      <c r="J832" s="52"/>
      <c r="K832" s="52"/>
      <c r="L832" s="52"/>
      <c r="N832" s="52"/>
      <c r="O832" s="52"/>
      <c r="P832" s="52"/>
      <c r="Q832" s="52"/>
      <c r="R832" s="52"/>
      <c r="T832" s="52"/>
      <c r="U832" s="52"/>
      <c r="V832" s="52"/>
      <c r="W832" s="52"/>
      <c r="X832" s="52"/>
    </row>
    <row r="833" customFormat="false" ht="14.65" hidden="false" customHeight="true" outlineLevel="0" collapsed="false">
      <c r="H833" s="52"/>
      <c r="I833" s="52"/>
      <c r="J833" s="52"/>
      <c r="K833" s="52"/>
      <c r="L833" s="52"/>
      <c r="N833" s="52"/>
      <c r="O833" s="52"/>
      <c r="P833" s="52"/>
      <c r="Q833" s="52"/>
      <c r="R833" s="52"/>
      <c r="T833" s="52"/>
      <c r="U833" s="52"/>
      <c r="V833" s="52"/>
      <c r="W833" s="52"/>
      <c r="X833" s="52"/>
    </row>
    <row r="834" customFormat="false" ht="14.65" hidden="false" customHeight="true" outlineLevel="0" collapsed="false">
      <c r="H834" s="52"/>
      <c r="I834" s="52"/>
      <c r="J834" s="52"/>
      <c r="K834" s="52"/>
      <c r="L834" s="52"/>
      <c r="N834" s="52"/>
      <c r="O834" s="52"/>
      <c r="P834" s="52"/>
      <c r="Q834" s="52"/>
      <c r="R834" s="52"/>
      <c r="T834" s="52"/>
      <c r="U834" s="52"/>
      <c r="V834" s="52"/>
      <c r="W834" s="52"/>
      <c r="X834" s="52"/>
    </row>
    <row r="835" customFormat="false" ht="14.65" hidden="false" customHeight="true" outlineLevel="0" collapsed="false">
      <c r="H835" s="52"/>
      <c r="I835" s="52"/>
      <c r="J835" s="52"/>
      <c r="K835" s="52"/>
      <c r="L835" s="52"/>
      <c r="N835" s="52"/>
      <c r="O835" s="52"/>
      <c r="P835" s="52"/>
      <c r="Q835" s="52"/>
      <c r="R835" s="52"/>
      <c r="T835" s="52"/>
      <c r="U835" s="52"/>
      <c r="V835" s="52"/>
      <c r="W835" s="52"/>
      <c r="X835" s="52"/>
    </row>
    <row r="836" customFormat="false" ht="14.65" hidden="false" customHeight="true" outlineLevel="0" collapsed="false">
      <c r="H836" s="52"/>
      <c r="I836" s="52"/>
      <c r="J836" s="52"/>
      <c r="K836" s="52"/>
      <c r="L836" s="52"/>
      <c r="N836" s="52"/>
      <c r="O836" s="52"/>
      <c r="P836" s="52"/>
      <c r="Q836" s="52"/>
      <c r="R836" s="52"/>
      <c r="T836" s="52"/>
      <c r="U836" s="52"/>
      <c r="V836" s="52"/>
      <c r="W836" s="52"/>
      <c r="X836" s="52"/>
    </row>
    <row r="837" customFormat="false" ht="14.65" hidden="false" customHeight="true" outlineLevel="0" collapsed="false">
      <c r="H837" s="52"/>
      <c r="I837" s="52"/>
      <c r="J837" s="52"/>
      <c r="K837" s="52"/>
      <c r="L837" s="52"/>
      <c r="N837" s="52"/>
      <c r="O837" s="52"/>
      <c r="P837" s="52"/>
      <c r="Q837" s="52"/>
      <c r="R837" s="52"/>
      <c r="T837" s="52"/>
      <c r="U837" s="52"/>
      <c r="V837" s="52"/>
      <c r="W837" s="52"/>
      <c r="X837" s="52"/>
    </row>
    <row r="838" customFormat="false" ht="14.65" hidden="false" customHeight="true" outlineLevel="0" collapsed="false">
      <c r="H838" s="52"/>
      <c r="I838" s="52"/>
      <c r="J838" s="52"/>
      <c r="K838" s="52"/>
      <c r="L838" s="52"/>
      <c r="N838" s="52"/>
      <c r="O838" s="52"/>
      <c r="P838" s="52"/>
      <c r="Q838" s="52"/>
      <c r="R838" s="52"/>
      <c r="T838" s="52"/>
      <c r="U838" s="52"/>
      <c r="V838" s="52"/>
      <c r="W838" s="52"/>
      <c r="X838" s="52"/>
    </row>
    <row r="839" customFormat="false" ht="14.65" hidden="false" customHeight="true" outlineLevel="0" collapsed="false">
      <c r="H839" s="52"/>
      <c r="I839" s="52"/>
      <c r="J839" s="52"/>
      <c r="K839" s="52"/>
      <c r="L839" s="52"/>
      <c r="N839" s="52"/>
      <c r="O839" s="52"/>
      <c r="P839" s="52"/>
      <c r="Q839" s="52"/>
      <c r="R839" s="52"/>
      <c r="T839" s="52"/>
      <c r="U839" s="52"/>
      <c r="V839" s="52"/>
      <c r="W839" s="52"/>
      <c r="X839" s="52"/>
    </row>
    <row r="840" customFormat="false" ht="14.65" hidden="false" customHeight="true" outlineLevel="0" collapsed="false">
      <c r="H840" s="52"/>
      <c r="I840" s="52"/>
      <c r="J840" s="52"/>
      <c r="K840" s="52"/>
      <c r="L840" s="52"/>
      <c r="N840" s="52"/>
      <c r="O840" s="52"/>
      <c r="P840" s="52"/>
      <c r="Q840" s="52"/>
      <c r="R840" s="52"/>
      <c r="T840" s="52"/>
      <c r="U840" s="52"/>
      <c r="V840" s="52"/>
      <c r="W840" s="52"/>
      <c r="X840" s="52"/>
    </row>
    <row r="841" customFormat="false" ht="14.65" hidden="false" customHeight="true" outlineLevel="0" collapsed="false">
      <c r="H841" s="52"/>
      <c r="I841" s="52"/>
      <c r="J841" s="52"/>
      <c r="K841" s="52"/>
      <c r="L841" s="52"/>
      <c r="N841" s="52"/>
      <c r="O841" s="52"/>
      <c r="P841" s="52"/>
      <c r="Q841" s="52"/>
      <c r="R841" s="52"/>
      <c r="T841" s="52"/>
      <c r="U841" s="52"/>
      <c r="V841" s="52"/>
      <c r="W841" s="52"/>
      <c r="X841" s="52"/>
    </row>
    <row r="842" customFormat="false" ht="14.65" hidden="false" customHeight="true" outlineLevel="0" collapsed="false">
      <c r="H842" s="52"/>
      <c r="I842" s="52"/>
      <c r="J842" s="52"/>
      <c r="K842" s="52"/>
      <c r="L842" s="52"/>
      <c r="N842" s="52"/>
      <c r="O842" s="52"/>
      <c r="P842" s="52"/>
      <c r="Q842" s="52"/>
      <c r="R842" s="52"/>
      <c r="T842" s="52"/>
      <c r="U842" s="52"/>
      <c r="V842" s="52"/>
      <c r="W842" s="52"/>
      <c r="X842" s="52"/>
    </row>
    <row r="843" customFormat="false" ht="14.65" hidden="false" customHeight="true" outlineLevel="0" collapsed="false">
      <c r="H843" s="52"/>
      <c r="I843" s="52"/>
      <c r="J843" s="52"/>
      <c r="K843" s="52"/>
      <c r="L843" s="52"/>
      <c r="N843" s="52"/>
      <c r="O843" s="52"/>
      <c r="P843" s="52"/>
      <c r="Q843" s="52"/>
      <c r="R843" s="52"/>
      <c r="T843" s="52"/>
      <c r="U843" s="52"/>
      <c r="V843" s="52"/>
      <c r="W843" s="52"/>
      <c r="X843" s="52"/>
    </row>
    <row r="844" customFormat="false" ht="14.65" hidden="false" customHeight="true" outlineLevel="0" collapsed="false">
      <c r="H844" s="52"/>
      <c r="I844" s="52"/>
      <c r="J844" s="52"/>
      <c r="K844" s="52"/>
      <c r="L844" s="52"/>
      <c r="N844" s="52"/>
      <c r="O844" s="52"/>
      <c r="P844" s="52"/>
      <c r="Q844" s="52"/>
      <c r="R844" s="52"/>
      <c r="T844" s="52"/>
      <c r="U844" s="52"/>
      <c r="V844" s="52"/>
      <c r="W844" s="52"/>
      <c r="X844" s="52"/>
    </row>
    <row r="845" customFormat="false" ht="14.65" hidden="false" customHeight="true" outlineLevel="0" collapsed="false">
      <c r="H845" s="52"/>
      <c r="I845" s="52"/>
      <c r="J845" s="52"/>
      <c r="K845" s="52"/>
      <c r="L845" s="52"/>
      <c r="N845" s="52"/>
      <c r="O845" s="52"/>
      <c r="P845" s="52"/>
      <c r="Q845" s="52"/>
      <c r="R845" s="52"/>
      <c r="T845" s="52"/>
      <c r="U845" s="52"/>
      <c r="V845" s="52"/>
      <c r="W845" s="52"/>
      <c r="X845" s="52"/>
    </row>
    <row r="846" customFormat="false" ht="14.65" hidden="false" customHeight="true" outlineLevel="0" collapsed="false">
      <c r="H846" s="52"/>
      <c r="I846" s="52"/>
      <c r="J846" s="52"/>
      <c r="K846" s="52"/>
      <c r="L846" s="52"/>
      <c r="N846" s="52"/>
      <c r="O846" s="52"/>
      <c r="P846" s="52"/>
      <c r="Q846" s="52"/>
      <c r="R846" s="52"/>
      <c r="T846" s="52"/>
      <c r="U846" s="52"/>
      <c r="V846" s="52"/>
      <c r="W846" s="52"/>
      <c r="X846" s="52"/>
    </row>
    <row r="847" customFormat="false" ht="14.65" hidden="false" customHeight="true" outlineLevel="0" collapsed="false">
      <c r="H847" s="52"/>
      <c r="I847" s="52"/>
      <c r="J847" s="52"/>
      <c r="K847" s="52"/>
      <c r="L847" s="52"/>
      <c r="N847" s="52"/>
      <c r="O847" s="52"/>
      <c r="P847" s="52"/>
      <c r="Q847" s="52"/>
      <c r="R847" s="52"/>
      <c r="T847" s="52"/>
      <c r="U847" s="52"/>
      <c r="V847" s="52"/>
      <c r="W847" s="52"/>
      <c r="X847" s="52"/>
    </row>
    <row r="848" customFormat="false" ht="14.65" hidden="false" customHeight="true" outlineLevel="0" collapsed="false">
      <c r="H848" s="52"/>
      <c r="I848" s="52"/>
      <c r="J848" s="52"/>
      <c r="K848" s="52"/>
      <c r="L848" s="52"/>
      <c r="N848" s="52"/>
      <c r="O848" s="52"/>
      <c r="P848" s="52"/>
      <c r="Q848" s="52"/>
      <c r="R848" s="52"/>
      <c r="T848" s="52"/>
      <c r="U848" s="52"/>
      <c r="V848" s="52"/>
      <c r="W848" s="52"/>
      <c r="X848" s="52"/>
    </row>
    <row r="849" customFormat="false" ht="14.65" hidden="false" customHeight="true" outlineLevel="0" collapsed="false">
      <c r="H849" s="52"/>
      <c r="I849" s="52"/>
      <c r="J849" s="52"/>
      <c r="K849" s="52"/>
      <c r="L849" s="52"/>
      <c r="N849" s="52"/>
      <c r="O849" s="52"/>
      <c r="P849" s="52"/>
      <c r="Q849" s="52"/>
      <c r="R849" s="52"/>
      <c r="T849" s="52"/>
      <c r="U849" s="52"/>
      <c r="V849" s="52"/>
      <c r="W849" s="52"/>
      <c r="X849" s="52"/>
    </row>
    <row r="850" customFormat="false" ht="14.65" hidden="false" customHeight="true" outlineLevel="0" collapsed="false">
      <c r="H850" s="52"/>
      <c r="I850" s="52"/>
      <c r="J850" s="52"/>
      <c r="K850" s="52"/>
      <c r="L850" s="52"/>
      <c r="N850" s="52"/>
      <c r="O850" s="52"/>
      <c r="P850" s="52"/>
      <c r="Q850" s="52"/>
      <c r="R850" s="52"/>
      <c r="T850" s="52"/>
      <c r="U850" s="52"/>
      <c r="V850" s="52"/>
      <c r="W850" s="52"/>
      <c r="X850" s="52"/>
    </row>
    <row r="851" customFormat="false" ht="14.65" hidden="false" customHeight="true" outlineLevel="0" collapsed="false">
      <c r="H851" s="52"/>
      <c r="I851" s="52"/>
      <c r="J851" s="52"/>
      <c r="K851" s="52"/>
      <c r="L851" s="52"/>
      <c r="N851" s="52"/>
      <c r="O851" s="52"/>
      <c r="P851" s="52"/>
      <c r="Q851" s="52"/>
      <c r="R851" s="52"/>
      <c r="T851" s="52"/>
      <c r="U851" s="52"/>
      <c r="V851" s="52"/>
      <c r="W851" s="52"/>
      <c r="X851" s="52"/>
    </row>
    <row r="852" customFormat="false" ht="14.65" hidden="false" customHeight="true" outlineLevel="0" collapsed="false">
      <c r="H852" s="52"/>
      <c r="I852" s="52"/>
      <c r="J852" s="52"/>
      <c r="K852" s="52"/>
      <c r="L852" s="52"/>
      <c r="N852" s="52"/>
      <c r="O852" s="52"/>
      <c r="P852" s="52"/>
      <c r="Q852" s="52"/>
      <c r="R852" s="52"/>
      <c r="T852" s="52"/>
      <c r="U852" s="52"/>
      <c r="V852" s="52"/>
      <c r="W852" s="52"/>
      <c r="X852" s="52"/>
    </row>
    <row r="853" customFormat="false" ht="14.65" hidden="false" customHeight="true" outlineLevel="0" collapsed="false">
      <c r="H853" s="44"/>
      <c r="I853" s="44"/>
      <c r="J853" s="44"/>
      <c r="K853" s="44"/>
      <c r="L853" s="44"/>
      <c r="N853" s="44"/>
      <c r="O853" s="44"/>
      <c r="P853" s="44"/>
      <c r="Q853" s="44"/>
      <c r="R853" s="44"/>
      <c r="T853" s="44"/>
      <c r="U853" s="44"/>
      <c r="V853" s="44"/>
      <c r="W853" s="44"/>
      <c r="X853" s="44"/>
    </row>
    <row r="854" customFormat="false" ht="14.65" hidden="false" customHeight="true" outlineLevel="0" collapsed="false">
      <c r="H854" s="52"/>
      <c r="I854" s="52"/>
      <c r="J854" s="52"/>
      <c r="K854" s="52"/>
      <c r="L854" s="52"/>
      <c r="N854" s="52"/>
      <c r="O854" s="52"/>
      <c r="P854" s="52"/>
      <c r="Q854" s="52"/>
      <c r="R854" s="52"/>
      <c r="T854" s="52"/>
      <c r="U854" s="52"/>
      <c r="V854" s="52"/>
      <c r="W854" s="52"/>
      <c r="X854" s="52"/>
    </row>
    <row r="855" customFormat="false" ht="14.65" hidden="false" customHeight="true" outlineLevel="0" collapsed="false">
      <c r="H855" s="52"/>
      <c r="I855" s="52"/>
      <c r="J855" s="52"/>
      <c r="K855" s="52"/>
      <c r="L855" s="52"/>
      <c r="N855" s="52"/>
      <c r="O855" s="52"/>
      <c r="P855" s="52"/>
      <c r="Q855" s="52"/>
      <c r="R855" s="52"/>
      <c r="T855" s="52"/>
      <c r="U855" s="52"/>
      <c r="V855" s="52"/>
      <c r="W855" s="52"/>
      <c r="X855" s="52"/>
    </row>
    <row r="856" customFormat="false" ht="14.65" hidden="false" customHeight="true" outlineLevel="0" collapsed="false">
      <c r="H856" s="52"/>
      <c r="I856" s="52"/>
      <c r="J856" s="52"/>
      <c r="K856" s="52"/>
      <c r="L856" s="52"/>
      <c r="N856" s="52"/>
      <c r="O856" s="52"/>
      <c r="P856" s="52"/>
      <c r="Q856" s="52"/>
      <c r="R856" s="52"/>
      <c r="T856" s="52"/>
      <c r="U856" s="52"/>
      <c r="V856" s="52"/>
      <c r="W856" s="52"/>
      <c r="X856" s="52"/>
    </row>
    <row r="857" customFormat="false" ht="14.65" hidden="false" customHeight="true" outlineLevel="0" collapsed="false">
      <c r="H857" s="52"/>
      <c r="I857" s="52"/>
      <c r="J857" s="52"/>
      <c r="K857" s="52"/>
      <c r="L857" s="52"/>
      <c r="N857" s="52"/>
      <c r="O857" s="52"/>
      <c r="P857" s="52"/>
      <c r="Q857" s="52"/>
      <c r="R857" s="52"/>
      <c r="T857" s="52"/>
      <c r="U857" s="52"/>
      <c r="V857" s="52"/>
      <c r="W857" s="52"/>
      <c r="X857" s="52"/>
    </row>
    <row r="858" customFormat="false" ht="14.65" hidden="false" customHeight="true" outlineLevel="0" collapsed="false">
      <c r="H858" s="29"/>
      <c r="I858" s="29"/>
      <c r="J858" s="29"/>
      <c r="K858" s="29"/>
      <c r="L858" s="29"/>
      <c r="N858" s="29"/>
      <c r="O858" s="29"/>
      <c r="P858" s="29"/>
      <c r="Q858" s="29"/>
      <c r="R858" s="29"/>
      <c r="T858" s="29"/>
      <c r="U858" s="29"/>
      <c r="V858" s="29"/>
      <c r="W858" s="29"/>
      <c r="X858" s="29"/>
    </row>
    <row r="859" customFormat="false" ht="14.65" hidden="false" customHeight="true" outlineLevel="0" collapsed="false">
      <c r="H859" s="24"/>
      <c r="I859" s="24"/>
      <c r="J859" s="24"/>
      <c r="K859" s="24"/>
      <c r="L859" s="24"/>
      <c r="N859" s="24"/>
      <c r="O859" s="24"/>
      <c r="P859" s="24"/>
      <c r="Q859" s="24"/>
      <c r="R859" s="24"/>
      <c r="T859" s="24"/>
      <c r="U859" s="24"/>
      <c r="V859" s="24"/>
      <c r="W859" s="24"/>
      <c r="X859" s="24"/>
    </row>
    <row r="860" customFormat="false" ht="14.65" hidden="false" customHeight="true" outlineLevel="0" collapsed="false">
      <c r="H860" s="52"/>
      <c r="I860" s="52"/>
      <c r="J860" s="52"/>
      <c r="K860" s="52"/>
      <c r="L860" s="52"/>
      <c r="N860" s="52"/>
      <c r="O860" s="52"/>
      <c r="P860" s="52"/>
      <c r="Q860" s="52"/>
      <c r="R860" s="52"/>
      <c r="T860" s="52"/>
      <c r="U860" s="52"/>
      <c r="V860" s="52"/>
      <c r="W860" s="52"/>
      <c r="X860" s="52"/>
    </row>
    <row r="861" customFormat="false" ht="14.65" hidden="false" customHeight="true" outlineLevel="0" collapsed="false">
      <c r="H861" s="52"/>
      <c r="I861" s="52"/>
      <c r="J861" s="52"/>
      <c r="K861" s="52"/>
      <c r="L861" s="52"/>
      <c r="N861" s="52"/>
      <c r="O861" s="52"/>
      <c r="P861" s="52"/>
      <c r="Q861" s="52"/>
      <c r="R861" s="52"/>
      <c r="T861" s="52"/>
      <c r="U861" s="52"/>
      <c r="V861" s="52"/>
      <c r="W861" s="52"/>
      <c r="X861" s="52"/>
    </row>
    <row r="862" customFormat="false" ht="14.65" hidden="false" customHeight="true" outlineLevel="0" collapsed="false">
      <c r="H862" s="52"/>
      <c r="I862" s="52"/>
      <c r="J862" s="52"/>
      <c r="K862" s="52"/>
      <c r="L862" s="52"/>
      <c r="N862" s="52"/>
      <c r="O862" s="52"/>
      <c r="P862" s="52"/>
      <c r="Q862" s="52"/>
      <c r="R862" s="52"/>
      <c r="T862" s="52"/>
      <c r="U862" s="52"/>
      <c r="V862" s="52"/>
      <c r="W862" s="52"/>
      <c r="X862" s="52"/>
    </row>
    <row r="863" customFormat="false" ht="14.65" hidden="false" customHeight="true" outlineLevel="0" collapsed="false">
      <c r="H863" s="52"/>
      <c r="I863" s="52"/>
      <c r="J863" s="52"/>
      <c r="K863" s="52"/>
      <c r="L863" s="52"/>
      <c r="N863" s="52"/>
      <c r="O863" s="52"/>
      <c r="P863" s="52"/>
      <c r="Q863" s="52"/>
      <c r="R863" s="52"/>
      <c r="T863" s="52"/>
      <c r="U863" s="52"/>
      <c r="V863" s="52"/>
      <c r="W863" s="52"/>
      <c r="X863" s="52"/>
    </row>
    <row r="864" customFormat="false" ht="14.65" hidden="false" customHeight="true" outlineLevel="0" collapsed="false">
      <c r="H864" s="52"/>
      <c r="I864" s="52"/>
      <c r="J864" s="52"/>
      <c r="K864" s="52"/>
      <c r="L864" s="52"/>
      <c r="N864" s="52"/>
      <c r="O864" s="52"/>
      <c r="P864" s="52"/>
      <c r="Q864" s="52"/>
      <c r="R864" s="52"/>
      <c r="T864" s="52"/>
      <c r="U864" s="52"/>
      <c r="V864" s="52"/>
      <c r="W864" s="52"/>
      <c r="X864" s="52"/>
    </row>
    <row r="865" customFormat="false" ht="14.65" hidden="false" customHeight="true" outlineLevel="0" collapsed="false">
      <c r="H865" s="52"/>
      <c r="I865" s="52"/>
      <c r="J865" s="52"/>
      <c r="K865" s="52"/>
      <c r="L865" s="52"/>
      <c r="N865" s="52"/>
      <c r="O865" s="52"/>
      <c r="P865" s="52"/>
      <c r="Q865" s="52"/>
      <c r="R865" s="52"/>
      <c r="T865" s="52"/>
      <c r="U865" s="52"/>
      <c r="V865" s="52"/>
      <c r="W865" s="52"/>
      <c r="X865" s="52"/>
    </row>
    <row r="866" customFormat="false" ht="14.65" hidden="false" customHeight="true" outlineLevel="0" collapsed="false">
      <c r="H866" s="52"/>
      <c r="I866" s="52"/>
      <c r="J866" s="52"/>
      <c r="K866" s="52"/>
      <c r="L866" s="52"/>
      <c r="N866" s="52"/>
      <c r="O866" s="52"/>
      <c r="P866" s="52"/>
      <c r="Q866" s="52"/>
      <c r="R866" s="52"/>
      <c r="T866" s="52"/>
      <c r="U866" s="52"/>
      <c r="V866" s="52"/>
      <c r="W866" s="52"/>
      <c r="X866" s="52"/>
    </row>
    <row r="867" customFormat="false" ht="14.65" hidden="false" customHeight="true" outlineLevel="0" collapsed="false">
      <c r="H867" s="52"/>
      <c r="I867" s="52"/>
      <c r="J867" s="52"/>
      <c r="K867" s="52"/>
      <c r="L867" s="52"/>
      <c r="N867" s="52"/>
      <c r="O867" s="52"/>
      <c r="P867" s="52"/>
      <c r="Q867" s="52"/>
      <c r="R867" s="52"/>
      <c r="T867" s="52"/>
      <c r="U867" s="52"/>
      <c r="V867" s="52"/>
      <c r="W867" s="52"/>
      <c r="X867" s="52"/>
    </row>
    <row r="868" customFormat="false" ht="14.65" hidden="false" customHeight="true" outlineLevel="0" collapsed="false">
      <c r="H868" s="52"/>
      <c r="I868" s="52"/>
      <c r="J868" s="52"/>
      <c r="K868" s="52"/>
      <c r="L868" s="52"/>
      <c r="N868" s="52"/>
      <c r="O868" s="52"/>
      <c r="P868" s="52"/>
      <c r="Q868" s="52"/>
      <c r="R868" s="52"/>
      <c r="T868" s="52"/>
      <c r="U868" s="52"/>
      <c r="V868" s="52"/>
      <c r="W868" s="52"/>
      <c r="X868" s="52"/>
    </row>
    <row r="869" customFormat="false" ht="14.65" hidden="false" customHeight="true" outlineLevel="0" collapsed="false">
      <c r="H869" s="52"/>
      <c r="I869" s="52"/>
      <c r="J869" s="52"/>
      <c r="K869" s="52"/>
      <c r="L869" s="52"/>
      <c r="N869" s="52"/>
      <c r="O869" s="52"/>
      <c r="P869" s="52"/>
      <c r="Q869" s="52"/>
      <c r="R869" s="52"/>
      <c r="T869" s="52"/>
      <c r="U869" s="52"/>
      <c r="V869" s="52"/>
      <c r="W869" s="52"/>
      <c r="X869" s="52"/>
    </row>
    <row r="870" customFormat="false" ht="14.65" hidden="false" customHeight="true" outlineLevel="0" collapsed="false">
      <c r="H870" s="52"/>
      <c r="I870" s="52"/>
      <c r="J870" s="52"/>
      <c r="K870" s="52"/>
      <c r="L870" s="52"/>
      <c r="N870" s="52"/>
      <c r="O870" s="52"/>
      <c r="P870" s="52"/>
      <c r="Q870" s="52"/>
      <c r="R870" s="52"/>
      <c r="T870" s="52"/>
      <c r="U870" s="52"/>
      <c r="V870" s="52"/>
      <c r="W870" s="52"/>
      <c r="X870" s="52"/>
    </row>
    <row r="871" customFormat="false" ht="14.65" hidden="false" customHeight="true" outlineLevel="0" collapsed="false">
      <c r="H871" s="52"/>
      <c r="I871" s="52"/>
      <c r="J871" s="52"/>
      <c r="K871" s="52"/>
      <c r="L871" s="52"/>
      <c r="N871" s="52"/>
      <c r="O871" s="52"/>
      <c r="P871" s="52"/>
      <c r="Q871" s="52"/>
      <c r="R871" s="52"/>
      <c r="T871" s="52"/>
      <c r="U871" s="52"/>
      <c r="V871" s="52"/>
      <c r="W871" s="52"/>
      <c r="X871" s="52"/>
    </row>
    <row r="872" customFormat="false" ht="14.65" hidden="false" customHeight="true" outlineLevel="0" collapsed="false">
      <c r="H872" s="52"/>
      <c r="I872" s="52"/>
      <c r="J872" s="52"/>
      <c r="K872" s="52"/>
      <c r="L872" s="52"/>
      <c r="N872" s="52"/>
      <c r="O872" s="52"/>
      <c r="P872" s="52"/>
      <c r="Q872" s="52"/>
      <c r="R872" s="52"/>
      <c r="T872" s="52"/>
      <c r="U872" s="52"/>
      <c r="V872" s="52"/>
      <c r="W872" s="52"/>
      <c r="X872" s="52"/>
    </row>
    <row r="873" customFormat="false" ht="14.65" hidden="false" customHeight="true" outlineLevel="0" collapsed="false">
      <c r="H873" s="52"/>
      <c r="I873" s="52"/>
      <c r="J873" s="52"/>
      <c r="K873" s="52"/>
      <c r="L873" s="52"/>
      <c r="N873" s="52"/>
      <c r="O873" s="52"/>
      <c r="P873" s="52"/>
      <c r="Q873" s="52"/>
      <c r="R873" s="52"/>
      <c r="T873" s="52"/>
      <c r="U873" s="52"/>
      <c r="V873" s="52"/>
      <c r="W873" s="52"/>
      <c r="X873" s="52"/>
    </row>
    <row r="874" customFormat="false" ht="14.65" hidden="false" customHeight="true" outlineLevel="0" collapsed="false">
      <c r="H874" s="52"/>
      <c r="I874" s="52"/>
      <c r="J874" s="52"/>
      <c r="K874" s="52"/>
      <c r="L874" s="52"/>
      <c r="N874" s="52"/>
      <c r="O874" s="52"/>
      <c r="P874" s="52"/>
      <c r="Q874" s="52"/>
      <c r="R874" s="52"/>
      <c r="T874" s="52"/>
      <c r="U874" s="52"/>
      <c r="V874" s="52"/>
      <c r="W874" s="52"/>
      <c r="X874" s="52"/>
    </row>
    <row r="875" customFormat="false" ht="14.65" hidden="false" customHeight="true" outlineLevel="0" collapsed="false">
      <c r="H875" s="52"/>
      <c r="I875" s="52"/>
      <c r="J875" s="52"/>
      <c r="K875" s="52"/>
      <c r="L875" s="52"/>
      <c r="N875" s="52"/>
      <c r="O875" s="52"/>
      <c r="P875" s="52"/>
      <c r="Q875" s="52"/>
      <c r="R875" s="52"/>
      <c r="T875" s="52"/>
      <c r="U875" s="52"/>
      <c r="V875" s="52"/>
      <c r="W875" s="52"/>
      <c r="X875" s="52"/>
    </row>
    <row r="876" customFormat="false" ht="14.65" hidden="false" customHeight="true" outlineLevel="0" collapsed="false">
      <c r="H876" s="52"/>
      <c r="I876" s="52"/>
      <c r="J876" s="52"/>
      <c r="K876" s="52"/>
      <c r="L876" s="52"/>
      <c r="N876" s="52"/>
      <c r="O876" s="52"/>
      <c r="P876" s="52"/>
      <c r="Q876" s="52"/>
      <c r="R876" s="52"/>
      <c r="T876" s="52"/>
      <c r="U876" s="52"/>
      <c r="V876" s="52"/>
      <c r="W876" s="52"/>
      <c r="X876" s="52"/>
    </row>
    <row r="877" customFormat="false" ht="14.65" hidden="false" customHeight="true" outlineLevel="0" collapsed="false">
      <c r="H877" s="52"/>
      <c r="I877" s="52"/>
      <c r="J877" s="52"/>
      <c r="K877" s="52"/>
      <c r="L877" s="52"/>
      <c r="N877" s="52"/>
      <c r="O877" s="52"/>
      <c r="P877" s="52"/>
      <c r="Q877" s="52"/>
      <c r="R877" s="52"/>
      <c r="T877" s="52"/>
      <c r="U877" s="52"/>
      <c r="V877" s="52"/>
      <c r="W877" s="52"/>
      <c r="X877" s="52"/>
    </row>
    <row r="878" customFormat="false" ht="14.65" hidden="false" customHeight="true" outlineLevel="0" collapsed="false">
      <c r="H878" s="52"/>
      <c r="I878" s="52"/>
      <c r="J878" s="52"/>
      <c r="K878" s="52"/>
      <c r="L878" s="52"/>
      <c r="N878" s="52"/>
      <c r="O878" s="52"/>
      <c r="P878" s="52"/>
      <c r="Q878" s="52"/>
      <c r="R878" s="52"/>
      <c r="T878" s="52"/>
      <c r="U878" s="52"/>
      <c r="V878" s="52"/>
      <c r="W878" s="52"/>
      <c r="X878" s="52"/>
    </row>
    <row r="879" customFormat="false" ht="14.65" hidden="false" customHeight="true" outlineLevel="0" collapsed="false">
      <c r="H879" s="52"/>
      <c r="I879" s="52"/>
      <c r="J879" s="52"/>
      <c r="K879" s="52"/>
      <c r="L879" s="52"/>
      <c r="N879" s="52"/>
      <c r="O879" s="52"/>
      <c r="P879" s="52"/>
      <c r="Q879" s="52"/>
      <c r="R879" s="52"/>
      <c r="T879" s="52"/>
      <c r="U879" s="52"/>
      <c r="V879" s="52"/>
      <c r="W879" s="52"/>
      <c r="X879" s="52"/>
    </row>
    <row r="880" customFormat="false" ht="14.65" hidden="false" customHeight="true" outlineLevel="0" collapsed="false">
      <c r="H880" s="52"/>
      <c r="I880" s="52"/>
      <c r="J880" s="52"/>
      <c r="K880" s="52"/>
      <c r="L880" s="52"/>
      <c r="N880" s="52"/>
      <c r="O880" s="52"/>
      <c r="P880" s="52"/>
      <c r="Q880" s="52"/>
      <c r="R880" s="52"/>
      <c r="T880" s="52"/>
      <c r="U880" s="52"/>
      <c r="V880" s="52"/>
      <c r="W880" s="52"/>
      <c r="X880" s="52"/>
    </row>
    <row r="881" customFormat="false" ht="14.65" hidden="false" customHeight="true" outlineLevel="0" collapsed="false">
      <c r="H881" s="52"/>
      <c r="I881" s="52"/>
      <c r="J881" s="52"/>
      <c r="K881" s="52"/>
      <c r="L881" s="52"/>
      <c r="N881" s="52"/>
      <c r="O881" s="52"/>
      <c r="P881" s="52"/>
      <c r="Q881" s="52"/>
      <c r="R881" s="52"/>
      <c r="T881" s="52"/>
      <c r="U881" s="52"/>
      <c r="V881" s="52"/>
      <c r="W881" s="52"/>
      <c r="X881" s="52"/>
    </row>
    <row r="882" customFormat="false" ht="14.65" hidden="false" customHeight="true" outlineLevel="0" collapsed="false">
      <c r="H882" s="52"/>
      <c r="I882" s="52"/>
      <c r="J882" s="52"/>
      <c r="K882" s="52"/>
      <c r="L882" s="52"/>
      <c r="N882" s="52"/>
      <c r="O882" s="52"/>
      <c r="P882" s="52"/>
      <c r="Q882" s="52"/>
      <c r="R882" s="52"/>
      <c r="T882" s="52"/>
      <c r="U882" s="52"/>
      <c r="V882" s="52"/>
      <c r="W882" s="52"/>
      <c r="X882" s="52"/>
    </row>
    <row r="883" customFormat="false" ht="14.65" hidden="false" customHeight="true" outlineLevel="0" collapsed="false">
      <c r="H883" s="52"/>
      <c r="I883" s="52"/>
      <c r="J883" s="52"/>
      <c r="K883" s="52"/>
      <c r="L883" s="52"/>
      <c r="N883" s="52"/>
      <c r="O883" s="52"/>
      <c r="P883" s="52"/>
      <c r="Q883" s="52"/>
      <c r="R883" s="52"/>
      <c r="T883" s="52"/>
      <c r="U883" s="52"/>
      <c r="V883" s="52"/>
      <c r="W883" s="52"/>
      <c r="X883" s="52"/>
    </row>
    <row r="884" customFormat="false" ht="14.65" hidden="false" customHeight="true" outlineLevel="0" collapsed="false">
      <c r="H884" s="52"/>
      <c r="I884" s="52"/>
      <c r="J884" s="52"/>
      <c r="K884" s="52"/>
      <c r="L884" s="52"/>
      <c r="N884" s="52"/>
      <c r="O884" s="52"/>
      <c r="P884" s="52"/>
      <c r="Q884" s="52"/>
      <c r="R884" s="52"/>
      <c r="T884" s="52"/>
      <c r="U884" s="52"/>
      <c r="V884" s="52"/>
      <c r="W884" s="52"/>
      <c r="X884" s="52"/>
    </row>
    <row r="885" customFormat="false" ht="14.65" hidden="false" customHeight="true" outlineLevel="0" collapsed="false">
      <c r="H885" s="52"/>
      <c r="I885" s="52"/>
      <c r="J885" s="52"/>
      <c r="K885" s="52"/>
      <c r="L885" s="52"/>
      <c r="N885" s="52"/>
      <c r="O885" s="52"/>
      <c r="P885" s="52"/>
      <c r="Q885" s="52"/>
      <c r="R885" s="52"/>
      <c r="T885" s="52"/>
      <c r="U885" s="52"/>
      <c r="V885" s="52"/>
      <c r="W885" s="52"/>
      <c r="X885" s="52"/>
    </row>
    <row r="886" customFormat="false" ht="14.65" hidden="false" customHeight="true" outlineLevel="0" collapsed="false">
      <c r="H886" s="52"/>
      <c r="I886" s="52"/>
      <c r="J886" s="52"/>
      <c r="K886" s="52"/>
      <c r="L886" s="52"/>
      <c r="N886" s="52"/>
      <c r="O886" s="52"/>
      <c r="P886" s="52"/>
      <c r="Q886" s="52"/>
      <c r="R886" s="52"/>
      <c r="T886" s="52"/>
      <c r="U886" s="52"/>
      <c r="V886" s="52"/>
      <c r="W886" s="52"/>
      <c r="X886" s="52"/>
    </row>
    <row r="887" customFormat="false" ht="14.65" hidden="false" customHeight="true" outlineLevel="0" collapsed="false">
      <c r="H887" s="52"/>
      <c r="I887" s="52"/>
      <c r="J887" s="52"/>
      <c r="K887" s="52"/>
      <c r="L887" s="52"/>
      <c r="N887" s="52"/>
      <c r="O887" s="52"/>
      <c r="P887" s="52"/>
      <c r="Q887" s="52"/>
      <c r="R887" s="52"/>
      <c r="T887" s="52"/>
      <c r="U887" s="52"/>
      <c r="V887" s="52"/>
      <c r="W887" s="52"/>
      <c r="X887" s="52"/>
    </row>
    <row r="888" customFormat="false" ht="14.65" hidden="false" customHeight="true" outlineLevel="0" collapsed="false">
      <c r="H888" s="52"/>
      <c r="I888" s="52"/>
      <c r="J888" s="52"/>
      <c r="K888" s="52"/>
      <c r="L888" s="52"/>
      <c r="N888" s="52"/>
      <c r="O888" s="52"/>
      <c r="P888" s="52"/>
      <c r="Q888" s="52"/>
      <c r="R888" s="52"/>
      <c r="T888" s="52"/>
      <c r="U888" s="52"/>
      <c r="V888" s="52"/>
      <c r="W888" s="52"/>
      <c r="X888" s="52"/>
    </row>
    <row r="889" customFormat="false" ht="14.65" hidden="false" customHeight="true" outlineLevel="0" collapsed="false">
      <c r="H889" s="52"/>
      <c r="I889" s="52"/>
      <c r="J889" s="52"/>
      <c r="K889" s="52"/>
      <c r="L889" s="52"/>
      <c r="N889" s="52"/>
      <c r="O889" s="52"/>
      <c r="P889" s="52"/>
      <c r="Q889" s="52"/>
      <c r="R889" s="52"/>
      <c r="T889" s="52"/>
      <c r="U889" s="52"/>
      <c r="V889" s="52"/>
      <c r="W889" s="52"/>
      <c r="X889" s="52"/>
    </row>
    <row r="890" customFormat="false" ht="14.65" hidden="false" customHeight="true" outlineLevel="0" collapsed="false">
      <c r="H890" s="52"/>
      <c r="I890" s="52"/>
      <c r="J890" s="52"/>
      <c r="K890" s="52"/>
      <c r="L890" s="52"/>
      <c r="N890" s="52"/>
      <c r="O890" s="52"/>
      <c r="P890" s="52"/>
      <c r="Q890" s="52"/>
      <c r="R890" s="52"/>
      <c r="T890" s="52"/>
      <c r="U890" s="52"/>
      <c r="V890" s="52"/>
      <c r="W890" s="52"/>
      <c r="X890" s="52"/>
    </row>
    <row r="891" customFormat="false" ht="14.65" hidden="false" customHeight="true" outlineLevel="0" collapsed="false">
      <c r="H891" s="52"/>
      <c r="I891" s="52"/>
      <c r="J891" s="52"/>
      <c r="K891" s="52"/>
      <c r="L891" s="52"/>
      <c r="N891" s="52"/>
      <c r="O891" s="52"/>
      <c r="P891" s="52"/>
      <c r="Q891" s="52"/>
      <c r="R891" s="52"/>
      <c r="T891" s="52"/>
      <c r="U891" s="52"/>
      <c r="V891" s="52"/>
      <c r="W891" s="52"/>
      <c r="X891" s="52"/>
    </row>
    <row r="892" customFormat="false" ht="14.65" hidden="false" customHeight="true" outlineLevel="0" collapsed="false">
      <c r="H892" s="52"/>
      <c r="I892" s="52"/>
      <c r="J892" s="52"/>
      <c r="K892" s="52"/>
      <c r="L892" s="52"/>
      <c r="N892" s="52"/>
      <c r="O892" s="52"/>
      <c r="P892" s="52"/>
      <c r="Q892" s="52"/>
      <c r="R892" s="52"/>
      <c r="T892" s="52"/>
      <c r="U892" s="52"/>
      <c r="V892" s="52"/>
      <c r="W892" s="52"/>
      <c r="X892" s="52"/>
    </row>
    <row r="893" customFormat="false" ht="14.65" hidden="false" customHeight="true" outlineLevel="0" collapsed="false">
      <c r="H893" s="52"/>
      <c r="I893" s="52"/>
      <c r="J893" s="52"/>
      <c r="K893" s="52"/>
      <c r="L893" s="52"/>
      <c r="N893" s="52"/>
      <c r="O893" s="52"/>
      <c r="P893" s="52"/>
      <c r="Q893" s="52"/>
      <c r="R893" s="52"/>
      <c r="T893" s="52"/>
      <c r="U893" s="52"/>
      <c r="V893" s="52"/>
      <c r="W893" s="52"/>
      <c r="X893" s="52"/>
    </row>
    <row r="894" customFormat="false" ht="14.65" hidden="false" customHeight="true" outlineLevel="0" collapsed="false">
      <c r="H894" s="52"/>
      <c r="I894" s="52"/>
      <c r="J894" s="52"/>
      <c r="K894" s="52"/>
      <c r="L894" s="52"/>
      <c r="N894" s="52"/>
      <c r="O894" s="52"/>
      <c r="P894" s="52"/>
      <c r="Q894" s="52"/>
      <c r="R894" s="52"/>
      <c r="T894" s="52"/>
      <c r="U894" s="52"/>
      <c r="V894" s="52"/>
      <c r="W894" s="52"/>
      <c r="X894" s="52"/>
    </row>
    <row r="895" customFormat="false" ht="14.65" hidden="false" customHeight="true" outlineLevel="0" collapsed="false">
      <c r="H895" s="52"/>
      <c r="I895" s="52"/>
      <c r="J895" s="52"/>
      <c r="K895" s="52"/>
      <c r="L895" s="52"/>
      <c r="N895" s="52"/>
      <c r="O895" s="52"/>
      <c r="P895" s="52"/>
      <c r="Q895" s="52"/>
      <c r="R895" s="52"/>
      <c r="T895" s="52"/>
      <c r="U895" s="52"/>
      <c r="V895" s="52"/>
      <c r="W895" s="52"/>
      <c r="X895" s="52"/>
    </row>
    <row r="896" customFormat="false" ht="14.65" hidden="false" customHeight="true" outlineLevel="0" collapsed="false">
      <c r="H896" s="52"/>
      <c r="I896" s="52"/>
      <c r="J896" s="52"/>
      <c r="K896" s="52"/>
      <c r="L896" s="52"/>
      <c r="N896" s="52"/>
      <c r="O896" s="52"/>
      <c r="P896" s="52"/>
      <c r="Q896" s="52"/>
      <c r="R896" s="52"/>
      <c r="T896" s="52"/>
      <c r="U896" s="52"/>
      <c r="V896" s="52"/>
      <c r="W896" s="52"/>
      <c r="X896" s="52"/>
    </row>
    <row r="897" customFormat="false" ht="14.65" hidden="false" customHeight="true" outlineLevel="0" collapsed="false">
      <c r="H897" s="52"/>
      <c r="I897" s="52"/>
      <c r="J897" s="52"/>
      <c r="K897" s="52"/>
      <c r="L897" s="52"/>
      <c r="N897" s="52"/>
      <c r="O897" s="52"/>
      <c r="P897" s="52"/>
      <c r="Q897" s="52"/>
      <c r="R897" s="52"/>
      <c r="T897" s="52"/>
      <c r="U897" s="52"/>
      <c r="V897" s="52"/>
      <c r="W897" s="52"/>
      <c r="X897" s="52"/>
    </row>
    <row r="898" customFormat="false" ht="14.65" hidden="false" customHeight="true" outlineLevel="0" collapsed="false">
      <c r="H898" s="46"/>
      <c r="I898" s="52"/>
      <c r="J898" s="52"/>
      <c r="K898" s="52"/>
      <c r="L898" s="52"/>
      <c r="N898" s="46"/>
      <c r="O898" s="52"/>
      <c r="P898" s="52"/>
      <c r="Q898" s="52"/>
      <c r="R898" s="52"/>
      <c r="T898" s="46"/>
      <c r="U898" s="52"/>
      <c r="V898" s="52"/>
      <c r="W898" s="52"/>
      <c r="X898" s="52"/>
    </row>
    <row r="899" customFormat="false" ht="14.65" hidden="false" customHeight="true" outlineLevel="0" collapsed="false">
      <c r="H899" s="46"/>
      <c r="I899" s="52"/>
      <c r="J899" s="52"/>
      <c r="K899" s="52"/>
      <c r="L899" s="52"/>
      <c r="N899" s="46"/>
      <c r="O899" s="52"/>
      <c r="P899" s="52"/>
      <c r="Q899" s="52"/>
      <c r="R899" s="52"/>
      <c r="T899" s="46"/>
      <c r="U899" s="52"/>
      <c r="V899" s="52"/>
      <c r="W899" s="52"/>
      <c r="X899" s="52"/>
    </row>
    <row r="900" customFormat="false" ht="14.65" hidden="false" customHeight="true" outlineLevel="0" collapsed="false">
      <c r="H900" s="52"/>
      <c r="I900" s="52"/>
      <c r="J900" s="52"/>
      <c r="K900" s="52"/>
      <c r="L900" s="52"/>
      <c r="N900" s="52"/>
      <c r="O900" s="52"/>
      <c r="P900" s="52"/>
      <c r="Q900" s="52"/>
      <c r="R900" s="52"/>
      <c r="T900" s="52"/>
      <c r="U900" s="52"/>
      <c r="V900" s="52"/>
      <c r="W900" s="52"/>
      <c r="X900" s="52"/>
    </row>
    <row r="901" customFormat="false" ht="14.65" hidden="false" customHeight="true" outlineLevel="0" collapsed="false">
      <c r="H901" s="52"/>
      <c r="I901" s="52"/>
      <c r="J901" s="52"/>
      <c r="K901" s="52"/>
      <c r="L901" s="52"/>
      <c r="N901" s="52"/>
      <c r="O901" s="52"/>
      <c r="P901" s="52"/>
      <c r="Q901" s="52"/>
      <c r="R901" s="52"/>
      <c r="T901" s="52"/>
      <c r="U901" s="52"/>
      <c r="V901" s="52"/>
      <c r="W901" s="52"/>
      <c r="X901" s="52"/>
    </row>
    <row r="902" customFormat="false" ht="14.65" hidden="false" customHeight="true" outlineLevel="0" collapsed="false">
      <c r="H902" s="46"/>
      <c r="I902" s="52"/>
      <c r="J902" s="52"/>
      <c r="K902" s="52"/>
      <c r="L902" s="52"/>
      <c r="N902" s="46"/>
      <c r="O902" s="52"/>
      <c r="P902" s="52"/>
      <c r="Q902" s="52"/>
      <c r="R902" s="52"/>
      <c r="T902" s="46"/>
      <c r="U902" s="52"/>
      <c r="V902" s="52"/>
      <c r="W902" s="52"/>
      <c r="X902" s="52"/>
    </row>
    <row r="903" customFormat="false" ht="14.65" hidden="false" customHeight="true" outlineLevel="0" collapsed="false">
      <c r="H903" s="52"/>
      <c r="I903" s="52"/>
      <c r="J903" s="52"/>
      <c r="K903" s="52"/>
      <c r="L903" s="52"/>
      <c r="N903" s="52"/>
      <c r="O903" s="52"/>
      <c r="P903" s="52"/>
      <c r="Q903" s="52"/>
      <c r="R903" s="52"/>
      <c r="T903" s="52"/>
      <c r="U903" s="52"/>
      <c r="V903" s="52"/>
      <c r="W903" s="52"/>
      <c r="X903" s="52"/>
    </row>
    <row r="904" customFormat="false" ht="14.65" hidden="false" customHeight="true" outlineLevel="0" collapsed="false">
      <c r="H904" s="52"/>
      <c r="I904" s="52"/>
      <c r="J904" s="52"/>
      <c r="K904" s="52"/>
      <c r="L904" s="52"/>
      <c r="N904" s="52"/>
      <c r="O904" s="52"/>
      <c r="P904" s="52"/>
      <c r="Q904" s="52"/>
      <c r="R904" s="52"/>
      <c r="T904" s="52"/>
      <c r="U904" s="52"/>
      <c r="V904" s="52"/>
      <c r="W904" s="52"/>
      <c r="X904" s="52"/>
    </row>
    <row r="905" customFormat="false" ht="14.65" hidden="false" customHeight="true" outlineLevel="0" collapsed="false">
      <c r="H905" s="52"/>
      <c r="I905" s="52"/>
      <c r="J905" s="52"/>
      <c r="K905" s="52"/>
      <c r="L905" s="52"/>
      <c r="N905" s="52"/>
      <c r="O905" s="52"/>
      <c r="P905" s="52"/>
      <c r="Q905" s="52"/>
      <c r="R905" s="52"/>
      <c r="T905" s="52"/>
      <c r="U905" s="52"/>
      <c r="V905" s="52"/>
      <c r="W905" s="52"/>
      <c r="X905" s="52"/>
    </row>
    <row r="906" customFormat="false" ht="14.65" hidden="false" customHeight="true" outlineLevel="0" collapsed="false">
      <c r="H906" s="52"/>
      <c r="I906" s="52"/>
      <c r="J906" s="52"/>
      <c r="K906" s="52"/>
      <c r="L906" s="52"/>
      <c r="N906" s="52"/>
      <c r="O906" s="52"/>
      <c r="P906" s="52"/>
      <c r="Q906" s="52"/>
      <c r="R906" s="52"/>
      <c r="T906" s="52"/>
      <c r="U906" s="52"/>
      <c r="V906" s="52"/>
      <c r="W906" s="52"/>
      <c r="X906" s="52"/>
    </row>
    <row r="907" customFormat="false" ht="14.65" hidden="false" customHeight="true" outlineLevel="0" collapsed="false">
      <c r="H907" s="52"/>
      <c r="I907" s="52"/>
      <c r="J907" s="52"/>
      <c r="K907" s="52"/>
      <c r="L907" s="52"/>
      <c r="N907" s="52"/>
      <c r="O907" s="52"/>
      <c r="P907" s="52"/>
      <c r="Q907" s="52"/>
      <c r="R907" s="52"/>
      <c r="T907" s="52"/>
      <c r="U907" s="52"/>
      <c r="V907" s="52"/>
      <c r="W907" s="52"/>
      <c r="X907" s="52"/>
    </row>
    <row r="908" customFormat="false" ht="14.65" hidden="false" customHeight="true" outlineLevel="0" collapsed="false">
      <c r="H908" s="52"/>
      <c r="I908" s="52"/>
      <c r="J908" s="52"/>
      <c r="K908" s="52"/>
      <c r="L908" s="52"/>
      <c r="N908" s="52"/>
      <c r="O908" s="52"/>
      <c r="P908" s="52"/>
      <c r="Q908" s="52"/>
      <c r="R908" s="52"/>
      <c r="T908" s="52"/>
      <c r="U908" s="52"/>
      <c r="V908" s="52"/>
      <c r="W908" s="52"/>
      <c r="X908" s="52"/>
    </row>
    <row r="909" customFormat="false" ht="14.65" hidden="false" customHeight="true" outlineLevel="0" collapsed="false">
      <c r="H909" s="52"/>
      <c r="I909" s="52"/>
      <c r="J909" s="52"/>
      <c r="K909" s="52"/>
      <c r="L909" s="52"/>
      <c r="N909" s="52"/>
      <c r="O909" s="52"/>
      <c r="P909" s="52"/>
      <c r="Q909" s="52"/>
      <c r="R909" s="52"/>
      <c r="T909" s="52"/>
      <c r="U909" s="52"/>
      <c r="V909" s="52"/>
      <c r="W909" s="52"/>
      <c r="X909" s="52"/>
    </row>
    <row r="910" customFormat="false" ht="14.65" hidden="false" customHeight="true" outlineLevel="0" collapsed="false">
      <c r="H910" s="52"/>
      <c r="I910" s="52"/>
      <c r="J910" s="52"/>
      <c r="K910" s="52"/>
      <c r="L910" s="52"/>
      <c r="N910" s="52"/>
      <c r="O910" s="52"/>
      <c r="P910" s="52"/>
      <c r="Q910" s="52"/>
      <c r="R910" s="52"/>
      <c r="T910" s="52"/>
      <c r="U910" s="52"/>
      <c r="V910" s="52"/>
      <c r="W910" s="52"/>
      <c r="X910" s="52"/>
    </row>
    <row r="911" customFormat="false" ht="14.65" hidden="false" customHeight="true" outlineLevel="0" collapsed="false">
      <c r="H911" s="52"/>
      <c r="I911" s="52"/>
      <c r="J911" s="52"/>
      <c r="K911" s="52"/>
      <c r="L911" s="52"/>
      <c r="N911" s="52"/>
      <c r="O911" s="52"/>
      <c r="P911" s="52"/>
      <c r="Q911" s="52"/>
      <c r="R911" s="52"/>
      <c r="T911" s="52"/>
      <c r="U911" s="52"/>
      <c r="V911" s="52"/>
      <c r="W911" s="52"/>
      <c r="X911" s="52"/>
    </row>
    <row r="912" customFormat="false" ht="14.65" hidden="false" customHeight="true" outlineLevel="0" collapsed="false">
      <c r="H912" s="52"/>
      <c r="I912" s="52"/>
      <c r="J912" s="52"/>
      <c r="K912" s="52"/>
      <c r="L912" s="52"/>
      <c r="N912" s="52"/>
      <c r="O912" s="52"/>
      <c r="P912" s="52"/>
      <c r="Q912" s="52"/>
      <c r="R912" s="52"/>
      <c r="T912" s="52"/>
      <c r="U912" s="52"/>
      <c r="V912" s="52"/>
      <c r="W912" s="52"/>
      <c r="X912" s="52"/>
    </row>
    <row r="913" customFormat="false" ht="14.65" hidden="false" customHeight="true" outlineLevel="0" collapsed="false">
      <c r="H913" s="52"/>
      <c r="I913" s="52"/>
      <c r="J913" s="52"/>
      <c r="K913" s="52"/>
      <c r="L913" s="52"/>
      <c r="N913" s="52"/>
      <c r="O913" s="52"/>
      <c r="P913" s="52"/>
      <c r="Q913" s="52"/>
      <c r="R913" s="52"/>
      <c r="T913" s="52"/>
      <c r="U913" s="52"/>
      <c r="V913" s="52"/>
      <c r="W913" s="52"/>
      <c r="X913" s="52"/>
    </row>
    <row r="914" customFormat="false" ht="14.65" hidden="false" customHeight="true" outlineLevel="0" collapsed="false">
      <c r="H914" s="52"/>
      <c r="I914" s="52"/>
      <c r="J914" s="52"/>
      <c r="K914" s="52"/>
      <c r="L914" s="52"/>
      <c r="N914" s="52"/>
      <c r="O914" s="52"/>
      <c r="P914" s="52"/>
      <c r="Q914" s="52"/>
      <c r="R914" s="52"/>
      <c r="T914" s="52"/>
      <c r="U914" s="52"/>
      <c r="V914" s="52"/>
      <c r="W914" s="52"/>
      <c r="X914" s="52"/>
    </row>
    <row r="915" customFormat="false" ht="14.65" hidden="false" customHeight="true" outlineLevel="0" collapsed="false">
      <c r="H915" s="52"/>
      <c r="I915" s="52"/>
      <c r="J915" s="52"/>
      <c r="K915" s="52"/>
      <c r="L915" s="52"/>
      <c r="N915" s="52"/>
      <c r="O915" s="52"/>
      <c r="P915" s="52"/>
      <c r="Q915" s="52"/>
      <c r="R915" s="52"/>
      <c r="T915" s="52"/>
      <c r="U915" s="52"/>
      <c r="V915" s="52"/>
      <c r="W915" s="52"/>
      <c r="X915" s="52"/>
    </row>
    <row r="916" customFormat="false" ht="14.65" hidden="false" customHeight="true" outlineLevel="0" collapsed="false">
      <c r="H916" s="52"/>
      <c r="I916" s="52"/>
      <c r="J916" s="52"/>
      <c r="K916" s="52"/>
      <c r="L916" s="52"/>
      <c r="N916" s="52"/>
      <c r="O916" s="52"/>
      <c r="P916" s="52"/>
      <c r="Q916" s="52"/>
      <c r="R916" s="52"/>
      <c r="T916" s="52"/>
      <c r="U916" s="52"/>
      <c r="V916" s="52"/>
      <c r="W916" s="52"/>
      <c r="X916" s="52"/>
    </row>
    <row r="917" customFormat="false" ht="14.65" hidden="false" customHeight="true" outlineLevel="0" collapsed="false">
      <c r="H917" s="52"/>
      <c r="I917" s="52"/>
      <c r="J917" s="52"/>
      <c r="K917" s="52"/>
      <c r="L917" s="52"/>
      <c r="N917" s="52"/>
      <c r="O917" s="52"/>
      <c r="P917" s="52"/>
      <c r="Q917" s="52"/>
      <c r="R917" s="52"/>
      <c r="T917" s="52"/>
      <c r="U917" s="52"/>
      <c r="V917" s="52"/>
      <c r="W917" s="52"/>
      <c r="X917" s="52"/>
    </row>
    <row r="918" customFormat="false" ht="14.65" hidden="false" customHeight="true" outlineLevel="0" collapsed="false">
      <c r="H918" s="52"/>
      <c r="I918" s="52"/>
      <c r="J918" s="52"/>
      <c r="K918" s="52"/>
      <c r="L918" s="52"/>
      <c r="N918" s="52"/>
      <c r="O918" s="52"/>
      <c r="P918" s="52"/>
      <c r="Q918" s="52"/>
      <c r="R918" s="52"/>
      <c r="T918" s="52"/>
      <c r="U918" s="52"/>
      <c r="V918" s="52"/>
      <c r="W918" s="52"/>
      <c r="X918" s="52"/>
    </row>
    <row r="919" customFormat="false" ht="14.65" hidden="false" customHeight="true" outlineLevel="0" collapsed="false">
      <c r="H919" s="52"/>
      <c r="I919" s="52"/>
      <c r="J919" s="52"/>
      <c r="K919" s="52"/>
      <c r="L919" s="52"/>
      <c r="N919" s="52"/>
      <c r="O919" s="52"/>
      <c r="P919" s="52"/>
      <c r="Q919" s="52"/>
      <c r="R919" s="52"/>
      <c r="T919" s="52"/>
      <c r="U919" s="52"/>
      <c r="V919" s="52"/>
      <c r="W919" s="52"/>
      <c r="X919" s="52"/>
    </row>
    <row r="920" customFormat="false" ht="14.65" hidden="false" customHeight="true" outlineLevel="0" collapsed="false">
      <c r="H920" s="52"/>
      <c r="I920" s="52"/>
      <c r="J920" s="52"/>
      <c r="K920" s="52"/>
      <c r="L920" s="52"/>
      <c r="N920" s="52"/>
      <c r="O920" s="52"/>
      <c r="P920" s="52"/>
      <c r="Q920" s="52"/>
      <c r="R920" s="52"/>
      <c r="T920" s="52"/>
      <c r="U920" s="52"/>
      <c r="V920" s="52"/>
      <c r="W920" s="52"/>
      <c r="X920" s="52"/>
    </row>
    <row r="921" customFormat="false" ht="14.65" hidden="false" customHeight="true" outlineLevel="0" collapsed="false">
      <c r="H921" s="52"/>
      <c r="I921" s="52"/>
      <c r="J921" s="52"/>
      <c r="K921" s="52"/>
      <c r="L921" s="52"/>
      <c r="N921" s="52"/>
      <c r="O921" s="52"/>
      <c r="P921" s="52"/>
      <c r="Q921" s="52"/>
      <c r="R921" s="52"/>
      <c r="T921" s="52"/>
      <c r="U921" s="52"/>
      <c r="V921" s="52"/>
      <c r="W921" s="52"/>
      <c r="X921" s="52"/>
    </row>
    <row r="922" customFormat="false" ht="14.65" hidden="false" customHeight="true" outlineLevel="0" collapsed="false">
      <c r="H922" s="52"/>
      <c r="I922" s="52"/>
      <c r="J922" s="52"/>
      <c r="K922" s="52"/>
      <c r="L922" s="52"/>
      <c r="N922" s="52"/>
      <c r="O922" s="52"/>
      <c r="P922" s="52"/>
      <c r="Q922" s="52"/>
      <c r="R922" s="52"/>
      <c r="T922" s="52"/>
      <c r="U922" s="52"/>
      <c r="V922" s="52"/>
      <c r="W922" s="52"/>
      <c r="X922" s="52"/>
    </row>
    <row r="923" customFormat="false" ht="14.65" hidden="false" customHeight="true" outlineLevel="0" collapsed="false">
      <c r="H923" s="52"/>
      <c r="I923" s="52"/>
      <c r="J923" s="52"/>
      <c r="K923" s="52"/>
      <c r="L923" s="52"/>
      <c r="N923" s="52"/>
      <c r="O923" s="52"/>
      <c r="P923" s="52"/>
      <c r="Q923" s="52"/>
      <c r="R923" s="52"/>
      <c r="T923" s="52"/>
      <c r="U923" s="52"/>
      <c r="V923" s="52"/>
      <c r="W923" s="52"/>
      <c r="X923" s="52"/>
    </row>
    <row r="924" customFormat="false" ht="14.65" hidden="false" customHeight="true" outlineLevel="0" collapsed="false">
      <c r="H924" s="52"/>
      <c r="I924" s="52"/>
      <c r="J924" s="52"/>
      <c r="K924" s="52"/>
      <c r="L924" s="52"/>
      <c r="N924" s="52"/>
      <c r="O924" s="52"/>
      <c r="P924" s="52"/>
      <c r="Q924" s="52"/>
      <c r="R924" s="52"/>
      <c r="T924" s="52"/>
      <c r="U924" s="52"/>
      <c r="V924" s="52"/>
      <c r="W924" s="52"/>
      <c r="X924" s="52"/>
    </row>
    <row r="925" customFormat="false" ht="14.65" hidden="false" customHeight="true" outlineLevel="0" collapsed="false">
      <c r="H925" s="52"/>
      <c r="I925" s="52"/>
      <c r="J925" s="52"/>
      <c r="K925" s="52"/>
      <c r="L925" s="52"/>
      <c r="N925" s="52"/>
      <c r="O925" s="52"/>
      <c r="P925" s="52"/>
      <c r="Q925" s="52"/>
      <c r="R925" s="52"/>
      <c r="T925" s="52"/>
      <c r="U925" s="52"/>
      <c r="V925" s="52"/>
      <c r="W925" s="52"/>
      <c r="X925" s="52"/>
    </row>
    <row r="926" customFormat="false" ht="14.65" hidden="false" customHeight="true" outlineLevel="0" collapsed="false">
      <c r="H926" s="52"/>
      <c r="I926" s="52"/>
      <c r="J926" s="52"/>
      <c r="K926" s="52"/>
      <c r="L926" s="52"/>
      <c r="N926" s="52"/>
      <c r="O926" s="52"/>
      <c r="P926" s="52"/>
      <c r="Q926" s="52"/>
      <c r="R926" s="52"/>
      <c r="T926" s="52"/>
      <c r="U926" s="52"/>
      <c r="V926" s="52"/>
      <c r="W926" s="52"/>
      <c r="X926" s="52"/>
    </row>
    <row r="927" customFormat="false" ht="14.65" hidden="false" customHeight="true" outlineLevel="0" collapsed="false">
      <c r="H927" s="52"/>
      <c r="I927" s="52"/>
      <c r="J927" s="52"/>
      <c r="K927" s="52"/>
      <c r="L927" s="52"/>
      <c r="N927" s="52"/>
      <c r="O927" s="52"/>
      <c r="P927" s="52"/>
      <c r="Q927" s="52"/>
      <c r="R927" s="52"/>
      <c r="T927" s="52"/>
      <c r="U927" s="52"/>
      <c r="V927" s="52"/>
      <c r="W927" s="52"/>
      <c r="X927" s="52"/>
    </row>
    <row r="928" customFormat="false" ht="14.65" hidden="false" customHeight="true" outlineLevel="0" collapsed="false">
      <c r="H928" s="52"/>
      <c r="I928" s="52"/>
      <c r="J928" s="52"/>
      <c r="K928" s="52"/>
      <c r="L928" s="52"/>
      <c r="N928" s="52"/>
      <c r="O928" s="52"/>
      <c r="P928" s="52"/>
      <c r="Q928" s="52"/>
      <c r="R928" s="52"/>
      <c r="T928" s="52"/>
      <c r="U928" s="52"/>
      <c r="V928" s="52"/>
      <c r="W928" s="52"/>
      <c r="X928" s="52"/>
    </row>
    <row r="929" customFormat="false" ht="14.65" hidden="false" customHeight="true" outlineLevel="0" collapsed="false">
      <c r="H929" s="52"/>
      <c r="I929" s="52"/>
      <c r="J929" s="52"/>
      <c r="K929" s="52"/>
      <c r="L929" s="52"/>
      <c r="N929" s="52"/>
      <c r="O929" s="52"/>
      <c r="P929" s="52"/>
      <c r="Q929" s="52"/>
      <c r="R929" s="52"/>
      <c r="T929" s="52"/>
      <c r="U929" s="52"/>
      <c r="V929" s="52"/>
      <c r="W929" s="52"/>
      <c r="X929" s="52"/>
    </row>
    <row r="930" customFormat="false" ht="14.65" hidden="false" customHeight="true" outlineLevel="0" collapsed="false">
      <c r="H930" s="52"/>
      <c r="I930" s="52"/>
      <c r="J930" s="52"/>
      <c r="K930" s="52"/>
      <c r="L930" s="52"/>
      <c r="N930" s="52"/>
      <c r="O930" s="52"/>
      <c r="P930" s="52"/>
      <c r="Q930" s="52"/>
      <c r="R930" s="52"/>
      <c r="T930" s="52"/>
      <c r="U930" s="52"/>
      <c r="V930" s="52"/>
      <c r="W930" s="52"/>
      <c r="X930" s="52"/>
    </row>
    <row r="931" customFormat="false" ht="14.65" hidden="false" customHeight="true" outlineLevel="0" collapsed="false">
      <c r="H931" s="52"/>
      <c r="I931" s="52"/>
      <c r="J931" s="52"/>
      <c r="K931" s="52"/>
      <c r="L931" s="52"/>
      <c r="N931" s="52"/>
      <c r="O931" s="52"/>
      <c r="P931" s="52"/>
      <c r="Q931" s="52"/>
      <c r="R931" s="52"/>
      <c r="T931" s="52"/>
      <c r="U931" s="52"/>
      <c r="V931" s="52"/>
      <c r="W931" s="52"/>
      <c r="X931" s="52"/>
    </row>
    <row r="932" customFormat="false" ht="14.65" hidden="false" customHeight="true" outlineLevel="0" collapsed="false">
      <c r="H932" s="52"/>
      <c r="I932" s="52"/>
      <c r="J932" s="52"/>
      <c r="K932" s="52"/>
      <c r="L932" s="52"/>
      <c r="N932" s="52"/>
      <c r="O932" s="52"/>
      <c r="P932" s="52"/>
      <c r="Q932" s="52"/>
      <c r="R932" s="52"/>
      <c r="T932" s="52"/>
      <c r="U932" s="52"/>
      <c r="V932" s="52"/>
      <c r="W932" s="52"/>
      <c r="X932" s="52"/>
    </row>
    <row r="933" customFormat="false" ht="14.65" hidden="false" customHeight="true" outlineLevel="0" collapsed="false">
      <c r="H933" s="52"/>
      <c r="I933" s="52"/>
      <c r="J933" s="52"/>
      <c r="K933" s="52"/>
      <c r="L933" s="52"/>
      <c r="N933" s="52"/>
      <c r="O933" s="52"/>
      <c r="P933" s="52"/>
      <c r="Q933" s="52"/>
      <c r="R933" s="52"/>
      <c r="T933" s="52"/>
      <c r="U933" s="52"/>
      <c r="V933" s="52"/>
      <c r="W933" s="52"/>
      <c r="X933" s="52"/>
    </row>
    <row r="934" customFormat="false" ht="14.65" hidden="false" customHeight="true" outlineLevel="0" collapsed="false">
      <c r="H934" s="52"/>
      <c r="I934" s="52"/>
      <c r="J934" s="52"/>
      <c r="K934" s="52"/>
      <c r="L934" s="52"/>
      <c r="N934" s="52"/>
      <c r="O934" s="52"/>
      <c r="P934" s="52"/>
      <c r="Q934" s="52"/>
      <c r="R934" s="52"/>
      <c r="T934" s="52"/>
      <c r="U934" s="52"/>
      <c r="V934" s="52"/>
      <c r="W934" s="52"/>
      <c r="X934" s="52"/>
    </row>
    <row r="935" customFormat="false" ht="14.65" hidden="false" customHeight="true" outlineLevel="0" collapsed="false">
      <c r="H935" s="52"/>
      <c r="I935" s="52"/>
      <c r="J935" s="52"/>
      <c r="K935" s="52"/>
      <c r="L935" s="52"/>
      <c r="N935" s="52"/>
      <c r="O935" s="52"/>
      <c r="P935" s="52"/>
      <c r="Q935" s="52"/>
      <c r="R935" s="52"/>
      <c r="T935" s="52"/>
      <c r="U935" s="52"/>
      <c r="V935" s="52"/>
      <c r="W935" s="52"/>
      <c r="X935" s="52"/>
    </row>
    <row r="936" customFormat="false" ht="14.65" hidden="false" customHeight="true" outlineLevel="0" collapsed="false">
      <c r="H936" s="52"/>
      <c r="I936" s="52"/>
      <c r="J936" s="52"/>
      <c r="K936" s="52"/>
      <c r="L936" s="52"/>
      <c r="N936" s="52"/>
      <c r="O936" s="52"/>
      <c r="P936" s="52"/>
      <c r="Q936" s="52"/>
      <c r="R936" s="52"/>
      <c r="T936" s="52"/>
      <c r="U936" s="52"/>
      <c r="V936" s="52"/>
      <c r="W936" s="52"/>
      <c r="X936" s="52"/>
    </row>
    <row r="937" customFormat="false" ht="14.65" hidden="false" customHeight="true" outlineLevel="0" collapsed="false">
      <c r="H937" s="52"/>
      <c r="I937" s="52"/>
      <c r="J937" s="52"/>
      <c r="K937" s="52"/>
      <c r="L937" s="52"/>
      <c r="N937" s="52"/>
      <c r="O937" s="52"/>
      <c r="P937" s="52"/>
      <c r="Q937" s="52"/>
      <c r="R937" s="52"/>
      <c r="T937" s="52"/>
      <c r="U937" s="52"/>
      <c r="V937" s="52"/>
      <c r="W937" s="52"/>
      <c r="X937" s="52"/>
    </row>
    <row r="938" customFormat="false" ht="14.65" hidden="false" customHeight="true" outlineLevel="0" collapsed="false">
      <c r="H938" s="52"/>
      <c r="I938" s="52"/>
      <c r="J938" s="52"/>
      <c r="K938" s="52"/>
      <c r="L938" s="52"/>
      <c r="N938" s="52"/>
      <c r="O938" s="52"/>
      <c r="P938" s="52"/>
      <c r="Q938" s="52"/>
      <c r="R938" s="52"/>
      <c r="T938" s="52"/>
      <c r="U938" s="52"/>
      <c r="V938" s="52"/>
      <c r="W938" s="52"/>
      <c r="X938" s="52"/>
    </row>
    <row r="939" customFormat="false" ht="14.65" hidden="false" customHeight="true" outlineLevel="0" collapsed="false">
      <c r="H939" s="52"/>
      <c r="I939" s="52"/>
      <c r="J939" s="52"/>
      <c r="K939" s="52"/>
      <c r="L939" s="52"/>
      <c r="N939" s="52"/>
      <c r="O939" s="52"/>
      <c r="P939" s="52"/>
      <c r="Q939" s="52"/>
      <c r="R939" s="52"/>
      <c r="T939" s="52"/>
      <c r="U939" s="52"/>
      <c r="V939" s="52"/>
      <c r="W939" s="52"/>
      <c r="X939" s="52"/>
    </row>
    <row r="940" customFormat="false" ht="14.65" hidden="false" customHeight="true" outlineLevel="0" collapsed="false">
      <c r="H940" s="52"/>
      <c r="I940" s="52"/>
      <c r="J940" s="52"/>
      <c r="K940" s="52"/>
      <c r="L940" s="52"/>
      <c r="N940" s="52"/>
      <c r="O940" s="52"/>
      <c r="P940" s="52"/>
      <c r="Q940" s="52"/>
      <c r="R940" s="52"/>
      <c r="T940" s="52"/>
      <c r="U940" s="52"/>
      <c r="V940" s="52"/>
      <c r="W940" s="52"/>
      <c r="X940" s="52"/>
    </row>
    <row r="941" customFormat="false" ht="14.65" hidden="false" customHeight="true" outlineLevel="0" collapsed="false">
      <c r="H941" s="52"/>
      <c r="I941" s="52"/>
      <c r="J941" s="52"/>
      <c r="K941" s="52"/>
      <c r="L941" s="52"/>
      <c r="N941" s="52"/>
      <c r="O941" s="52"/>
      <c r="P941" s="52"/>
      <c r="Q941" s="52"/>
      <c r="R941" s="52"/>
      <c r="T941" s="52"/>
      <c r="U941" s="52"/>
      <c r="V941" s="52"/>
      <c r="W941" s="52"/>
      <c r="X941" s="52"/>
    </row>
    <row r="942" customFormat="false" ht="14.65" hidden="false" customHeight="true" outlineLevel="0" collapsed="false">
      <c r="H942" s="52"/>
      <c r="I942" s="52"/>
      <c r="J942" s="52"/>
      <c r="K942" s="52"/>
      <c r="L942" s="52"/>
      <c r="N942" s="52"/>
      <c r="O942" s="52"/>
      <c r="P942" s="52"/>
      <c r="Q942" s="52"/>
      <c r="R942" s="52"/>
      <c r="T942" s="52"/>
      <c r="U942" s="52"/>
      <c r="V942" s="52"/>
      <c r="W942" s="52"/>
      <c r="X942" s="52"/>
    </row>
    <row r="943" customFormat="false" ht="14.65" hidden="false" customHeight="true" outlineLevel="0" collapsed="false">
      <c r="H943" s="52"/>
      <c r="I943" s="52"/>
      <c r="J943" s="52"/>
      <c r="K943" s="52"/>
      <c r="L943" s="52"/>
      <c r="N943" s="52"/>
      <c r="O943" s="52"/>
      <c r="P943" s="52"/>
      <c r="Q943" s="52"/>
      <c r="R943" s="52"/>
      <c r="T943" s="52"/>
      <c r="U943" s="52"/>
      <c r="V943" s="52"/>
      <c r="W943" s="52"/>
      <c r="X943" s="52"/>
    </row>
    <row r="944" customFormat="false" ht="14.65" hidden="false" customHeight="true" outlineLevel="0" collapsed="false">
      <c r="H944" s="52"/>
      <c r="I944" s="52"/>
      <c r="J944" s="52"/>
      <c r="K944" s="52"/>
      <c r="L944" s="52"/>
      <c r="N944" s="52"/>
      <c r="O944" s="52"/>
      <c r="P944" s="52"/>
      <c r="Q944" s="52"/>
      <c r="R944" s="52"/>
      <c r="T944" s="52"/>
      <c r="U944" s="52"/>
      <c r="V944" s="52"/>
      <c r="W944" s="52"/>
      <c r="X944" s="52"/>
    </row>
    <row r="945" customFormat="false" ht="14.65" hidden="false" customHeight="true" outlineLevel="0" collapsed="false">
      <c r="H945" s="52"/>
      <c r="I945" s="52"/>
      <c r="J945" s="52"/>
      <c r="K945" s="52"/>
      <c r="L945" s="52"/>
      <c r="N945" s="52"/>
      <c r="O945" s="52"/>
      <c r="P945" s="52"/>
      <c r="Q945" s="52"/>
      <c r="R945" s="52"/>
      <c r="T945" s="52"/>
      <c r="U945" s="52"/>
      <c r="V945" s="52"/>
      <c r="W945" s="52"/>
      <c r="X945" s="52"/>
    </row>
    <row r="946" customFormat="false" ht="14.65" hidden="false" customHeight="true" outlineLevel="0" collapsed="false">
      <c r="H946" s="52"/>
      <c r="I946" s="52"/>
      <c r="J946" s="52"/>
      <c r="K946" s="52"/>
      <c r="L946" s="52"/>
      <c r="N946" s="52"/>
      <c r="O946" s="52"/>
      <c r="P946" s="52"/>
      <c r="Q946" s="52"/>
      <c r="R946" s="52"/>
      <c r="T946" s="52"/>
      <c r="U946" s="52"/>
      <c r="V946" s="52"/>
      <c r="W946" s="52"/>
      <c r="X946" s="52"/>
    </row>
    <row r="947" customFormat="false" ht="14.65" hidden="false" customHeight="true" outlineLevel="0" collapsed="false">
      <c r="H947" s="52"/>
      <c r="I947" s="52"/>
      <c r="J947" s="52"/>
      <c r="K947" s="52"/>
      <c r="L947" s="52"/>
      <c r="N947" s="52"/>
      <c r="O947" s="52"/>
      <c r="P947" s="52"/>
      <c r="Q947" s="52"/>
      <c r="R947" s="52"/>
      <c r="T947" s="52"/>
      <c r="U947" s="52"/>
      <c r="V947" s="52"/>
      <c r="W947" s="52"/>
      <c r="X947" s="52"/>
    </row>
    <row r="948" customFormat="false" ht="14.65" hidden="false" customHeight="true" outlineLevel="0" collapsed="false">
      <c r="H948" s="29"/>
      <c r="I948" s="29"/>
      <c r="J948" s="29"/>
      <c r="K948" s="29"/>
      <c r="L948" s="29"/>
      <c r="N948" s="29"/>
      <c r="O948" s="29"/>
      <c r="P948" s="29"/>
      <c r="Q948" s="29"/>
      <c r="R948" s="29"/>
      <c r="T948" s="29"/>
      <c r="U948" s="29"/>
      <c r="V948" s="29"/>
      <c r="W948" s="29"/>
      <c r="X948" s="29"/>
    </row>
    <row r="949" customFormat="false" ht="14.65" hidden="false" customHeight="true" outlineLevel="0" collapsed="false">
      <c r="H949" s="24"/>
      <c r="I949" s="24"/>
      <c r="J949" s="24"/>
      <c r="K949" s="24"/>
      <c r="L949" s="24"/>
      <c r="N949" s="24"/>
      <c r="O949" s="24"/>
      <c r="P949" s="24"/>
      <c r="Q949" s="24"/>
      <c r="R949" s="24"/>
      <c r="T949" s="24"/>
      <c r="U949" s="24"/>
      <c r="V949" s="24"/>
      <c r="W949" s="24"/>
      <c r="X949" s="24"/>
    </row>
    <row r="950" customFormat="false" ht="14.65" hidden="false" customHeight="true" outlineLevel="0" collapsed="false">
      <c r="H950" s="52"/>
      <c r="I950" s="52"/>
      <c r="J950" s="52"/>
      <c r="K950" s="52"/>
      <c r="L950" s="52"/>
      <c r="N950" s="52"/>
      <c r="O950" s="52"/>
      <c r="P950" s="52"/>
      <c r="Q950" s="52"/>
      <c r="R950" s="52"/>
      <c r="T950" s="52"/>
      <c r="U950" s="52"/>
      <c r="V950" s="52"/>
      <c r="W950" s="52"/>
      <c r="X950" s="52"/>
    </row>
    <row r="951" customFormat="false" ht="14.65" hidden="false" customHeight="true" outlineLevel="0" collapsed="false">
      <c r="H951" s="52"/>
      <c r="I951" s="52"/>
      <c r="J951" s="52"/>
      <c r="K951" s="52"/>
      <c r="L951" s="52"/>
      <c r="N951" s="52"/>
      <c r="O951" s="52"/>
      <c r="P951" s="52"/>
      <c r="Q951" s="52"/>
      <c r="R951" s="52"/>
      <c r="T951" s="52"/>
      <c r="U951" s="52"/>
      <c r="V951" s="52"/>
      <c r="W951" s="52"/>
      <c r="X951" s="52"/>
    </row>
    <row r="952" customFormat="false" ht="14.65" hidden="false" customHeight="true" outlineLevel="0" collapsed="false">
      <c r="H952" s="52"/>
      <c r="I952" s="52"/>
      <c r="J952" s="52"/>
      <c r="K952" s="52"/>
      <c r="L952" s="52"/>
      <c r="N952" s="52"/>
      <c r="O952" s="52"/>
      <c r="P952" s="52"/>
      <c r="Q952" s="52"/>
      <c r="R952" s="52"/>
      <c r="T952" s="52"/>
      <c r="U952" s="52"/>
      <c r="V952" s="52"/>
      <c r="W952" s="52"/>
      <c r="X952" s="52"/>
    </row>
    <row r="953" customFormat="false" ht="14.65" hidden="false" customHeight="true" outlineLevel="0" collapsed="false">
      <c r="H953" s="52"/>
      <c r="I953" s="52"/>
      <c r="J953" s="52"/>
      <c r="K953" s="52"/>
      <c r="L953" s="52"/>
      <c r="N953" s="52"/>
      <c r="O953" s="52"/>
      <c r="P953" s="52"/>
      <c r="Q953" s="52"/>
      <c r="R953" s="52"/>
      <c r="T953" s="52"/>
      <c r="U953" s="52"/>
      <c r="V953" s="52"/>
      <c r="W953" s="52"/>
      <c r="X953" s="52"/>
    </row>
    <row r="954" customFormat="false" ht="14.65" hidden="false" customHeight="true" outlineLevel="0" collapsed="false">
      <c r="H954" s="52"/>
      <c r="I954" s="52"/>
      <c r="J954" s="52"/>
      <c r="K954" s="52"/>
      <c r="L954" s="52"/>
      <c r="N954" s="52"/>
      <c r="O954" s="52"/>
      <c r="P954" s="52"/>
      <c r="Q954" s="52"/>
      <c r="R954" s="52"/>
      <c r="T954" s="52"/>
      <c r="U954" s="52"/>
      <c r="V954" s="52"/>
      <c r="W954" s="52"/>
      <c r="X954" s="52"/>
    </row>
    <row r="955" customFormat="false" ht="14.65" hidden="false" customHeight="true" outlineLevel="0" collapsed="false">
      <c r="H955" s="52"/>
      <c r="I955" s="52"/>
      <c r="J955" s="52"/>
      <c r="K955" s="52"/>
      <c r="L955" s="52"/>
      <c r="N955" s="52"/>
      <c r="O955" s="52"/>
      <c r="P955" s="52"/>
      <c r="Q955" s="52"/>
      <c r="R955" s="52"/>
      <c r="T955" s="52"/>
      <c r="U955" s="52"/>
      <c r="V955" s="52"/>
      <c r="W955" s="52"/>
      <c r="X955" s="52"/>
    </row>
    <row r="956" customFormat="false" ht="14.65" hidden="false" customHeight="true" outlineLevel="0" collapsed="false">
      <c r="H956" s="52"/>
      <c r="I956" s="52"/>
      <c r="J956" s="52"/>
      <c r="K956" s="52"/>
      <c r="L956" s="52"/>
      <c r="N956" s="52"/>
      <c r="O956" s="52"/>
      <c r="P956" s="52"/>
      <c r="Q956" s="52"/>
      <c r="R956" s="52"/>
      <c r="T956" s="52"/>
      <c r="U956" s="52"/>
      <c r="V956" s="52"/>
      <c r="W956" s="52"/>
      <c r="X956" s="52"/>
    </row>
    <row r="957" customFormat="false" ht="14.65" hidden="false" customHeight="true" outlineLevel="0" collapsed="false">
      <c r="H957" s="52"/>
      <c r="I957" s="52"/>
      <c r="J957" s="52"/>
      <c r="K957" s="52"/>
      <c r="L957" s="52"/>
      <c r="N957" s="52"/>
      <c r="O957" s="52"/>
      <c r="P957" s="52"/>
      <c r="Q957" s="52"/>
      <c r="R957" s="52"/>
      <c r="T957" s="52"/>
      <c r="U957" s="52"/>
      <c r="V957" s="52"/>
      <c r="W957" s="52"/>
      <c r="X957" s="52"/>
    </row>
    <row r="958" customFormat="false" ht="14.65" hidden="false" customHeight="true" outlineLevel="0" collapsed="false">
      <c r="H958" s="52"/>
      <c r="I958" s="52"/>
      <c r="J958" s="52"/>
      <c r="K958" s="52"/>
      <c r="L958" s="52"/>
      <c r="N958" s="52"/>
      <c r="O958" s="52"/>
      <c r="P958" s="52"/>
      <c r="Q958" s="52"/>
      <c r="R958" s="52"/>
      <c r="T958" s="52"/>
      <c r="U958" s="52"/>
      <c r="V958" s="52"/>
      <c r="W958" s="52"/>
      <c r="X958" s="52"/>
    </row>
    <row r="959" customFormat="false" ht="14.65" hidden="false" customHeight="true" outlineLevel="0" collapsed="false">
      <c r="H959" s="52"/>
      <c r="I959" s="52"/>
      <c r="J959" s="52"/>
      <c r="K959" s="52"/>
      <c r="L959" s="52"/>
      <c r="N959" s="52"/>
      <c r="O959" s="52"/>
      <c r="P959" s="52"/>
      <c r="Q959" s="52"/>
      <c r="R959" s="52"/>
      <c r="T959" s="52"/>
      <c r="U959" s="52"/>
      <c r="V959" s="52"/>
      <c r="W959" s="52"/>
      <c r="X959" s="52"/>
    </row>
    <row r="960" customFormat="false" ht="14.65" hidden="false" customHeight="true" outlineLevel="0" collapsed="false">
      <c r="H960" s="52"/>
      <c r="I960" s="52"/>
      <c r="J960" s="52"/>
      <c r="K960" s="52"/>
      <c r="L960" s="52"/>
      <c r="N960" s="52"/>
      <c r="O960" s="52"/>
      <c r="P960" s="52"/>
      <c r="Q960" s="52"/>
      <c r="R960" s="52"/>
      <c r="T960" s="52"/>
      <c r="U960" s="52"/>
      <c r="V960" s="52"/>
      <c r="W960" s="52"/>
      <c r="X960" s="52"/>
    </row>
    <row r="961" customFormat="false" ht="14.65" hidden="false" customHeight="true" outlineLevel="0" collapsed="false">
      <c r="H961" s="52"/>
      <c r="I961" s="52"/>
      <c r="J961" s="52"/>
      <c r="K961" s="52"/>
      <c r="L961" s="52"/>
      <c r="N961" s="52"/>
      <c r="O961" s="52"/>
      <c r="P961" s="52"/>
      <c r="Q961" s="52"/>
      <c r="R961" s="52"/>
      <c r="T961" s="52"/>
      <c r="U961" s="52"/>
      <c r="V961" s="52"/>
      <c r="W961" s="52"/>
      <c r="X961" s="52"/>
    </row>
    <row r="962" customFormat="false" ht="14.65" hidden="false" customHeight="true" outlineLevel="0" collapsed="false">
      <c r="H962" s="52"/>
      <c r="I962" s="52"/>
      <c r="J962" s="52"/>
      <c r="K962" s="52"/>
      <c r="L962" s="52"/>
      <c r="N962" s="52"/>
      <c r="O962" s="52"/>
      <c r="P962" s="52"/>
      <c r="Q962" s="52"/>
      <c r="R962" s="52"/>
      <c r="T962" s="52"/>
      <c r="U962" s="52"/>
      <c r="V962" s="52"/>
      <c r="W962" s="52"/>
      <c r="X962" s="52"/>
    </row>
    <row r="963" customFormat="false" ht="14.65" hidden="false" customHeight="true" outlineLevel="0" collapsed="false">
      <c r="H963" s="52"/>
      <c r="I963" s="52"/>
      <c r="J963" s="52"/>
      <c r="K963" s="52"/>
      <c r="L963" s="52"/>
      <c r="N963" s="52"/>
      <c r="O963" s="52"/>
      <c r="P963" s="52"/>
      <c r="Q963" s="52"/>
      <c r="R963" s="52"/>
      <c r="T963" s="52"/>
      <c r="U963" s="52"/>
      <c r="V963" s="52"/>
      <c r="W963" s="52"/>
      <c r="X963" s="52"/>
    </row>
    <row r="964" customFormat="false" ht="14.65" hidden="false" customHeight="true" outlineLevel="0" collapsed="false">
      <c r="H964" s="52"/>
      <c r="I964" s="52"/>
      <c r="J964" s="52"/>
      <c r="K964" s="52"/>
      <c r="L964" s="52"/>
      <c r="N964" s="52"/>
      <c r="O964" s="52"/>
      <c r="P964" s="52"/>
      <c r="Q964" s="52"/>
      <c r="R964" s="52"/>
      <c r="T964" s="52"/>
      <c r="U964" s="52"/>
      <c r="V964" s="52"/>
      <c r="W964" s="52"/>
      <c r="X964" s="52"/>
    </row>
    <row r="965" customFormat="false" ht="14.65" hidden="false" customHeight="true" outlineLevel="0" collapsed="false">
      <c r="H965" s="52"/>
      <c r="I965" s="52"/>
      <c r="J965" s="52"/>
      <c r="K965" s="52"/>
      <c r="L965" s="52"/>
      <c r="N965" s="52"/>
      <c r="O965" s="52"/>
      <c r="P965" s="52"/>
      <c r="Q965" s="52"/>
      <c r="R965" s="52"/>
      <c r="T965" s="52"/>
      <c r="U965" s="52"/>
      <c r="V965" s="52"/>
      <c r="W965" s="52"/>
      <c r="X965" s="52"/>
    </row>
    <row r="966" customFormat="false" ht="14.65" hidden="false" customHeight="true" outlineLevel="0" collapsed="false">
      <c r="H966" s="52"/>
      <c r="I966" s="52"/>
      <c r="J966" s="52"/>
      <c r="K966" s="52"/>
      <c r="L966" s="52"/>
      <c r="N966" s="52"/>
      <c r="O966" s="52"/>
      <c r="P966" s="52"/>
      <c r="Q966" s="52"/>
      <c r="R966" s="52"/>
      <c r="T966" s="52"/>
      <c r="U966" s="52"/>
      <c r="V966" s="52"/>
      <c r="W966" s="52"/>
      <c r="X966" s="52"/>
    </row>
    <row r="967" customFormat="false" ht="14.65" hidden="false" customHeight="true" outlineLevel="0" collapsed="false">
      <c r="H967" s="52"/>
      <c r="I967" s="52"/>
      <c r="J967" s="52"/>
      <c r="K967" s="52"/>
      <c r="L967" s="52"/>
      <c r="N967" s="52"/>
      <c r="O967" s="52"/>
      <c r="P967" s="52"/>
      <c r="Q967" s="52"/>
      <c r="R967" s="52"/>
      <c r="T967" s="52"/>
      <c r="U967" s="52"/>
      <c r="V967" s="52"/>
      <c r="W967" s="52"/>
      <c r="X967" s="52"/>
    </row>
    <row r="968" customFormat="false" ht="14.65" hidden="false" customHeight="true" outlineLevel="0" collapsed="false">
      <c r="H968" s="52"/>
      <c r="I968" s="52"/>
      <c r="J968" s="52"/>
      <c r="K968" s="52"/>
      <c r="L968" s="52"/>
      <c r="N968" s="52"/>
      <c r="O968" s="52"/>
      <c r="P968" s="52"/>
      <c r="Q968" s="52"/>
      <c r="R968" s="52"/>
      <c r="T968" s="52"/>
      <c r="U968" s="52"/>
      <c r="V968" s="52"/>
      <c r="W968" s="52"/>
      <c r="X968" s="52"/>
    </row>
    <row r="969" customFormat="false" ht="14.65" hidden="false" customHeight="true" outlineLevel="0" collapsed="false">
      <c r="H969" s="52"/>
      <c r="I969" s="52"/>
      <c r="J969" s="52"/>
      <c r="K969" s="52"/>
      <c r="L969" s="52"/>
      <c r="N969" s="52"/>
      <c r="O969" s="52"/>
      <c r="P969" s="52"/>
      <c r="Q969" s="52"/>
      <c r="R969" s="52"/>
      <c r="T969" s="52"/>
      <c r="U969" s="52"/>
      <c r="V969" s="52"/>
      <c r="W969" s="52"/>
      <c r="X969" s="52"/>
    </row>
    <row r="970" customFormat="false" ht="14.65" hidden="false" customHeight="true" outlineLevel="0" collapsed="false">
      <c r="H970" s="52"/>
      <c r="I970" s="52"/>
      <c r="J970" s="52"/>
      <c r="K970" s="52"/>
      <c r="L970" s="52"/>
      <c r="N970" s="52"/>
      <c r="O970" s="52"/>
      <c r="P970" s="52"/>
      <c r="Q970" s="52"/>
      <c r="R970" s="52"/>
      <c r="T970" s="52"/>
      <c r="U970" s="52"/>
      <c r="V970" s="52"/>
      <c r="W970" s="52"/>
      <c r="X970" s="52"/>
    </row>
    <row r="971" customFormat="false" ht="14.65" hidden="false" customHeight="true" outlineLevel="0" collapsed="false">
      <c r="H971" s="52"/>
      <c r="I971" s="52"/>
      <c r="J971" s="52"/>
      <c r="K971" s="52"/>
      <c r="L971" s="52"/>
      <c r="N971" s="52"/>
      <c r="O971" s="52"/>
      <c r="P971" s="52"/>
      <c r="Q971" s="52"/>
      <c r="R971" s="52"/>
      <c r="T971" s="52"/>
      <c r="U971" s="52"/>
      <c r="V971" s="52"/>
      <c r="W971" s="52"/>
      <c r="X971" s="52"/>
    </row>
    <row r="972" customFormat="false" ht="14.65" hidden="false" customHeight="true" outlineLevel="0" collapsed="false">
      <c r="H972" s="52"/>
      <c r="I972" s="52"/>
      <c r="J972" s="52"/>
      <c r="K972" s="52"/>
      <c r="L972" s="52"/>
      <c r="N972" s="52"/>
      <c r="O972" s="52"/>
      <c r="P972" s="52"/>
      <c r="Q972" s="52"/>
      <c r="R972" s="52"/>
      <c r="T972" s="52"/>
      <c r="U972" s="52"/>
      <c r="V972" s="52"/>
      <c r="W972" s="52"/>
      <c r="X972" s="52"/>
    </row>
    <row r="973" customFormat="false" ht="14.65" hidden="false" customHeight="true" outlineLevel="0" collapsed="false">
      <c r="H973" s="52"/>
      <c r="I973" s="52"/>
      <c r="J973" s="52"/>
      <c r="K973" s="52"/>
      <c r="L973" s="52"/>
      <c r="N973" s="52"/>
      <c r="O973" s="52"/>
      <c r="P973" s="52"/>
      <c r="Q973" s="52"/>
      <c r="R973" s="52"/>
      <c r="T973" s="52"/>
      <c r="U973" s="52"/>
      <c r="V973" s="52"/>
      <c r="W973" s="52"/>
      <c r="X973" s="52"/>
    </row>
    <row r="974" customFormat="false" ht="14.65" hidden="false" customHeight="true" outlineLevel="0" collapsed="false">
      <c r="H974" s="52"/>
      <c r="I974" s="52"/>
      <c r="J974" s="52"/>
      <c r="K974" s="52"/>
      <c r="L974" s="52"/>
      <c r="N974" s="52"/>
      <c r="O974" s="52"/>
      <c r="P974" s="52"/>
      <c r="Q974" s="52"/>
      <c r="R974" s="52"/>
      <c r="T974" s="52"/>
      <c r="U974" s="52"/>
      <c r="V974" s="52"/>
      <c r="W974" s="52"/>
      <c r="X974" s="52"/>
    </row>
    <row r="975" customFormat="false" ht="14.65" hidden="false" customHeight="true" outlineLevel="0" collapsed="false">
      <c r="H975" s="52"/>
      <c r="I975" s="52"/>
      <c r="J975" s="52"/>
      <c r="K975" s="52"/>
      <c r="L975" s="52"/>
      <c r="N975" s="52"/>
      <c r="O975" s="52"/>
      <c r="P975" s="52"/>
      <c r="Q975" s="52"/>
      <c r="R975" s="52"/>
      <c r="T975" s="52"/>
      <c r="U975" s="52"/>
      <c r="V975" s="52"/>
      <c r="W975" s="52"/>
      <c r="X975" s="52"/>
    </row>
    <row r="976" customFormat="false" ht="14.65" hidden="false" customHeight="true" outlineLevel="0" collapsed="false">
      <c r="H976" s="52"/>
      <c r="I976" s="52"/>
      <c r="J976" s="52"/>
      <c r="K976" s="52"/>
      <c r="L976" s="52"/>
      <c r="N976" s="52"/>
      <c r="O976" s="52"/>
      <c r="P976" s="52"/>
      <c r="Q976" s="52"/>
      <c r="R976" s="52"/>
      <c r="T976" s="52"/>
      <c r="U976" s="52"/>
      <c r="V976" s="52"/>
      <c r="W976" s="52"/>
      <c r="X976" s="52"/>
    </row>
    <row r="977" customFormat="false" ht="14.65" hidden="false" customHeight="true" outlineLevel="0" collapsed="false">
      <c r="H977" s="52"/>
      <c r="I977" s="52"/>
      <c r="J977" s="52"/>
      <c r="K977" s="52"/>
      <c r="L977" s="52"/>
      <c r="N977" s="52"/>
      <c r="O977" s="52"/>
      <c r="P977" s="52"/>
      <c r="Q977" s="52"/>
      <c r="R977" s="52"/>
      <c r="T977" s="52"/>
      <c r="U977" s="52"/>
      <c r="V977" s="52"/>
      <c r="W977" s="52"/>
      <c r="X977" s="52"/>
    </row>
    <row r="978" customFormat="false" ht="14.65" hidden="false" customHeight="true" outlineLevel="0" collapsed="false">
      <c r="H978" s="52"/>
      <c r="I978" s="52"/>
      <c r="J978" s="52"/>
      <c r="K978" s="52"/>
      <c r="L978" s="52"/>
      <c r="N978" s="52"/>
      <c r="O978" s="52"/>
      <c r="P978" s="52"/>
      <c r="Q978" s="52"/>
      <c r="R978" s="52"/>
      <c r="T978" s="52"/>
      <c r="U978" s="52"/>
      <c r="V978" s="52"/>
      <c r="W978" s="52"/>
      <c r="X978" s="52"/>
    </row>
    <row r="979" customFormat="false" ht="14.65" hidden="false" customHeight="true" outlineLevel="0" collapsed="false">
      <c r="H979" s="52"/>
      <c r="I979" s="52"/>
      <c r="J979" s="52"/>
      <c r="K979" s="52"/>
      <c r="L979" s="52"/>
      <c r="N979" s="52"/>
      <c r="O979" s="52"/>
      <c r="P979" s="52"/>
      <c r="Q979" s="52"/>
      <c r="R979" s="52"/>
      <c r="T979" s="52"/>
      <c r="U979" s="52"/>
      <c r="V979" s="52"/>
      <c r="W979" s="52"/>
      <c r="X979" s="52"/>
    </row>
    <row r="980" customFormat="false" ht="14.65" hidden="false" customHeight="true" outlineLevel="0" collapsed="false">
      <c r="H980" s="52"/>
      <c r="I980" s="52"/>
      <c r="J980" s="52"/>
      <c r="K980" s="52"/>
      <c r="L980" s="52"/>
      <c r="N980" s="52"/>
      <c r="O980" s="52"/>
      <c r="P980" s="52"/>
      <c r="Q980" s="52"/>
      <c r="R980" s="52"/>
      <c r="T980" s="52"/>
      <c r="U980" s="52"/>
      <c r="V980" s="52"/>
      <c r="W980" s="52"/>
      <c r="X980" s="52"/>
    </row>
    <row r="981" customFormat="false" ht="14.65" hidden="false" customHeight="true" outlineLevel="0" collapsed="false">
      <c r="H981" s="52"/>
      <c r="I981" s="52"/>
      <c r="J981" s="52"/>
      <c r="K981" s="52"/>
      <c r="L981" s="52"/>
      <c r="N981" s="52"/>
      <c r="O981" s="52"/>
      <c r="P981" s="52"/>
      <c r="Q981" s="52"/>
      <c r="R981" s="52"/>
      <c r="T981" s="52"/>
      <c r="U981" s="52"/>
      <c r="V981" s="52"/>
      <c r="W981" s="52"/>
      <c r="X981" s="52"/>
    </row>
    <row r="982" customFormat="false" ht="14.65" hidden="false" customHeight="true" outlineLevel="0" collapsed="false">
      <c r="H982" s="52"/>
      <c r="I982" s="52"/>
      <c r="J982" s="52"/>
      <c r="K982" s="52"/>
      <c r="L982" s="52"/>
      <c r="N982" s="52"/>
      <c r="O982" s="52"/>
      <c r="P982" s="52"/>
      <c r="Q982" s="52"/>
      <c r="R982" s="52"/>
      <c r="T982" s="52"/>
      <c r="U982" s="52"/>
      <c r="V982" s="52"/>
      <c r="W982" s="52"/>
      <c r="X982" s="52"/>
    </row>
    <row r="983" customFormat="false" ht="14.65" hidden="false" customHeight="true" outlineLevel="0" collapsed="false">
      <c r="H983" s="52"/>
      <c r="I983" s="52"/>
      <c r="J983" s="52"/>
      <c r="K983" s="52"/>
      <c r="L983" s="52"/>
      <c r="N983" s="52"/>
      <c r="O983" s="52"/>
      <c r="P983" s="52"/>
      <c r="Q983" s="52"/>
      <c r="R983" s="52"/>
      <c r="T983" s="52"/>
      <c r="U983" s="52"/>
      <c r="V983" s="52"/>
      <c r="W983" s="52"/>
      <c r="X983" s="52"/>
    </row>
    <row r="984" customFormat="false" ht="14.65" hidden="false" customHeight="true" outlineLevel="0" collapsed="false">
      <c r="H984" s="52"/>
      <c r="I984" s="52"/>
      <c r="J984" s="52"/>
      <c r="K984" s="52"/>
      <c r="L984" s="52"/>
      <c r="N984" s="52"/>
      <c r="O984" s="52"/>
      <c r="P984" s="52"/>
      <c r="Q984" s="52"/>
      <c r="R984" s="52"/>
      <c r="T984" s="52"/>
      <c r="U984" s="52"/>
      <c r="V984" s="52"/>
      <c r="W984" s="52"/>
      <c r="X984" s="52"/>
    </row>
    <row r="985" customFormat="false" ht="14.65" hidden="false" customHeight="true" outlineLevel="0" collapsed="false">
      <c r="H985" s="52"/>
      <c r="I985" s="52"/>
      <c r="J985" s="52"/>
      <c r="K985" s="52"/>
      <c r="L985" s="52"/>
      <c r="N985" s="52"/>
      <c r="O985" s="52"/>
      <c r="P985" s="52"/>
      <c r="Q985" s="52"/>
      <c r="R985" s="52"/>
      <c r="T985" s="52"/>
      <c r="U985" s="52"/>
      <c r="V985" s="52"/>
      <c r="W985" s="52"/>
      <c r="X985" s="52"/>
    </row>
    <row r="986" customFormat="false" ht="14.65" hidden="false" customHeight="true" outlineLevel="0" collapsed="false">
      <c r="H986" s="52"/>
      <c r="I986" s="52"/>
      <c r="J986" s="52"/>
      <c r="K986" s="52"/>
      <c r="L986" s="52"/>
      <c r="N986" s="52"/>
      <c r="O986" s="52"/>
      <c r="P986" s="52"/>
      <c r="Q986" s="52"/>
      <c r="R986" s="52"/>
      <c r="T986" s="52"/>
      <c r="U986" s="52"/>
      <c r="V986" s="52"/>
      <c r="W986" s="52"/>
      <c r="X986" s="52"/>
    </row>
    <row r="987" customFormat="false" ht="14.65" hidden="false" customHeight="true" outlineLevel="0" collapsed="false">
      <c r="H987" s="52"/>
      <c r="I987" s="52"/>
      <c r="J987" s="52"/>
      <c r="K987" s="52"/>
      <c r="L987" s="52"/>
      <c r="N987" s="52"/>
      <c r="O987" s="52"/>
      <c r="P987" s="52"/>
      <c r="Q987" s="52"/>
      <c r="R987" s="52"/>
      <c r="T987" s="52"/>
      <c r="U987" s="52"/>
      <c r="V987" s="52"/>
      <c r="W987" s="52"/>
      <c r="X987" s="52"/>
    </row>
    <row r="988" customFormat="false" ht="14.65" hidden="false" customHeight="true" outlineLevel="0" collapsed="false">
      <c r="H988" s="52"/>
      <c r="I988" s="52"/>
      <c r="J988" s="52"/>
      <c r="K988" s="52"/>
      <c r="L988" s="52"/>
      <c r="N988" s="52"/>
      <c r="O988" s="52"/>
      <c r="P988" s="52"/>
      <c r="Q988" s="52"/>
      <c r="R988" s="52"/>
      <c r="T988" s="52"/>
      <c r="U988" s="52"/>
      <c r="V988" s="52"/>
      <c r="W988" s="52"/>
      <c r="X988" s="52"/>
    </row>
    <row r="989" customFormat="false" ht="14.65" hidden="false" customHeight="true" outlineLevel="0" collapsed="false">
      <c r="H989" s="52"/>
      <c r="I989" s="52"/>
      <c r="J989" s="52"/>
      <c r="K989" s="52"/>
      <c r="L989" s="52"/>
      <c r="N989" s="52"/>
      <c r="O989" s="52"/>
      <c r="P989" s="52"/>
      <c r="Q989" s="52"/>
      <c r="R989" s="52"/>
      <c r="T989" s="52"/>
      <c r="U989" s="52"/>
      <c r="V989" s="52"/>
      <c r="W989" s="52"/>
      <c r="X989" s="52"/>
    </row>
    <row r="990" customFormat="false" ht="14.65" hidden="false" customHeight="true" outlineLevel="0" collapsed="false">
      <c r="H990" s="52"/>
      <c r="I990" s="52"/>
      <c r="J990" s="52"/>
      <c r="K990" s="52"/>
      <c r="L990" s="52"/>
      <c r="N990" s="52"/>
      <c r="O990" s="52"/>
      <c r="P990" s="52"/>
      <c r="Q990" s="52"/>
      <c r="R990" s="52"/>
      <c r="T990" s="52"/>
      <c r="U990" s="52"/>
      <c r="V990" s="52"/>
      <c r="W990" s="52"/>
      <c r="X990" s="52"/>
    </row>
    <row r="991" customFormat="false" ht="14.65" hidden="false" customHeight="true" outlineLevel="0" collapsed="false">
      <c r="H991" s="52"/>
      <c r="I991" s="52"/>
      <c r="J991" s="52"/>
      <c r="K991" s="52"/>
      <c r="L991" s="52"/>
      <c r="N991" s="52"/>
      <c r="O991" s="52"/>
      <c r="P991" s="52"/>
      <c r="Q991" s="52"/>
      <c r="R991" s="52"/>
      <c r="T991" s="52"/>
      <c r="U991" s="52"/>
      <c r="V991" s="52"/>
      <c r="W991" s="52"/>
      <c r="X991" s="52"/>
    </row>
    <row r="992" customFormat="false" ht="14.65" hidden="false" customHeight="true" outlineLevel="0" collapsed="false">
      <c r="H992" s="52"/>
      <c r="I992" s="52"/>
      <c r="J992" s="52"/>
      <c r="K992" s="52"/>
      <c r="L992" s="52"/>
      <c r="N992" s="52"/>
      <c r="O992" s="52"/>
      <c r="P992" s="52"/>
      <c r="Q992" s="52"/>
      <c r="R992" s="52"/>
      <c r="T992" s="52"/>
      <c r="U992" s="52"/>
      <c r="V992" s="52"/>
      <c r="W992" s="52"/>
      <c r="X992" s="52"/>
    </row>
    <row r="993" customFormat="false" ht="14.65" hidden="false" customHeight="true" outlineLevel="0" collapsed="false">
      <c r="H993" s="52"/>
      <c r="I993" s="52"/>
      <c r="J993" s="52"/>
      <c r="K993" s="52"/>
      <c r="L993" s="52"/>
      <c r="N993" s="52"/>
      <c r="O993" s="52"/>
      <c r="P993" s="52"/>
      <c r="Q993" s="52"/>
      <c r="R993" s="52"/>
      <c r="T993" s="52"/>
      <c r="U993" s="52"/>
      <c r="V993" s="52"/>
      <c r="W993" s="52"/>
      <c r="X993" s="52"/>
    </row>
    <row r="994" customFormat="false" ht="14.65" hidden="false" customHeight="true" outlineLevel="0" collapsed="false">
      <c r="H994" s="52"/>
      <c r="I994" s="52"/>
      <c r="J994" s="52"/>
      <c r="K994" s="52"/>
      <c r="L994" s="52"/>
      <c r="N994" s="52"/>
      <c r="O994" s="52"/>
      <c r="P994" s="52"/>
      <c r="Q994" s="52"/>
      <c r="R994" s="52"/>
      <c r="T994" s="52"/>
      <c r="U994" s="52"/>
      <c r="V994" s="52"/>
      <c r="W994" s="52"/>
      <c r="X994" s="52"/>
    </row>
    <row r="995" customFormat="false" ht="14.65" hidden="false" customHeight="true" outlineLevel="0" collapsed="false">
      <c r="H995" s="52"/>
      <c r="I995" s="52"/>
      <c r="J995" s="52"/>
      <c r="K995" s="52"/>
      <c r="L995" s="52"/>
      <c r="N995" s="52"/>
      <c r="O995" s="52"/>
      <c r="P995" s="52"/>
      <c r="Q995" s="52"/>
      <c r="R995" s="52"/>
      <c r="T995" s="52"/>
      <c r="U995" s="52"/>
      <c r="V995" s="52"/>
      <c r="W995" s="52"/>
      <c r="X995" s="52"/>
    </row>
    <row r="996" customFormat="false" ht="14.65" hidden="false" customHeight="true" outlineLevel="0" collapsed="false">
      <c r="H996" s="52"/>
      <c r="I996" s="52"/>
      <c r="J996" s="52"/>
      <c r="K996" s="52"/>
      <c r="L996" s="52"/>
      <c r="N996" s="52"/>
      <c r="O996" s="52"/>
      <c r="P996" s="52"/>
      <c r="Q996" s="52"/>
      <c r="R996" s="52"/>
      <c r="T996" s="52"/>
      <c r="U996" s="52"/>
      <c r="V996" s="52"/>
      <c r="W996" s="52"/>
      <c r="X996" s="52"/>
    </row>
    <row r="997" customFormat="false" ht="14.65" hidden="false" customHeight="true" outlineLevel="0" collapsed="false">
      <c r="H997" s="52"/>
      <c r="I997" s="52"/>
      <c r="J997" s="52"/>
      <c r="K997" s="52"/>
      <c r="L997" s="52"/>
      <c r="N997" s="52"/>
      <c r="O997" s="52"/>
      <c r="P997" s="52"/>
      <c r="Q997" s="52"/>
      <c r="R997" s="52"/>
      <c r="T997" s="52"/>
      <c r="U997" s="52"/>
      <c r="V997" s="52"/>
      <c r="W997" s="52"/>
      <c r="X997" s="52"/>
    </row>
    <row r="998" customFormat="false" ht="14.65" hidden="false" customHeight="true" outlineLevel="0" collapsed="false">
      <c r="H998" s="52"/>
      <c r="I998" s="52"/>
      <c r="J998" s="52"/>
      <c r="K998" s="52"/>
      <c r="L998" s="52"/>
      <c r="N998" s="52"/>
      <c r="O998" s="52"/>
      <c r="P998" s="52"/>
      <c r="Q998" s="52"/>
      <c r="R998" s="52"/>
      <c r="T998" s="52"/>
      <c r="U998" s="52"/>
      <c r="V998" s="52"/>
      <c r="W998" s="52"/>
      <c r="X998" s="52"/>
    </row>
    <row r="999" customFormat="false" ht="14.65" hidden="false" customHeight="true" outlineLevel="0" collapsed="false">
      <c r="H999" s="52"/>
      <c r="I999" s="52"/>
      <c r="J999" s="52"/>
      <c r="K999" s="52"/>
      <c r="L999" s="52"/>
      <c r="N999" s="52"/>
      <c r="O999" s="52"/>
      <c r="P999" s="52"/>
      <c r="Q999" s="52"/>
      <c r="R999" s="52"/>
      <c r="T999" s="52"/>
      <c r="U999" s="52"/>
      <c r="V999" s="52"/>
      <c r="W999" s="52"/>
      <c r="X999" s="52"/>
    </row>
    <row r="1000" customFormat="false" ht="14.65" hidden="false" customHeight="true" outlineLevel="0" collapsed="false">
      <c r="H1000" s="52"/>
      <c r="I1000" s="52"/>
      <c r="J1000" s="52"/>
      <c r="K1000" s="52"/>
      <c r="L1000" s="52"/>
      <c r="N1000" s="52"/>
      <c r="O1000" s="52"/>
      <c r="P1000" s="52"/>
      <c r="Q1000" s="52"/>
      <c r="R1000" s="52"/>
      <c r="T1000" s="52"/>
      <c r="U1000" s="52"/>
      <c r="V1000" s="52"/>
      <c r="W1000" s="52"/>
      <c r="X1000" s="52"/>
    </row>
    <row r="1001" customFormat="false" ht="14.65" hidden="false" customHeight="true" outlineLevel="0" collapsed="false">
      <c r="H1001" s="52"/>
      <c r="I1001" s="52"/>
      <c r="J1001" s="52"/>
      <c r="K1001" s="52"/>
      <c r="L1001" s="52"/>
      <c r="N1001" s="52"/>
      <c r="O1001" s="52"/>
      <c r="P1001" s="52"/>
      <c r="Q1001" s="52"/>
      <c r="R1001" s="52"/>
      <c r="T1001" s="52"/>
      <c r="U1001" s="52"/>
      <c r="V1001" s="52"/>
      <c r="W1001" s="52"/>
      <c r="X1001" s="52"/>
    </row>
    <row r="1002" customFormat="false" ht="14.65" hidden="false" customHeight="true" outlineLevel="0" collapsed="false">
      <c r="H1002" s="52"/>
      <c r="I1002" s="52"/>
      <c r="J1002" s="52"/>
      <c r="K1002" s="52"/>
      <c r="L1002" s="52"/>
      <c r="N1002" s="52"/>
      <c r="O1002" s="52"/>
      <c r="P1002" s="52"/>
      <c r="Q1002" s="52"/>
      <c r="R1002" s="52"/>
      <c r="T1002" s="52"/>
      <c r="U1002" s="52"/>
      <c r="V1002" s="52"/>
      <c r="W1002" s="52"/>
      <c r="X1002" s="52"/>
    </row>
    <row r="1003" customFormat="false" ht="14.65" hidden="false" customHeight="true" outlineLevel="0" collapsed="false">
      <c r="H1003" s="52"/>
      <c r="I1003" s="52"/>
      <c r="J1003" s="52"/>
      <c r="K1003" s="52"/>
      <c r="L1003" s="52"/>
      <c r="N1003" s="52"/>
      <c r="O1003" s="52"/>
      <c r="P1003" s="52"/>
      <c r="Q1003" s="52"/>
      <c r="R1003" s="52"/>
      <c r="T1003" s="52"/>
      <c r="U1003" s="52"/>
      <c r="V1003" s="52"/>
      <c r="W1003" s="52"/>
      <c r="X1003" s="52"/>
    </row>
    <row r="1004" customFormat="false" ht="14.65" hidden="false" customHeight="true" outlineLevel="0" collapsed="false">
      <c r="H1004" s="52"/>
      <c r="I1004" s="52"/>
      <c r="J1004" s="52"/>
      <c r="K1004" s="52"/>
      <c r="L1004" s="52"/>
      <c r="N1004" s="52"/>
      <c r="O1004" s="52"/>
      <c r="P1004" s="52"/>
      <c r="Q1004" s="52"/>
      <c r="R1004" s="52"/>
      <c r="T1004" s="52"/>
      <c r="U1004" s="52"/>
      <c r="V1004" s="52"/>
      <c r="W1004" s="52"/>
      <c r="X1004" s="52"/>
    </row>
    <row r="1005" customFormat="false" ht="14.65" hidden="false" customHeight="true" outlineLevel="0" collapsed="false">
      <c r="H1005" s="52"/>
      <c r="I1005" s="52"/>
      <c r="J1005" s="52"/>
      <c r="K1005" s="52"/>
      <c r="L1005" s="52"/>
      <c r="N1005" s="52"/>
      <c r="O1005" s="52"/>
      <c r="P1005" s="52"/>
      <c r="Q1005" s="52"/>
      <c r="R1005" s="52"/>
      <c r="T1005" s="52"/>
      <c r="U1005" s="52"/>
      <c r="V1005" s="52"/>
      <c r="W1005" s="52"/>
      <c r="X1005" s="52"/>
    </row>
    <row r="1006" customFormat="false" ht="14.65" hidden="false" customHeight="true" outlineLevel="0" collapsed="false">
      <c r="H1006" s="52"/>
      <c r="I1006" s="52"/>
      <c r="J1006" s="52"/>
      <c r="K1006" s="52"/>
      <c r="L1006" s="52"/>
      <c r="N1006" s="52"/>
      <c r="O1006" s="52"/>
      <c r="P1006" s="52"/>
      <c r="Q1006" s="52"/>
      <c r="R1006" s="52"/>
      <c r="T1006" s="52"/>
      <c r="U1006" s="52"/>
      <c r="V1006" s="52"/>
      <c r="W1006" s="52"/>
      <c r="X1006" s="52"/>
    </row>
    <row r="1007" customFormat="false" ht="14.65" hidden="false" customHeight="true" outlineLevel="0" collapsed="false">
      <c r="H1007" s="52"/>
      <c r="I1007" s="52"/>
      <c r="J1007" s="52"/>
      <c r="K1007" s="52"/>
      <c r="L1007" s="52"/>
      <c r="N1007" s="52"/>
      <c r="O1007" s="52"/>
      <c r="P1007" s="52"/>
      <c r="Q1007" s="52"/>
      <c r="R1007" s="52"/>
      <c r="T1007" s="52"/>
      <c r="U1007" s="52"/>
      <c r="V1007" s="52"/>
      <c r="W1007" s="52"/>
      <c r="X1007" s="52"/>
    </row>
    <row r="1008" customFormat="false" ht="14.65" hidden="false" customHeight="true" outlineLevel="0" collapsed="false">
      <c r="H1008" s="52"/>
      <c r="I1008" s="52"/>
      <c r="J1008" s="52"/>
      <c r="K1008" s="52"/>
      <c r="L1008" s="52"/>
      <c r="N1008" s="52"/>
      <c r="O1008" s="52"/>
      <c r="P1008" s="52"/>
      <c r="Q1008" s="52"/>
      <c r="R1008" s="52"/>
      <c r="T1008" s="52"/>
      <c r="U1008" s="52"/>
      <c r="V1008" s="52"/>
      <c r="W1008" s="52"/>
      <c r="X1008" s="52"/>
    </row>
    <row r="1009" customFormat="false" ht="14.65" hidden="false" customHeight="true" outlineLevel="0" collapsed="false">
      <c r="H1009" s="52"/>
      <c r="I1009" s="52"/>
      <c r="J1009" s="52"/>
      <c r="K1009" s="52"/>
      <c r="L1009" s="52"/>
      <c r="N1009" s="52"/>
      <c r="O1009" s="52"/>
      <c r="P1009" s="52"/>
      <c r="Q1009" s="52"/>
      <c r="R1009" s="52"/>
      <c r="T1009" s="52"/>
      <c r="U1009" s="52"/>
      <c r="V1009" s="52"/>
      <c r="W1009" s="52"/>
      <c r="X1009" s="52"/>
    </row>
    <row r="1010" customFormat="false" ht="14.65" hidden="false" customHeight="true" outlineLevel="0" collapsed="false">
      <c r="H1010" s="52"/>
      <c r="I1010" s="52"/>
      <c r="J1010" s="52"/>
      <c r="K1010" s="52"/>
      <c r="L1010" s="52"/>
      <c r="N1010" s="52"/>
      <c r="O1010" s="52"/>
      <c r="P1010" s="52"/>
      <c r="Q1010" s="52"/>
      <c r="R1010" s="52"/>
      <c r="T1010" s="52"/>
      <c r="U1010" s="52"/>
      <c r="V1010" s="52"/>
      <c r="W1010" s="52"/>
      <c r="X1010" s="52"/>
    </row>
    <row r="1011" customFormat="false" ht="14.65" hidden="false" customHeight="true" outlineLevel="0" collapsed="false">
      <c r="H1011" s="52"/>
      <c r="I1011" s="52"/>
      <c r="J1011" s="52"/>
      <c r="K1011" s="52"/>
      <c r="L1011" s="52"/>
      <c r="N1011" s="52"/>
      <c r="O1011" s="52"/>
      <c r="P1011" s="52"/>
      <c r="Q1011" s="52"/>
      <c r="R1011" s="52"/>
      <c r="T1011" s="52"/>
      <c r="U1011" s="52"/>
      <c r="V1011" s="52"/>
      <c r="W1011" s="52"/>
      <c r="X1011" s="52"/>
    </row>
    <row r="1012" customFormat="false" ht="14.65" hidden="false" customHeight="true" outlineLevel="0" collapsed="false">
      <c r="H1012" s="52"/>
      <c r="I1012" s="52"/>
      <c r="J1012" s="52"/>
      <c r="K1012" s="52"/>
      <c r="L1012" s="52"/>
      <c r="N1012" s="52"/>
      <c r="O1012" s="52"/>
      <c r="P1012" s="52"/>
      <c r="Q1012" s="52"/>
      <c r="R1012" s="52"/>
      <c r="T1012" s="52"/>
      <c r="U1012" s="52"/>
      <c r="V1012" s="52"/>
      <c r="W1012" s="52"/>
      <c r="X1012" s="52"/>
    </row>
    <row r="1013" customFormat="false" ht="14.65" hidden="false" customHeight="true" outlineLevel="0" collapsed="false">
      <c r="H1013" s="52"/>
      <c r="I1013" s="52"/>
      <c r="J1013" s="52"/>
      <c r="K1013" s="52"/>
      <c r="L1013" s="52"/>
      <c r="N1013" s="52"/>
      <c r="O1013" s="52"/>
      <c r="P1013" s="52"/>
      <c r="Q1013" s="52"/>
      <c r="R1013" s="52"/>
      <c r="T1013" s="52"/>
      <c r="U1013" s="52"/>
      <c r="V1013" s="52"/>
      <c r="W1013" s="52"/>
      <c r="X1013" s="52"/>
    </row>
    <row r="1014" customFormat="false" ht="14.65" hidden="false" customHeight="true" outlineLevel="0" collapsed="false">
      <c r="H1014" s="52"/>
      <c r="I1014" s="52"/>
      <c r="J1014" s="52"/>
      <c r="K1014" s="52"/>
      <c r="L1014" s="52"/>
      <c r="N1014" s="52"/>
      <c r="O1014" s="52"/>
      <c r="P1014" s="52"/>
      <c r="Q1014" s="52"/>
      <c r="R1014" s="52"/>
      <c r="T1014" s="52"/>
      <c r="U1014" s="52"/>
      <c r="V1014" s="52"/>
      <c r="W1014" s="52"/>
      <c r="X1014" s="52"/>
    </row>
    <row r="1015" customFormat="false" ht="14.65" hidden="false" customHeight="true" outlineLevel="0" collapsed="false">
      <c r="H1015" s="52"/>
      <c r="I1015" s="52"/>
      <c r="J1015" s="52"/>
      <c r="K1015" s="52"/>
      <c r="L1015" s="52"/>
      <c r="N1015" s="52"/>
      <c r="O1015" s="52"/>
      <c r="P1015" s="52"/>
      <c r="Q1015" s="52"/>
      <c r="R1015" s="52"/>
      <c r="T1015" s="52"/>
      <c r="U1015" s="52"/>
      <c r="V1015" s="52"/>
      <c r="W1015" s="52"/>
      <c r="X1015" s="52"/>
    </row>
    <row r="1016" customFormat="false" ht="14.65" hidden="false" customHeight="true" outlineLevel="0" collapsed="false">
      <c r="H1016" s="52"/>
      <c r="I1016" s="52"/>
      <c r="J1016" s="52"/>
      <c r="K1016" s="52"/>
      <c r="L1016" s="52"/>
      <c r="N1016" s="52"/>
      <c r="O1016" s="52"/>
      <c r="P1016" s="52"/>
      <c r="Q1016" s="52"/>
      <c r="R1016" s="52"/>
      <c r="T1016" s="52"/>
      <c r="U1016" s="52"/>
      <c r="V1016" s="52"/>
      <c r="W1016" s="52"/>
      <c r="X1016" s="52"/>
    </row>
    <row r="1017" customFormat="false" ht="14.65" hidden="false" customHeight="true" outlineLevel="0" collapsed="false">
      <c r="H1017" s="52"/>
      <c r="I1017" s="52"/>
      <c r="J1017" s="52"/>
      <c r="K1017" s="52"/>
      <c r="L1017" s="52"/>
      <c r="N1017" s="52"/>
      <c r="O1017" s="52"/>
      <c r="P1017" s="52"/>
      <c r="Q1017" s="52"/>
      <c r="R1017" s="52"/>
      <c r="T1017" s="52"/>
      <c r="U1017" s="52"/>
      <c r="V1017" s="52"/>
      <c r="W1017" s="52"/>
      <c r="X1017" s="52"/>
    </row>
    <row r="1018" customFormat="false" ht="14.65" hidden="false" customHeight="true" outlineLevel="0" collapsed="false">
      <c r="H1018" s="52"/>
      <c r="I1018" s="52"/>
      <c r="J1018" s="52"/>
      <c r="K1018" s="52"/>
      <c r="L1018" s="52"/>
      <c r="N1018" s="52"/>
      <c r="O1018" s="52"/>
      <c r="P1018" s="52"/>
      <c r="Q1018" s="52"/>
      <c r="R1018" s="52"/>
      <c r="T1018" s="52"/>
      <c r="U1018" s="52"/>
      <c r="V1018" s="52"/>
      <c r="W1018" s="52"/>
      <c r="X1018" s="52"/>
    </row>
    <row r="1019" customFormat="false" ht="14.65" hidden="false" customHeight="true" outlineLevel="0" collapsed="false">
      <c r="H1019" s="52"/>
      <c r="I1019" s="52"/>
      <c r="J1019" s="52"/>
      <c r="K1019" s="52"/>
      <c r="L1019" s="52"/>
      <c r="N1019" s="52"/>
      <c r="O1019" s="52"/>
      <c r="P1019" s="52"/>
      <c r="Q1019" s="52"/>
      <c r="R1019" s="52"/>
      <c r="T1019" s="52"/>
      <c r="U1019" s="52"/>
      <c r="V1019" s="52"/>
      <c r="W1019" s="52"/>
      <c r="X1019" s="52"/>
    </row>
    <row r="1020" customFormat="false" ht="14.65" hidden="false" customHeight="true" outlineLevel="0" collapsed="false">
      <c r="H1020" s="52"/>
      <c r="I1020" s="52"/>
      <c r="J1020" s="52"/>
      <c r="K1020" s="52"/>
      <c r="L1020" s="52"/>
      <c r="N1020" s="52"/>
      <c r="O1020" s="52"/>
      <c r="P1020" s="52"/>
      <c r="Q1020" s="52"/>
      <c r="R1020" s="52"/>
      <c r="T1020" s="52"/>
      <c r="U1020" s="52"/>
      <c r="V1020" s="52"/>
      <c r="W1020" s="52"/>
      <c r="X1020" s="52"/>
    </row>
    <row r="1021" customFormat="false" ht="14.65" hidden="false" customHeight="true" outlineLevel="0" collapsed="false">
      <c r="H1021" s="52"/>
      <c r="I1021" s="52"/>
      <c r="J1021" s="52"/>
      <c r="K1021" s="52"/>
      <c r="L1021" s="52"/>
      <c r="N1021" s="52"/>
      <c r="O1021" s="52"/>
      <c r="P1021" s="52"/>
      <c r="Q1021" s="52"/>
      <c r="R1021" s="52"/>
      <c r="T1021" s="52"/>
      <c r="U1021" s="52"/>
      <c r="V1021" s="52"/>
      <c r="W1021" s="52"/>
      <c r="X1021" s="52"/>
    </row>
    <row r="1022" customFormat="false" ht="14.65" hidden="false" customHeight="true" outlineLevel="0" collapsed="false">
      <c r="H1022" s="52"/>
      <c r="I1022" s="52"/>
      <c r="J1022" s="52"/>
      <c r="K1022" s="52"/>
      <c r="L1022" s="52"/>
      <c r="N1022" s="52"/>
      <c r="O1022" s="52"/>
      <c r="P1022" s="52"/>
      <c r="Q1022" s="52"/>
      <c r="R1022" s="52"/>
      <c r="T1022" s="52"/>
      <c r="U1022" s="52"/>
      <c r="V1022" s="52"/>
      <c r="W1022" s="52"/>
      <c r="X1022" s="52"/>
    </row>
    <row r="1023" customFormat="false" ht="14.65" hidden="false" customHeight="true" outlineLevel="0" collapsed="false">
      <c r="H1023" s="52"/>
      <c r="I1023" s="52"/>
      <c r="J1023" s="52"/>
      <c r="K1023" s="52"/>
      <c r="L1023" s="52"/>
      <c r="N1023" s="52"/>
      <c r="O1023" s="52"/>
      <c r="P1023" s="52"/>
      <c r="Q1023" s="52"/>
      <c r="R1023" s="52"/>
      <c r="T1023" s="52"/>
      <c r="U1023" s="52"/>
      <c r="V1023" s="52"/>
      <c r="W1023" s="52"/>
      <c r="X1023" s="52"/>
    </row>
    <row r="1024" customFormat="false" ht="14.65" hidden="false" customHeight="true" outlineLevel="0" collapsed="false">
      <c r="H1024" s="52"/>
      <c r="I1024" s="52"/>
      <c r="J1024" s="52"/>
      <c r="K1024" s="52"/>
      <c r="L1024" s="52"/>
      <c r="N1024" s="52"/>
      <c r="O1024" s="52"/>
      <c r="P1024" s="52"/>
      <c r="Q1024" s="52"/>
      <c r="R1024" s="52"/>
      <c r="T1024" s="52"/>
      <c r="U1024" s="52"/>
      <c r="V1024" s="52"/>
      <c r="W1024" s="52"/>
      <c r="X1024" s="52"/>
    </row>
    <row r="1025" customFormat="false" ht="14.65" hidden="false" customHeight="true" outlineLevel="0" collapsed="false">
      <c r="H1025" s="52"/>
      <c r="I1025" s="52"/>
      <c r="J1025" s="52"/>
      <c r="K1025" s="52"/>
      <c r="L1025" s="52"/>
      <c r="N1025" s="52"/>
      <c r="O1025" s="52"/>
      <c r="P1025" s="52"/>
      <c r="Q1025" s="52"/>
      <c r="R1025" s="52"/>
      <c r="T1025" s="52"/>
      <c r="U1025" s="52"/>
      <c r="V1025" s="52"/>
      <c r="W1025" s="52"/>
      <c r="X1025" s="52"/>
    </row>
    <row r="1026" customFormat="false" ht="14.65" hidden="false" customHeight="true" outlineLevel="0" collapsed="false">
      <c r="H1026" s="52"/>
      <c r="I1026" s="52"/>
      <c r="J1026" s="52"/>
      <c r="K1026" s="52"/>
      <c r="L1026" s="52"/>
      <c r="N1026" s="52"/>
      <c r="O1026" s="52"/>
      <c r="P1026" s="52"/>
      <c r="Q1026" s="52"/>
      <c r="R1026" s="52"/>
      <c r="T1026" s="52"/>
      <c r="U1026" s="52"/>
      <c r="V1026" s="52"/>
      <c r="W1026" s="52"/>
      <c r="X1026" s="52"/>
    </row>
    <row r="1027" customFormat="false" ht="14.65" hidden="false" customHeight="true" outlineLevel="0" collapsed="false">
      <c r="H1027" s="52"/>
      <c r="I1027" s="52"/>
      <c r="J1027" s="52"/>
      <c r="K1027" s="52"/>
      <c r="L1027" s="52"/>
      <c r="N1027" s="52"/>
      <c r="O1027" s="52"/>
      <c r="P1027" s="52"/>
      <c r="Q1027" s="52"/>
      <c r="R1027" s="52"/>
      <c r="T1027" s="52"/>
      <c r="U1027" s="52"/>
      <c r="V1027" s="52"/>
      <c r="W1027" s="52"/>
      <c r="X1027" s="52"/>
    </row>
    <row r="1028" customFormat="false" ht="14.65" hidden="false" customHeight="true" outlineLevel="0" collapsed="false">
      <c r="H1028" s="52"/>
      <c r="I1028" s="52"/>
      <c r="J1028" s="52"/>
      <c r="K1028" s="52"/>
      <c r="L1028" s="52"/>
      <c r="N1028" s="52"/>
      <c r="O1028" s="52"/>
      <c r="P1028" s="52"/>
      <c r="Q1028" s="52"/>
      <c r="R1028" s="52"/>
      <c r="T1028" s="52"/>
      <c r="U1028" s="52"/>
      <c r="V1028" s="52"/>
      <c r="W1028" s="52"/>
      <c r="X1028" s="52"/>
    </row>
    <row r="1029" customFormat="false" ht="14.65" hidden="false" customHeight="true" outlineLevel="0" collapsed="false">
      <c r="H1029" s="52"/>
      <c r="I1029" s="52"/>
      <c r="J1029" s="52"/>
      <c r="K1029" s="52"/>
      <c r="L1029" s="52"/>
      <c r="N1029" s="52"/>
      <c r="O1029" s="52"/>
      <c r="P1029" s="52"/>
      <c r="Q1029" s="52"/>
      <c r="R1029" s="52"/>
      <c r="T1029" s="52"/>
      <c r="U1029" s="52"/>
      <c r="V1029" s="52"/>
      <c r="W1029" s="52"/>
      <c r="X1029" s="52"/>
    </row>
    <row r="1030" customFormat="false" ht="14.65" hidden="false" customHeight="true" outlineLevel="0" collapsed="false">
      <c r="H1030" s="52"/>
      <c r="I1030" s="52"/>
      <c r="J1030" s="52"/>
      <c r="K1030" s="52"/>
      <c r="L1030" s="52"/>
      <c r="N1030" s="52"/>
      <c r="O1030" s="52"/>
      <c r="P1030" s="52"/>
      <c r="Q1030" s="52"/>
      <c r="R1030" s="52"/>
      <c r="T1030" s="52"/>
      <c r="U1030" s="52"/>
      <c r="V1030" s="52"/>
      <c r="W1030" s="52"/>
      <c r="X1030" s="52"/>
    </row>
    <row r="1031" customFormat="false" ht="14.65" hidden="false" customHeight="true" outlineLevel="0" collapsed="false">
      <c r="H1031" s="52"/>
      <c r="I1031" s="52"/>
      <c r="J1031" s="52"/>
      <c r="K1031" s="52"/>
      <c r="L1031" s="52"/>
      <c r="N1031" s="52"/>
      <c r="O1031" s="52"/>
      <c r="P1031" s="52"/>
      <c r="Q1031" s="52"/>
      <c r="R1031" s="52"/>
      <c r="T1031" s="52"/>
      <c r="U1031" s="52"/>
      <c r="V1031" s="52"/>
      <c r="W1031" s="52"/>
      <c r="X1031" s="52"/>
    </row>
    <row r="1032" customFormat="false" ht="14.65" hidden="false" customHeight="true" outlineLevel="0" collapsed="false">
      <c r="H1032" s="52"/>
      <c r="I1032" s="52"/>
      <c r="J1032" s="52"/>
      <c r="K1032" s="52"/>
      <c r="L1032" s="52"/>
      <c r="N1032" s="52"/>
      <c r="O1032" s="52"/>
      <c r="P1032" s="52"/>
      <c r="Q1032" s="52"/>
      <c r="R1032" s="52"/>
      <c r="T1032" s="52"/>
      <c r="U1032" s="52"/>
      <c r="V1032" s="52"/>
      <c r="W1032" s="52"/>
      <c r="X1032" s="52"/>
    </row>
    <row r="1033" customFormat="false" ht="14.65" hidden="false" customHeight="true" outlineLevel="0" collapsed="false">
      <c r="H1033" s="52"/>
      <c r="I1033" s="52"/>
      <c r="J1033" s="52"/>
      <c r="K1033" s="52"/>
      <c r="L1033" s="52"/>
      <c r="N1033" s="52"/>
      <c r="O1033" s="52"/>
      <c r="P1033" s="52"/>
      <c r="Q1033" s="52"/>
      <c r="R1033" s="52"/>
      <c r="T1033" s="52"/>
      <c r="U1033" s="52"/>
      <c r="V1033" s="52"/>
      <c r="W1033" s="52"/>
      <c r="X1033" s="52"/>
    </row>
    <row r="1034" customFormat="false" ht="14.65" hidden="false" customHeight="true" outlineLevel="0" collapsed="false">
      <c r="H1034" s="29"/>
      <c r="I1034" s="29"/>
      <c r="J1034" s="29"/>
      <c r="K1034" s="29"/>
      <c r="L1034" s="29"/>
      <c r="N1034" s="29"/>
      <c r="O1034" s="29"/>
      <c r="P1034" s="29"/>
      <c r="Q1034" s="29"/>
      <c r="R1034" s="29"/>
      <c r="T1034" s="29"/>
      <c r="U1034" s="29"/>
      <c r="V1034" s="29"/>
      <c r="W1034" s="29"/>
      <c r="X1034" s="29"/>
    </row>
    <row r="1035" customFormat="false" ht="14.65" hidden="false" customHeight="true" outlineLevel="0" collapsed="false">
      <c r="H1035" s="3"/>
      <c r="I1035" s="3"/>
      <c r="J1035" s="3"/>
      <c r="K1035" s="3"/>
      <c r="L1035" s="3"/>
      <c r="N1035" s="3"/>
      <c r="O1035" s="3"/>
      <c r="P1035" s="3"/>
      <c r="Q1035" s="3"/>
      <c r="R1035" s="3"/>
      <c r="T1035" s="3"/>
      <c r="U1035" s="3"/>
      <c r="V1035" s="3"/>
      <c r="W1035" s="3"/>
      <c r="X1035" s="3"/>
    </row>
    <row r="1036" customFormat="false" ht="14.65" hidden="false" customHeight="true" outlineLevel="0" collapsed="false">
      <c r="H1036" s="3"/>
      <c r="I1036" s="3"/>
      <c r="J1036" s="3"/>
      <c r="K1036" s="3"/>
      <c r="L1036" s="3"/>
      <c r="N1036" s="3"/>
      <c r="O1036" s="3"/>
      <c r="P1036" s="3"/>
      <c r="Q1036" s="3"/>
      <c r="R1036" s="3"/>
      <c r="T1036" s="3"/>
      <c r="U1036" s="3"/>
      <c r="V1036" s="3"/>
      <c r="W1036" s="3"/>
      <c r="X1036" s="3"/>
    </row>
    <row r="1037" customFormat="false" ht="14.65" hidden="false" customHeight="true" outlineLevel="0" collapsed="false">
      <c r="H1037" s="3"/>
      <c r="I1037" s="3"/>
      <c r="J1037" s="3"/>
      <c r="K1037" s="3"/>
      <c r="L1037" s="3"/>
      <c r="N1037" s="3"/>
      <c r="O1037" s="3"/>
      <c r="P1037" s="3"/>
      <c r="Q1037" s="3"/>
      <c r="R1037" s="3"/>
      <c r="T1037" s="3"/>
      <c r="U1037" s="3"/>
      <c r="V1037" s="3"/>
      <c r="W1037" s="3"/>
      <c r="X1037" s="3"/>
    </row>
    <row r="1038" customFormat="false" ht="14.65" hidden="false" customHeight="true" outlineLevel="0" collapsed="false">
      <c r="H1038" s="3"/>
      <c r="I1038" s="3"/>
      <c r="J1038" s="3"/>
      <c r="K1038" s="3"/>
      <c r="L1038" s="3"/>
      <c r="N1038" s="3"/>
      <c r="O1038" s="3"/>
      <c r="P1038" s="3"/>
      <c r="Q1038" s="3"/>
      <c r="R1038" s="3"/>
      <c r="T1038" s="3"/>
      <c r="U1038" s="3"/>
      <c r="V1038" s="3"/>
      <c r="W1038" s="3"/>
      <c r="X1038" s="3"/>
    </row>
    <row r="1039" customFormat="false" ht="14.65" hidden="false" customHeight="true" outlineLevel="0" collapsed="false">
      <c r="H1039" s="3"/>
      <c r="I1039" s="3"/>
      <c r="J1039" s="3"/>
      <c r="K1039" s="3"/>
      <c r="L1039" s="3"/>
      <c r="N1039" s="3"/>
      <c r="O1039" s="3"/>
      <c r="P1039" s="3"/>
      <c r="Q1039" s="3"/>
      <c r="R1039" s="3"/>
      <c r="T1039" s="3"/>
      <c r="U1039" s="3"/>
      <c r="V1039" s="3"/>
      <c r="W1039" s="3"/>
      <c r="X1039" s="3"/>
    </row>
    <row r="1040" customFormat="false" ht="14.65" hidden="false" customHeight="true" outlineLevel="0" collapsed="false">
      <c r="H1040" s="3"/>
      <c r="I1040" s="3"/>
      <c r="J1040" s="3"/>
      <c r="K1040" s="3"/>
      <c r="L1040" s="3"/>
      <c r="N1040" s="3"/>
      <c r="O1040" s="3"/>
      <c r="P1040" s="3"/>
      <c r="Q1040" s="3"/>
      <c r="R1040" s="3"/>
      <c r="T1040" s="3"/>
      <c r="U1040" s="3"/>
      <c r="V1040" s="3"/>
      <c r="W1040" s="3"/>
      <c r="X1040" s="3"/>
    </row>
    <row r="1041" customFormat="false" ht="14.65" hidden="false" customHeight="true" outlineLevel="0" collapsed="false">
      <c r="H1041" s="3"/>
      <c r="I1041" s="3"/>
      <c r="J1041" s="3"/>
      <c r="K1041" s="3"/>
      <c r="L1041" s="3"/>
      <c r="N1041" s="3"/>
      <c r="O1041" s="3"/>
      <c r="P1041" s="3"/>
      <c r="Q1041" s="3"/>
      <c r="R1041" s="3"/>
      <c r="T1041" s="3"/>
      <c r="U1041" s="3"/>
      <c r="V1041" s="3"/>
      <c r="W1041" s="3"/>
      <c r="X1041" s="3"/>
    </row>
    <row r="1042" customFormat="false" ht="14.65" hidden="false" customHeight="true" outlineLevel="0" collapsed="false">
      <c r="H1042" s="3"/>
      <c r="I1042" s="3"/>
      <c r="J1042" s="3"/>
      <c r="K1042" s="3"/>
      <c r="L1042" s="3"/>
      <c r="N1042" s="3"/>
      <c r="O1042" s="3"/>
      <c r="P1042" s="3"/>
      <c r="Q1042" s="3"/>
      <c r="R1042" s="3"/>
      <c r="T1042" s="3"/>
      <c r="U1042" s="3"/>
      <c r="V1042" s="3"/>
      <c r="W1042" s="3"/>
      <c r="X1042" s="3"/>
    </row>
    <row r="1043" customFormat="false" ht="14.65" hidden="false" customHeight="true" outlineLevel="0" collapsed="false">
      <c r="H1043" s="3"/>
      <c r="I1043" s="3"/>
      <c r="J1043" s="3"/>
      <c r="K1043" s="3"/>
      <c r="L1043" s="3"/>
      <c r="N1043" s="3"/>
      <c r="O1043" s="3"/>
      <c r="P1043" s="3"/>
      <c r="Q1043" s="3"/>
      <c r="R1043" s="3"/>
      <c r="T1043" s="3"/>
      <c r="U1043" s="3"/>
      <c r="V1043" s="3"/>
      <c r="W1043" s="3"/>
      <c r="X1043" s="3"/>
    </row>
    <row r="1044" customFormat="false" ht="14.65" hidden="false" customHeight="true" outlineLevel="0" collapsed="false">
      <c r="H1044" s="3"/>
      <c r="I1044" s="3"/>
      <c r="J1044" s="3"/>
      <c r="K1044" s="3"/>
      <c r="L1044" s="3"/>
      <c r="N1044" s="3"/>
      <c r="O1044" s="3"/>
      <c r="P1044" s="3"/>
      <c r="Q1044" s="3"/>
      <c r="R1044" s="3"/>
      <c r="T1044" s="3"/>
      <c r="U1044" s="3"/>
      <c r="V1044" s="3"/>
      <c r="W1044" s="3"/>
      <c r="X1044" s="3"/>
    </row>
    <row r="1045" customFormat="false" ht="14.65" hidden="false" customHeight="true" outlineLevel="0" collapsed="false">
      <c r="H1045" s="3"/>
      <c r="I1045" s="3"/>
      <c r="J1045" s="3"/>
      <c r="K1045" s="3"/>
      <c r="L1045" s="3"/>
      <c r="N1045" s="3"/>
      <c r="O1045" s="3"/>
      <c r="P1045" s="3"/>
      <c r="Q1045" s="3"/>
      <c r="R1045" s="3"/>
      <c r="T1045" s="3"/>
      <c r="U1045" s="3"/>
      <c r="V1045" s="3"/>
      <c r="W1045" s="3"/>
      <c r="X1045" s="3"/>
    </row>
    <row r="1046" customFormat="false" ht="14.65" hidden="false" customHeight="true" outlineLevel="0" collapsed="false">
      <c r="H1046" s="3"/>
      <c r="I1046" s="3"/>
      <c r="J1046" s="3"/>
      <c r="K1046" s="3"/>
      <c r="L1046" s="3"/>
      <c r="N1046" s="3"/>
      <c r="O1046" s="3"/>
      <c r="P1046" s="3"/>
      <c r="Q1046" s="3"/>
      <c r="R1046" s="3"/>
      <c r="T1046" s="3"/>
      <c r="U1046" s="3"/>
      <c r="V1046" s="3"/>
      <c r="W1046" s="3"/>
      <c r="X1046" s="3"/>
    </row>
    <row r="1047" customFormat="false" ht="14.65" hidden="false" customHeight="true" outlineLevel="0" collapsed="false">
      <c r="H1047" s="3"/>
      <c r="I1047" s="3"/>
      <c r="J1047" s="3"/>
      <c r="K1047" s="3"/>
      <c r="L1047" s="3"/>
      <c r="N1047" s="3"/>
      <c r="O1047" s="3"/>
      <c r="P1047" s="3"/>
      <c r="Q1047" s="3"/>
      <c r="R1047" s="3"/>
      <c r="T1047" s="3"/>
      <c r="U1047" s="3"/>
      <c r="V1047" s="3"/>
      <c r="W1047" s="3"/>
      <c r="X1047" s="3"/>
    </row>
    <row r="1048" customFormat="false" ht="14.65" hidden="false" customHeight="true" outlineLevel="0" collapsed="false">
      <c r="H1048" s="3"/>
      <c r="I1048" s="3"/>
      <c r="J1048" s="3"/>
      <c r="K1048" s="3"/>
      <c r="L1048" s="3"/>
      <c r="N1048" s="3"/>
      <c r="O1048" s="3"/>
      <c r="P1048" s="3"/>
      <c r="Q1048" s="3"/>
      <c r="R1048" s="3"/>
      <c r="T1048" s="3"/>
      <c r="U1048" s="3"/>
      <c r="V1048" s="3"/>
      <c r="W1048" s="3"/>
      <c r="X1048" s="3"/>
    </row>
    <row r="1049" customFormat="false" ht="14.65" hidden="false" customHeight="true" outlineLevel="0" collapsed="false">
      <c r="H1049" s="3"/>
      <c r="I1049" s="3"/>
      <c r="J1049" s="3"/>
      <c r="K1049" s="3"/>
      <c r="L1049" s="3"/>
      <c r="N1049" s="3"/>
      <c r="O1049" s="3"/>
      <c r="P1049" s="3"/>
      <c r="Q1049" s="3"/>
      <c r="R1049" s="3"/>
      <c r="T1049" s="3"/>
      <c r="U1049" s="3"/>
      <c r="V1049" s="3"/>
      <c r="W1049" s="3"/>
      <c r="X1049" s="3"/>
    </row>
    <row r="1050" customFormat="false" ht="14.65" hidden="false" customHeight="true" outlineLevel="0" collapsed="false">
      <c r="H1050" s="3"/>
      <c r="I1050" s="3"/>
      <c r="J1050" s="3"/>
      <c r="K1050" s="3"/>
      <c r="L1050" s="3"/>
      <c r="N1050" s="3"/>
      <c r="O1050" s="3"/>
      <c r="P1050" s="3"/>
      <c r="Q1050" s="3"/>
      <c r="R1050" s="3"/>
      <c r="T1050" s="3"/>
      <c r="U1050" s="3"/>
      <c r="V1050" s="3"/>
      <c r="W1050" s="3"/>
      <c r="X1050" s="3"/>
    </row>
    <row r="1051" customFormat="false" ht="14.65" hidden="false" customHeight="true" outlineLevel="0" collapsed="false">
      <c r="H1051" s="3"/>
      <c r="I1051" s="3"/>
      <c r="J1051" s="3"/>
      <c r="K1051" s="3"/>
      <c r="L1051" s="3"/>
      <c r="N1051" s="3"/>
      <c r="O1051" s="3"/>
      <c r="P1051" s="3"/>
      <c r="Q1051" s="3"/>
      <c r="R1051" s="3"/>
      <c r="T1051" s="3"/>
      <c r="U1051" s="3"/>
      <c r="V1051" s="3"/>
      <c r="W1051" s="3"/>
      <c r="X1051" s="3"/>
    </row>
    <row r="1052" customFormat="false" ht="14.65" hidden="false" customHeight="true" outlineLevel="0" collapsed="false">
      <c r="H1052" s="3"/>
      <c r="I1052" s="3"/>
      <c r="J1052" s="3"/>
      <c r="K1052" s="3"/>
      <c r="L1052" s="3"/>
      <c r="N1052" s="3"/>
      <c r="O1052" s="3"/>
      <c r="P1052" s="3"/>
      <c r="Q1052" s="3"/>
      <c r="R1052" s="3"/>
      <c r="T1052" s="3"/>
      <c r="U1052" s="3"/>
      <c r="V1052" s="3"/>
      <c r="W1052" s="3"/>
      <c r="X1052" s="3"/>
    </row>
    <row r="1053" customFormat="false" ht="14.65" hidden="false" customHeight="true" outlineLevel="0" collapsed="false">
      <c r="H1053" s="3"/>
      <c r="I1053" s="3"/>
      <c r="J1053" s="3"/>
      <c r="K1053" s="3"/>
      <c r="L1053" s="3"/>
      <c r="N1053" s="3"/>
      <c r="O1053" s="3"/>
      <c r="P1053" s="3"/>
      <c r="Q1053" s="3"/>
      <c r="R1053" s="3"/>
      <c r="T1053" s="3"/>
      <c r="U1053" s="3"/>
      <c r="V1053" s="3"/>
      <c r="W1053" s="3"/>
      <c r="X1053" s="3"/>
    </row>
    <row r="1054" customFormat="false" ht="14.65" hidden="false" customHeight="true" outlineLevel="0" collapsed="false">
      <c r="H1054" s="3"/>
      <c r="I1054" s="3"/>
      <c r="J1054" s="3"/>
      <c r="K1054" s="3"/>
      <c r="L1054" s="3"/>
      <c r="N1054" s="3"/>
      <c r="O1054" s="3"/>
      <c r="P1054" s="3"/>
      <c r="Q1054" s="3"/>
      <c r="R1054" s="3"/>
      <c r="T1054" s="3"/>
      <c r="U1054" s="3"/>
      <c r="V1054" s="3"/>
      <c r="W1054" s="3"/>
      <c r="X1054" s="3"/>
    </row>
    <row r="1055" customFormat="false" ht="14.65" hidden="false" customHeight="true" outlineLevel="0" collapsed="false">
      <c r="H1055" s="3"/>
      <c r="I1055" s="3"/>
      <c r="J1055" s="3"/>
      <c r="K1055" s="3"/>
      <c r="L1055" s="3"/>
      <c r="N1055" s="3"/>
      <c r="O1055" s="3"/>
      <c r="P1055" s="3"/>
      <c r="Q1055" s="3"/>
      <c r="R1055" s="3"/>
      <c r="T1055" s="3"/>
      <c r="U1055" s="3"/>
      <c r="V1055" s="3"/>
      <c r="W1055" s="3"/>
      <c r="X1055" s="3"/>
    </row>
    <row r="1056" customFormat="false" ht="14.65" hidden="false" customHeight="true" outlineLevel="0" collapsed="false">
      <c r="H1056" s="3"/>
      <c r="I1056" s="3"/>
      <c r="J1056" s="3"/>
      <c r="K1056" s="3"/>
      <c r="L1056" s="3"/>
      <c r="N1056" s="3"/>
      <c r="O1056" s="3"/>
      <c r="P1056" s="3"/>
      <c r="Q1056" s="3"/>
      <c r="R1056" s="3"/>
      <c r="T1056" s="3"/>
      <c r="U1056" s="3"/>
      <c r="V1056" s="3"/>
      <c r="W1056" s="3"/>
      <c r="X1056" s="3"/>
    </row>
    <row r="1057" customFormat="false" ht="14.65" hidden="false" customHeight="true" outlineLevel="0" collapsed="false">
      <c r="H1057" s="3"/>
      <c r="I1057" s="3"/>
      <c r="J1057" s="3"/>
      <c r="K1057" s="3"/>
      <c r="L1057" s="3"/>
      <c r="N1057" s="3"/>
      <c r="O1057" s="3"/>
      <c r="P1057" s="3"/>
      <c r="Q1057" s="3"/>
      <c r="R1057" s="3"/>
      <c r="T1057" s="3"/>
      <c r="U1057" s="3"/>
      <c r="V1057" s="3"/>
      <c r="W1057" s="3"/>
      <c r="X1057" s="3"/>
    </row>
    <row r="1058" customFormat="false" ht="14.65" hidden="false" customHeight="true" outlineLevel="0" collapsed="false">
      <c r="H1058" s="3"/>
      <c r="I1058" s="3"/>
      <c r="J1058" s="3"/>
      <c r="K1058" s="3"/>
      <c r="L1058" s="3"/>
      <c r="N1058" s="3"/>
      <c r="O1058" s="3"/>
      <c r="P1058" s="3"/>
      <c r="Q1058" s="3"/>
      <c r="R1058" s="3"/>
      <c r="T1058" s="3"/>
      <c r="U1058" s="3"/>
      <c r="V1058" s="3"/>
      <c r="W1058" s="3"/>
      <c r="X1058" s="3"/>
    </row>
    <row r="1059" customFormat="false" ht="14.65" hidden="false" customHeight="true" outlineLevel="0" collapsed="false">
      <c r="H1059" s="3"/>
      <c r="I1059" s="3"/>
      <c r="J1059" s="3"/>
      <c r="K1059" s="3"/>
      <c r="L1059" s="3"/>
      <c r="N1059" s="3"/>
      <c r="O1059" s="3"/>
      <c r="P1059" s="3"/>
      <c r="Q1059" s="3"/>
      <c r="R1059" s="3"/>
      <c r="T1059" s="3"/>
      <c r="U1059" s="3"/>
      <c r="V1059" s="3"/>
      <c r="W1059" s="3"/>
      <c r="X1059" s="3"/>
    </row>
    <row r="1060" customFormat="false" ht="14.65" hidden="false" customHeight="true" outlineLevel="0" collapsed="false">
      <c r="H1060" s="3"/>
      <c r="I1060" s="3"/>
      <c r="J1060" s="3"/>
      <c r="K1060" s="3"/>
      <c r="L1060" s="3"/>
      <c r="N1060" s="3"/>
      <c r="O1060" s="3"/>
      <c r="P1060" s="3"/>
      <c r="Q1060" s="3"/>
      <c r="R1060" s="3"/>
      <c r="T1060" s="3"/>
      <c r="U1060" s="3"/>
      <c r="V1060" s="3"/>
      <c r="W1060" s="3"/>
      <c r="X1060" s="3"/>
    </row>
    <row r="1061" customFormat="false" ht="14.65" hidden="false" customHeight="true" outlineLevel="0" collapsed="false">
      <c r="H1061" s="3"/>
      <c r="I1061" s="3"/>
      <c r="J1061" s="3"/>
      <c r="K1061" s="3"/>
      <c r="L1061" s="3"/>
      <c r="N1061" s="3"/>
      <c r="O1061" s="3"/>
      <c r="P1061" s="3"/>
      <c r="Q1061" s="3"/>
      <c r="R1061" s="3"/>
      <c r="T1061" s="3"/>
      <c r="U1061" s="3"/>
      <c r="V1061" s="3"/>
      <c r="W1061" s="3"/>
      <c r="X1061" s="3"/>
    </row>
    <row r="1062" customFormat="false" ht="14.65" hidden="false" customHeight="true" outlineLevel="0" collapsed="false">
      <c r="H1062" s="3"/>
      <c r="I1062" s="3"/>
      <c r="J1062" s="3"/>
      <c r="K1062" s="3"/>
      <c r="L1062" s="3"/>
      <c r="N1062" s="3"/>
      <c r="O1062" s="3"/>
      <c r="P1062" s="3"/>
      <c r="Q1062" s="3"/>
      <c r="R1062" s="3"/>
      <c r="T1062" s="3"/>
      <c r="U1062" s="3"/>
      <c r="V1062" s="3"/>
      <c r="W1062" s="3"/>
      <c r="X1062" s="3"/>
    </row>
    <row r="1063" customFormat="false" ht="14.65" hidden="false" customHeight="true" outlineLevel="0" collapsed="false">
      <c r="H1063" s="3"/>
      <c r="I1063" s="3"/>
      <c r="J1063" s="3"/>
      <c r="K1063" s="3"/>
      <c r="L1063" s="3"/>
      <c r="N1063" s="3"/>
      <c r="O1063" s="3"/>
      <c r="P1063" s="3"/>
      <c r="Q1063" s="3"/>
      <c r="R1063" s="3"/>
      <c r="T1063" s="3"/>
      <c r="U1063" s="3"/>
      <c r="V1063" s="3"/>
      <c r="W1063" s="3"/>
      <c r="X1063" s="3"/>
    </row>
    <row r="1064" customFormat="false" ht="14.65" hidden="false" customHeight="true" outlineLevel="0" collapsed="false">
      <c r="H1064" s="3"/>
      <c r="I1064" s="3"/>
      <c r="J1064" s="3"/>
      <c r="K1064" s="3"/>
      <c r="L1064" s="3"/>
      <c r="N1064" s="3"/>
      <c r="O1064" s="3"/>
      <c r="P1064" s="3"/>
      <c r="Q1064" s="3"/>
      <c r="R1064" s="3"/>
      <c r="T1064" s="3"/>
      <c r="U1064" s="3"/>
      <c r="V1064" s="3"/>
      <c r="W1064" s="3"/>
      <c r="X1064" s="3"/>
    </row>
    <row r="1065" customFormat="false" ht="14.65" hidden="false" customHeight="true" outlineLevel="0" collapsed="false">
      <c r="H1065" s="3"/>
      <c r="I1065" s="3"/>
      <c r="J1065" s="3"/>
      <c r="K1065" s="3"/>
      <c r="L1065" s="3"/>
      <c r="N1065" s="3"/>
      <c r="O1065" s="3"/>
      <c r="P1065" s="3"/>
      <c r="Q1065" s="3"/>
      <c r="R1065" s="3"/>
      <c r="T1065" s="3"/>
      <c r="U1065" s="3"/>
      <c r="V1065" s="3"/>
      <c r="W1065" s="3"/>
      <c r="X1065" s="3"/>
    </row>
    <row r="1066" customFormat="false" ht="14.65" hidden="false" customHeight="true" outlineLevel="0" collapsed="false">
      <c r="H1066" s="3"/>
      <c r="I1066" s="3"/>
      <c r="J1066" s="3"/>
      <c r="K1066" s="3"/>
      <c r="L1066" s="3"/>
      <c r="N1066" s="3"/>
      <c r="O1066" s="3"/>
      <c r="P1066" s="3"/>
      <c r="Q1066" s="3"/>
      <c r="R1066" s="3"/>
      <c r="T1066" s="3"/>
      <c r="U1066" s="3"/>
      <c r="V1066" s="3"/>
      <c r="W1066" s="3"/>
      <c r="X1066" s="3"/>
    </row>
    <row r="1067" customFormat="false" ht="14.65" hidden="false" customHeight="true" outlineLevel="0" collapsed="false">
      <c r="H1067" s="3"/>
      <c r="I1067" s="3"/>
      <c r="J1067" s="3"/>
      <c r="K1067" s="3"/>
      <c r="L1067" s="3"/>
      <c r="N1067" s="3"/>
      <c r="O1067" s="3"/>
      <c r="P1067" s="3"/>
      <c r="Q1067" s="3"/>
      <c r="R1067" s="3"/>
      <c r="T1067" s="3"/>
      <c r="U1067" s="3"/>
      <c r="V1067" s="3"/>
      <c r="W1067" s="3"/>
      <c r="X1067" s="3"/>
    </row>
    <row r="1068" customFormat="false" ht="14.65" hidden="false" customHeight="true" outlineLevel="0" collapsed="false">
      <c r="H1068" s="3"/>
      <c r="I1068" s="3"/>
      <c r="J1068" s="3"/>
      <c r="K1068" s="3"/>
      <c r="L1068" s="3"/>
      <c r="N1068" s="3"/>
      <c r="O1068" s="3"/>
      <c r="P1068" s="3"/>
      <c r="Q1068" s="3"/>
      <c r="R1068" s="3"/>
      <c r="T1068" s="3"/>
      <c r="U1068" s="3"/>
      <c r="V1068" s="3"/>
      <c r="W1068" s="3"/>
      <c r="X1068" s="3"/>
    </row>
    <row r="1069" customFormat="false" ht="14.65" hidden="false" customHeight="true" outlineLevel="0" collapsed="false">
      <c r="H1069" s="3"/>
      <c r="I1069" s="3"/>
      <c r="J1069" s="3"/>
      <c r="K1069" s="3"/>
      <c r="L1069" s="3"/>
      <c r="N1069" s="3"/>
      <c r="O1069" s="3"/>
      <c r="P1069" s="3"/>
      <c r="Q1069" s="3"/>
      <c r="R1069" s="3"/>
      <c r="T1069" s="3"/>
      <c r="U1069" s="3"/>
      <c r="V1069" s="3"/>
      <c r="W1069" s="3"/>
      <c r="X1069" s="3"/>
    </row>
    <row r="1070" customFormat="false" ht="14.65" hidden="false" customHeight="true" outlineLevel="0" collapsed="false">
      <c r="H1070" s="3"/>
      <c r="I1070" s="3"/>
      <c r="J1070" s="3"/>
      <c r="K1070" s="3"/>
      <c r="L1070" s="3"/>
      <c r="N1070" s="3"/>
      <c r="O1070" s="3"/>
      <c r="P1070" s="3"/>
      <c r="Q1070" s="3"/>
      <c r="R1070" s="3"/>
      <c r="T1070" s="3"/>
      <c r="U1070" s="3"/>
      <c r="V1070" s="3"/>
      <c r="W1070" s="3"/>
      <c r="X1070" s="3"/>
    </row>
    <row r="1071" customFormat="false" ht="14.65" hidden="false" customHeight="true" outlineLevel="0" collapsed="false">
      <c r="H1071" s="3"/>
      <c r="I1071" s="3"/>
      <c r="J1071" s="3"/>
      <c r="K1071" s="3"/>
      <c r="L1071" s="3"/>
      <c r="N1071" s="3"/>
      <c r="O1071" s="3"/>
      <c r="P1071" s="3"/>
      <c r="Q1071" s="3"/>
      <c r="R1071" s="3"/>
      <c r="T1071" s="3"/>
      <c r="U1071" s="3"/>
      <c r="V1071" s="3"/>
      <c r="W1071" s="3"/>
      <c r="X1071" s="3"/>
    </row>
    <row r="1072" customFormat="false" ht="14.65" hidden="false" customHeight="true" outlineLevel="0" collapsed="false">
      <c r="H1072" s="3"/>
      <c r="I1072" s="3"/>
      <c r="J1072" s="3"/>
      <c r="K1072" s="3"/>
      <c r="L1072" s="3"/>
      <c r="N1072" s="3"/>
      <c r="O1072" s="3"/>
      <c r="P1072" s="3"/>
      <c r="Q1072" s="3"/>
      <c r="R1072" s="3"/>
      <c r="T1072" s="3"/>
      <c r="U1072" s="3"/>
      <c r="V1072" s="3"/>
      <c r="W1072" s="3"/>
      <c r="X1072" s="3"/>
    </row>
    <row r="1073" customFormat="false" ht="14.65" hidden="false" customHeight="true" outlineLevel="0" collapsed="false">
      <c r="H1073" s="3"/>
      <c r="I1073" s="3"/>
      <c r="J1073" s="3"/>
      <c r="K1073" s="3"/>
      <c r="L1073" s="3"/>
      <c r="N1073" s="3"/>
      <c r="O1073" s="3"/>
      <c r="P1073" s="3"/>
      <c r="Q1073" s="3"/>
      <c r="R1073" s="3"/>
      <c r="T1073" s="3"/>
      <c r="U1073" s="3"/>
      <c r="V1073" s="3"/>
      <c r="W1073" s="3"/>
      <c r="X1073" s="3"/>
    </row>
    <row r="1074" customFormat="false" ht="14.65" hidden="false" customHeight="true" outlineLevel="0" collapsed="false">
      <c r="H1074" s="3"/>
      <c r="I1074" s="3"/>
      <c r="J1074" s="3"/>
      <c r="K1074" s="3"/>
      <c r="L1074" s="3"/>
      <c r="N1074" s="3"/>
      <c r="O1074" s="3"/>
      <c r="P1074" s="3"/>
      <c r="Q1074" s="3"/>
      <c r="R1074" s="3"/>
      <c r="T1074" s="3"/>
      <c r="U1074" s="3"/>
      <c r="V1074" s="3"/>
      <c r="W1074" s="3"/>
      <c r="X1074" s="3"/>
    </row>
    <row r="1075" customFormat="false" ht="14.65" hidden="false" customHeight="true" outlineLevel="0" collapsed="false">
      <c r="H1075" s="3"/>
      <c r="I1075" s="3"/>
      <c r="J1075" s="3"/>
      <c r="K1075" s="3"/>
      <c r="L1075" s="3"/>
      <c r="N1075" s="3"/>
      <c r="O1075" s="3"/>
      <c r="P1075" s="3"/>
      <c r="Q1075" s="3"/>
      <c r="R1075" s="3"/>
      <c r="T1075" s="3"/>
      <c r="U1075" s="3"/>
      <c r="V1075" s="3"/>
      <c r="W1075" s="3"/>
      <c r="X1075" s="3"/>
    </row>
    <row r="1076" customFormat="false" ht="14.65" hidden="false" customHeight="true" outlineLevel="0" collapsed="false">
      <c r="H1076" s="3"/>
      <c r="I1076" s="3"/>
      <c r="J1076" s="3"/>
      <c r="K1076" s="3"/>
      <c r="L1076" s="3"/>
      <c r="N1076" s="3"/>
      <c r="O1076" s="3"/>
      <c r="P1076" s="3"/>
      <c r="Q1076" s="3"/>
      <c r="R1076" s="3"/>
      <c r="T1076" s="3"/>
      <c r="U1076" s="3"/>
      <c r="V1076" s="3"/>
      <c r="W1076" s="3"/>
      <c r="X1076" s="3"/>
    </row>
    <row r="1077" customFormat="false" ht="14.65" hidden="false" customHeight="true" outlineLevel="0" collapsed="false">
      <c r="H1077" s="3"/>
      <c r="I1077" s="3"/>
      <c r="J1077" s="3"/>
      <c r="K1077" s="3"/>
      <c r="L1077" s="3"/>
      <c r="N1077" s="3"/>
      <c r="O1077" s="3"/>
      <c r="P1077" s="3"/>
      <c r="Q1077" s="3"/>
      <c r="R1077" s="3"/>
      <c r="T1077" s="3"/>
      <c r="U1077" s="3"/>
      <c r="V1077" s="3"/>
      <c r="W1077" s="3"/>
      <c r="X1077" s="3"/>
    </row>
    <row r="1078" customFormat="false" ht="14.65" hidden="false" customHeight="true" outlineLevel="0" collapsed="false">
      <c r="H1078" s="3"/>
      <c r="I1078" s="3"/>
      <c r="J1078" s="3"/>
      <c r="K1078" s="3"/>
      <c r="L1078" s="3"/>
      <c r="N1078" s="3"/>
      <c r="O1078" s="3"/>
      <c r="P1078" s="3"/>
      <c r="Q1078" s="3"/>
      <c r="R1078" s="3"/>
      <c r="T1078" s="3"/>
      <c r="U1078" s="3"/>
      <c r="V1078" s="3"/>
      <c r="W1078" s="3"/>
      <c r="X1078" s="3"/>
    </row>
  </sheetData>
  <autoFilter ref="B2:Y41"/>
  <mergeCells count="99">
    <mergeCell ref="B1:G1"/>
    <mergeCell ref="H1:L1"/>
    <mergeCell ref="N1:R1"/>
    <mergeCell ref="T1:X1"/>
    <mergeCell ref="A3:A28"/>
    <mergeCell ref="B3:G3"/>
    <mergeCell ref="H3:L3"/>
    <mergeCell ref="N3:R3"/>
    <mergeCell ref="T3:X3"/>
    <mergeCell ref="H20:L20"/>
    <mergeCell ref="N20:R20"/>
    <mergeCell ref="T20:X20"/>
    <mergeCell ref="A29:A41"/>
    <mergeCell ref="B29:G29"/>
    <mergeCell ref="A42:A68"/>
    <mergeCell ref="B42:G42"/>
    <mergeCell ref="A69:A85"/>
    <mergeCell ref="B69:G69"/>
    <mergeCell ref="H75:L75"/>
    <mergeCell ref="N75:R75"/>
    <mergeCell ref="T75:X75"/>
    <mergeCell ref="B86:G86"/>
    <mergeCell ref="A87:A109"/>
    <mergeCell ref="A110:A119"/>
    <mergeCell ref="B120:G120"/>
    <mergeCell ref="A121:A137"/>
    <mergeCell ref="B138:G138"/>
    <mergeCell ref="A139:A145"/>
    <mergeCell ref="H145:L145"/>
    <mergeCell ref="N145:R145"/>
    <mergeCell ref="T145:X145"/>
    <mergeCell ref="A146:A167"/>
    <mergeCell ref="A168:A189"/>
    <mergeCell ref="H338:L338"/>
    <mergeCell ref="N338:R338"/>
    <mergeCell ref="T338:X338"/>
    <mergeCell ref="H361:L361"/>
    <mergeCell ref="N361:R361"/>
    <mergeCell ref="T361:X361"/>
    <mergeCell ref="H424:L424"/>
    <mergeCell ref="N424:R424"/>
    <mergeCell ref="T424:X424"/>
    <mergeCell ref="H431:L431"/>
    <mergeCell ref="N431:R431"/>
    <mergeCell ref="T431:X431"/>
    <mergeCell ref="H453:L453"/>
    <mergeCell ref="N453:R453"/>
    <mergeCell ref="T453:X453"/>
    <mergeCell ref="H472:L472"/>
    <mergeCell ref="N472:R472"/>
    <mergeCell ref="T472:X472"/>
    <mergeCell ref="H496:L496"/>
    <mergeCell ref="N496:R496"/>
    <mergeCell ref="T496:X496"/>
    <mergeCell ref="H526:L526"/>
    <mergeCell ref="N526:R526"/>
    <mergeCell ref="T526:X526"/>
    <mergeCell ref="H548:L548"/>
    <mergeCell ref="N548:R548"/>
    <mergeCell ref="T548:X548"/>
    <mergeCell ref="H564:L564"/>
    <mergeCell ref="N564:R564"/>
    <mergeCell ref="T564:X564"/>
    <mergeCell ref="H574:L574"/>
    <mergeCell ref="N574:R574"/>
    <mergeCell ref="T574:X574"/>
    <mergeCell ref="H582:L582"/>
    <mergeCell ref="N582:R582"/>
    <mergeCell ref="T582:X582"/>
    <mergeCell ref="H610:L610"/>
    <mergeCell ref="N610:R610"/>
    <mergeCell ref="T610:X610"/>
    <mergeCell ref="H621:L621"/>
    <mergeCell ref="N621:R621"/>
    <mergeCell ref="T621:X621"/>
    <mergeCell ref="H630:L630"/>
    <mergeCell ref="N630:R630"/>
    <mergeCell ref="T630:X630"/>
    <mergeCell ref="H651:L651"/>
    <mergeCell ref="N651:R651"/>
    <mergeCell ref="T651:X651"/>
    <mergeCell ref="H681:L681"/>
    <mergeCell ref="N681:R681"/>
    <mergeCell ref="T681:X681"/>
    <mergeCell ref="H705:L705"/>
    <mergeCell ref="N705:R705"/>
    <mergeCell ref="T705:X705"/>
    <mergeCell ref="H733:L733"/>
    <mergeCell ref="N733:R733"/>
    <mergeCell ref="T733:X733"/>
    <mergeCell ref="H789:L789"/>
    <mergeCell ref="N789:R789"/>
    <mergeCell ref="T789:X789"/>
    <mergeCell ref="H859:L859"/>
    <mergeCell ref="N859:R859"/>
    <mergeCell ref="T859:X859"/>
    <mergeCell ref="H949:L949"/>
    <mergeCell ref="N949:R949"/>
    <mergeCell ref="T949:X949"/>
  </mergeCells>
  <conditionalFormatting sqref="Y191:Y64397 S191:S64397 M191:M64397 M1:M189 S1:S189 Y1:Y189">
    <cfRule type="cellIs" priority="2" operator="equal" aboveAverage="0" equalAverage="0" bottom="0" percent="0" rank="0" text="" dxfId="29">
      <formula>""</formula>
    </cfRule>
    <cfRule type="cellIs" priority="3" operator="equal" aboveAverage="0" equalAverage="0" bottom="0" percent="0" rank="0" text="" dxfId="30">
      <formula>0</formula>
    </cfRule>
    <cfRule type="cellIs" priority="4" operator="greaterThan" aboveAverage="0" equalAverage="0" bottom="0" percent="0" rank="0" text="" dxfId="31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X1123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7" ySplit="2" topLeftCell="H1110" activePane="bottomRight" state="frozen"/>
      <selection pane="topLeft" activeCell="A1" activeCellId="0" sqref="A1"/>
      <selection pane="topRight" activeCell="H1" activeCellId="0" sqref="H1"/>
      <selection pane="bottomLeft" activeCell="A1110" activeCellId="0" sqref="A1110"/>
      <selection pane="bottomRight" activeCell="A879" activeCellId="1" sqref="996:996 A879"/>
    </sheetView>
  </sheetViews>
  <sheetFormatPr defaultColWidth="11.5078125" defaultRowHeight="12.8" zeroHeight="false" outlineLevelRow="0" outlineLevelCol="0"/>
  <cols>
    <col collapsed="false" customWidth="true" hidden="false" outlineLevel="0" max="1" min="1" style="13" width="7.69"/>
    <col collapsed="false" customWidth="true" hidden="false" outlineLevel="0" max="2" min="2" style="2" width="6.99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"/>
    <col collapsed="false" customWidth="true" hidden="false" outlineLevel="0" max="18" min="14" style="2" width="10.13"/>
    <col collapsed="false" customWidth="true" hidden="false" outlineLevel="0" max="19" min="19" style="3" width="10.1"/>
    <col collapsed="false" customWidth="true" hidden="false" outlineLevel="0" max="24" min="20" style="2" width="10.13"/>
    <col collapsed="false" customWidth="true" hidden="false" outlineLevel="0" max="25" min="25" style="3" width="10.1"/>
  </cols>
  <sheetData>
    <row r="1" s="54" customFormat="true" ht="12.8" hidden="false" customHeight="true" outlineLevel="0" collapsed="false">
      <c r="A1" s="1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53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FT1" s="3"/>
      <c r="FU1" s="3"/>
      <c r="FV1" s="3"/>
      <c r="FW1" s="3"/>
      <c r="FX1" s="3"/>
    </row>
    <row r="2" s="69" customFormat="true" ht="84.8" hidden="false" customHeight="true" outlineLevel="0" collapsed="false">
      <c r="A2" s="67"/>
      <c r="B2" s="68"/>
      <c r="D2" s="68"/>
      <c r="E2" s="70"/>
      <c r="G2" s="71"/>
      <c r="H2" s="15"/>
      <c r="I2" s="15"/>
      <c r="J2" s="15"/>
      <c r="K2" s="15"/>
      <c r="L2" s="17"/>
      <c r="M2" s="68"/>
      <c r="N2" s="15"/>
      <c r="O2" s="15"/>
      <c r="P2" s="15"/>
      <c r="Q2" s="15"/>
      <c r="R2" s="17"/>
      <c r="S2" s="68"/>
      <c r="T2" s="15"/>
      <c r="U2" s="15"/>
      <c r="V2" s="15"/>
      <c r="W2" s="15"/>
      <c r="X2" s="17"/>
      <c r="Y2" s="68"/>
      <c r="FS2" s="72"/>
      <c r="FT2" s="72"/>
      <c r="FU2" s="72"/>
      <c r="FV2" s="72"/>
      <c r="FW2" s="72"/>
    </row>
    <row r="3" customFormat="false" ht="12.8" hidden="false" customHeight="true" outlineLevel="0" collapsed="false">
      <c r="A3" s="58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</row>
    <row r="4" customFormat="false" ht="12.8" hidden="false" customHeight="true" outlineLevel="0" collapsed="false">
      <c r="A4" s="58"/>
      <c r="B4" s="26" t="n">
        <v>1</v>
      </c>
      <c r="F4" s="36" t="n">
        <v>1</v>
      </c>
      <c r="H4" s="52"/>
      <c r="I4" s="52"/>
      <c r="J4" s="52"/>
      <c r="K4" s="52"/>
      <c r="L4" s="52"/>
      <c r="M4" s="27" t="n">
        <f aca="false">IF(SUM($C4:$G4)&gt;0,H4*$C4+I4*$D4+J4*$E4+K4*$F4+L4*$G4,"")</f>
        <v>0</v>
      </c>
      <c r="N4" s="52"/>
      <c r="O4" s="52"/>
      <c r="P4" s="52"/>
      <c r="Q4" s="52"/>
      <c r="R4" s="52"/>
      <c r="S4" s="27" t="n">
        <f aca="false">IF(SUM($C4:$G4)&gt;0,N4*$C4+O4*$D4+P4*$E4+Q4*$F4+R4*$G4,"")</f>
        <v>0</v>
      </c>
      <c r="T4" s="52"/>
      <c r="U4" s="52" t="n">
        <v>0.2</v>
      </c>
      <c r="V4" s="52"/>
      <c r="W4" s="52" t="n">
        <v>0.75</v>
      </c>
      <c r="X4" s="52"/>
      <c r="Y4" s="27" t="n">
        <f aca="false">IF(SUM($C4:$G4)&gt;0,T4*$C4+U4*$D4+V4*$E4+W4*$F4+X4*$G4,"")</f>
        <v>0.75</v>
      </c>
    </row>
    <row r="5" customFormat="false" ht="12.8" hidden="false" customHeight="true" outlineLevel="0" collapsed="false">
      <c r="A5" s="58"/>
      <c r="B5" s="26" t="n">
        <v>2</v>
      </c>
      <c r="F5" s="36" t="n">
        <v>2</v>
      </c>
      <c r="H5" s="52"/>
      <c r="I5" s="52"/>
      <c r="J5" s="52"/>
      <c r="K5" s="52"/>
      <c r="L5" s="52"/>
      <c r="M5" s="27" t="n">
        <f aca="false">IF(SUM($C5:$G5)&gt;0,H5*$C5+I5*$D5+J5*$E5+K5*$F5+L5*$G5,"")</f>
        <v>0</v>
      </c>
      <c r="N5" s="52"/>
      <c r="O5" s="52"/>
      <c r="P5" s="52"/>
      <c r="Q5" s="52"/>
      <c r="R5" s="52"/>
      <c r="S5" s="27" t="n">
        <f aca="false">IF(SUM($C5:$G5)&gt;0,N5*$C5+O5*$D5+P5*$E5+Q5*$F5+R5*$G5,"")</f>
        <v>0</v>
      </c>
      <c r="T5" s="52"/>
      <c r="U5" s="52" t="n">
        <v>0.2</v>
      </c>
      <c r="V5" s="52"/>
      <c r="W5" s="52" t="n">
        <v>0.75</v>
      </c>
      <c r="X5" s="52"/>
      <c r="Y5" s="27" t="n">
        <f aca="false">IF(SUM($C5:$G5)&gt;0,T5*$C5+U5*$D5+V5*$E5+W5*$F5+X5*$G5,"")</f>
        <v>1.5</v>
      </c>
    </row>
    <row r="6" customFormat="false" ht="12.8" hidden="false" customHeight="true" outlineLevel="0" collapsed="false">
      <c r="A6" s="58"/>
      <c r="B6" s="26" t="n">
        <v>3</v>
      </c>
      <c r="E6" s="36" t="n">
        <v>1</v>
      </c>
      <c r="F6" s="2" t="n">
        <v>1</v>
      </c>
      <c r="H6" s="52"/>
      <c r="I6" s="52"/>
      <c r="J6" s="52"/>
      <c r="K6" s="52"/>
      <c r="L6" s="52"/>
      <c r="M6" s="27" t="n">
        <f aca="false">IF(SUM($C6:$G6)&gt;0,H6*$C6+I6*$D6+J6*$E6+K6*$F6+L6*$G6,"")</f>
        <v>0</v>
      </c>
      <c r="N6" s="52"/>
      <c r="O6" s="52"/>
      <c r="P6" s="52"/>
      <c r="Q6" s="52"/>
      <c r="R6" s="52"/>
      <c r="S6" s="27" t="n">
        <f aca="false">IF(SUM($C6:$G6)&gt;0,N6*$C6+O6*$D6+P6*$E6+Q6*$F6+R6*$G6,"")</f>
        <v>0</v>
      </c>
      <c r="T6" s="52"/>
      <c r="U6" s="52" t="n">
        <v>0.2</v>
      </c>
      <c r="V6" s="52"/>
      <c r="W6" s="52" t="n">
        <v>0.75</v>
      </c>
      <c r="X6" s="52"/>
      <c r="Y6" s="27" t="n">
        <f aca="false">IF(SUM($C6:$G6)&gt;0,T6*$C6+U6*$D6+V6*$E6+W6*$F6+X6*$G6,"")</f>
        <v>0.75</v>
      </c>
    </row>
    <row r="7" customFormat="false" ht="12.8" hidden="false" customHeight="true" outlineLevel="0" collapsed="false">
      <c r="A7" s="58"/>
      <c r="B7" s="26" t="n">
        <v>4</v>
      </c>
      <c r="D7" s="36" t="n">
        <v>1</v>
      </c>
      <c r="H7" s="52"/>
      <c r="I7" s="52"/>
      <c r="J7" s="52"/>
      <c r="K7" s="52"/>
      <c r="L7" s="52"/>
      <c r="M7" s="27" t="n">
        <f aca="false">IF(SUM($C7:$G7)&gt;0,H7*$C7+I7*$D7+J7*$E7+K7*$F7+L7*$G7,"")</f>
        <v>0</v>
      </c>
      <c r="N7" s="52"/>
      <c r="O7" s="52"/>
      <c r="P7" s="52"/>
      <c r="Q7" s="52"/>
      <c r="R7" s="52"/>
      <c r="S7" s="27" t="n">
        <f aca="false">IF(SUM($C7:$G7)&gt;0,N7*$C7+O7*$D7+P7*$E7+Q7*$F7+R7*$G7,"")</f>
        <v>0</v>
      </c>
      <c r="T7" s="52"/>
      <c r="U7" s="52" t="n">
        <v>8</v>
      </c>
      <c r="V7" s="52"/>
      <c r="W7" s="52" t="n">
        <v>12.5</v>
      </c>
      <c r="X7" s="52"/>
      <c r="Y7" s="27" t="n">
        <f aca="false">IF(SUM($C7:$G7)&gt;0,T7*$C7+U7*$D7+V7*$E7+W7*$F7+X7*$G7,"")</f>
        <v>8</v>
      </c>
    </row>
    <row r="8" customFormat="false" ht="12.8" hidden="false" customHeight="true" outlineLevel="0" collapsed="false">
      <c r="A8" s="58"/>
      <c r="B8" s="26" t="n">
        <v>5</v>
      </c>
      <c r="F8" s="36" t="n">
        <v>1</v>
      </c>
      <c r="H8" s="52"/>
      <c r="I8" s="52"/>
      <c r="J8" s="52"/>
      <c r="K8" s="52"/>
      <c r="L8" s="52"/>
      <c r="M8" s="27" t="n">
        <f aca="false">IF(SUM($C8:$G8)&gt;0,H8*$C8+I8*$D8+J8*$E8+K8*$F8+L8*$G8,"")</f>
        <v>0</v>
      </c>
      <c r="N8" s="52"/>
      <c r="O8" s="52"/>
      <c r="P8" s="52"/>
      <c r="Q8" s="52"/>
      <c r="R8" s="52"/>
      <c r="S8" s="27" t="n">
        <f aca="false">IF(SUM($C8:$G8)&gt;0,N8*$C8+O8*$D8+P8*$E8+Q8*$F8+R8*$G8,"")</f>
        <v>0</v>
      </c>
      <c r="T8" s="52"/>
      <c r="U8" s="52" t="n">
        <v>0.3</v>
      </c>
      <c r="V8" s="52"/>
      <c r="W8" s="52" t="n">
        <v>1.5</v>
      </c>
      <c r="X8" s="52"/>
      <c r="Y8" s="27" t="n">
        <f aca="false">IF(SUM($C8:$G8)&gt;0,T8*$C8+U8*$D8+V8*$E8+W8*$F8+X8*$G8,"")</f>
        <v>1.5</v>
      </c>
    </row>
    <row r="9" customFormat="false" ht="12.8" hidden="false" customHeight="true" outlineLevel="0" collapsed="false">
      <c r="A9" s="58"/>
      <c r="B9" s="26" t="n">
        <v>6</v>
      </c>
      <c r="F9" s="36" t="n">
        <v>2</v>
      </c>
      <c r="H9" s="52"/>
      <c r="I9" s="52"/>
      <c r="J9" s="52"/>
      <c r="K9" s="52"/>
      <c r="L9" s="52"/>
      <c r="M9" s="27" t="n">
        <f aca="false">IF(SUM($C9:$G9)&gt;0,H9*$C9+I9*$D9+J9*$E9+K9*$F9+L9*$G9,"")</f>
        <v>0</v>
      </c>
      <c r="N9" s="52"/>
      <c r="O9" s="52"/>
      <c r="P9" s="52"/>
      <c r="Q9" s="52"/>
      <c r="R9" s="52"/>
      <c r="S9" s="27" t="n">
        <f aca="false">IF(SUM($C9:$G9)&gt;0,N9*$C9+O9*$D9+P9*$E9+Q9*$F9+R9*$G9,"")</f>
        <v>0</v>
      </c>
      <c r="T9" s="52"/>
      <c r="U9" s="52" t="n">
        <v>0.4</v>
      </c>
      <c r="V9" s="52"/>
      <c r="W9" s="52" t="n">
        <v>1.5</v>
      </c>
      <c r="X9" s="52"/>
      <c r="Y9" s="27" t="n">
        <f aca="false">IF(SUM($C9:$G9)&gt;0,T9*$C9+U9*$D9+V9*$E9+W9*$F9+X9*$G9,"")</f>
        <v>3</v>
      </c>
    </row>
    <row r="10" customFormat="false" ht="12.8" hidden="false" customHeight="true" outlineLevel="0" collapsed="false">
      <c r="A10" s="58"/>
      <c r="B10" s="26" t="n">
        <v>7</v>
      </c>
      <c r="F10" s="36" t="n">
        <v>2</v>
      </c>
      <c r="H10" s="52"/>
      <c r="I10" s="52"/>
      <c r="J10" s="52"/>
      <c r="K10" s="52"/>
      <c r="L10" s="52"/>
      <c r="M10" s="27" t="n">
        <f aca="false">IF(SUM($C10:$G10)&gt;0,H10*$C10+I10*$D10+J10*$E10+K10*$F10+L10*$G10,"")</f>
        <v>0</v>
      </c>
      <c r="N10" s="52"/>
      <c r="O10" s="52"/>
      <c r="P10" s="52"/>
      <c r="Q10" s="52"/>
      <c r="R10" s="52"/>
      <c r="S10" s="27" t="n">
        <f aca="false">IF(SUM($C10:$G10)&gt;0,N10*$C10+O10*$D10+P10*$E10+Q10*$F10+R10*$G10,"")</f>
        <v>0</v>
      </c>
      <c r="T10" s="52"/>
      <c r="U10" s="52" t="n">
        <v>0.3</v>
      </c>
      <c r="V10" s="52"/>
      <c r="W10" s="52" t="n">
        <v>0.75</v>
      </c>
      <c r="X10" s="52"/>
      <c r="Y10" s="27" t="n">
        <f aca="false">IF(SUM($C10:$G10)&gt;0,T10*$C10+U10*$D10+V10*$E10+W10*$F10+X10*$G10,"")</f>
        <v>1.5</v>
      </c>
    </row>
    <row r="11" customFormat="false" ht="12.8" hidden="false" customHeight="true" outlineLevel="0" collapsed="false">
      <c r="A11" s="58"/>
      <c r="B11" s="26" t="n">
        <v>8</v>
      </c>
      <c r="F11" s="36" t="n">
        <v>1</v>
      </c>
      <c r="H11" s="52"/>
      <c r="I11" s="52"/>
      <c r="J11" s="52"/>
      <c r="K11" s="52"/>
      <c r="L11" s="52"/>
      <c r="M11" s="27" t="n">
        <f aca="false">IF(SUM($C11:$G11)&gt;0,H11*$C11+I11*$D11+J11*$E11+K11*$F11+L11*$G11,"")</f>
        <v>0</v>
      </c>
      <c r="N11" s="52"/>
      <c r="O11" s="52"/>
      <c r="P11" s="52"/>
      <c r="Q11" s="52"/>
      <c r="R11" s="52"/>
      <c r="S11" s="27" t="n">
        <f aca="false">IF(SUM($C11:$G11)&gt;0,N11*$C11+O11*$D11+P11*$E11+Q11*$F11+R11*$G11,"")</f>
        <v>0</v>
      </c>
      <c r="T11" s="52"/>
      <c r="U11" s="52" t="n">
        <v>0.3</v>
      </c>
      <c r="V11" s="52"/>
      <c r="W11" s="52" t="n">
        <v>0.75</v>
      </c>
      <c r="X11" s="52"/>
      <c r="Y11" s="27" t="n">
        <f aca="false">IF(SUM($C11:$G11)&gt;0,T11*$C11+U11*$D11+V11*$E11+W11*$F11+X11*$G11,"")</f>
        <v>0.75</v>
      </c>
    </row>
    <row r="12" customFormat="false" ht="12.8" hidden="false" customHeight="true" outlineLevel="0" collapsed="false">
      <c r="A12" s="58"/>
      <c r="B12" s="26" t="n">
        <v>9</v>
      </c>
      <c r="F12" s="36" t="n">
        <v>1</v>
      </c>
      <c r="H12" s="52"/>
      <c r="I12" s="52"/>
      <c r="J12" s="52"/>
      <c r="K12" s="52"/>
      <c r="L12" s="52"/>
      <c r="M12" s="27" t="n">
        <f aca="false">IF(SUM($C12:$G12)&gt;0,H12*$C12+I12*$D12+J12*$E12+K12*$F12+L12*$G12,"")</f>
        <v>0</v>
      </c>
      <c r="N12" s="52"/>
      <c r="O12" s="52"/>
      <c r="P12" s="52"/>
      <c r="Q12" s="52"/>
      <c r="R12" s="52"/>
      <c r="S12" s="27" t="n">
        <f aca="false">IF(SUM($C12:$G12)&gt;0,N12*$C12+O12*$D12+P12*$E12+Q12*$F12+R12*$G12,"")</f>
        <v>0</v>
      </c>
      <c r="T12" s="52"/>
      <c r="U12" s="52" t="n">
        <v>0.3</v>
      </c>
      <c r="V12" s="52"/>
      <c r="W12" s="52" t="n">
        <v>0.75</v>
      </c>
      <c r="X12" s="52"/>
      <c r="Y12" s="27" t="n">
        <f aca="false">IF(SUM($C12:$G12)&gt;0,T12*$C12+U12*$D12+V12*$E12+W12*$F12+X12*$G12,"")</f>
        <v>0.75</v>
      </c>
    </row>
    <row r="13" customFormat="false" ht="12.8" hidden="false" customHeight="true" outlineLevel="0" collapsed="false">
      <c r="A13" s="58"/>
      <c r="B13" s="26" t="n">
        <v>10</v>
      </c>
      <c r="F13" s="36" t="n">
        <v>1</v>
      </c>
      <c r="H13" s="52"/>
      <c r="I13" s="52"/>
      <c r="J13" s="52"/>
      <c r="K13" s="52"/>
      <c r="L13" s="52"/>
      <c r="M13" s="27" t="n">
        <f aca="false">IF(SUM($C13:$G13)&gt;0,H13*$C13+I13*$D13+J13*$E13+K13*$F13+L13*$G13,"")</f>
        <v>0</v>
      </c>
      <c r="N13" s="52"/>
      <c r="O13" s="52"/>
      <c r="P13" s="52"/>
      <c r="Q13" s="52"/>
      <c r="R13" s="52"/>
      <c r="S13" s="27" t="n">
        <f aca="false">IF(SUM($C13:$G13)&gt;0,N13*$C13+O13*$D13+P13*$E13+Q13*$F13+R13*$G13,"")</f>
        <v>0</v>
      </c>
      <c r="T13" s="52"/>
      <c r="U13" s="52" t="n">
        <v>1</v>
      </c>
      <c r="V13" s="52"/>
      <c r="W13" s="52" t="n">
        <v>3.25</v>
      </c>
      <c r="X13" s="52"/>
      <c r="Y13" s="27" t="n">
        <f aca="false">IF(SUM($C13:$G13)&gt;0,T13*$C13+U13*$D13+V13*$E13+W13*$F13+X13*$G13,"")</f>
        <v>3.25</v>
      </c>
    </row>
    <row r="14" customFormat="false" ht="12.8" hidden="false" customHeight="true" outlineLevel="0" collapsed="false">
      <c r="A14" s="58"/>
      <c r="B14" s="26" t="n">
        <v>11</v>
      </c>
      <c r="F14" s="36" t="n">
        <v>1</v>
      </c>
      <c r="H14" s="52"/>
      <c r="I14" s="52"/>
      <c r="J14" s="52"/>
      <c r="K14" s="52"/>
      <c r="L14" s="52"/>
      <c r="M14" s="27" t="n">
        <f aca="false">IF(SUM($C14:$G14)&gt;0,H14*$C14+I14*$D14+J14*$E14+K14*$F14+L14*$G14,"")</f>
        <v>0</v>
      </c>
      <c r="N14" s="52"/>
      <c r="O14" s="52"/>
      <c r="P14" s="52"/>
      <c r="Q14" s="52"/>
      <c r="R14" s="52"/>
      <c r="S14" s="27" t="n">
        <f aca="false">IF(SUM($C14:$G14)&gt;0,N14*$C14+O14*$D14+P14*$E14+Q14*$F14+R14*$G14,"")</f>
        <v>0</v>
      </c>
      <c r="T14" s="52"/>
      <c r="U14" s="52" t="n">
        <v>1</v>
      </c>
      <c r="V14" s="52"/>
      <c r="W14" s="52" t="n">
        <v>3.25</v>
      </c>
      <c r="X14" s="52"/>
      <c r="Y14" s="27" t="n">
        <f aca="false">IF(SUM($C14:$G14)&gt;0,T14*$C14+U14*$D14+V14*$E14+W14*$F14+X14*$G14,"")</f>
        <v>3.25</v>
      </c>
    </row>
    <row r="15" customFormat="false" ht="12.8" hidden="false" customHeight="true" outlineLevel="0" collapsed="false">
      <c r="A15" s="58"/>
      <c r="B15" s="26" t="n">
        <v>12</v>
      </c>
      <c r="F15" s="36" t="n">
        <v>1</v>
      </c>
      <c r="H15" s="52"/>
      <c r="I15" s="52"/>
      <c r="J15" s="52"/>
      <c r="K15" s="52"/>
      <c r="L15" s="52"/>
      <c r="M15" s="27" t="n">
        <f aca="false">IF(SUM($C15:$G15)&gt;0,H15*$C15+I15*$D15+J15*$E15+K15*$F15+L15*$G15,"")</f>
        <v>0</v>
      </c>
      <c r="N15" s="52"/>
      <c r="O15" s="52"/>
      <c r="P15" s="52"/>
      <c r="Q15" s="52"/>
      <c r="R15" s="52"/>
      <c r="S15" s="27" t="n">
        <f aca="false">IF(SUM($C15:$G15)&gt;0,N15*$C15+O15*$D15+P15*$E15+Q15*$F15+R15*$G15,"")</f>
        <v>0</v>
      </c>
      <c r="T15" s="52"/>
      <c r="U15" s="52" t="n">
        <v>1</v>
      </c>
      <c r="V15" s="52"/>
      <c r="W15" s="52" t="n">
        <v>3.25</v>
      </c>
      <c r="X15" s="52"/>
      <c r="Y15" s="27" t="n">
        <f aca="false">IF(SUM($C15:$G15)&gt;0,T15*$C15+U15*$D15+V15*$E15+W15*$F15+X15*$G15,"")</f>
        <v>3.25</v>
      </c>
    </row>
    <row r="16" customFormat="false" ht="12.8" hidden="false" customHeight="true" outlineLevel="0" collapsed="false">
      <c r="A16" s="58"/>
      <c r="B16" s="26" t="n">
        <v>13</v>
      </c>
      <c r="F16" s="36" t="n">
        <v>1</v>
      </c>
      <c r="H16" s="52"/>
      <c r="I16" s="52"/>
      <c r="J16" s="52"/>
      <c r="K16" s="52"/>
      <c r="L16" s="52"/>
      <c r="M16" s="27" t="n">
        <f aca="false">IF(SUM($C16:$G16)&gt;0,H16*$C16+I16*$D16+J16*$E16+K16*$F16+L16*$G16,"")</f>
        <v>0</v>
      </c>
      <c r="N16" s="52"/>
      <c r="O16" s="52"/>
      <c r="P16" s="52"/>
      <c r="Q16" s="52"/>
      <c r="R16" s="52"/>
      <c r="S16" s="27" t="n">
        <f aca="false">IF(SUM($C16:$G16)&gt;0,N16*$C16+O16*$D16+P16*$E16+Q16*$F16+R16*$G16,"")</f>
        <v>0</v>
      </c>
      <c r="T16" s="52"/>
      <c r="U16" s="52" t="n">
        <v>1.8</v>
      </c>
      <c r="V16" s="52"/>
      <c r="W16" s="52" t="n">
        <v>12.5</v>
      </c>
      <c r="X16" s="52"/>
      <c r="Y16" s="27" t="n">
        <f aca="false">IF(SUM($C16:$G16)&gt;0,T16*$C16+U16*$D16+V16*$E16+W16*$F16+X16*$G16,"")</f>
        <v>12.5</v>
      </c>
    </row>
    <row r="17" customFormat="false" ht="12.8" hidden="false" customHeight="true" outlineLevel="0" collapsed="false">
      <c r="A17" s="58"/>
      <c r="B17" s="26" t="n">
        <v>14</v>
      </c>
      <c r="F17" s="36" t="n">
        <v>1</v>
      </c>
      <c r="H17" s="52"/>
      <c r="I17" s="52"/>
      <c r="J17" s="52"/>
      <c r="K17" s="52"/>
      <c r="L17" s="52"/>
      <c r="M17" s="27" t="n">
        <f aca="false">IF(SUM($C17:$G17)&gt;0,H17*$C17+I17*$D17+J17*$E17+K17*$F17+L17*$G17,"")</f>
        <v>0</v>
      </c>
      <c r="N17" s="52"/>
      <c r="O17" s="52"/>
      <c r="P17" s="52"/>
      <c r="Q17" s="52"/>
      <c r="R17" s="52"/>
      <c r="S17" s="27" t="n">
        <f aca="false">IF(SUM($C17:$G17)&gt;0,N17*$C17+O17*$D17+P17*$E17+Q17*$F17+R17*$G17,"")</f>
        <v>0</v>
      </c>
      <c r="T17" s="52"/>
      <c r="U17" s="52" t="n">
        <v>2.2</v>
      </c>
      <c r="V17" s="52"/>
      <c r="W17" s="52" t="n">
        <v>4.25</v>
      </c>
      <c r="X17" s="52"/>
      <c r="Y17" s="27" t="n">
        <f aca="false">IF(SUM($C17:$G17)&gt;0,T17*$C17+U17*$D17+V17*$E17+W17*$F17+X17*$G17,"")</f>
        <v>4.25</v>
      </c>
    </row>
    <row r="18" customFormat="false" ht="12.8" hidden="false" customHeight="true" outlineLevel="0" collapsed="false">
      <c r="A18" s="58"/>
      <c r="B18" s="26" t="n">
        <v>15</v>
      </c>
      <c r="H18" s="52"/>
      <c r="I18" s="52"/>
      <c r="J18" s="52"/>
      <c r="K18" s="52"/>
      <c r="L18" s="52"/>
      <c r="M18" s="27" t="str">
        <f aca="false">IF(SUM($C18:$G18)&gt;0,H18*$C18+I18*$D18+J18*$E18+K18*$F18+L18*$G18,"")</f>
        <v/>
      </c>
      <c r="N18" s="52"/>
      <c r="O18" s="52"/>
      <c r="P18" s="52"/>
      <c r="Q18" s="52"/>
      <c r="R18" s="52"/>
      <c r="S18" s="27" t="str">
        <f aca="false">IF(SUM($C18:$G18)&gt;0,N18*$C18+O18*$D18+P18*$E18+Q18*$F18+R18*$G18,"")</f>
        <v/>
      </c>
      <c r="T18" s="52"/>
      <c r="U18" s="52" t="n">
        <v>0.2</v>
      </c>
      <c r="V18" s="52"/>
      <c r="W18" s="52" t="n">
        <v>0.75</v>
      </c>
      <c r="X18" s="52"/>
      <c r="Y18" s="27" t="str">
        <f aca="false">IF(SUM($C18:$G18)&gt;0,T18*$C18+U18*$D18+V18*$E18+W18*$F18+X18*$G18,"")</f>
        <v/>
      </c>
    </row>
    <row r="19" customFormat="false" ht="12.8" hidden="false" customHeight="true" outlineLevel="0" collapsed="false">
      <c r="A19" s="58"/>
      <c r="B19" s="26" t="n">
        <v>16</v>
      </c>
      <c r="D19" s="36" t="n">
        <v>1</v>
      </c>
      <c r="H19" s="52"/>
      <c r="I19" s="52"/>
      <c r="J19" s="52"/>
      <c r="K19" s="52"/>
      <c r="L19" s="52"/>
      <c r="M19" s="27" t="n">
        <f aca="false">IF(SUM($C19:$G19)&gt;0,H19*$C19+I19*$D19+J19*$E19+K19*$F19+L19*$G19,"")</f>
        <v>0</v>
      </c>
      <c r="N19" s="52"/>
      <c r="O19" s="52"/>
      <c r="P19" s="52"/>
      <c r="Q19" s="52"/>
      <c r="R19" s="52"/>
      <c r="S19" s="27" t="n">
        <f aca="false">IF(SUM($C19:$G19)&gt;0,N19*$C19+O19*$D19+P19*$E19+Q19*$F19+R19*$G19,"")</f>
        <v>0</v>
      </c>
      <c r="T19" s="52"/>
      <c r="U19" s="52" t="n">
        <v>0.2</v>
      </c>
      <c r="V19" s="52"/>
      <c r="W19" s="52" t="n">
        <v>0.75</v>
      </c>
      <c r="X19" s="52"/>
      <c r="Y19" s="27" t="n">
        <f aca="false">IF(SUM($C19:$G19)&gt;0,T19*$C19+U19*$D19+V19*$E19+W19*$F19+X19*$G19,"")</f>
        <v>0.2</v>
      </c>
    </row>
    <row r="20" customFormat="false" ht="12.8" hidden="false" customHeight="true" outlineLevel="0" collapsed="false">
      <c r="A20" s="58"/>
      <c r="B20" s="26" t="n">
        <v>17</v>
      </c>
      <c r="H20" s="24"/>
      <c r="I20" s="24"/>
      <c r="J20" s="24"/>
      <c r="K20" s="24"/>
      <c r="L20" s="24"/>
      <c r="M20" s="27" t="str">
        <f aca="false">IF(SUM($C20:$G20)&gt;0,H20*$C20+I20*$D20+J20*$E20+K20*$F20+L20*$G20,"")</f>
        <v/>
      </c>
      <c r="N20" s="24"/>
      <c r="O20" s="24"/>
      <c r="P20" s="24"/>
      <c r="Q20" s="24"/>
      <c r="R20" s="24"/>
      <c r="S20" s="27" t="str">
        <f aca="false">IF(SUM($C20:$G20)&gt;0,N20*$C20+O20*$D20+P20*$E20+Q20*$F20+R20*$G20,"")</f>
        <v/>
      </c>
      <c r="T20" s="24"/>
      <c r="U20" s="24" t="n">
        <v>0.2</v>
      </c>
      <c r="V20" s="24"/>
      <c r="W20" s="24" t="n">
        <v>0.75</v>
      </c>
      <c r="X20" s="24"/>
      <c r="Y20" s="27" t="str">
        <f aca="false">IF(SUM($C20:$G20)&gt;0,T20*$C20+U20*$D20+V20*$E20+W20*$F20+X20*$G20,"")</f>
        <v/>
      </c>
    </row>
    <row r="21" customFormat="false" ht="12.8" hidden="false" customHeight="true" outlineLevel="0" collapsed="false">
      <c r="A21" s="58"/>
      <c r="B21" s="26" t="n">
        <v>18</v>
      </c>
      <c r="H21" s="52"/>
      <c r="I21" s="52"/>
      <c r="J21" s="52"/>
      <c r="K21" s="52"/>
      <c r="L21" s="52"/>
      <c r="M21" s="27" t="str">
        <f aca="false">IF(SUM($C21:$G21)&gt;0,H21*$C21+I21*$D21+J21*$E21+K21*$F21+L21*$G21,"")</f>
        <v/>
      </c>
      <c r="N21" s="52"/>
      <c r="O21" s="52"/>
      <c r="P21" s="52"/>
      <c r="Q21" s="52"/>
      <c r="R21" s="52"/>
      <c r="S21" s="27" t="str">
        <f aca="false">IF(SUM($C21:$G21)&gt;0,N21*$C21+O21*$D21+P21*$E21+Q21*$F21+R21*$G21,"")</f>
        <v/>
      </c>
      <c r="T21" s="52"/>
      <c r="U21" s="52" t="n">
        <v>35</v>
      </c>
      <c r="V21" s="52"/>
      <c r="W21" s="52" t="n">
        <v>50</v>
      </c>
      <c r="X21" s="52"/>
      <c r="Y21" s="27" t="str">
        <f aca="false">IF(SUM($C21:$G21)&gt;0,T21*$C21+U21*$D21+V21*$E21+W21*$F21+X21*$G21,"")</f>
        <v/>
      </c>
    </row>
    <row r="22" customFormat="false" ht="12.8" hidden="false" customHeight="true" outlineLevel="0" collapsed="false">
      <c r="A22" s="58"/>
      <c r="B22" s="26" t="n">
        <v>19</v>
      </c>
      <c r="H22" s="52"/>
      <c r="I22" s="52"/>
      <c r="J22" s="52"/>
      <c r="K22" s="52"/>
      <c r="L22" s="52"/>
      <c r="M22" s="27" t="str">
        <f aca="false">IF(SUM($C22:$G22)&gt;0,H22*$C22+I22*$D22+J22*$E22+K22*$F22+L22*$G22,"")</f>
        <v/>
      </c>
      <c r="N22" s="52"/>
      <c r="O22" s="52"/>
      <c r="P22" s="52"/>
      <c r="Q22" s="52"/>
      <c r="R22" s="52"/>
      <c r="S22" s="27" t="str">
        <f aca="false">IF(SUM($C22:$G22)&gt;0,N22*$C22+O22*$D22+P22*$E22+Q22*$F22+R22*$G22,"")</f>
        <v/>
      </c>
      <c r="T22" s="52"/>
      <c r="U22" s="52" t="n">
        <v>0.3</v>
      </c>
      <c r="V22" s="52"/>
      <c r="W22" s="52" t="n">
        <v>1.25</v>
      </c>
      <c r="X22" s="52"/>
      <c r="Y22" s="27" t="str">
        <f aca="false">IF(SUM($C22:$G22)&gt;0,T22*$C22+U22*$D22+V22*$E22+W22*$F22+X22*$G22,"")</f>
        <v/>
      </c>
    </row>
    <row r="23" customFormat="false" ht="12.8" hidden="false" customHeight="true" outlineLevel="0" collapsed="false">
      <c r="A23" s="58"/>
      <c r="B23" s="26" t="n">
        <v>20</v>
      </c>
      <c r="H23" s="52"/>
      <c r="I23" s="52"/>
      <c r="J23" s="52"/>
      <c r="K23" s="52"/>
      <c r="L23" s="52"/>
      <c r="M23" s="27" t="str">
        <f aca="false">IF(SUM($C23:$G23)&gt;0,H23*$C23+I23*$D23+J23*$E23+K23*$F23+L23*$G23,"")</f>
        <v/>
      </c>
      <c r="N23" s="52"/>
      <c r="O23" s="52"/>
      <c r="P23" s="52"/>
      <c r="Q23" s="52"/>
      <c r="R23" s="52"/>
      <c r="S23" s="27" t="str">
        <f aca="false">IF(SUM($C23:$G23)&gt;0,N23*$C23+O23*$D23+P23*$E23+Q23*$F23+R23*$G23,"")</f>
        <v/>
      </c>
      <c r="T23" s="52"/>
      <c r="U23" s="52" t="n">
        <v>0.4</v>
      </c>
      <c r="V23" s="52"/>
      <c r="W23" s="52" t="n">
        <v>0.75</v>
      </c>
      <c r="X23" s="52"/>
      <c r="Y23" s="27" t="str">
        <f aca="false">IF(SUM($C23:$G23)&gt;0,T23*$C23+U23*$D23+V23*$E23+W23*$F23+X23*$G23,"")</f>
        <v/>
      </c>
    </row>
    <row r="24" customFormat="false" ht="12.8" hidden="false" customHeight="true" outlineLevel="0" collapsed="false">
      <c r="A24" s="58"/>
      <c r="B24" s="26" t="n">
        <v>21</v>
      </c>
      <c r="H24" s="52"/>
      <c r="I24" s="52"/>
      <c r="J24" s="52"/>
      <c r="K24" s="52"/>
      <c r="L24" s="52"/>
      <c r="M24" s="27" t="str">
        <f aca="false">IF(SUM($C24:$G24)&gt;0,H24*$C24+I24*$D24+J24*$E24+K24*$F24+L24*$G24,"")</f>
        <v/>
      </c>
      <c r="N24" s="52"/>
      <c r="O24" s="52"/>
      <c r="P24" s="52"/>
      <c r="Q24" s="52"/>
      <c r="R24" s="52"/>
      <c r="S24" s="27" t="str">
        <f aca="false">IF(SUM($C24:$G24)&gt;0,N24*$C24+O24*$D24+P24*$E24+Q24*$F24+R24*$G24,"")</f>
        <v/>
      </c>
      <c r="T24" s="52"/>
      <c r="U24" s="52" t="n">
        <v>0.4</v>
      </c>
      <c r="V24" s="52"/>
      <c r="W24" s="52" t="n">
        <v>0.75</v>
      </c>
      <c r="X24" s="52"/>
      <c r="Y24" s="27" t="str">
        <f aca="false">IF(SUM($C24:$G24)&gt;0,T24*$C24+U24*$D24+V24*$E24+W24*$F24+X24*$G24,"")</f>
        <v/>
      </c>
    </row>
    <row r="25" customFormat="false" ht="12.8" hidden="false" customHeight="true" outlineLevel="0" collapsed="false">
      <c r="A25" s="58"/>
      <c r="B25" s="26" t="n">
        <v>22</v>
      </c>
      <c r="H25" s="52"/>
      <c r="I25" s="52"/>
      <c r="J25" s="52"/>
      <c r="K25" s="52"/>
      <c r="L25" s="52"/>
      <c r="M25" s="27" t="str">
        <f aca="false">IF(SUM($C25:$G25)&gt;0,H25*$C25+I25*$D25+J25*$E25+K25*$F25+L25*$G25,"")</f>
        <v/>
      </c>
      <c r="N25" s="52"/>
      <c r="O25" s="52"/>
      <c r="P25" s="52"/>
      <c r="Q25" s="52"/>
      <c r="R25" s="52"/>
      <c r="S25" s="27" t="str">
        <f aca="false">IF(SUM($C25:$G25)&gt;0,N25*$C25+O25*$D25+P25*$E25+Q25*$F25+R25*$G25,"")</f>
        <v/>
      </c>
      <c r="T25" s="52"/>
      <c r="U25" s="52" t="n">
        <v>0.3</v>
      </c>
      <c r="V25" s="52"/>
      <c r="W25" s="52" t="n">
        <v>0.75</v>
      </c>
      <c r="X25" s="52"/>
      <c r="Y25" s="27" t="str">
        <f aca="false">IF(SUM($C25:$G25)&gt;0,T25*$C25+U25*$D25+V25*$E25+W25*$F25+X25*$G25,"")</f>
        <v/>
      </c>
    </row>
    <row r="26" customFormat="false" ht="12.8" hidden="false" customHeight="true" outlineLevel="0" collapsed="false">
      <c r="A26" s="58"/>
      <c r="B26" s="26" t="n">
        <v>23</v>
      </c>
      <c r="H26" s="52"/>
      <c r="I26" s="52"/>
      <c r="J26" s="52"/>
      <c r="K26" s="52"/>
      <c r="L26" s="52"/>
      <c r="M26" s="27" t="str">
        <f aca="false">IF(SUM($C26:$G26)&gt;0,H26*$C26+I26*$D26+J26*$E26+K26*$F26+L26*$G26,"")</f>
        <v/>
      </c>
      <c r="N26" s="52"/>
      <c r="O26" s="52"/>
      <c r="P26" s="52"/>
      <c r="Q26" s="52"/>
      <c r="R26" s="52"/>
      <c r="S26" s="27" t="str">
        <f aca="false">IF(SUM($C26:$G26)&gt;0,N26*$C26+O26*$D26+P26*$E26+Q26*$F26+R26*$G26,"")</f>
        <v/>
      </c>
      <c r="T26" s="52"/>
      <c r="U26" s="52" t="n">
        <v>0.3</v>
      </c>
      <c r="V26" s="52"/>
      <c r="W26" s="52" t="n">
        <v>1.75</v>
      </c>
      <c r="X26" s="52"/>
      <c r="Y26" s="27" t="str">
        <f aca="false">IF(SUM($C26:$G26)&gt;0,T26*$C26+U26*$D26+V26*$E26+W26*$F26+X26*$G26,"")</f>
        <v/>
      </c>
    </row>
    <row r="27" customFormat="false" ht="12.8" hidden="false" customHeight="true" outlineLevel="0" collapsed="false">
      <c r="A27" s="58"/>
      <c r="B27" s="26" t="n">
        <v>24</v>
      </c>
      <c r="H27" s="52"/>
      <c r="I27" s="52"/>
      <c r="J27" s="52"/>
      <c r="K27" s="52"/>
      <c r="L27" s="52"/>
      <c r="M27" s="27" t="str">
        <f aca="false">IF(SUM($C27:$G27)&gt;0,H27*$C27+I27*$D27+J27*$E27+K27*$F27+L27*$G27,"")</f>
        <v/>
      </c>
      <c r="N27" s="52"/>
      <c r="O27" s="52"/>
      <c r="P27" s="52"/>
      <c r="Q27" s="52"/>
      <c r="R27" s="52"/>
      <c r="S27" s="27" t="str">
        <f aca="false">IF(SUM($C27:$G27)&gt;0,N27*$C27+O27*$D27+P27*$E27+Q27*$F27+R27*$G27,"")</f>
        <v/>
      </c>
      <c r="T27" s="52"/>
      <c r="U27" s="52" t="n">
        <v>1.29</v>
      </c>
      <c r="V27" s="52"/>
      <c r="W27" s="52" t="n">
        <v>2.5</v>
      </c>
      <c r="X27" s="52"/>
      <c r="Y27" s="27" t="str">
        <f aca="false">IF(SUM($C27:$G27)&gt;0,T27*$C27+U27*$D27+V27*$E27+W27*$F27+X27*$G27,"")</f>
        <v/>
      </c>
    </row>
    <row r="28" customFormat="false" ht="12.8" hidden="false" customHeight="true" outlineLevel="0" collapsed="false">
      <c r="A28" s="58"/>
      <c r="B28" s="26" t="n">
        <v>25</v>
      </c>
      <c r="H28" s="52"/>
      <c r="I28" s="52"/>
      <c r="J28" s="52"/>
      <c r="K28" s="52"/>
      <c r="L28" s="52"/>
      <c r="M28" s="27"/>
      <c r="N28" s="52"/>
      <c r="O28" s="52"/>
      <c r="P28" s="52"/>
      <c r="Q28" s="52"/>
      <c r="R28" s="52"/>
      <c r="S28" s="27"/>
      <c r="T28" s="52"/>
      <c r="U28" s="52" t="n">
        <v>1.1</v>
      </c>
      <c r="V28" s="52"/>
      <c r="W28" s="52" t="n">
        <v>2.5</v>
      </c>
      <c r="X28" s="52"/>
      <c r="Y28" s="27"/>
    </row>
    <row r="29" customFormat="false" ht="12.8" hidden="false" customHeight="true" outlineLevel="0" collapsed="false">
      <c r="A29" s="58"/>
      <c r="B29" s="26" t="n">
        <v>26</v>
      </c>
      <c r="H29" s="52"/>
      <c r="I29" s="52"/>
      <c r="J29" s="52"/>
      <c r="K29" s="52"/>
      <c r="L29" s="52"/>
      <c r="M29" s="27"/>
      <c r="N29" s="52"/>
      <c r="O29" s="52"/>
      <c r="P29" s="52"/>
      <c r="Q29" s="52"/>
      <c r="R29" s="52"/>
      <c r="S29" s="27"/>
      <c r="T29" s="52"/>
      <c r="U29" s="52" t="n">
        <v>1.1</v>
      </c>
      <c r="V29" s="52"/>
      <c r="W29" s="52" t="n">
        <v>2.5</v>
      </c>
      <c r="X29" s="52"/>
      <c r="Y29" s="27"/>
    </row>
    <row r="30" customFormat="false" ht="12.8" hidden="false" customHeight="true" outlineLevel="0" collapsed="false">
      <c r="A30" s="58"/>
      <c r="B30" s="26" t="n">
        <v>27</v>
      </c>
      <c r="H30" s="52"/>
      <c r="I30" s="52"/>
      <c r="J30" s="52"/>
      <c r="K30" s="52"/>
      <c r="L30" s="52"/>
      <c r="M30" s="27"/>
      <c r="N30" s="52"/>
      <c r="O30" s="52"/>
      <c r="P30" s="52"/>
      <c r="Q30" s="52"/>
      <c r="R30" s="52"/>
      <c r="S30" s="27"/>
      <c r="T30" s="52"/>
      <c r="U30" s="52" t="n">
        <v>2.2</v>
      </c>
      <c r="V30" s="52"/>
      <c r="W30" s="52" t="n">
        <v>7.5</v>
      </c>
      <c r="X30" s="52"/>
      <c r="Y30" s="27"/>
    </row>
    <row r="31" customFormat="false" ht="12.8" hidden="false" customHeight="true" outlineLevel="0" collapsed="false">
      <c r="A31" s="58"/>
      <c r="B31" s="26" t="n">
        <v>28</v>
      </c>
      <c r="H31" s="52"/>
      <c r="I31" s="52"/>
      <c r="J31" s="52"/>
      <c r="K31" s="52"/>
      <c r="L31" s="52"/>
      <c r="M31" s="27" t="str">
        <f aca="false">IF(SUM($C31:$G31)&gt;0,H31*$C31+I31*$D31+J31*$E31+K31*$F31+L31*$G31,"")</f>
        <v/>
      </c>
      <c r="N31" s="52"/>
      <c r="O31" s="52"/>
      <c r="P31" s="52"/>
      <c r="Q31" s="52"/>
      <c r="R31" s="52"/>
      <c r="S31" s="27" t="str">
        <f aca="false">IF(SUM($C31:$G31)&gt;0,N31*$C31+O31*$D31+P31*$E31+Q31*$F31+R31*$G31,"")</f>
        <v/>
      </c>
      <c r="T31" s="52"/>
      <c r="U31" s="52" t="n">
        <v>2.2</v>
      </c>
      <c r="V31" s="52"/>
      <c r="W31" s="52" t="n">
        <v>3</v>
      </c>
      <c r="X31" s="52"/>
      <c r="Y31" s="27" t="str">
        <f aca="false">IF(SUM($C31:$G31)&gt;0,T31*$C31+U31*$D31+V31*$E31+W31*$F31+X31*$G31,"")</f>
        <v/>
      </c>
    </row>
    <row r="32" customFormat="false" ht="12.8" hidden="false" customHeight="true" outlineLevel="0" collapsed="false">
      <c r="A32" s="58"/>
      <c r="B32" s="73"/>
      <c r="C32" s="73"/>
      <c r="D32" s="73"/>
      <c r="E32" s="73"/>
      <c r="F32" s="73"/>
      <c r="G32" s="73"/>
      <c r="H32" s="52"/>
      <c r="I32" s="52"/>
      <c r="J32" s="52"/>
      <c r="K32" s="52"/>
      <c r="L32" s="52"/>
      <c r="M32" s="25"/>
      <c r="N32" s="52"/>
      <c r="O32" s="52"/>
      <c r="P32" s="52"/>
      <c r="Q32" s="52"/>
      <c r="R32" s="52"/>
      <c r="S32" s="25"/>
      <c r="T32" s="52"/>
      <c r="U32" s="52"/>
      <c r="V32" s="52"/>
      <c r="W32" s="52"/>
      <c r="X32" s="52"/>
      <c r="Y32" s="25"/>
    </row>
    <row r="33" customFormat="false" ht="12.8" hidden="false" customHeight="true" outlineLevel="0" collapsed="false">
      <c r="A33" s="58"/>
      <c r="B33" s="26" t="n">
        <v>1</v>
      </c>
      <c r="H33" s="52"/>
      <c r="I33" s="52"/>
      <c r="J33" s="52"/>
      <c r="K33" s="52"/>
      <c r="L33" s="52"/>
      <c r="M33" s="27" t="str">
        <f aca="false">IF(SUM($C33:$G33)&gt;0,H33*$C33+I33*$D33+J33*$E33+K33*$F33+L33*$G33,"")</f>
        <v/>
      </c>
      <c r="N33" s="52"/>
      <c r="O33" s="52"/>
      <c r="P33" s="52"/>
      <c r="Q33" s="52"/>
      <c r="R33" s="52"/>
      <c r="S33" s="27" t="str">
        <f aca="false">IF(SUM($C33:$G33)&gt;0,N33*$C33+O33*$D33+P33*$E33+Q33*$F33+R33*$G33,"")</f>
        <v/>
      </c>
      <c r="T33" s="52"/>
      <c r="U33" s="52"/>
      <c r="V33" s="52"/>
      <c r="W33" s="52"/>
      <c r="X33" s="52"/>
      <c r="Y33" s="27" t="str">
        <f aca="false">IF(SUM($C33:$G33)&gt;0,T33*$C33+U33*$D33+V33*$E33+W33*$F33+X33*$G33,"")</f>
        <v/>
      </c>
    </row>
    <row r="34" customFormat="false" ht="12.8" hidden="false" customHeight="true" outlineLevel="0" collapsed="false">
      <c r="A34" s="58"/>
      <c r="B34" s="26" t="n">
        <v>2</v>
      </c>
      <c r="H34" s="52"/>
      <c r="I34" s="52"/>
      <c r="J34" s="52"/>
      <c r="K34" s="52"/>
      <c r="L34" s="52"/>
      <c r="M34" s="27" t="str">
        <f aca="false">IF(SUM($C34:$G34)&gt;0,H34*$C34+I34*$D34+J34*$E34+K34*$F34+L34*$G34,"")</f>
        <v/>
      </c>
      <c r="N34" s="52"/>
      <c r="O34" s="52"/>
      <c r="P34" s="52"/>
      <c r="Q34" s="52"/>
      <c r="R34" s="52"/>
      <c r="S34" s="27" t="str">
        <f aca="false">IF(SUM($C34:$G34)&gt;0,N34*$C34+O34*$D34+P34*$E34+Q34*$F34+R34*$G34,"")</f>
        <v/>
      </c>
      <c r="T34" s="52"/>
      <c r="U34" s="52"/>
      <c r="V34" s="52"/>
      <c r="W34" s="52"/>
      <c r="X34" s="52"/>
      <c r="Y34" s="27" t="str">
        <f aca="false">IF(SUM($C34:$G34)&gt;0,T34*$C34+U34*$D34+V34*$E34+W34*$F34+X34*$G34,"")</f>
        <v/>
      </c>
    </row>
    <row r="35" customFormat="false" ht="12.8" hidden="false" customHeight="true" outlineLevel="0" collapsed="false">
      <c r="A35" s="58"/>
      <c r="B35" s="26" t="n">
        <v>3</v>
      </c>
      <c r="H35" s="52"/>
      <c r="I35" s="52"/>
      <c r="J35" s="52"/>
      <c r="K35" s="52"/>
      <c r="L35" s="52"/>
      <c r="M35" s="27" t="str">
        <f aca="false">IF(SUM($C35:$G35)&gt;0,H35*$C35+I35*$D35+J35*$E35+K35*$F35+L35*$G35,"")</f>
        <v/>
      </c>
      <c r="N35" s="52"/>
      <c r="O35" s="52"/>
      <c r="P35" s="52"/>
      <c r="Q35" s="52"/>
      <c r="R35" s="52"/>
      <c r="S35" s="27" t="str">
        <f aca="false">IF(SUM($C35:$G35)&gt;0,N35*$C35+O35*$D35+P35*$E35+Q35*$F35+R35*$G35,"")</f>
        <v/>
      </c>
      <c r="T35" s="52"/>
      <c r="U35" s="52"/>
      <c r="V35" s="52"/>
      <c r="W35" s="52"/>
      <c r="X35" s="52"/>
      <c r="Y35" s="27" t="str">
        <f aca="false">IF(SUM($C35:$G35)&gt;0,T35*$C35+U35*$D35+V35*$E35+W35*$F35+X35*$G35,"")</f>
        <v/>
      </c>
    </row>
    <row r="36" customFormat="false" ht="12.8" hidden="false" customHeight="true" outlineLevel="0" collapsed="false">
      <c r="A36" s="58"/>
      <c r="B36" s="26" t="n">
        <v>4</v>
      </c>
      <c r="F36" s="36" t="n">
        <v>1</v>
      </c>
      <c r="H36" s="52"/>
      <c r="I36" s="52"/>
      <c r="J36" s="52"/>
      <c r="K36" s="52"/>
      <c r="L36" s="52"/>
      <c r="M36" s="27" t="n">
        <f aca="false">IF(SUM($C36:$G36)&gt;0,H36*$C36+I36*$D36+J36*$E36+K36*$F36+L36*$G36,"")</f>
        <v>0</v>
      </c>
      <c r="N36" s="52"/>
      <c r="O36" s="52"/>
      <c r="P36" s="52"/>
      <c r="Q36" s="52"/>
      <c r="R36" s="52"/>
      <c r="S36" s="27" t="n">
        <f aca="false">IF(SUM($C36:$G36)&gt;0,N36*$C36+O36*$D36+P36*$E36+Q36*$F36+R36*$G36,"")</f>
        <v>0</v>
      </c>
      <c r="T36" s="52"/>
      <c r="U36" s="52" t="n">
        <v>0.6</v>
      </c>
      <c r="V36" s="52"/>
      <c r="W36" s="52" t="n">
        <v>0.3</v>
      </c>
      <c r="X36" s="52"/>
      <c r="Y36" s="27" t="n">
        <f aca="false">IF(SUM($C36:$G36)&gt;0,T36*$C36+U36*$D36+V36*$E36+W36*$F36+X36*$G36,"")</f>
        <v>0.3</v>
      </c>
    </row>
    <row r="37" customFormat="false" ht="12.8" hidden="false" customHeight="true" outlineLevel="0" collapsed="false">
      <c r="A37" s="58"/>
      <c r="B37" s="26" t="n">
        <v>5</v>
      </c>
      <c r="H37" s="52"/>
      <c r="I37" s="52"/>
      <c r="J37" s="52"/>
      <c r="K37" s="52"/>
      <c r="L37" s="52"/>
      <c r="M37" s="27" t="str">
        <f aca="false">IF(SUM($C37:$G37)&gt;0,H37*$C37+I37*$D37+J37*$E37+K37*$F37+L37*$G37,"")</f>
        <v/>
      </c>
      <c r="N37" s="52"/>
      <c r="O37" s="52"/>
      <c r="P37" s="52"/>
      <c r="Q37" s="52"/>
      <c r="R37" s="52"/>
      <c r="S37" s="27" t="str">
        <f aca="false">IF(SUM($C37:$G37)&gt;0,N37*$C37+O37*$D37+P37*$E37+Q37*$F37+R37*$G37,"")</f>
        <v/>
      </c>
      <c r="T37" s="52"/>
      <c r="U37" s="52"/>
      <c r="V37" s="52"/>
      <c r="W37" s="52"/>
      <c r="X37" s="52"/>
      <c r="Y37" s="27" t="str">
        <f aca="false">IF(SUM($C37:$G37)&gt;0,T37*$C37+U37*$D37+V37*$E37+W37*$F37+X37*$G37,"")</f>
        <v/>
      </c>
    </row>
    <row r="38" customFormat="false" ht="12.8" hidden="false" customHeight="true" outlineLevel="0" collapsed="false">
      <c r="A38" s="58"/>
      <c r="B38" s="26" t="n">
        <v>6</v>
      </c>
      <c r="H38" s="52"/>
      <c r="I38" s="52"/>
      <c r="J38" s="52"/>
      <c r="K38" s="52"/>
      <c r="L38" s="52"/>
      <c r="M38" s="27" t="str">
        <f aca="false">IF(SUM($C38:$G38)&gt;0,H38*$C38+I38*$D38+J38*$E38+K38*$F38+L38*$G38,"")</f>
        <v/>
      </c>
      <c r="N38" s="52"/>
      <c r="O38" s="52"/>
      <c r="P38" s="52"/>
      <c r="Q38" s="52"/>
      <c r="R38" s="52"/>
      <c r="S38" s="27" t="str">
        <f aca="false">IF(SUM($C38:$G38)&gt;0,N38*$C38+O38*$D38+P38*$E38+Q38*$F38+R38*$G38,"")</f>
        <v/>
      </c>
      <c r="T38" s="52"/>
      <c r="U38" s="52"/>
      <c r="V38" s="52"/>
      <c r="W38" s="52"/>
      <c r="X38" s="52"/>
      <c r="Y38" s="27" t="str">
        <f aca="false">IF(SUM($C38:$G38)&gt;0,T38*$C38+U38*$D38+V38*$E38+W38*$F38+X38*$G38,"")</f>
        <v/>
      </c>
    </row>
    <row r="39" customFormat="false" ht="12.8" hidden="false" customHeight="true" outlineLevel="0" collapsed="false">
      <c r="A39" s="58"/>
      <c r="B39" s="26" t="n">
        <v>7</v>
      </c>
      <c r="H39" s="52"/>
      <c r="I39" s="52"/>
      <c r="J39" s="52"/>
      <c r="K39" s="52"/>
      <c r="L39" s="52"/>
      <c r="M39" s="27" t="str">
        <f aca="false">IF(SUM($C39:$G39)&gt;0,H39*$C39+I39*$D39+J39*$E39+K39*$F39+L39*$G39,"")</f>
        <v/>
      </c>
      <c r="N39" s="52"/>
      <c r="O39" s="52"/>
      <c r="P39" s="52"/>
      <c r="Q39" s="52"/>
      <c r="R39" s="52"/>
      <c r="S39" s="27" t="str">
        <f aca="false">IF(SUM($C39:$G39)&gt;0,N39*$C39+O39*$D39+P39*$E39+Q39*$F39+R39*$G39,"")</f>
        <v/>
      </c>
      <c r="T39" s="52"/>
      <c r="U39" s="52"/>
      <c r="V39" s="52"/>
      <c r="W39" s="52"/>
      <c r="X39" s="52"/>
      <c r="Y39" s="27" t="str">
        <f aca="false">IF(SUM($C39:$G39)&gt;0,T39*$C39+U39*$D39+V39*$E39+W39*$F39+X39*$G39,"")</f>
        <v/>
      </c>
    </row>
    <row r="40" customFormat="false" ht="12.8" hidden="false" customHeight="true" outlineLevel="0" collapsed="false">
      <c r="A40" s="58"/>
      <c r="B40" s="26" t="n">
        <v>8</v>
      </c>
      <c r="H40" s="52"/>
      <c r="I40" s="52"/>
      <c r="J40" s="52"/>
      <c r="K40" s="52"/>
      <c r="L40" s="52"/>
      <c r="M40" s="27" t="str">
        <f aca="false">IF(SUM($C40:$G40)&gt;0,H40*$C40+I40*$D40+J40*$E40+K40*$F40+L40*$G40,"")</f>
        <v/>
      </c>
      <c r="N40" s="52"/>
      <c r="O40" s="52"/>
      <c r="P40" s="52"/>
      <c r="Q40" s="52"/>
      <c r="R40" s="52"/>
      <c r="S40" s="27" t="str">
        <f aca="false">IF(SUM($C40:$G40)&gt;0,N40*$C40+O40*$D40+P40*$E40+Q40*$F40+R40*$G40,"")</f>
        <v/>
      </c>
      <c r="T40" s="52"/>
      <c r="U40" s="52"/>
      <c r="V40" s="52"/>
      <c r="W40" s="52"/>
      <c r="X40" s="52"/>
      <c r="Y40" s="27" t="str">
        <f aca="false">IF(SUM($C40:$G40)&gt;0,T40*$C40+U40*$D40+V40*$E40+W40*$F40+X40*$G40,"")</f>
        <v/>
      </c>
    </row>
    <row r="41" customFormat="false" ht="12.8" hidden="false" customHeight="true" outlineLevel="0" collapsed="false">
      <c r="A41" s="58"/>
      <c r="B41" s="26" t="n">
        <v>9</v>
      </c>
      <c r="H41" s="52"/>
      <c r="I41" s="52"/>
      <c r="J41" s="52"/>
      <c r="K41" s="52"/>
      <c r="L41" s="52"/>
      <c r="M41" s="27" t="str">
        <f aca="false">IF(SUM($C41:$G41)&gt;0,H41*$C41+I41*$D41+J41*$E41+K41*$F41+L41*$G41,"")</f>
        <v/>
      </c>
      <c r="N41" s="52"/>
      <c r="O41" s="52"/>
      <c r="P41" s="52"/>
      <c r="Q41" s="52"/>
      <c r="R41" s="52"/>
      <c r="S41" s="27" t="str">
        <f aca="false">IF(SUM($C41:$G41)&gt;0,N41*$C41+O41*$D41+P41*$E41+Q41*$F41+R41*$G41,"")</f>
        <v/>
      </c>
      <c r="T41" s="52"/>
      <c r="U41" s="52"/>
      <c r="V41" s="52"/>
      <c r="W41" s="52"/>
      <c r="X41" s="52"/>
      <c r="Y41" s="27" t="str">
        <f aca="false">IF(SUM($C41:$G41)&gt;0,T41*$C41+U41*$D41+V41*$E41+W41*$F41+X41*$G41,"")</f>
        <v/>
      </c>
    </row>
    <row r="42" customFormat="false" ht="12.8" hidden="false" customHeight="true" outlineLevel="0" collapsed="false">
      <c r="A42" s="58"/>
      <c r="B42" s="26" t="n">
        <v>10</v>
      </c>
      <c r="H42" s="52"/>
      <c r="I42" s="52"/>
      <c r="J42" s="52"/>
      <c r="K42" s="52"/>
      <c r="L42" s="52"/>
      <c r="M42" s="27" t="str">
        <f aca="false">IF(SUM($C42:$G42)&gt;0,H42*$C42+I42*$D42+J42*$E42+K42*$F42+L42*$G42,"")</f>
        <v/>
      </c>
      <c r="N42" s="52"/>
      <c r="O42" s="52"/>
      <c r="P42" s="52"/>
      <c r="Q42" s="52"/>
      <c r="R42" s="52"/>
      <c r="S42" s="27" t="str">
        <f aca="false">IF(SUM($C42:$G42)&gt;0,N42*$C42+O42*$D42+P42*$E42+Q42*$F42+R42*$G42,"")</f>
        <v/>
      </c>
      <c r="T42" s="52"/>
      <c r="U42" s="52"/>
      <c r="V42" s="52"/>
      <c r="W42" s="52"/>
      <c r="X42" s="52"/>
      <c r="Y42" s="27" t="str">
        <f aca="false">IF(SUM($C42:$G42)&gt;0,T42*$C42+U42*$D42+V42*$E42+W42*$F42+X42*$G42,"")</f>
        <v/>
      </c>
    </row>
    <row r="43" customFormat="false" ht="14.65" hidden="false" customHeight="true" outlineLevel="0" collapsed="false">
      <c r="A43" s="58"/>
      <c r="B43" s="26" t="n">
        <v>11</v>
      </c>
      <c r="H43" s="52"/>
      <c r="I43" s="52"/>
      <c r="J43" s="52"/>
      <c r="K43" s="52"/>
      <c r="L43" s="52"/>
      <c r="M43" s="27" t="str">
        <f aca="false">IF(SUM($C43:$G43)&gt;0,H43*$C43+I43*$D43+J43*$E43+K43*$F43+L43*$G43,"")</f>
        <v/>
      </c>
      <c r="N43" s="52"/>
      <c r="O43" s="52"/>
      <c r="P43" s="52"/>
      <c r="Q43" s="52"/>
      <c r="R43" s="52"/>
      <c r="S43" s="27" t="str">
        <f aca="false">IF(SUM($C43:$G43)&gt;0,N43*$C43+O43*$D43+P43*$E43+Q43*$F43+R43*$G43,"")</f>
        <v/>
      </c>
      <c r="T43" s="52"/>
      <c r="U43" s="52"/>
      <c r="V43" s="52"/>
      <c r="W43" s="52"/>
      <c r="X43" s="52"/>
      <c r="Y43" s="27" t="str">
        <f aca="false">IF(SUM($C43:$G43)&gt;0,T43*$C43+U43*$D43+V43*$E43+W43*$F43+X43*$G43,"")</f>
        <v/>
      </c>
    </row>
    <row r="44" customFormat="false" ht="14.65" hidden="false" customHeight="true" outlineLevel="0" collapsed="false">
      <c r="A44" s="58"/>
      <c r="B44" s="26" t="n">
        <v>12</v>
      </c>
      <c r="H44" s="52"/>
      <c r="I44" s="52"/>
      <c r="J44" s="52"/>
      <c r="K44" s="52"/>
      <c r="L44" s="52"/>
      <c r="M44" s="27" t="str">
        <f aca="false">IF(SUM($C44:$G44)&gt;0,H44*$C44+I44*$D44+J44*$E44+K44*$F44+L44*$G44,"")</f>
        <v/>
      </c>
      <c r="N44" s="52"/>
      <c r="O44" s="52"/>
      <c r="P44" s="52"/>
      <c r="Q44" s="52"/>
      <c r="R44" s="52"/>
      <c r="S44" s="27" t="str">
        <f aca="false">IF(SUM($C44:$G44)&gt;0,N44*$C44+O44*$D44+P44*$E44+Q44*$F44+R44*$G44,"")</f>
        <v/>
      </c>
      <c r="T44" s="52"/>
      <c r="U44" s="52"/>
      <c r="V44" s="52"/>
      <c r="W44" s="52"/>
      <c r="X44" s="52"/>
      <c r="Y44" s="27" t="str">
        <f aca="false">IF(SUM($C44:$G44)&gt;0,T44*$C44+U44*$D44+V44*$E44+W44*$F44+X44*$G44,"")</f>
        <v/>
      </c>
    </row>
    <row r="45" customFormat="false" ht="14.65" hidden="false" customHeight="true" outlineLevel="0" collapsed="false">
      <c r="A45" s="58"/>
      <c r="B45" s="26" t="n">
        <v>13</v>
      </c>
      <c r="H45" s="52"/>
      <c r="I45" s="52"/>
      <c r="J45" s="52"/>
      <c r="K45" s="52"/>
      <c r="L45" s="52"/>
      <c r="M45" s="27" t="str">
        <f aca="false">IF(SUM($C45:$G45)&gt;0,H45*$C45+I45*$D45+J45*$E45+K45*$F45+L45*$G45,"")</f>
        <v/>
      </c>
      <c r="N45" s="52"/>
      <c r="O45" s="52"/>
      <c r="P45" s="52"/>
      <c r="Q45" s="52"/>
      <c r="R45" s="52"/>
      <c r="S45" s="27" t="str">
        <f aca="false">IF(SUM($C45:$G45)&gt;0,N45*$C45+O45*$D45+P45*$E45+Q45*$F45+R45*$G45,"")</f>
        <v/>
      </c>
      <c r="T45" s="52"/>
      <c r="U45" s="52"/>
      <c r="V45" s="52"/>
      <c r="W45" s="52"/>
      <c r="X45" s="52"/>
      <c r="Y45" s="27" t="str">
        <f aca="false">IF(SUM($C45:$G45)&gt;0,T45*$C45+U45*$D45+V45*$E45+W45*$F45+X45*$G45,"")</f>
        <v/>
      </c>
    </row>
    <row r="46" customFormat="false" ht="14.65" hidden="false" customHeight="true" outlineLevel="0" collapsed="false">
      <c r="A46" s="58"/>
      <c r="B46" s="26" t="n">
        <v>14</v>
      </c>
      <c r="H46" s="52"/>
      <c r="I46" s="52"/>
      <c r="J46" s="52"/>
      <c r="K46" s="52"/>
      <c r="L46" s="52"/>
      <c r="M46" s="27" t="str">
        <f aca="false">IF(SUM($C46:$G46)&gt;0,H46*$C46+I46*$D46+J46*$E46+K46*$F46+L46*$G46,"")</f>
        <v/>
      </c>
      <c r="N46" s="52"/>
      <c r="O46" s="52"/>
      <c r="P46" s="52"/>
      <c r="Q46" s="52"/>
      <c r="R46" s="52"/>
      <c r="S46" s="27" t="str">
        <f aca="false">IF(SUM($C46:$G46)&gt;0,N46*$C46+O46*$D46+P46*$E46+Q46*$F46+R46*$G46,"")</f>
        <v/>
      </c>
      <c r="T46" s="52"/>
      <c r="U46" s="52"/>
      <c r="V46" s="52"/>
      <c r="W46" s="52"/>
      <c r="X46" s="52"/>
      <c r="Y46" s="27" t="str">
        <f aca="false">IF(SUM($C46:$G46)&gt;0,T46*$C46+U46*$D46+V46*$E46+W46*$F46+X46*$G46,"")</f>
        <v/>
      </c>
    </row>
    <row r="47" customFormat="false" ht="14.65" hidden="false" customHeight="true" outlineLevel="0" collapsed="false">
      <c r="A47" s="58"/>
      <c r="B47" s="26" t="n">
        <v>15</v>
      </c>
      <c r="H47" s="52"/>
      <c r="I47" s="52"/>
      <c r="J47" s="52"/>
      <c r="K47" s="52"/>
      <c r="L47" s="52"/>
      <c r="M47" s="27" t="str">
        <f aca="false">IF(SUM($C47:$G47)&gt;0,H47*$C47+I47*$D47+J47*$E47+K47*$F47+L47*$G47,"")</f>
        <v/>
      </c>
      <c r="N47" s="52"/>
      <c r="O47" s="52"/>
      <c r="P47" s="52"/>
      <c r="Q47" s="52"/>
      <c r="R47" s="52"/>
      <c r="S47" s="27" t="str">
        <f aca="false">IF(SUM($C47:$G47)&gt;0,N47*$C47+O47*$D47+P47*$E47+Q47*$F47+R47*$G47,"")</f>
        <v/>
      </c>
      <c r="T47" s="52"/>
      <c r="U47" s="52"/>
      <c r="V47" s="52"/>
      <c r="W47" s="52"/>
      <c r="X47" s="52"/>
      <c r="Y47" s="27" t="str">
        <f aca="false">IF(SUM($C47:$G47)&gt;0,T47*$C47+U47*$D47+V47*$E47+W47*$F47+X47*$G47,"")</f>
        <v/>
      </c>
    </row>
    <row r="48" customFormat="false" ht="14.65" hidden="false" customHeight="true" outlineLevel="0" collapsed="false">
      <c r="A48" s="58"/>
      <c r="B48" s="26" t="n">
        <v>16</v>
      </c>
      <c r="H48" s="52"/>
      <c r="I48" s="52"/>
      <c r="J48" s="52"/>
      <c r="K48" s="52"/>
      <c r="L48" s="52"/>
      <c r="M48" s="27" t="str">
        <f aca="false">IF(SUM($C48:$G48)&gt;0,H48*$C48+I48*$D48+J48*$E48+K48*$F48+L48*$G48,"")</f>
        <v/>
      </c>
      <c r="N48" s="52"/>
      <c r="O48" s="52"/>
      <c r="P48" s="52"/>
      <c r="Q48" s="52"/>
      <c r="R48" s="52"/>
      <c r="S48" s="27" t="str">
        <f aca="false">IF(SUM($C48:$G48)&gt;0,N48*$C48+O48*$D48+P48*$E48+Q48*$F48+R48*$G48,"")</f>
        <v/>
      </c>
      <c r="T48" s="52"/>
      <c r="U48" s="52"/>
      <c r="V48" s="52"/>
      <c r="W48" s="52"/>
      <c r="X48" s="52"/>
      <c r="Y48" s="27" t="str">
        <f aca="false">IF(SUM($C48:$G48)&gt;0,T48*$C48+U48*$D48+V48*$E48+W48*$F48+X48*$G48,"")</f>
        <v/>
      </c>
    </row>
    <row r="49" customFormat="false" ht="14.65" hidden="false" customHeight="true" outlineLevel="0" collapsed="false">
      <c r="A49" s="58"/>
      <c r="B49" s="26" t="n">
        <v>17</v>
      </c>
      <c r="H49" s="52"/>
      <c r="I49" s="52"/>
      <c r="J49" s="52"/>
      <c r="K49" s="52"/>
      <c r="L49" s="52"/>
      <c r="M49" s="27" t="str">
        <f aca="false">IF(SUM($C49:$G49)&gt;0,H49*$C49+I49*$D49+J49*$E49+K49*$F49+L49*$G49,"")</f>
        <v/>
      </c>
      <c r="N49" s="52"/>
      <c r="O49" s="52"/>
      <c r="P49" s="52"/>
      <c r="Q49" s="52"/>
      <c r="R49" s="52"/>
      <c r="S49" s="27" t="str">
        <f aca="false">IF(SUM($C49:$G49)&gt;0,N49*$C49+O49*$D49+P49*$E49+Q49*$F49+R49*$G49,"")</f>
        <v/>
      </c>
      <c r="T49" s="52"/>
      <c r="U49" s="52"/>
      <c r="V49" s="52"/>
      <c r="W49" s="52"/>
      <c r="X49" s="52"/>
      <c r="Y49" s="27" t="str">
        <f aca="false">IF(SUM($C49:$G49)&gt;0,T49*$C49+U49*$D49+V49*$E49+W49*$F49+X49*$G49,"")</f>
        <v/>
      </c>
    </row>
    <row r="50" customFormat="false" ht="14.65" hidden="false" customHeight="true" outlineLevel="0" collapsed="false">
      <c r="A50" s="58"/>
      <c r="B50" s="26" t="n">
        <v>18</v>
      </c>
      <c r="H50" s="52"/>
      <c r="I50" s="52"/>
      <c r="J50" s="52"/>
      <c r="K50" s="52"/>
      <c r="L50" s="52"/>
      <c r="M50" s="27" t="str">
        <f aca="false">IF(SUM($C50:$G50)&gt;0,H50*$C50+I50*$D50+J50*$E50+K50*$F50+L50*$G50,"")</f>
        <v/>
      </c>
      <c r="N50" s="52"/>
      <c r="O50" s="52"/>
      <c r="P50" s="52"/>
      <c r="Q50" s="52"/>
      <c r="R50" s="52"/>
      <c r="S50" s="27" t="str">
        <f aca="false">IF(SUM($C50:$G50)&gt;0,N50*$C50+O50*$D50+P50*$E50+Q50*$F50+R50*$G50,"")</f>
        <v/>
      </c>
      <c r="T50" s="52"/>
      <c r="U50" s="52"/>
      <c r="V50" s="52"/>
      <c r="W50" s="52"/>
      <c r="X50" s="52"/>
      <c r="Y50" s="27" t="str">
        <f aca="false">IF(SUM($C50:$G50)&gt;0,T50*$C50+U50*$D50+V50*$E50+W50*$F50+X50*$G50,"")</f>
        <v/>
      </c>
    </row>
    <row r="51" customFormat="false" ht="14.65" hidden="false" customHeight="true" outlineLevel="0" collapsed="false">
      <c r="A51" s="58"/>
      <c r="B51" s="26" t="n">
        <v>19</v>
      </c>
      <c r="H51" s="52"/>
      <c r="I51" s="52"/>
      <c r="J51" s="52"/>
      <c r="K51" s="52"/>
      <c r="L51" s="52"/>
      <c r="M51" s="27" t="str">
        <f aca="false">IF(SUM($C51:$G51)&gt;0,H51*$C51+I51*$D51+J51*$E51+K51*$F51+L51*$G51,"")</f>
        <v/>
      </c>
      <c r="N51" s="52"/>
      <c r="O51" s="52"/>
      <c r="P51" s="52"/>
      <c r="Q51" s="52"/>
      <c r="R51" s="52"/>
      <c r="S51" s="27" t="str">
        <f aca="false">IF(SUM($C51:$G51)&gt;0,N51*$C51+O51*$D51+P51*$E51+Q51*$F51+R51*$G51,"")</f>
        <v/>
      </c>
      <c r="T51" s="52"/>
      <c r="U51" s="52"/>
      <c r="V51" s="52"/>
      <c r="W51" s="52"/>
      <c r="X51" s="52"/>
      <c r="Y51" s="27" t="str">
        <f aca="false">IF(SUM($C51:$G51)&gt;0,T51*$C51+U51*$D51+V51*$E51+W51*$F51+X51*$G51,"")</f>
        <v/>
      </c>
    </row>
    <row r="52" customFormat="false" ht="14.65" hidden="false" customHeight="true" outlineLevel="0" collapsed="false">
      <c r="A52" s="58"/>
      <c r="B52" s="26" t="n">
        <v>20</v>
      </c>
      <c r="H52" s="52"/>
      <c r="I52" s="52"/>
      <c r="J52" s="52"/>
      <c r="K52" s="52"/>
      <c r="L52" s="52"/>
      <c r="M52" s="27" t="str">
        <f aca="false">IF(SUM($C52:$G52)&gt;0,H52*$C52+I52*$D52+J52*$E52+K52*$F52+L52*$G52,"")</f>
        <v/>
      </c>
      <c r="N52" s="52"/>
      <c r="O52" s="52"/>
      <c r="P52" s="52"/>
      <c r="Q52" s="52"/>
      <c r="R52" s="52"/>
      <c r="S52" s="27" t="str">
        <f aca="false">IF(SUM($C52:$G52)&gt;0,N52*$C52+O52*$D52+P52*$E52+Q52*$F52+R52*$G52,"")</f>
        <v/>
      </c>
      <c r="T52" s="52"/>
      <c r="U52" s="52"/>
      <c r="V52" s="52"/>
      <c r="W52" s="52"/>
      <c r="X52" s="52"/>
      <c r="Y52" s="27" t="str">
        <f aca="false">IF(SUM($C52:$G52)&gt;0,T52*$C52+U52*$D52+V52*$E52+W52*$F52+X52*$G52,"")</f>
        <v/>
      </c>
    </row>
    <row r="53" customFormat="false" ht="14.65" hidden="false" customHeight="true" outlineLevel="0" collapsed="false">
      <c r="A53" s="58"/>
      <c r="B53" s="26" t="n">
        <v>21</v>
      </c>
      <c r="H53" s="52"/>
      <c r="I53" s="52"/>
      <c r="J53" s="52"/>
      <c r="K53" s="52"/>
      <c r="L53" s="52"/>
      <c r="M53" s="27" t="str">
        <f aca="false">IF(SUM($C53:$G53)&gt;0,H53*$C53+I53*$D53+J53*$E53+K53*$F53+L53*$G53,"")</f>
        <v/>
      </c>
      <c r="N53" s="52"/>
      <c r="O53" s="52"/>
      <c r="P53" s="52"/>
      <c r="Q53" s="52"/>
      <c r="R53" s="52"/>
      <c r="S53" s="27" t="str">
        <f aca="false">IF(SUM($C53:$G53)&gt;0,N53*$C53+O53*$D53+P53*$E53+Q53*$F53+R53*$G53,"")</f>
        <v/>
      </c>
      <c r="T53" s="52"/>
      <c r="U53" s="52"/>
      <c r="V53" s="52"/>
      <c r="W53" s="52"/>
      <c r="X53" s="52"/>
      <c r="Y53" s="27" t="str">
        <f aca="false">IF(SUM($C53:$G53)&gt;0,T53*$C53+U53*$D53+V53*$E53+W53*$F53+X53*$G53,"")</f>
        <v/>
      </c>
    </row>
    <row r="54" customFormat="false" ht="14.65" hidden="false" customHeight="true" outlineLevel="0" collapsed="false">
      <c r="A54" s="58"/>
      <c r="B54" s="26" t="n">
        <v>22</v>
      </c>
      <c r="H54" s="52"/>
      <c r="I54" s="52"/>
      <c r="J54" s="52"/>
      <c r="K54" s="52"/>
      <c r="L54" s="52"/>
      <c r="M54" s="27" t="str">
        <f aca="false">IF(SUM($C54:$G54)&gt;0,H54*$C54+I54*$D54+J54*$E54+K54*$F54+L54*$G54,"")</f>
        <v/>
      </c>
      <c r="N54" s="52"/>
      <c r="O54" s="52"/>
      <c r="P54" s="52"/>
      <c r="Q54" s="52"/>
      <c r="R54" s="52"/>
      <c r="S54" s="27" t="str">
        <f aca="false">IF(SUM($C54:$G54)&gt;0,N54*$C54+O54*$D54+P54*$E54+Q54*$F54+R54*$G54,"")</f>
        <v/>
      </c>
      <c r="T54" s="52"/>
      <c r="U54" s="52"/>
      <c r="V54" s="52"/>
      <c r="W54" s="52"/>
      <c r="X54" s="52"/>
      <c r="Y54" s="27" t="str">
        <f aca="false">IF(SUM($C54:$G54)&gt;0,T54*$C54+U54*$D54+V54*$E54+W54*$F54+X54*$G54,"")</f>
        <v/>
      </c>
    </row>
    <row r="55" customFormat="false" ht="14.65" hidden="false" customHeight="true" outlineLevel="0" collapsed="false">
      <c r="A55" s="58"/>
      <c r="B55" s="26" t="n">
        <v>23</v>
      </c>
      <c r="H55" s="52"/>
      <c r="I55" s="52"/>
      <c r="J55" s="52"/>
      <c r="K55" s="52"/>
      <c r="L55" s="52"/>
      <c r="M55" s="27" t="str">
        <f aca="false">IF(SUM($C55:$G55)&gt;0,H55*$C55+I55*$D55+J55*$E55+K55*$F55+L55*$G55,"")</f>
        <v/>
      </c>
      <c r="N55" s="52"/>
      <c r="O55" s="52"/>
      <c r="P55" s="52"/>
      <c r="Q55" s="52"/>
      <c r="R55" s="52"/>
      <c r="S55" s="27" t="str">
        <f aca="false">IF(SUM($C55:$G55)&gt;0,N55*$C55+O55*$D55+P55*$E55+Q55*$F55+R55*$G55,"")</f>
        <v/>
      </c>
      <c r="T55" s="52"/>
      <c r="U55" s="52"/>
      <c r="V55" s="52"/>
      <c r="W55" s="52"/>
      <c r="X55" s="52"/>
      <c r="Y55" s="27" t="str">
        <f aca="false">IF(SUM($C55:$G55)&gt;0,T55*$C55+U55*$D55+V55*$E55+W55*$F55+X55*$G55,"")</f>
        <v/>
      </c>
    </row>
    <row r="56" customFormat="false" ht="14.65" hidden="false" customHeight="true" outlineLevel="0" collapsed="false">
      <c r="A56" s="58"/>
      <c r="B56" s="26" t="n">
        <v>24</v>
      </c>
      <c r="H56" s="52"/>
      <c r="I56" s="52"/>
      <c r="J56" s="52"/>
      <c r="K56" s="52"/>
      <c r="L56" s="52"/>
      <c r="M56" s="27" t="str">
        <f aca="false">IF(SUM($C56:$G56)&gt;0,H56*$C56+I56*$D56+J56*$E56+K56*$F56+L56*$G56,"")</f>
        <v/>
      </c>
      <c r="N56" s="52"/>
      <c r="O56" s="52"/>
      <c r="P56" s="52"/>
      <c r="Q56" s="52"/>
      <c r="R56" s="52"/>
      <c r="S56" s="27" t="str">
        <f aca="false">IF(SUM($C56:$G56)&gt;0,N56*$C56+O56*$D56+P56*$E56+Q56*$F56+R56*$G56,"")</f>
        <v/>
      </c>
      <c r="T56" s="52"/>
      <c r="U56" s="52"/>
      <c r="V56" s="52"/>
      <c r="W56" s="52"/>
      <c r="X56" s="52"/>
      <c r="Y56" s="27" t="str">
        <f aca="false">IF(SUM($C56:$G56)&gt;0,T56*$C56+U56*$D56+V56*$E56+W56*$F56+X56*$G56,"")</f>
        <v/>
      </c>
    </row>
    <row r="57" customFormat="false" ht="14.65" hidden="false" customHeight="true" outlineLevel="0" collapsed="false">
      <c r="A57" s="58"/>
      <c r="B57" s="26" t="n">
        <v>25</v>
      </c>
      <c r="H57" s="52"/>
      <c r="I57" s="52"/>
      <c r="J57" s="52"/>
      <c r="K57" s="52"/>
      <c r="L57" s="52"/>
      <c r="M57" s="27" t="str">
        <f aca="false">IF(SUM($C57:$G57)&gt;0,H57*$C57+I57*$D57+J57*$E57+K57*$F57+L57*$G57,"")</f>
        <v/>
      </c>
      <c r="N57" s="52"/>
      <c r="O57" s="52"/>
      <c r="P57" s="52"/>
      <c r="Q57" s="52"/>
      <c r="R57" s="52"/>
      <c r="S57" s="27" t="str">
        <f aca="false">IF(SUM($C57:$G57)&gt;0,N57*$C57+O57*$D57+P57*$E57+Q57*$F57+R57*$G57,"")</f>
        <v/>
      </c>
      <c r="T57" s="52"/>
      <c r="U57" s="52"/>
      <c r="V57" s="52"/>
      <c r="W57" s="52"/>
      <c r="X57" s="52"/>
      <c r="Y57" s="27" t="str">
        <f aca="false">IF(SUM($C57:$G57)&gt;0,T57*$C57+U57*$D57+V57*$E57+W57*$F57+X57*$G57,"")</f>
        <v/>
      </c>
    </row>
    <row r="58" customFormat="false" ht="14.65" hidden="false" customHeight="true" outlineLevel="0" collapsed="false">
      <c r="A58" s="58"/>
      <c r="B58" s="26" t="n">
        <v>26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/>
      <c r="U58" s="52"/>
      <c r="V58" s="52"/>
      <c r="W58" s="52"/>
      <c r="X58" s="52"/>
      <c r="Y58" s="27" t="str">
        <f aca="false">IF(SUM($C58:$G58)&gt;0,T58*$C58+U58*$D58+V58*$E58+W58*$F58+X58*$G58,"")</f>
        <v/>
      </c>
    </row>
    <row r="59" customFormat="false" ht="14.65" hidden="false" customHeight="true" outlineLevel="0" collapsed="false">
      <c r="A59" s="58"/>
      <c r="B59" s="26" t="n">
        <v>27</v>
      </c>
      <c r="H59" s="52"/>
      <c r="I59" s="52"/>
      <c r="J59" s="52"/>
      <c r="K59" s="52"/>
      <c r="L59" s="52"/>
      <c r="M59" s="27" t="str">
        <f aca="false">IF(SUM($C59:$G59)&gt;0,H59*$C59+I59*$D59+J59*$E59+K59*$F59+L59*$G59,"")</f>
        <v/>
      </c>
      <c r="N59" s="52"/>
      <c r="O59" s="52"/>
      <c r="P59" s="52"/>
      <c r="Q59" s="52"/>
      <c r="R59" s="52"/>
      <c r="S59" s="27" t="str">
        <f aca="false">IF(SUM($C59:$G59)&gt;0,N59*$C59+O59*$D59+P59*$E59+Q59*$F59+R59*$G59,"")</f>
        <v/>
      </c>
      <c r="T59" s="52"/>
      <c r="U59" s="52"/>
      <c r="V59" s="52"/>
      <c r="W59" s="52"/>
      <c r="X59" s="52"/>
      <c r="Y59" s="27" t="str">
        <f aca="false">IF(SUM($C59:$G59)&gt;0,T59*$C59+U59*$D59+V59*$E59+W59*$F59+X59*$G59,"")</f>
        <v/>
      </c>
    </row>
    <row r="60" customFormat="false" ht="14.65" hidden="false" customHeight="true" outlineLevel="0" collapsed="false">
      <c r="A60" s="58"/>
      <c r="B60" s="26" t="n">
        <v>28</v>
      </c>
      <c r="H60" s="52"/>
      <c r="I60" s="52"/>
      <c r="J60" s="52"/>
      <c r="K60" s="52"/>
      <c r="L60" s="52"/>
      <c r="M60" s="27" t="str">
        <f aca="false">IF(SUM($C60:$G60)&gt;0,H60*$C60+I60*$D60+J60*$E60+K60*$F60+L60*$G60,"")</f>
        <v/>
      </c>
      <c r="N60" s="52"/>
      <c r="O60" s="52"/>
      <c r="P60" s="52"/>
      <c r="Q60" s="52"/>
      <c r="R60" s="52"/>
      <c r="S60" s="27" t="str">
        <f aca="false">IF(SUM($C60:$G60)&gt;0,N60*$C60+O60*$D60+P60*$E60+Q60*$F60+R60*$G60,"")</f>
        <v/>
      </c>
      <c r="T60" s="52"/>
      <c r="U60" s="52"/>
      <c r="V60" s="52"/>
      <c r="W60" s="52"/>
      <c r="X60" s="52"/>
      <c r="Y60" s="27" t="str">
        <f aca="false">IF(SUM($C60:$G60)&gt;0,T60*$C60+U60*$D60+V60*$E60+W60*$F60+X60*$G60,"")</f>
        <v/>
      </c>
    </row>
    <row r="61" customFormat="false" ht="14.65" hidden="false" customHeight="true" outlineLevel="0" collapsed="false">
      <c r="A61" s="58"/>
      <c r="B61" s="26" t="n">
        <v>29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/>
      <c r="U61" s="52"/>
      <c r="V61" s="52"/>
      <c r="W61" s="52"/>
      <c r="X61" s="52"/>
      <c r="Y61" s="27" t="str">
        <f aca="false">IF(SUM($C61:$G61)&gt;0,T61*$C61+U61*$D61+V61*$E61+W61*$F61+X61*$G61,"")</f>
        <v/>
      </c>
    </row>
    <row r="62" customFormat="false" ht="14.65" hidden="false" customHeight="true" outlineLevel="0" collapsed="false">
      <c r="A62" s="58"/>
      <c r="B62" s="26" t="n">
        <v>30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/>
      <c r="U62" s="52"/>
      <c r="V62" s="52"/>
      <c r="W62" s="52"/>
      <c r="X62" s="52"/>
      <c r="Y62" s="27" t="str">
        <f aca="false">IF(SUM($C62:$G62)&gt;0,T62*$C62+U62*$D62+V62*$E62+W62*$F62+X62*$G62,"")</f>
        <v/>
      </c>
    </row>
    <row r="63" customFormat="false" ht="14.65" hidden="false" customHeight="true" outlineLevel="0" collapsed="false">
      <c r="A63" s="58"/>
      <c r="B63" s="26" t="n">
        <v>31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/>
      <c r="U63" s="52"/>
      <c r="V63" s="52"/>
      <c r="W63" s="52"/>
      <c r="X63" s="52"/>
      <c r="Y63" s="27" t="str">
        <f aca="false">IF(SUM($C63:$G63)&gt;0,T63*$C63+U63*$D63+V63*$E63+W63*$F63+X63*$G63,"")</f>
        <v/>
      </c>
    </row>
    <row r="64" customFormat="false" ht="14.65" hidden="false" customHeight="true" outlineLevel="0" collapsed="false">
      <c r="A64" s="58"/>
      <c r="B64" s="26" t="n">
        <v>32</v>
      </c>
      <c r="H64" s="52"/>
      <c r="I64" s="52"/>
      <c r="J64" s="52"/>
      <c r="K64" s="52"/>
      <c r="L64" s="52"/>
      <c r="M64" s="27" t="str">
        <f aca="false">IF(SUM($C64:$G64)&gt;0,H64*$C64+I64*$D64+J64*$E64+K64*$F64+L64*$G64,"")</f>
        <v/>
      </c>
      <c r="N64" s="52"/>
      <c r="O64" s="52"/>
      <c r="P64" s="52"/>
      <c r="Q64" s="52"/>
      <c r="R64" s="52"/>
      <c r="S64" s="27" t="str">
        <f aca="false">IF(SUM($C64:$G64)&gt;0,N64*$C64+O64*$D64+P64*$E64+Q64*$F64+R64*$G64,"")</f>
        <v/>
      </c>
      <c r="T64" s="52"/>
      <c r="U64" s="52"/>
      <c r="V64" s="52"/>
      <c r="W64" s="52"/>
      <c r="X64" s="52"/>
      <c r="Y64" s="27" t="str">
        <f aca="false">IF(SUM($C64:$G64)&gt;0,T64*$C64+U64*$D64+V64*$E64+W64*$F64+X64*$G64,"")</f>
        <v/>
      </c>
    </row>
    <row r="65" customFormat="false" ht="14.65" hidden="false" customHeight="true" outlineLevel="0" collapsed="false">
      <c r="A65" s="58"/>
      <c r="B65" s="26" t="n">
        <v>33</v>
      </c>
      <c r="H65" s="52"/>
      <c r="I65" s="52"/>
      <c r="J65" s="52"/>
      <c r="K65" s="52"/>
      <c r="L65" s="52"/>
      <c r="M65" s="27" t="str">
        <f aca="false">IF(SUM($C65:$G65)&gt;0,H65*$C65+I65*$D65+J65*$E65+K65*$F65+L65*$G65,"")</f>
        <v/>
      </c>
      <c r="N65" s="52"/>
      <c r="O65" s="52"/>
      <c r="P65" s="52"/>
      <c r="Q65" s="52"/>
      <c r="R65" s="52"/>
      <c r="S65" s="27" t="str">
        <f aca="false">IF(SUM($C65:$G65)&gt;0,N65*$C65+O65*$D65+P65*$E65+Q65*$F65+R65*$G65,"")</f>
        <v/>
      </c>
      <c r="T65" s="52"/>
      <c r="U65" s="52"/>
      <c r="V65" s="52"/>
      <c r="W65" s="52"/>
      <c r="X65" s="52"/>
      <c r="Y65" s="27" t="str">
        <f aca="false">IF(SUM($C65:$G65)&gt;0,T65*$C65+U65*$D65+V65*$E65+W65*$F65+X65*$G65,"")</f>
        <v/>
      </c>
    </row>
    <row r="66" customFormat="false" ht="14.65" hidden="false" customHeight="true" outlineLevel="0" collapsed="false">
      <c r="A66" s="58"/>
      <c r="B66" s="26" t="n">
        <v>34</v>
      </c>
      <c r="H66" s="52"/>
      <c r="I66" s="52"/>
      <c r="J66" s="52"/>
      <c r="K66" s="52"/>
      <c r="L66" s="52"/>
      <c r="M66" s="27" t="str">
        <f aca="false">IF(SUM($C66:$G66)&gt;0,H66*$C66+I66*$D66+J66*$E66+K66*$F66+L66*$G66,"")</f>
        <v/>
      </c>
      <c r="N66" s="52"/>
      <c r="O66" s="52"/>
      <c r="P66" s="52"/>
      <c r="Q66" s="52"/>
      <c r="R66" s="52"/>
      <c r="S66" s="27" t="str">
        <f aca="false">IF(SUM($C66:$G66)&gt;0,N66*$C66+O66*$D66+P66*$E66+Q66*$F66+R66*$G66,"")</f>
        <v/>
      </c>
      <c r="T66" s="52"/>
      <c r="U66" s="52"/>
      <c r="V66" s="52"/>
      <c r="W66" s="52"/>
      <c r="X66" s="52"/>
      <c r="Y66" s="27" t="str">
        <f aca="false">IF(SUM($C66:$G66)&gt;0,T66*$C66+U66*$D66+V66*$E66+W66*$F66+X66*$G66,"")</f>
        <v/>
      </c>
    </row>
    <row r="67" customFormat="false" ht="14.65" hidden="false" customHeight="true" outlineLevel="0" collapsed="false">
      <c r="A67" s="58"/>
      <c r="B67" s="26" t="n">
        <v>35</v>
      </c>
      <c r="H67" s="52"/>
      <c r="I67" s="52"/>
      <c r="J67" s="52"/>
      <c r="K67" s="52"/>
      <c r="L67" s="52"/>
      <c r="M67" s="27" t="str">
        <f aca="false">IF(SUM($C67:$G67)&gt;0,H67*$C67+I67*$D67+J67*$E67+K67*$F67+L67*$G67,"")</f>
        <v/>
      </c>
      <c r="N67" s="52"/>
      <c r="O67" s="52"/>
      <c r="P67" s="52"/>
      <c r="Q67" s="52"/>
      <c r="R67" s="52"/>
      <c r="S67" s="27" t="str">
        <f aca="false">IF(SUM($C67:$G67)&gt;0,N67*$C67+O67*$D67+P67*$E67+Q67*$F67+R67*$G67,"")</f>
        <v/>
      </c>
      <c r="T67" s="52"/>
      <c r="U67" s="52"/>
      <c r="V67" s="52"/>
      <c r="W67" s="52"/>
      <c r="X67" s="52"/>
      <c r="Y67" s="27" t="str">
        <f aca="false">IF(SUM($C67:$G67)&gt;0,T67*$C67+U67*$D67+V67*$E67+W67*$F67+X67*$G67,"")</f>
        <v/>
      </c>
    </row>
    <row r="68" customFormat="false" ht="14.65" hidden="false" customHeight="true" outlineLevel="0" collapsed="false">
      <c r="A68" s="58"/>
      <c r="B68" s="26" t="n">
        <v>36</v>
      </c>
      <c r="H68" s="52"/>
      <c r="I68" s="52"/>
      <c r="J68" s="52"/>
      <c r="K68" s="52"/>
      <c r="L68" s="52"/>
      <c r="M68" s="27" t="str">
        <f aca="false">IF(SUM($C68:$G68)&gt;0,H68*$C68+I68*$D68+J68*$E68+K68*$F68+L68*$G68,"")</f>
        <v/>
      </c>
      <c r="N68" s="52"/>
      <c r="O68" s="52"/>
      <c r="P68" s="52"/>
      <c r="Q68" s="52"/>
      <c r="R68" s="52"/>
      <c r="S68" s="27" t="str">
        <f aca="false">IF(SUM($C68:$G68)&gt;0,N68*$C68+O68*$D68+P68*$E68+Q68*$F68+R68*$G68,"")</f>
        <v/>
      </c>
      <c r="T68" s="52"/>
      <c r="U68" s="52"/>
      <c r="V68" s="52"/>
      <c r="W68" s="52"/>
      <c r="X68" s="52"/>
      <c r="Y68" s="27" t="str">
        <f aca="false">IF(SUM($C68:$G68)&gt;0,T68*$C68+U68*$D68+V68*$E68+W68*$F68+X68*$G68,"")</f>
        <v/>
      </c>
    </row>
    <row r="69" customFormat="false" ht="14.65" hidden="false" customHeight="true" outlineLevel="0" collapsed="false">
      <c r="A69" s="58"/>
      <c r="B69" s="26" t="n">
        <v>37</v>
      </c>
      <c r="H69" s="52"/>
      <c r="I69" s="52"/>
      <c r="J69" s="52"/>
      <c r="K69" s="52"/>
      <c r="L69" s="52"/>
      <c r="M69" s="27" t="str">
        <f aca="false">IF(SUM($C69:$G69)&gt;0,H69*$C69+I69*$D69+J69*$E69+K69*$F69+L69*$G69,"")</f>
        <v/>
      </c>
      <c r="N69" s="52"/>
      <c r="O69" s="52"/>
      <c r="P69" s="52"/>
      <c r="Q69" s="52"/>
      <c r="R69" s="52"/>
      <c r="S69" s="27" t="str">
        <f aca="false">IF(SUM($C69:$G69)&gt;0,N69*$C69+O69*$D69+P69*$E69+Q69*$F69+R69*$G69,"")</f>
        <v/>
      </c>
      <c r="T69" s="52"/>
      <c r="U69" s="52"/>
      <c r="V69" s="52"/>
      <c r="W69" s="52"/>
      <c r="X69" s="52"/>
      <c r="Y69" s="27" t="str">
        <f aca="false">IF(SUM($C69:$G69)&gt;0,T69*$C69+U69*$D69+V69*$E69+W69*$F69+X69*$G69,"")</f>
        <v/>
      </c>
    </row>
    <row r="70" customFormat="false" ht="14.65" hidden="false" customHeight="true" outlineLevel="0" collapsed="false">
      <c r="A70" s="58"/>
      <c r="B70" s="26" t="n">
        <v>38</v>
      </c>
      <c r="H70" s="52"/>
      <c r="I70" s="52"/>
      <c r="J70" s="52"/>
      <c r="K70" s="52"/>
      <c r="L70" s="52"/>
      <c r="M70" s="27" t="str">
        <f aca="false">IF(SUM($C70:$G70)&gt;0,H70*$C70+I70*$D70+J70*$E70+K70*$F70+L70*$G70,"")</f>
        <v/>
      </c>
      <c r="N70" s="52"/>
      <c r="O70" s="52"/>
      <c r="P70" s="52"/>
      <c r="Q70" s="52"/>
      <c r="R70" s="52"/>
      <c r="S70" s="27" t="str">
        <f aca="false">IF(SUM($C70:$G70)&gt;0,N70*$C70+O70*$D70+P70*$E70+Q70*$F70+R70*$G70,"")</f>
        <v/>
      </c>
      <c r="T70" s="52"/>
      <c r="U70" s="52"/>
      <c r="V70" s="52"/>
      <c r="W70" s="52"/>
      <c r="X70" s="52"/>
      <c r="Y70" s="27" t="str">
        <f aca="false">IF(SUM($C70:$G70)&gt;0,T70*$C70+U70*$D70+V70*$E70+W70*$F70+X70*$G70,"")</f>
        <v/>
      </c>
    </row>
    <row r="71" customFormat="false" ht="14.65" hidden="false" customHeight="true" outlineLevel="0" collapsed="false">
      <c r="A71" s="58"/>
      <c r="B71" s="26" t="n">
        <v>39</v>
      </c>
      <c r="H71" s="52"/>
      <c r="I71" s="52"/>
      <c r="J71" s="52"/>
      <c r="K71" s="52"/>
      <c r="L71" s="52"/>
      <c r="M71" s="27" t="str">
        <f aca="false">IF(SUM($C71:$G71)&gt;0,H71*$C71+I71*$D71+J71*$E71+K71*$F71+L71*$G71,"")</f>
        <v/>
      </c>
      <c r="N71" s="52"/>
      <c r="O71" s="52"/>
      <c r="P71" s="52"/>
      <c r="Q71" s="52"/>
      <c r="R71" s="52"/>
      <c r="S71" s="27" t="str">
        <f aca="false">IF(SUM($C71:$G71)&gt;0,N71*$C71+O71*$D71+P71*$E71+Q71*$F71+R71*$G71,"")</f>
        <v/>
      </c>
      <c r="T71" s="52"/>
      <c r="U71" s="52"/>
      <c r="V71" s="52"/>
      <c r="W71" s="52"/>
      <c r="X71" s="52"/>
      <c r="Y71" s="27" t="str">
        <f aca="false">IF(SUM($C71:$G71)&gt;0,T71*$C71+U71*$D71+V71*$E71+W71*$F71+X71*$G71,"")</f>
        <v/>
      </c>
    </row>
    <row r="72" customFormat="false" ht="14.65" hidden="false" customHeight="true" outlineLevel="0" collapsed="false">
      <c r="A72" s="58"/>
      <c r="B72" s="26" t="n">
        <v>40</v>
      </c>
      <c r="H72" s="52"/>
      <c r="I72" s="52"/>
      <c r="J72" s="52"/>
      <c r="K72" s="52"/>
      <c r="L72" s="52"/>
      <c r="M72" s="27" t="str">
        <f aca="false">IF(SUM($C72:$G72)&gt;0,H72*$C72+I72*$D72+J72*$E72+K72*$F72+L72*$G72,"")</f>
        <v/>
      </c>
      <c r="N72" s="52"/>
      <c r="O72" s="52"/>
      <c r="P72" s="52"/>
      <c r="Q72" s="52"/>
      <c r="R72" s="52"/>
      <c r="S72" s="27" t="str">
        <f aca="false">IF(SUM($C72:$G72)&gt;0,N72*$C72+O72*$D72+P72*$E72+Q72*$F72+R72*$G72,"")</f>
        <v/>
      </c>
      <c r="T72" s="52"/>
      <c r="U72" s="52"/>
      <c r="V72" s="52"/>
      <c r="W72" s="52"/>
      <c r="X72" s="52"/>
      <c r="Y72" s="27" t="str">
        <f aca="false">IF(SUM($C72:$G72)&gt;0,T72*$C72+U72*$D72+V72*$E72+W72*$F72+X72*$G72,"")</f>
        <v/>
      </c>
    </row>
    <row r="73" customFormat="false" ht="14.65" hidden="false" customHeight="true" outlineLevel="0" collapsed="false">
      <c r="A73" s="58"/>
      <c r="B73" s="26" t="n">
        <v>41</v>
      </c>
      <c r="H73" s="52"/>
      <c r="I73" s="52"/>
      <c r="J73" s="52"/>
      <c r="K73" s="52"/>
      <c r="L73" s="52"/>
      <c r="M73" s="27" t="str">
        <f aca="false">IF(SUM($C73:$G73)&gt;0,H73*$C73+I73*$D73+J73*$E73+K73*$F73+L73*$G73,"")</f>
        <v/>
      </c>
      <c r="N73" s="52"/>
      <c r="O73" s="52"/>
      <c r="P73" s="52"/>
      <c r="Q73" s="52"/>
      <c r="R73" s="52"/>
      <c r="S73" s="27" t="str">
        <f aca="false">IF(SUM($C73:$G73)&gt;0,N73*$C73+O73*$D73+P73*$E73+Q73*$F73+R73*$G73,"")</f>
        <v/>
      </c>
      <c r="T73" s="52"/>
      <c r="U73" s="52"/>
      <c r="V73" s="52"/>
      <c r="W73" s="52"/>
      <c r="X73" s="52"/>
      <c r="Y73" s="27" t="str">
        <f aca="false">IF(SUM($C73:$G73)&gt;0,T73*$C73+U73*$D73+V73*$E73+W73*$F73+X73*$G73,"")</f>
        <v/>
      </c>
    </row>
    <row r="74" customFormat="false" ht="14.65" hidden="false" customHeight="true" outlineLevel="0" collapsed="false">
      <c r="A74" s="58"/>
      <c r="B74" s="26" t="n">
        <v>42</v>
      </c>
      <c r="H74" s="52"/>
      <c r="I74" s="52"/>
      <c r="J74" s="52"/>
      <c r="K74" s="52"/>
      <c r="L74" s="52"/>
      <c r="M74" s="27" t="str">
        <f aca="false">IF(SUM($C74:$G74)&gt;0,H74*$C74+I74*$D74+J74*$E74+K74*$F74+L74*$G74,"")</f>
        <v/>
      </c>
      <c r="N74" s="52"/>
      <c r="O74" s="52"/>
      <c r="P74" s="52"/>
      <c r="Q74" s="52"/>
      <c r="R74" s="52"/>
      <c r="S74" s="27" t="str">
        <f aca="false">IF(SUM($C74:$G74)&gt;0,N74*$C74+O74*$D74+P74*$E74+Q74*$F74+R74*$G74,"")</f>
        <v/>
      </c>
      <c r="T74" s="52"/>
      <c r="U74" s="52"/>
      <c r="V74" s="52"/>
      <c r="W74" s="52"/>
      <c r="X74" s="52"/>
      <c r="Y74" s="27" t="str">
        <f aca="false">IF(SUM($C74:$G74)&gt;0,T74*$C74+U74*$D74+V74*$E74+W74*$F74+X74*$G74,"")</f>
        <v/>
      </c>
    </row>
    <row r="75" customFormat="false" ht="14.65" hidden="false" customHeight="true" outlineLevel="0" collapsed="false">
      <c r="A75" s="58"/>
      <c r="B75" s="26" t="n">
        <v>43</v>
      </c>
      <c r="H75" s="24"/>
      <c r="I75" s="24"/>
      <c r="J75" s="24"/>
      <c r="K75" s="24"/>
      <c r="L75" s="24"/>
      <c r="M75" s="27" t="str">
        <f aca="false">IF(SUM($C75:$G75)&gt;0,H75*$C75+I75*$D75+J75*$E75+K75*$F75+L75*$G75,"")</f>
        <v/>
      </c>
      <c r="N75" s="24"/>
      <c r="O75" s="24"/>
      <c r="P75" s="24"/>
      <c r="Q75" s="24"/>
      <c r="R75" s="24"/>
      <c r="S75" s="27" t="str">
        <f aca="false">IF(SUM($C75:$G75)&gt;0,N75*$C75+O75*$D75+P75*$E75+Q75*$F75+R75*$G75,"")</f>
        <v/>
      </c>
      <c r="T75" s="24"/>
      <c r="U75" s="24"/>
      <c r="V75" s="24"/>
      <c r="W75" s="24"/>
      <c r="X75" s="24"/>
      <c r="Y75" s="27" t="str">
        <f aca="false">IF(SUM($C75:$G75)&gt;0,T75*$C75+U75*$D75+V75*$E75+W75*$F75+X75*$G75,"")</f>
        <v/>
      </c>
    </row>
    <row r="76" customFormat="false" ht="14.65" hidden="false" customHeight="true" outlineLevel="0" collapsed="false">
      <c r="A76" s="58"/>
      <c r="B76" s="73"/>
      <c r="C76" s="73"/>
      <c r="D76" s="73"/>
      <c r="E76" s="73"/>
      <c r="F76" s="73"/>
      <c r="G76" s="73"/>
      <c r="H76" s="52"/>
      <c r="I76" s="52"/>
      <c r="J76" s="52"/>
      <c r="K76" s="52"/>
      <c r="L76" s="52"/>
      <c r="M76" s="25"/>
      <c r="N76" s="52"/>
      <c r="O76" s="52"/>
      <c r="P76" s="52"/>
      <c r="Q76" s="52"/>
      <c r="R76" s="52"/>
      <c r="S76" s="25"/>
      <c r="T76" s="52"/>
      <c r="U76" s="52"/>
      <c r="V76" s="52"/>
      <c r="W76" s="52"/>
      <c r="X76" s="52"/>
      <c r="Y76" s="25"/>
    </row>
    <row r="77" customFormat="false" ht="14.65" hidden="false" customHeight="true" outlineLevel="0" collapsed="false">
      <c r="A77" s="58"/>
      <c r="B77" s="26" t="n">
        <v>1</v>
      </c>
      <c r="D77" s="36" t="n">
        <v>1</v>
      </c>
      <c r="H77" s="52"/>
      <c r="I77" s="52"/>
      <c r="J77" s="52"/>
      <c r="K77" s="52"/>
      <c r="L77" s="52"/>
      <c r="M77" s="27" t="n">
        <f aca="false">IF(SUM($C77:$G77)&gt;0,H77*$C77+I77*$D77+J77*$E77+K77*$F77+L77*$G77,"")</f>
        <v>0</v>
      </c>
      <c r="N77" s="52"/>
      <c r="O77" s="52"/>
      <c r="P77" s="52"/>
      <c r="Q77" s="52"/>
      <c r="R77" s="52"/>
      <c r="S77" s="27" t="n">
        <f aca="false">IF(SUM($C77:$G77)&gt;0,N77*$C77+O77*$D77+P77*$E77+Q77*$F77+R77*$G77,"")</f>
        <v>0</v>
      </c>
      <c r="T77" s="52"/>
      <c r="U77" s="52" t="n">
        <v>0.5</v>
      </c>
      <c r="V77" s="52"/>
      <c r="W77" s="52" t="n">
        <v>0.5</v>
      </c>
      <c r="X77" s="52"/>
      <c r="Y77" s="27" t="n">
        <f aca="false">IF(SUM($C77:$G77)&gt;0,T77*$C77+U77*$D77+V77*$E77+W77*$F77+X77*$G77,"")</f>
        <v>0.5</v>
      </c>
    </row>
    <row r="78" customFormat="false" ht="14.65" hidden="false" customHeight="true" outlineLevel="0" collapsed="false">
      <c r="A78" s="58"/>
      <c r="B78" s="26" t="n">
        <v>2</v>
      </c>
      <c r="H78" s="52"/>
      <c r="I78" s="52"/>
      <c r="J78" s="52"/>
      <c r="K78" s="52"/>
      <c r="L78" s="52"/>
      <c r="M78" s="27" t="str">
        <f aca="false">IF(SUM($C78:$G78)&gt;0,H78*$C78+I78*$D78+J78*$E78+K78*$F78+L78*$G78,"")</f>
        <v/>
      </c>
      <c r="N78" s="52"/>
      <c r="O78" s="52"/>
      <c r="P78" s="52"/>
      <c r="Q78" s="52"/>
      <c r="R78" s="52"/>
      <c r="S78" s="27" t="str">
        <f aca="false">IF(SUM($C78:$G78)&gt;0,N78*$C78+O78*$D78+P78*$E78+Q78*$F78+R78*$G78,"")</f>
        <v/>
      </c>
      <c r="T78" s="52"/>
      <c r="U78" s="52" t="n">
        <v>0.5</v>
      </c>
      <c r="V78" s="52"/>
      <c r="W78" s="52" t="n">
        <v>0.6</v>
      </c>
      <c r="X78" s="52"/>
      <c r="Y78" s="27" t="str">
        <f aca="false">IF(SUM($C78:$G78)&gt;0,T78*$C78+U78*$D78+V78*$E78+W78*$F78+X78*$G78,"")</f>
        <v/>
      </c>
    </row>
    <row r="79" customFormat="false" ht="14.65" hidden="false" customHeight="true" outlineLevel="0" collapsed="false">
      <c r="A79" s="58"/>
      <c r="B79" s="26" t="n">
        <v>3</v>
      </c>
      <c r="F79" s="36" t="n">
        <v>1</v>
      </c>
      <c r="H79" s="52"/>
      <c r="I79" s="52"/>
      <c r="J79" s="52"/>
      <c r="K79" s="52"/>
      <c r="L79" s="52"/>
      <c r="M79" s="27" t="n">
        <f aca="false">IF(SUM($C79:$G79)&gt;0,H79*$C79+I79*$D79+J79*$E79+K79*$F79+L79*$G79,"")</f>
        <v>0</v>
      </c>
      <c r="N79" s="52"/>
      <c r="O79" s="52"/>
      <c r="P79" s="52"/>
      <c r="Q79" s="52"/>
      <c r="R79" s="52"/>
      <c r="S79" s="27" t="n">
        <f aca="false">IF(SUM($C79:$G79)&gt;0,N79*$C79+O79*$D79+P79*$E79+Q79*$F79+R79*$G79,"")</f>
        <v>0</v>
      </c>
      <c r="T79" s="52"/>
      <c r="U79" s="52" t="n">
        <v>0.2</v>
      </c>
      <c r="V79" s="52"/>
      <c r="W79" s="52" t="n">
        <v>0.4</v>
      </c>
      <c r="X79" s="52"/>
      <c r="Y79" s="27" t="n">
        <f aca="false">IF(SUM($C79:$G79)&gt;0,T79*$C79+U79*$D79+V79*$E79+W79*$F79+X79*$G79,"")</f>
        <v>0.4</v>
      </c>
    </row>
    <row r="80" customFormat="false" ht="14.65" hidden="false" customHeight="true" outlineLevel="0" collapsed="false">
      <c r="A80" s="58"/>
      <c r="B80" s="26" t="n">
        <v>4</v>
      </c>
      <c r="H80" s="52"/>
      <c r="I80" s="52"/>
      <c r="J80" s="52"/>
      <c r="K80" s="52"/>
      <c r="L80" s="52"/>
      <c r="M80" s="27" t="str">
        <f aca="false">IF(SUM($C80:$G80)&gt;0,H80*$C80+I80*$D80+J80*$E80+K80*$F80+L80*$G80,"")</f>
        <v/>
      </c>
      <c r="N80" s="52"/>
      <c r="O80" s="52"/>
      <c r="P80" s="52"/>
      <c r="Q80" s="52"/>
      <c r="R80" s="52"/>
      <c r="S80" s="27" t="str">
        <f aca="false">IF(SUM($C80:$G80)&gt;0,N80*$C80+O80*$D80+P80*$E80+Q80*$F80+R80*$G80,"")</f>
        <v/>
      </c>
      <c r="T80" s="52"/>
      <c r="U80" s="52" t="n">
        <v>0.4</v>
      </c>
      <c r="V80" s="52"/>
      <c r="W80" s="52" t="n">
        <v>0.4</v>
      </c>
      <c r="X80" s="52"/>
      <c r="Y80" s="27" t="str">
        <f aca="false">IF(SUM($C80:$G80)&gt;0,T80*$C80+U80*$D80+V80*$E80+W80*$F80+X80*$G80,"")</f>
        <v/>
      </c>
    </row>
    <row r="81" customFormat="false" ht="14.65" hidden="false" customHeight="true" outlineLevel="0" collapsed="false">
      <c r="A81" s="58"/>
      <c r="B81" s="26" t="n">
        <v>5</v>
      </c>
      <c r="F81" s="36" t="n">
        <v>1</v>
      </c>
      <c r="H81" s="52"/>
      <c r="I81" s="52"/>
      <c r="J81" s="52"/>
      <c r="K81" s="52"/>
      <c r="L81" s="52"/>
      <c r="M81" s="27" t="n">
        <f aca="false">IF(SUM($C81:$G81)&gt;0,H81*$C81+I81*$D81+J81*$E81+K81*$F81+L81*$G81,"")</f>
        <v>0</v>
      </c>
      <c r="N81" s="52"/>
      <c r="O81" s="52"/>
      <c r="P81" s="52"/>
      <c r="Q81" s="52"/>
      <c r="R81" s="52"/>
      <c r="S81" s="27" t="n">
        <f aca="false">IF(SUM($C81:$G81)&gt;0,N81*$C81+O81*$D81+P81*$E81+Q81*$F81+R81*$G81,"")</f>
        <v>0</v>
      </c>
      <c r="T81" s="52"/>
      <c r="U81" s="52" t="n">
        <v>0.2</v>
      </c>
      <c r="V81" s="52"/>
      <c r="W81" s="52" t="n">
        <v>0.3</v>
      </c>
      <c r="X81" s="52"/>
      <c r="Y81" s="27" t="n">
        <f aca="false">IF(SUM($C81:$G81)&gt;0,T81*$C81+U81*$D81+V81*$E81+W81*$F81+X81*$G81,"")</f>
        <v>0.3</v>
      </c>
    </row>
    <row r="82" customFormat="false" ht="14.65" hidden="false" customHeight="true" outlineLevel="0" collapsed="false">
      <c r="A82" s="58"/>
      <c r="B82" s="26" t="n">
        <v>6</v>
      </c>
      <c r="F82" s="36" t="n">
        <v>1</v>
      </c>
      <c r="H82" s="52"/>
      <c r="I82" s="52"/>
      <c r="J82" s="52"/>
      <c r="K82" s="52"/>
      <c r="L82" s="52"/>
      <c r="M82" s="27" t="n">
        <f aca="false">IF(SUM($C82:$G82)&gt;0,H82*$C82+I82*$D82+J82*$E82+K82*$F82+L82*$G82,"")</f>
        <v>0</v>
      </c>
      <c r="N82" s="52"/>
      <c r="O82" s="52"/>
      <c r="P82" s="52"/>
      <c r="Q82" s="52"/>
      <c r="R82" s="52"/>
      <c r="S82" s="27" t="n">
        <f aca="false">IF(SUM($C82:$G82)&gt;0,N82*$C82+O82*$D82+P82*$E82+Q82*$F82+R82*$G82,"")</f>
        <v>0</v>
      </c>
      <c r="T82" s="52"/>
      <c r="U82" s="52" t="n">
        <v>0.2</v>
      </c>
      <c r="V82" s="52"/>
      <c r="W82" s="52" t="n">
        <v>0.3</v>
      </c>
      <c r="X82" s="52"/>
      <c r="Y82" s="27" t="n">
        <f aca="false">IF(SUM($C82:$G82)&gt;0,T82*$C82+U82*$D82+V82*$E82+W82*$F82+X82*$G82,"")</f>
        <v>0.3</v>
      </c>
    </row>
    <row r="83" customFormat="false" ht="14.65" hidden="false" customHeight="true" outlineLevel="0" collapsed="false">
      <c r="A83" s="58"/>
      <c r="B83" s="26" t="n">
        <v>7</v>
      </c>
      <c r="H83" s="52"/>
      <c r="I83" s="52"/>
      <c r="J83" s="52"/>
      <c r="K83" s="52"/>
      <c r="L83" s="52"/>
      <c r="M83" s="27" t="str">
        <f aca="false">IF(SUM($C83:$G83)&gt;0,H83*$C83+I83*$D83+J83*$E83+K83*$F83+L83*$G83,"")</f>
        <v/>
      </c>
      <c r="N83" s="52"/>
      <c r="O83" s="52"/>
      <c r="P83" s="52"/>
      <c r="Q83" s="52"/>
      <c r="R83" s="52"/>
      <c r="S83" s="27" t="str">
        <f aca="false">IF(SUM($C83:$G83)&gt;0,N83*$C83+O83*$D83+P83*$E83+Q83*$F83+R83*$G83,"")</f>
        <v/>
      </c>
      <c r="T83" s="52"/>
      <c r="U83" s="52" t="n">
        <v>7</v>
      </c>
      <c r="V83" s="52"/>
      <c r="W83" s="52" t="n">
        <v>9.5</v>
      </c>
      <c r="X83" s="52"/>
      <c r="Y83" s="27" t="str">
        <f aca="false">IF(SUM($C83:$G83)&gt;0,T83*$C83+U83*$D83+V83*$E83+W83*$F83+X83*$G83,"")</f>
        <v/>
      </c>
    </row>
    <row r="84" customFormat="false" ht="14.65" hidden="false" customHeight="true" outlineLevel="0" collapsed="false">
      <c r="A84" s="58"/>
      <c r="B84" s="26" t="n">
        <v>8</v>
      </c>
      <c r="H84" s="52"/>
      <c r="I84" s="52"/>
      <c r="J84" s="52"/>
      <c r="K84" s="52"/>
      <c r="L84" s="52"/>
      <c r="M84" s="27" t="str">
        <f aca="false">IF(SUM($C84:$G84)&gt;0,H84*$C84+I84*$D84+J84*$E84+K84*$F84+L84*$G84,"")</f>
        <v/>
      </c>
      <c r="N84" s="52"/>
      <c r="O84" s="52"/>
      <c r="P84" s="52"/>
      <c r="Q84" s="52"/>
      <c r="R84" s="52"/>
      <c r="S84" s="27" t="str">
        <f aca="false">IF(SUM($C84:$G84)&gt;0,N84*$C84+O84*$D84+P84*$E84+Q84*$F84+R84*$G84,"")</f>
        <v/>
      </c>
      <c r="T84" s="52"/>
      <c r="U84" s="52" t="n">
        <v>8</v>
      </c>
      <c r="V84" s="52"/>
      <c r="W84" s="52" t="n">
        <v>11</v>
      </c>
      <c r="X84" s="52"/>
      <c r="Y84" s="27" t="str">
        <f aca="false">IF(SUM($C84:$G84)&gt;0,T84*$C84+U84*$D84+V84*$E84+W84*$F84+X84*$G84,"")</f>
        <v/>
      </c>
    </row>
    <row r="85" customFormat="false" ht="14.65" hidden="false" customHeight="true" outlineLevel="0" collapsed="false">
      <c r="A85" s="58"/>
      <c r="B85" s="26" t="n">
        <v>9</v>
      </c>
      <c r="H85" s="52"/>
      <c r="I85" s="52"/>
      <c r="J85" s="52"/>
      <c r="K85" s="52"/>
      <c r="L85" s="52"/>
      <c r="M85" s="27" t="str">
        <f aca="false">IF(SUM($C85:$G85)&gt;0,H85*$C85+I85*$D85+J85*$E85+K85*$F85+L85*$G85,"")</f>
        <v/>
      </c>
      <c r="N85" s="52"/>
      <c r="O85" s="52"/>
      <c r="P85" s="52"/>
      <c r="Q85" s="52"/>
      <c r="R85" s="52"/>
      <c r="S85" s="27" t="str">
        <f aca="false">IF(SUM($C85:$G85)&gt;0,N85*$C85+O85*$D85+P85*$E85+Q85*$F85+R85*$G85,"")</f>
        <v/>
      </c>
      <c r="T85" s="52"/>
      <c r="U85" s="52" t="n">
        <v>8</v>
      </c>
      <c r="V85" s="52"/>
      <c r="W85" s="52" t="n">
        <v>18.5</v>
      </c>
      <c r="X85" s="52"/>
      <c r="Y85" s="27" t="str">
        <f aca="false">IF(SUM($C85:$G85)&gt;0,T85*$C85+U85*$D85+V85*$E85+W85*$F85+X85*$G85,"")</f>
        <v/>
      </c>
    </row>
    <row r="86" customFormat="false" ht="14.65" hidden="false" customHeight="true" outlineLevel="0" collapsed="false">
      <c r="A86" s="58"/>
      <c r="B86" s="26" t="n">
        <v>10</v>
      </c>
      <c r="H86" s="52"/>
      <c r="I86" s="52"/>
      <c r="J86" s="52"/>
      <c r="K86" s="52"/>
      <c r="L86" s="52"/>
      <c r="M86" s="27" t="str">
        <f aca="false">IF(SUM($C86:$G86)&gt;0,H86*$C86+I86*$D86+J86*$E86+K86*$F86+L86*$G86,"")</f>
        <v/>
      </c>
      <c r="N86" s="52"/>
      <c r="O86" s="52"/>
      <c r="P86" s="52"/>
      <c r="Q86" s="52"/>
      <c r="R86" s="52"/>
      <c r="S86" s="27" t="str">
        <f aca="false">IF(SUM($C86:$G86)&gt;0,N86*$C86+O86*$D86+P86*$E86+Q86*$F86+R86*$G86,"")</f>
        <v/>
      </c>
      <c r="T86" s="52"/>
      <c r="U86" s="52" t="n">
        <v>1</v>
      </c>
      <c r="V86" s="52"/>
      <c r="W86" s="52" t="n">
        <v>3</v>
      </c>
      <c r="X86" s="52"/>
      <c r="Y86" s="27" t="str">
        <f aca="false">IF(SUM($C86:$G86)&gt;0,T86*$C86+U86*$D86+V86*$E86+W86*$F86+X86*$G86,"")</f>
        <v/>
      </c>
    </row>
    <row r="87" customFormat="false" ht="14.65" hidden="false" customHeight="true" outlineLevel="0" collapsed="false">
      <c r="A87" s="58"/>
      <c r="B87" s="26" t="n">
        <v>11</v>
      </c>
      <c r="H87" s="52"/>
      <c r="I87" s="52"/>
      <c r="J87" s="52"/>
      <c r="K87" s="52"/>
      <c r="L87" s="52"/>
      <c r="M87" s="27" t="str">
        <f aca="false">IF(SUM($C87:$G87)&gt;0,H87*$C87+I87*$D87+J87*$E87+K87*$F87+L87*$G87,"")</f>
        <v/>
      </c>
      <c r="N87" s="52"/>
      <c r="O87" s="52"/>
      <c r="P87" s="52"/>
      <c r="Q87" s="52"/>
      <c r="R87" s="52"/>
      <c r="S87" s="27" t="str">
        <f aca="false">IF(SUM($C87:$G87)&gt;0,N87*$C87+O87*$D87+P87*$E87+Q87*$F87+R87*$G87,"")</f>
        <v/>
      </c>
      <c r="T87" s="52"/>
      <c r="U87" s="52" t="n">
        <v>1</v>
      </c>
      <c r="V87" s="52"/>
      <c r="W87" s="52" t="n">
        <v>2</v>
      </c>
      <c r="X87" s="52"/>
      <c r="Y87" s="27" t="str">
        <f aca="false">IF(SUM($C87:$G87)&gt;0,T87*$C87+U87*$D87+V87*$E87+W87*$F87+X87*$G87,"")</f>
        <v/>
      </c>
    </row>
    <row r="88" customFormat="false" ht="14.65" hidden="false" customHeight="true" outlineLevel="0" collapsed="false">
      <c r="A88" s="58"/>
      <c r="B88" s="26" t="n">
        <v>12</v>
      </c>
      <c r="H88" s="52"/>
      <c r="I88" s="52"/>
      <c r="J88" s="52"/>
      <c r="K88" s="52"/>
      <c r="L88" s="52"/>
      <c r="M88" s="27" t="str">
        <f aca="false">IF(SUM($C88:$G88)&gt;0,H88*$C88+I88*$D88+J88*$E88+K88*$F88+L88*$G88,"")</f>
        <v/>
      </c>
      <c r="N88" s="52"/>
      <c r="O88" s="52"/>
      <c r="P88" s="52"/>
      <c r="Q88" s="52"/>
      <c r="R88" s="52"/>
      <c r="S88" s="27" t="str">
        <f aca="false">IF(SUM($C88:$G88)&gt;0,N88*$C88+O88*$D88+P88*$E88+Q88*$F88+R88*$G88,"")</f>
        <v/>
      </c>
      <c r="T88" s="52"/>
      <c r="U88" s="52" t="n">
        <v>23</v>
      </c>
      <c r="V88" s="52"/>
      <c r="W88" s="52" t="n">
        <v>67.5</v>
      </c>
      <c r="X88" s="52"/>
      <c r="Y88" s="27" t="str">
        <f aca="false">IF(SUM($C88:$G88)&gt;0,T88*$C88+U88*$D88+V88*$E88+W88*$F88+X88*$G88,"")</f>
        <v/>
      </c>
    </row>
    <row r="89" customFormat="false" ht="14.65" hidden="false" customHeight="true" outlineLevel="0" collapsed="false">
      <c r="A89" s="58"/>
      <c r="B89" s="26" t="n">
        <v>13</v>
      </c>
      <c r="D89" s="36" t="n">
        <v>2</v>
      </c>
      <c r="H89" s="52"/>
      <c r="I89" s="52"/>
      <c r="J89" s="52"/>
      <c r="K89" s="52"/>
      <c r="L89" s="52"/>
      <c r="M89" s="27" t="n">
        <f aca="false">IF(SUM($C89:$G89)&gt;0,H89*$C89+I89*$D89+J89*$E89+K89*$F89+L89*$G89,"")</f>
        <v>0</v>
      </c>
      <c r="N89" s="52"/>
      <c r="O89" s="52"/>
      <c r="P89" s="52"/>
      <c r="Q89" s="52"/>
      <c r="R89" s="52"/>
      <c r="S89" s="27" t="n">
        <f aca="false">IF(SUM($C89:$G89)&gt;0,N89*$C89+O89*$D89+P89*$E89+Q89*$F89+R89*$G89,"")</f>
        <v>0</v>
      </c>
      <c r="T89" s="52"/>
      <c r="U89" s="52" t="n">
        <v>0.5</v>
      </c>
      <c r="V89" s="52"/>
      <c r="W89" s="52" t="n">
        <v>0.5</v>
      </c>
      <c r="X89" s="52"/>
      <c r="Y89" s="27" t="n">
        <f aca="false">IF(SUM($C89:$G89)&gt;0,T89*$C89+U89*$D89+V89*$E89+W89*$F89+X89*$G89,"")</f>
        <v>1</v>
      </c>
    </row>
    <row r="90" customFormat="false" ht="14.65" hidden="false" customHeight="true" outlineLevel="0" collapsed="false">
      <c r="A90" s="58"/>
      <c r="B90" s="26" t="n">
        <v>14</v>
      </c>
      <c r="D90" s="36" t="n">
        <v>2</v>
      </c>
      <c r="H90" s="52"/>
      <c r="I90" s="52"/>
      <c r="J90" s="52"/>
      <c r="K90" s="52"/>
      <c r="L90" s="52"/>
      <c r="M90" s="27" t="n">
        <f aca="false">IF(SUM($C90:$G90)&gt;0,H90*$C90+I90*$D90+J90*$E90+K90*$F90+L90*$G90,"")</f>
        <v>0</v>
      </c>
      <c r="N90" s="52"/>
      <c r="O90" s="52"/>
      <c r="P90" s="52"/>
      <c r="Q90" s="52"/>
      <c r="R90" s="52"/>
      <c r="S90" s="27" t="n">
        <f aca="false">IF(SUM($C90:$G90)&gt;0,N90*$C90+O90*$D90+P90*$E90+Q90*$F90+R90*$G90,"")</f>
        <v>0</v>
      </c>
      <c r="T90" s="52"/>
      <c r="U90" s="52" t="n">
        <v>0.75</v>
      </c>
      <c r="V90" s="52"/>
      <c r="W90" s="52" t="n">
        <v>0.5</v>
      </c>
      <c r="X90" s="52"/>
      <c r="Y90" s="27" t="n">
        <f aca="false">IF(SUM($C90:$G90)&gt;0,T90*$C90+U90*$D90+V90*$E90+W90*$F90+X90*$G90,"")</f>
        <v>1.5</v>
      </c>
    </row>
    <row r="91" customFormat="false" ht="14.65" hidden="false" customHeight="true" outlineLevel="0" collapsed="false">
      <c r="A91" s="58"/>
      <c r="B91" s="26" t="n">
        <v>15</v>
      </c>
      <c r="D91" s="2" t="n">
        <v>1</v>
      </c>
      <c r="F91" s="36" t="n">
        <v>2</v>
      </c>
      <c r="H91" s="52"/>
      <c r="I91" s="52"/>
      <c r="J91" s="52"/>
      <c r="K91" s="52"/>
      <c r="L91" s="52"/>
      <c r="M91" s="27" t="n">
        <f aca="false">IF(SUM($C91:$G91)&gt;0,H91*$C91+I91*$D91+J91*$E91+K91*$F91+L91*$G91,"")</f>
        <v>0</v>
      </c>
      <c r="N91" s="52"/>
      <c r="O91" s="52"/>
      <c r="P91" s="52"/>
      <c r="Q91" s="52"/>
      <c r="R91" s="52"/>
      <c r="S91" s="27" t="n">
        <f aca="false">IF(SUM($C91:$G91)&gt;0,N91*$C91+O91*$D91+P91*$E91+Q91*$F91+R91*$G91,"")</f>
        <v>0</v>
      </c>
      <c r="T91" s="52"/>
      <c r="U91" s="52" t="n">
        <v>0.5</v>
      </c>
      <c r="V91" s="52"/>
      <c r="W91" s="52" t="n">
        <v>0.5</v>
      </c>
      <c r="X91" s="52"/>
      <c r="Y91" s="27" t="n">
        <f aca="false">IF(SUM($C91:$G91)&gt;0,T91*$C91+U91*$D91+V91*$E91+W91*$F91+X91*$G91,"")</f>
        <v>1.5</v>
      </c>
    </row>
    <row r="92" customFormat="false" ht="14.65" hidden="false" customHeight="true" outlineLevel="0" collapsed="false">
      <c r="A92" s="58"/>
      <c r="B92" s="26" t="n">
        <v>16</v>
      </c>
      <c r="D92" s="2" t="n">
        <v>1</v>
      </c>
      <c r="F92" s="36" t="n">
        <v>3</v>
      </c>
      <c r="H92" s="52"/>
      <c r="I92" s="52"/>
      <c r="J92" s="52"/>
      <c r="K92" s="52"/>
      <c r="L92" s="52"/>
      <c r="M92" s="27" t="n">
        <f aca="false">IF(SUM($C92:$G92)&gt;0,H92*$C92+I92*$D92+J92*$E92+K92*$F92+L92*$G92,"")</f>
        <v>0</v>
      </c>
      <c r="N92" s="52"/>
      <c r="O92" s="52"/>
      <c r="P92" s="52"/>
      <c r="Q92" s="52"/>
      <c r="R92" s="52"/>
      <c r="S92" s="27" t="n">
        <f aca="false">IF(SUM($C92:$G92)&gt;0,N92*$C92+O92*$D92+P92*$E92+Q92*$F92+R92*$G92,"")</f>
        <v>0</v>
      </c>
      <c r="T92" s="52"/>
      <c r="U92" s="52" t="n">
        <v>0.5</v>
      </c>
      <c r="V92" s="52"/>
      <c r="W92" s="52" t="n">
        <v>0.5</v>
      </c>
      <c r="X92" s="52"/>
      <c r="Y92" s="27" t="n">
        <f aca="false">IF(SUM($C92:$G92)&gt;0,T92*$C92+U92*$D92+V92*$E92+W92*$F92+X92*$G92,"")</f>
        <v>2</v>
      </c>
    </row>
    <row r="93" customFormat="false" ht="14.65" hidden="false" customHeight="true" outlineLevel="0" collapsed="false">
      <c r="A93" s="58"/>
      <c r="B93" s="26" t="n">
        <v>17</v>
      </c>
      <c r="F93" s="36" t="n">
        <v>2</v>
      </c>
      <c r="H93" s="52"/>
      <c r="I93" s="52"/>
      <c r="J93" s="52"/>
      <c r="K93" s="52"/>
      <c r="L93" s="52"/>
      <c r="M93" s="27" t="n">
        <f aca="false">IF(SUM($C93:$G93)&gt;0,H93*$C93+I93*$D93+J93*$E93+K93*$F93+L93*$G93,"")</f>
        <v>0</v>
      </c>
      <c r="N93" s="52"/>
      <c r="O93" s="52"/>
      <c r="P93" s="52"/>
      <c r="Q93" s="52"/>
      <c r="R93" s="52"/>
      <c r="S93" s="27" t="n">
        <f aca="false">IF(SUM($C93:$G93)&gt;0,N93*$C93+O93*$D93+P93*$E93+Q93*$F93+R93*$G93,"")</f>
        <v>0</v>
      </c>
      <c r="T93" s="52"/>
      <c r="U93" s="52" t="n">
        <v>0.5</v>
      </c>
      <c r="V93" s="52"/>
      <c r="W93" s="52" t="n">
        <v>0.5</v>
      </c>
      <c r="X93" s="52"/>
      <c r="Y93" s="27" t="n">
        <f aca="false">IF(SUM($C93:$G93)&gt;0,T93*$C93+U93*$D93+V93*$E93+W93*$F93+X93*$G93,"")</f>
        <v>1</v>
      </c>
    </row>
    <row r="94" customFormat="false" ht="14.65" hidden="false" customHeight="true" outlineLevel="0" collapsed="false">
      <c r="A94" s="58"/>
      <c r="B94" s="26" t="n">
        <v>18</v>
      </c>
      <c r="F94" s="36" t="n">
        <v>4</v>
      </c>
      <c r="H94" s="52"/>
      <c r="I94" s="52"/>
      <c r="J94" s="52"/>
      <c r="K94" s="52"/>
      <c r="L94" s="52"/>
      <c r="M94" s="27" t="n">
        <f aca="false">IF(SUM($C94:$G94)&gt;0,H94*$C94+I94*$D94+J94*$E94+K94*$F94+L94*$G94,"")</f>
        <v>0</v>
      </c>
      <c r="N94" s="52"/>
      <c r="O94" s="52"/>
      <c r="P94" s="52"/>
      <c r="Q94" s="52"/>
      <c r="R94" s="52"/>
      <c r="S94" s="27" t="n">
        <f aca="false">IF(SUM($C94:$G94)&gt;0,N94*$C94+O94*$D94+P94*$E94+Q94*$F94+R94*$G94,"")</f>
        <v>0</v>
      </c>
      <c r="T94" s="52"/>
      <c r="U94" s="52" t="n">
        <v>0.5</v>
      </c>
      <c r="V94" s="52"/>
      <c r="W94" s="52" t="n">
        <v>0.5</v>
      </c>
      <c r="X94" s="52"/>
      <c r="Y94" s="27" t="n">
        <f aca="false">IF(SUM($C94:$G94)&gt;0,T94*$C94+U94*$D94+V94*$E94+W94*$F94+X94*$G94,"")</f>
        <v>2</v>
      </c>
    </row>
    <row r="95" customFormat="false" ht="14.65" hidden="false" customHeight="true" outlineLevel="0" collapsed="false">
      <c r="A95" s="58"/>
      <c r="B95" s="26" t="n">
        <v>19</v>
      </c>
      <c r="F95" s="36" t="n">
        <v>3</v>
      </c>
      <c r="H95" s="52"/>
      <c r="I95" s="52"/>
      <c r="J95" s="52"/>
      <c r="K95" s="52"/>
      <c r="L95" s="52"/>
      <c r="M95" s="27" t="n">
        <f aca="false">IF(SUM($C95:$G95)&gt;0,H95*$C95+I95*$D95+J95*$E95+K95*$F95+L95*$G95,"")</f>
        <v>0</v>
      </c>
      <c r="N95" s="52"/>
      <c r="O95" s="52"/>
      <c r="P95" s="52"/>
      <c r="Q95" s="52"/>
      <c r="R95" s="52"/>
      <c r="S95" s="27" t="n">
        <f aca="false">IF(SUM($C95:$G95)&gt;0,N95*$C95+O95*$D95+P95*$E95+Q95*$F95+R95*$G95,"")</f>
        <v>0</v>
      </c>
      <c r="T95" s="52"/>
      <c r="U95" s="52" t="n">
        <v>0.5</v>
      </c>
      <c r="V95" s="52"/>
      <c r="W95" s="52" t="n">
        <v>0.5</v>
      </c>
      <c r="X95" s="52"/>
      <c r="Y95" s="27" t="n">
        <f aca="false">IF(SUM($C95:$G95)&gt;0,T95*$C95+U95*$D95+V95*$E95+W95*$F95+X95*$G95,"")</f>
        <v>1.5</v>
      </c>
    </row>
    <row r="96" customFormat="false" ht="14.65" hidden="false" customHeight="true" outlineLevel="0" collapsed="false">
      <c r="A96" s="58"/>
      <c r="B96" s="26" t="n">
        <v>20</v>
      </c>
      <c r="F96" s="36" t="n">
        <v>3</v>
      </c>
      <c r="H96" s="52"/>
      <c r="I96" s="52"/>
      <c r="J96" s="52"/>
      <c r="K96" s="52"/>
      <c r="L96" s="52"/>
      <c r="M96" s="27" t="n">
        <f aca="false">IF(SUM($C96:$G96)&gt;0,H96*$C96+I96*$D96+J96*$E96+K96*$F96+L96*$G96,"")</f>
        <v>0</v>
      </c>
      <c r="N96" s="52"/>
      <c r="O96" s="52"/>
      <c r="P96" s="52"/>
      <c r="Q96" s="52"/>
      <c r="R96" s="52"/>
      <c r="S96" s="27" t="n">
        <f aca="false">IF(SUM($C96:$G96)&gt;0,N96*$C96+O96*$D96+P96*$E96+Q96*$F96+R96*$G96,"")</f>
        <v>0</v>
      </c>
      <c r="T96" s="52"/>
      <c r="U96" s="52" t="n">
        <v>0.5</v>
      </c>
      <c r="V96" s="52"/>
      <c r="W96" s="52" t="n">
        <v>2</v>
      </c>
      <c r="X96" s="52"/>
      <c r="Y96" s="27" t="n">
        <f aca="false">IF(SUM($C96:$G96)&gt;0,T96*$C96+U96*$D96+V96*$E96+W96*$F96+X96*$G96,"")</f>
        <v>6</v>
      </c>
    </row>
    <row r="97" customFormat="false" ht="14.65" hidden="false" customHeight="true" outlineLevel="0" collapsed="false">
      <c r="A97" s="58"/>
      <c r="B97" s="26" t="n">
        <v>21</v>
      </c>
      <c r="F97" s="36" t="n">
        <v>2</v>
      </c>
      <c r="H97" s="52"/>
      <c r="I97" s="52"/>
      <c r="J97" s="52"/>
      <c r="K97" s="52"/>
      <c r="L97" s="52"/>
      <c r="M97" s="27" t="n">
        <f aca="false">IF(SUM($C97:$G97)&gt;0,H97*$C97+I97*$D97+J97*$E97+K97*$F97+L97*$G97,"")</f>
        <v>0</v>
      </c>
      <c r="N97" s="52"/>
      <c r="O97" s="52"/>
      <c r="P97" s="52"/>
      <c r="Q97" s="52"/>
      <c r="R97" s="52"/>
      <c r="S97" s="27" t="n">
        <f aca="false">IF(SUM($C97:$G97)&gt;0,N97*$C97+O97*$D97+P97*$E97+Q97*$F97+R97*$G97,"")</f>
        <v>0</v>
      </c>
      <c r="T97" s="52"/>
      <c r="U97" s="52" t="n">
        <v>0.5</v>
      </c>
      <c r="V97" s="52"/>
      <c r="W97" s="52" t="n">
        <v>0.5</v>
      </c>
      <c r="X97" s="52"/>
      <c r="Y97" s="27" t="n">
        <f aca="false">IF(SUM($C97:$G97)&gt;0,T97*$C97+U97*$D97+V97*$E97+W97*$F97+X97*$G97,"")</f>
        <v>1</v>
      </c>
    </row>
    <row r="98" customFormat="false" ht="14.65" hidden="false" customHeight="true" outlineLevel="0" collapsed="false">
      <c r="A98" s="58"/>
      <c r="B98" s="26" t="n">
        <v>22</v>
      </c>
      <c r="F98" s="36" t="n">
        <v>3</v>
      </c>
      <c r="H98" s="52"/>
      <c r="I98" s="52"/>
      <c r="J98" s="52"/>
      <c r="K98" s="52"/>
      <c r="L98" s="52"/>
      <c r="M98" s="27" t="n">
        <f aca="false">IF(SUM($C98:$G98)&gt;0,H98*$C98+I98*$D98+J98*$E98+K98*$F98+L98*$G98,"")</f>
        <v>0</v>
      </c>
      <c r="N98" s="52"/>
      <c r="O98" s="52"/>
      <c r="P98" s="52"/>
      <c r="Q98" s="52"/>
      <c r="R98" s="52"/>
      <c r="S98" s="27" t="n">
        <f aca="false">IF(SUM($C98:$G98)&gt;0,N98*$C98+O98*$D98+P98*$E98+Q98*$F98+R98*$G98,"")</f>
        <v>0</v>
      </c>
      <c r="T98" s="52"/>
      <c r="U98" s="52" t="n">
        <v>0.5</v>
      </c>
      <c r="V98" s="52"/>
      <c r="W98" s="52" t="n">
        <v>0.5</v>
      </c>
      <c r="X98" s="52"/>
      <c r="Y98" s="27" t="n">
        <f aca="false">IF(SUM($C98:$G98)&gt;0,T98*$C98+U98*$D98+V98*$E98+W98*$F98+X98*$G98,"")</f>
        <v>1.5</v>
      </c>
    </row>
    <row r="99" customFormat="false" ht="14.65" hidden="false" customHeight="true" outlineLevel="0" collapsed="false">
      <c r="A99" s="58"/>
      <c r="B99" s="26" t="n">
        <v>23</v>
      </c>
      <c r="F99" s="36" t="n">
        <v>2</v>
      </c>
      <c r="H99" s="52"/>
      <c r="I99" s="52"/>
      <c r="J99" s="52"/>
      <c r="K99" s="52"/>
      <c r="L99" s="52"/>
      <c r="M99" s="27" t="n">
        <f aca="false">IF(SUM($C99:$G99)&gt;0,H99*$C99+I99*$D99+J99*$E99+K99*$F99+L99*$G99,"")</f>
        <v>0</v>
      </c>
      <c r="N99" s="52"/>
      <c r="O99" s="52"/>
      <c r="P99" s="52"/>
      <c r="Q99" s="52"/>
      <c r="R99" s="52"/>
      <c r="S99" s="27" t="n">
        <f aca="false">IF(SUM($C99:$G99)&gt;0,N99*$C99+O99*$D99+P99*$E99+Q99*$F99+R99*$G99,"")</f>
        <v>0</v>
      </c>
      <c r="T99" s="52"/>
      <c r="U99" s="52" t="n">
        <v>0.75</v>
      </c>
      <c r="V99" s="52"/>
      <c r="W99" s="52" t="n">
        <v>2.25</v>
      </c>
      <c r="X99" s="52"/>
      <c r="Y99" s="27" t="n">
        <f aca="false">IF(SUM($C99:$G99)&gt;0,T99*$C99+U99*$D99+V99*$E99+W99*$F99+X99*$G99,"")</f>
        <v>4.5</v>
      </c>
    </row>
    <row r="100" customFormat="false" ht="14.65" hidden="false" customHeight="true" outlineLevel="0" collapsed="false">
      <c r="A100" s="58"/>
      <c r="B100" s="26" t="n">
        <v>24</v>
      </c>
      <c r="F100" s="36" t="n">
        <v>1</v>
      </c>
      <c r="H100" s="52"/>
      <c r="I100" s="52"/>
      <c r="J100" s="52"/>
      <c r="K100" s="52"/>
      <c r="L100" s="52"/>
      <c r="M100" s="27" t="n">
        <f aca="false">IF(SUM($C100:$G100)&gt;0,H100*$C100+I100*$D100+J100*$E100+K100*$F100+L100*$G100,"")</f>
        <v>0</v>
      </c>
      <c r="N100" s="52"/>
      <c r="O100" s="52"/>
      <c r="P100" s="52"/>
      <c r="Q100" s="52"/>
      <c r="R100" s="52"/>
      <c r="S100" s="27" t="n">
        <f aca="false">IF(SUM($C100:$G100)&gt;0,N100*$C100+O100*$D100+P100*$E100+Q100*$F100+R100*$G100,"")</f>
        <v>0</v>
      </c>
      <c r="T100" s="52"/>
      <c r="U100" s="52" t="n">
        <v>1.6</v>
      </c>
      <c r="V100" s="52"/>
      <c r="W100" s="52" t="n">
        <v>2.75</v>
      </c>
      <c r="X100" s="52"/>
      <c r="Y100" s="27" t="n">
        <f aca="false">IF(SUM($C100:$G100)&gt;0,T100*$C100+U100*$D100+V100*$E100+W100*$F100+X100*$G100,"")</f>
        <v>2.75</v>
      </c>
    </row>
    <row r="101" customFormat="false" ht="14.65" hidden="false" customHeight="true" outlineLevel="0" collapsed="false">
      <c r="A101" s="58"/>
      <c r="B101" s="26" t="n">
        <v>25</v>
      </c>
      <c r="F101" s="36" t="n">
        <v>1</v>
      </c>
      <c r="H101" s="52"/>
      <c r="I101" s="52"/>
      <c r="J101" s="52"/>
      <c r="K101" s="52"/>
      <c r="L101" s="52"/>
      <c r="M101" s="27" t="n">
        <f aca="false">IF(SUM($C101:$G101)&gt;0,H101*$C101+I101*$D101+J101*$E101+K101*$F101+L101*$G101,"")</f>
        <v>0</v>
      </c>
      <c r="N101" s="52"/>
      <c r="O101" s="52"/>
      <c r="P101" s="52"/>
      <c r="Q101" s="52"/>
      <c r="R101" s="52"/>
      <c r="S101" s="27" t="n">
        <f aca="false">IF(SUM($C101:$G101)&gt;0,N101*$C101+O101*$D101+P101*$E101+Q101*$F101+R101*$G101,"")</f>
        <v>0</v>
      </c>
      <c r="T101" s="52"/>
      <c r="U101" s="52" t="n">
        <v>1.2</v>
      </c>
      <c r="V101" s="52"/>
      <c r="W101" s="52" t="n">
        <v>1.5</v>
      </c>
      <c r="X101" s="52"/>
      <c r="Y101" s="27" t="n">
        <f aca="false">IF(SUM($C101:$G101)&gt;0,T101*$C101+U101*$D101+V101*$E101+W101*$F101+X101*$G101,"")</f>
        <v>1.5</v>
      </c>
    </row>
    <row r="102" customFormat="false" ht="14.65" hidden="false" customHeight="true" outlineLevel="0" collapsed="false">
      <c r="A102" s="58"/>
      <c r="B102" s="26" t="n">
        <v>26</v>
      </c>
      <c r="F102" s="36" t="n">
        <v>1</v>
      </c>
      <c r="H102" s="52"/>
      <c r="I102" s="52"/>
      <c r="J102" s="52"/>
      <c r="K102" s="52"/>
      <c r="L102" s="52"/>
      <c r="M102" s="27" t="n">
        <f aca="false">IF(SUM($C102:$G102)&gt;0,H102*$C102+I102*$D102+J102*$E102+K102*$F102+L102*$G102,"")</f>
        <v>0</v>
      </c>
      <c r="N102" s="52"/>
      <c r="O102" s="52"/>
      <c r="P102" s="52"/>
      <c r="Q102" s="52"/>
      <c r="R102" s="52"/>
      <c r="S102" s="27" t="n">
        <f aca="false">IF(SUM($C102:$G102)&gt;0,N102*$C102+O102*$D102+P102*$E102+Q102*$F102+R102*$G102,"")</f>
        <v>0</v>
      </c>
      <c r="T102" s="52"/>
      <c r="U102" s="52" t="n">
        <v>0.8</v>
      </c>
      <c r="V102" s="52"/>
      <c r="W102" s="52" t="n">
        <v>0.65</v>
      </c>
      <c r="X102" s="52"/>
      <c r="Y102" s="27" t="n">
        <f aca="false">IF(SUM($C102:$G102)&gt;0,T102*$C102+U102*$D102+V102*$E102+W102*$F102+X102*$G102,"")</f>
        <v>0.65</v>
      </c>
    </row>
    <row r="103" customFormat="false" ht="14.65" hidden="false" customHeight="true" outlineLevel="0" collapsed="false">
      <c r="A103" s="58"/>
      <c r="B103" s="26" t="n">
        <v>27</v>
      </c>
      <c r="F103" s="36" t="n">
        <v>1</v>
      </c>
      <c r="H103" s="52"/>
      <c r="I103" s="52"/>
      <c r="J103" s="52"/>
      <c r="K103" s="52"/>
      <c r="L103" s="52"/>
      <c r="M103" s="27" t="n">
        <f aca="false">IF(SUM($C103:$G103)&gt;0,H103*$C103+I103*$D103+J103*$E103+K103*$F103+L103*$G103,"")</f>
        <v>0</v>
      </c>
      <c r="N103" s="52"/>
      <c r="O103" s="52"/>
      <c r="P103" s="52"/>
      <c r="Q103" s="52"/>
      <c r="R103" s="52"/>
      <c r="S103" s="27" t="n">
        <f aca="false">IF(SUM($C103:$G103)&gt;0,N103*$C103+O103*$D103+P103*$E103+Q103*$F103+R103*$G103,"")</f>
        <v>0</v>
      </c>
      <c r="T103" s="52"/>
      <c r="U103" s="52" t="n">
        <v>0.8</v>
      </c>
      <c r="V103" s="52"/>
      <c r="W103" s="52" t="n">
        <v>0.9</v>
      </c>
      <c r="X103" s="52"/>
      <c r="Y103" s="27" t="n">
        <f aca="false">IF(SUM($C103:$G103)&gt;0,T103*$C103+U103*$D103+V103*$E103+W103*$F103+X103*$G103,"")</f>
        <v>0.9</v>
      </c>
    </row>
    <row r="104" customFormat="false" ht="14.65" hidden="false" customHeight="true" outlineLevel="0" collapsed="false">
      <c r="A104" s="58"/>
      <c r="B104" s="26" t="n">
        <v>28</v>
      </c>
      <c r="D104" s="36" t="n">
        <v>1</v>
      </c>
      <c r="H104" s="52"/>
      <c r="I104" s="52"/>
      <c r="J104" s="52"/>
      <c r="K104" s="52"/>
      <c r="L104" s="52"/>
      <c r="M104" s="27" t="n">
        <f aca="false">IF(SUM($C104:$G104)&gt;0,H104*$C104+I104*$D104+J104*$E104+K104*$F104+L104*$G104,"")</f>
        <v>0</v>
      </c>
      <c r="N104" s="52"/>
      <c r="O104" s="52"/>
      <c r="P104" s="52"/>
      <c r="Q104" s="52"/>
      <c r="R104" s="52"/>
      <c r="S104" s="27" t="n">
        <f aca="false">IF(SUM($C104:$G104)&gt;0,N104*$C104+O104*$D104+P104*$E104+Q104*$F104+R104*$G104,"")</f>
        <v>0</v>
      </c>
      <c r="T104" s="52"/>
      <c r="U104" s="52" t="n">
        <v>1.2</v>
      </c>
      <c r="V104" s="52"/>
      <c r="W104" s="52" t="n">
        <v>0.65</v>
      </c>
      <c r="X104" s="52"/>
      <c r="Y104" s="27" t="n">
        <f aca="false">IF(SUM($C104:$G104)&gt;0,T104*$C104+U104*$D104+V104*$E104+W104*$F104+X104*$G104,"")</f>
        <v>1.2</v>
      </c>
    </row>
    <row r="105" customFormat="false" ht="14.65" hidden="false" customHeight="true" outlineLevel="0" collapsed="false">
      <c r="A105" s="58"/>
      <c r="B105" s="26" t="n">
        <v>29</v>
      </c>
      <c r="F105" s="36" t="n">
        <v>1</v>
      </c>
      <c r="H105" s="52"/>
      <c r="I105" s="52"/>
      <c r="J105" s="52"/>
      <c r="K105" s="52"/>
      <c r="L105" s="52"/>
      <c r="M105" s="27" t="n">
        <f aca="false">IF(SUM($C105:$G105)&gt;0,H105*$C105+I105*$D105+J105*$E105+K105*$F105+L105*$G105,"")</f>
        <v>0</v>
      </c>
      <c r="N105" s="52"/>
      <c r="O105" s="52"/>
      <c r="P105" s="52"/>
      <c r="Q105" s="52"/>
      <c r="R105" s="52"/>
      <c r="S105" s="27" t="n">
        <f aca="false">IF(SUM($C105:$G105)&gt;0,N105*$C105+O105*$D105+P105*$E105+Q105*$F105+R105*$G105,"")</f>
        <v>0</v>
      </c>
      <c r="T105" s="52"/>
      <c r="U105" s="52" t="n">
        <v>3</v>
      </c>
      <c r="V105" s="52"/>
      <c r="W105" s="52" t="n">
        <v>4.75</v>
      </c>
      <c r="X105" s="52"/>
      <c r="Y105" s="27" t="n">
        <f aca="false">IF(SUM($C105:$G105)&gt;0,T105*$C105+U105*$D105+V105*$E105+W105*$F105+X105*$G105,"")</f>
        <v>4.75</v>
      </c>
    </row>
    <row r="106" customFormat="false" ht="14.65" hidden="false" customHeight="true" outlineLevel="0" collapsed="false">
      <c r="A106" s="58"/>
      <c r="B106" s="26" t="n">
        <v>30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/>
      <c r="U106" s="52"/>
      <c r="V106" s="52"/>
      <c r="W106" s="52"/>
      <c r="X106" s="52"/>
      <c r="Y106" s="27" t="str">
        <f aca="false">IF(SUM($C106:$G106)&gt;0,T106*$C106+U106*$D106+V106*$E106+W106*$F106+X106*$G106,"")</f>
        <v/>
      </c>
    </row>
    <row r="107" customFormat="false" ht="14.65" hidden="false" customHeight="true" outlineLevel="0" collapsed="false">
      <c r="A107" s="58"/>
      <c r="B107" s="26" t="n">
        <v>31</v>
      </c>
      <c r="H107" s="52"/>
      <c r="I107" s="52"/>
      <c r="J107" s="52"/>
      <c r="K107" s="52"/>
      <c r="L107" s="52"/>
      <c r="M107" s="27" t="str">
        <f aca="false">IF(SUM($C107:$G107)&gt;0,H107*$C107+I107*$D107+J107*$E107+K107*$F107+L107*$G107,"")</f>
        <v/>
      </c>
      <c r="N107" s="52"/>
      <c r="O107" s="52"/>
      <c r="P107" s="52"/>
      <c r="Q107" s="52"/>
      <c r="R107" s="52"/>
      <c r="S107" s="27" t="str">
        <f aca="false">IF(SUM($C107:$G107)&gt;0,N107*$C107+O107*$D107+P107*$E107+Q107*$F107+R107*$G107,"")</f>
        <v/>
      </c>
      <c r="T107" s="52"/>
      <c r="U107" s="52"/>
      <c r="V107" s="52"/>
      <c r="W107" s="52"/>
      <c r="X107" s="52"/>
      <c r="Y107" s="27" t="str">
        <f aca="false">IF(SUM($C107:$G107)&gt;0,T107*$C107+U107*$D107+V107*$E107+W107*$F107+X107*$G107,"")</f>
        <v/>
      </c>
    </row>
    <row r="108" customFormat="false" ht="14.65" hidden="false" customHeight="true" outlineLevel="0" collapsed="false">
      <c r="A108" s="58"/>
      <c r="B108" s="26" t="n">
        <v>32</v>
      </c>
      <c r="H108" s="52"/>
      <c r="I108" s="52"/>
      <c r="J108" s="52"/>
      <c r="K108" s="52"/>
      <c r="L108" s="52"/>
      <c r="M108" s="27" t="str">
        <f aca="false">IF(SUM($C108:$G108)&gt;0,H108*$C108+I108*$D108+J108*$E108+K108*$F108+L108*$G108,"")</f>
        <v/>
      </c>
      <c r="N108" s="52"/>
      <c r="O108" s="52"/>
      <c r="P108" s="52"/>
      <c r="Q108" s="52"/>
      <c r="R108" s="52"/>
      <c r="S108" s="27" t="str">
        <f aca="false">IF(SUM($C108:$G108)&gt;0,N108*$C108+O108*$D108+P108*$E108+Q108*$F108+R108*$G108,"")</f>
        <v/>
      </c>
      <c r="T108" s="52"/>
      <c r="U108" s="52"/>
      <c r="V108" s="52"/>
      <c r="W108" s="52"/>
      <c r="X108" s="52"/>
      <c r="Y108" s="27" t="str">
        <f aca="false">IF(SUM($C108:$G108)&gt;0,T108*$C108+U108*$D108+V108*$E108+W108*$F108+X108*$G108,"")</f>
        <v/>
      </c>
    </row>
    <row r="109" customFormat="false" ht="14.65" hidden="false" customHeight="true" outlineLevel="0" collapsed="false">
      <c r="A109" s="58"/>
      <c r="B109" s="26" t="n">
        <v>33</v>
      </c>
      <c r="H109" s="52"/>
      <c r="I109" s="52"/>
      <c r="J109" s="52"/>
      <c r="K109" s="52"/>
      <c r="L109" s="52"/>
      <c r="M109" s="27" t="str">
        <f aca="false">IF(SUM($C109:$G109)&gt;0,H109*$C109+I109*$D109+J109*$E109+K109*$F109+L109*$G109,"")</f>
        <v/>
      </c>
      <c r="N109" s="52"/>
      <c r="O109" s="52"/>
      <c r="P109" s="52"/>
      <c r="Q109" s="52"/>
      <c r="R109" s="52"/>
      <c r="S109" s="27" t="str">
        <f aca="false">IF(SUM($C109:$G109)&gt;0,N109*$C109+O109*$D109+P109*$E109+Q109*$F109+R109*$G109,"")</f>
        <v/>
      </c>
      <c r="T109" s="52"/>
      <c r="U109" s="52"/>
      <c r="V109" s="52"/>
      <c r="W109" s="52"/>
      <c r="X109" s="52"/>
      <c r="Y109" s="27" t="str">
        <f aca="false">IF(SUM($C109:$G109)&gt;0,T109*$C109+U109*$D109+V109*$E109+W109*$F109+X109*$G109,"")</f>
        <v/>
      </c>
    </row>
    <row r="110" customFormat="false" ht="14.65" hidden="false" customHeight="true" outlineLevel="0" collapsed="false">
      <c r="A110" s="58"/>
      <c r="B110" s="26" t="n">
        <v>34</v>
      </c>
      <c r="H110" s="52"/>
      <c r="I110" s="52"/>
      <c r="J110" s="52"/>
      <c r="K110" s="52"/>
      <c r="L110" s="52"/>
      <c r="M110" s="27" t="str">
        <f aca="false">IF(SUM($C110:$G110)&gt;0,H110*$C110+I110*$D110+J110*$E110+K110*$F110+L110*$G110,"")</f>
        <v/>
      </c>
      <c r="N110" s="52"/>
      <c r="O110" s="52"/>
      <c r="P110" s="52"/>
      <c r="Q110" s="52"/>
      <c r="R110" s="52"/>
      <c r="S110" s="27" t="str">
        <f aca="false">IF(SUM($C110:$G110)&gt;0,N110*$C110+O110*$D110+P110*$E110+Q110*$F110+R110*$G110,"")</f>
        <v/>
      </c>
      <c r="T110" s="52"/>
      <c r="U110" s="52"/>
      <c r="V110" s="52"/>
      <c r="W110" s="52"/>
      <c r="X110" s="52"/>
      <c r="Y110" s="27" t="str">
        <f aca="false">IF(SUM($C110:$G110)&gt;0,T110*$C110+U110*$D110+V110*$E110+W110*$F110+X110*$G110,"")</f>
        <v/>
      </c>
    </row>
    <row r="111" customFormat="false" ht="14.65" hidden="false" customHeight="true" outlineLevel="0" collapsed="false">
      <c r="A111" s="58"/>
      <c r="B111" s="26" t="n">
        <v>35</v>
      </c>
      <c r="H111" s="52"/>
      <c r="I111" s="52"/>
      <c r="J111" s="52"/>
      <c r="K111" s="52"/>
      <c r="L111" s="52"/>
      <c r="M111" s="27" t="str">
        <f aca="false">IF(SUM($C111:$G111)&gt;0,H111*$C111+I111*$D111+J111*$E111+K111*$F111+L111*$G111,"")</f>
        <v/>
      </c>
      <c r="N111" s="52"/>
      <c r="O111" s="52"/>
      <c r="P111" s="52"/>
      <c r="Q111" s="52"/>
      <c r="R111" s="52"/>
      <c r="S111" s="27" t="str">
        <f aca="false">IF(SUM($C111:$G111)&gt;0,N111*$C111+O111*$D111+P111*$E111+Q111*$F111+R111*$G111,"")</f>
        <v/>
      </c>
      <c r="T111" s="52"/>
      <c r="U111" s="52"/>
      <c r="V111" s="52"/>
      <c r="W111" s="52"/>
      <c r="X111" s="52"/>
      <c r="Y111" s="27" t="str">
        <f aca="false">IF(SUM($C111:$G111)&gt;0,T111*$C111+U111*$D111+V111*$E111+W111*$F111+X111*$G111,"")</f>
        <v/>
      </c>
    </row>
    <row r="112" customFormat="false" ht="14.65" hidden="false" customHeight="true" outlineLevel="0" collapsed="false">
      <c r="A112" s="58"/>
      <c r="B112" s="26" t="n">
        <v>36</v>
      </c>
      <c r="H112" s="52"/>
      <c r="I112" s="52"/>
      <c r="J112" s="52"/>
      <c r="K112" s="52"/>
      <c r="L112" s="52"/>
      <c r="M112" s="27" t="str">
        <f aca="false">IF(SUM($C112:$G112)&gt;0,H112*$C112+I112*$D112+J112*$E112+K112*$F112+L112*$G112,"")</f>
        <v/>
      </c>
      <c r="N112" s="52"/>
      <c r="O112" s="52"/>
      <c r="P112" s="52"/>
      <c r="Q112" s="52"/>
      <c r="R112" s="52"/>
      <c r="S112" s="27" t="str">
        <f aca="false">IF(SUM($C112:$G112)&gt;0,N112*$C112+O112*$D112+P112*$E112+Q112*$F112+R112*$G112,"")</f>
        <v/>
      </c>
      <c r="T112" s="52"/>
      <c r="U112" s="52"/>
      <c r="V112" s="52"/>
      <c r="W112" s="52"/>
      <c r="X112" s="52"/>
      <c r="Y112" s="27" t="str">
        <f aca="false">IF(SUM($C112:$G112)&gt;0,T112*$C112+U112*$D112+V112*$E112+W112*$F112+X112*$G112,"")</f>
        <v/>
      </c>
    </row>
    <row r="113" customFormat="false" ht="14.65" hidden="false" customHeight="true" outlineLevel="0" collapsed="false">
      <c r="A113" s="58"/>
      <c r="B113" s="26" t="n">
        <v>37</v>
      </c>
      <c r="H113" s="52"/>
      <c r="I113" s="52"/>
      <c r="J113" s="52"/>
      <c r="K113" s="52"/>
      <c r="L113" s="52"/>
      <c r="M113" s="27" t="str">
        <f aca="false">IF(SUM($C113:$G113)&gt;0,H113*$C113+I113*$D113+J113*$E113+K113*$F113+L113*$G113,"")</f>
        <v/>
      </c>
      <c r="N113" s="52"/>
      <c r="O113" s="52"/>
      <c r="P113" s="52"/>
      <c r="Q113" s="52"/>
      <c r="R113" s="52"/>
      <c r="S113" s="27" t="str">
        <f aca="false">IF(SUM($C113:$G113)&gt;0,N113*$C113+O113*$D113+P113*$E113+Q113*$F113+R113*$G113,"")</f>
        <v/>
      </c>
      <c r="T113" s="52"/>
      <c r="U113" s="52"/>
      <c r="V113" s="52"/>
      <c r="W113" s="52"/>
      <c r="X113" s="52"/>
      <c r="Y113" s="27" t="str">
        <f aca="false">IF(SUM($C113:$G113)&gt;0,T113*$C113+U113*$D113+V113*$E113+W113*$F113+X113*$G113,"")</f>
        <v/>
      </c>
    </row>
    <row r="114" customFormat="false" ht="14.65" hidden="false" customHeight="true" outlineLevel="0" collapsed="false">
      <c r="A114" s="58"/>
      <c r="B114" s="26" t="n">
        <v>38</v>
      </c>
      <c r="H114" s="52"/>
      <c r="I114" s="52"/>
      <c r="J114" s="52"/>
      <c r="K114" s="52"/>
      <c r="L114" s="52"/>
      <c r="M114" s="27" t="str">
        <f aca="false">IF(SUM($C114:$G114)&gt;0,H114*$C114+I114*$D114+J114*$E114+K114*$F114+L114*$G114,"")</f>
        <v/>
      </c>
      <c r="N114" s="52"/>
      <c r="O114" s="52"/>
      <c r="P114" s="52"/>
      <c r="Q114" s="52"/>
      <c r="R114" s="52"/>
      <c r="S114" s="27" t="str">
        <f aca="false">IF(SUM($C114:$G114)&gt;0,N114*$C114+O114*$D114+P114*$E114+Q114*$F114+R114*$G114,"")</f>
        <v/>
      </c>
      <c r="T114" s="52"/>
      <c r="U114" s="52"/>
      <c r="V114" s="52"/>
      <c r="W114" s="52"/>
      <c r="X114" s="52"/>
      <c r="Y114" s="27" t="str">
        <f aca="false">IF(SUM($C114:$G114)&gt;0,T114*$C114+U114*$D114+V114*$E114+W114*$F114+X114*$G114,"")</f>
        <v/>
      </c>
    </row>
    <row r="115" customFormat="false" ht="14.65" hidden="false" customHeight="true" outlineLevel="0" collapsed="false">
      <c r="A115" s="58"/>
      <c r="B115" s="26" t="n">
        <v>39</v>
      </c>
      <c r="H115" s="52"/>
      <c r="I115" s="52"/>
      <c r="J115" s="52"/>
      <c r="K115" s="52"/>
      <c r="L115" s="52"/>
      <c r="M115" s="27" t="str">
        <f aca="false">IF(SUM($C115:$G115)&gt;0,H115*$C115+I115*$D115+J115*$E115+K115*$F115+L115*$G115,"")</f>
        <v/>
      </c>
      <c r="N115" s="52"/>
      <c r="O115" s="52"/>
      <c r="P115" s="52"/>
      <c r="Q115" s="52"/>
      <c r="R115" s="52"/>
      <c r="S115" s="27" t="str">
        <f aca="false">IF(SUM($C115:$G115)&gt;0,N115*$C115+O115*$D115+P115*$E115+Q115*$F115+R115*$G115,"")</f>
        <v/>
      </c>
      <c r="T115" s="52"/>
      <c r="U115" s="52"/>
      <c r="V115" s="52"/>
      <c r="W115" s="52"/>
      <c r="X115" s="52"/>
      <c r="Y115" s="27" t="str">
        <f aca="false">IF(SUM($C115:$G115)&gt;0,T115*$C115+U115*$D115+V115*$E115+W115*$F115+X115*$G115,"")</f>
        <v/>
      </c>
    </row>
    <row r="116" customFormat="false" ht="14.65" hidden="false" customHeight="true" outlineLevel="0" collapsed="false">
      <c r="A116" s="58"/>
      <c r="B116" s="26" t="n">
        <v>40</v>
      </c>
      <c r="H116" s="52"/>
      <c r="I116" s="52"/>
      <c r="J116" s="52"/>
      <c r="K116" s="52"/>
      <c r="L116" s="52"/>
      <c r="M116" s="27" t="str">
        <f aca="false">IF(SUM($C116:$G116)&gt;0,H116*$C116+I116*$D116+J116*$E116+K116*$F116+L116*$G116,"")</f>
        <v/>
      </c>
      <c r="N116" s="52"/>
      <c r="O116" s="52"/>
      <c r="P116" s="52"/>
      <c r="Q116" s="52"/>
      <c r="R116" s="52"/>
      <c r="S116" s="27" t="str">
        <f aca="false">IF(SUM($C116:$G116)&gt;0,N116*$C116+O116*$D116+P116*$E116+Q116*$F116+R116*$G116,"")</f>
        <v/>
      </c>
      <c r="T116" s="52"/>
      <c r="U116" s="52"/>
      <c r="V116" s="52"/>
      <c r="W116" s="52"/>
      <c r="X116" s="52"/>
      <c r="Y116" s="27" t="str">
        <f aca="false">IF(SUM($C116:$G116)&gt;0,T116*$C116+U116*$D116+V116*$E116+W116*$F116+X116*$G116,"")</f>
        <v/>
      </c>
    </row>
    <row r="117" customFormat="false" ht="14.65" hidden="false" customHeight="true" outlineLevel="0" collapsed="false">
      <c r="A117" s="58"/>
      <c r="B117" s="26" t="n">
        <v>41</v>
      </c>
      <c r="H117" s="52"/>
      <c r="I117" s="52"/>
      <c r="J117" s="52"/>
      <c r="K117" s="52"/>
      <c r="L117" s="52"/>
      <c r="M117" s="27" t="str">
        <f aca="false">IF(SUM($C117:$G117)&gt;0,H117*$C117+I117*$D117+J117*$E117+K117*$F117+L117*$G117,"")</f>
        <v/>
      </c>
      <c r="N117" s="52"/>
      <c r="O117" s="52"/>
      <c r="P117" s="52"/>
      <c r="Q117" s="52"/>
      <c r="R117" s="52"/>
      <c r="S117" s="27" t="str">
        <f aca="false">IF(SUM($C117:$G117)&gt;0,N117*$C117+O117*$D117+P117*$E117+Q117*$F117+R117*$G117,"")</f>
        <v/>
      </c>
      <c r="T117" s="52"/>
      <c r="U117" s="52"/>
      <c r="V117" s="52"/>
      <c r="W117" s="52"/>
      <c r="X117" s="52"/>
      <c r="Y117" s="27" t="str">
        <f aca="false">IF(SUM($C117:$G117)&gt;0,T117*$C117+U117*$D117+V117*$E117+W117*$F117+X117*$G117,"")</f>
        <v/>
      </c>
    </row>
    <row r="118" customFormat="false" ht="14.65" hidden="false" customHeight="true" outlineLevel="0" collapsed="false">
      <c r="A118" s="58"/>
      <c r="B118" s="26" t="n">
        <v>42</v>
      </c>
      <c r="H118" s="52"/>
      <c r="I118" s="52"/>
      <c r="J118" s="52"/>
      <c r="K118" s="52"/>
      <c r="L118" s="52"/>
      <c r="M118" s="27" t="str">
        <f aca="false">IF(SUM($C118:$G118)&gt;0,H118*$C118+I118*$D118+J118*$E118+K118*$F118+L118*$G118,"")</f>
        <v/>
      </c>
      <c r="N118" s="52"/>
      <c r="O118" s="52"/>
      <c r="P118" s="52"/>
      <c r="Q118" s="52"/>
      <c r="R118" s="52"/>
      <c r="S118" s="27" t="str">
        <f aca="false">IF(SUM($C118:$G118)&gt;0,N118*$C118+O118*$D118+P118*$E118+Q118*$F118+R118*$G118,"")</f>
        <v/>
      </c>
      <c r="T118" s="52"/>
      <c r="U118" s="52"/>
      <c r="V118" s="52"/>
      <c r="W118" s="52"/>
      <c r="X118" s="52"/>
      <c r="Y118" s="27" t="str">
        <f aca="false">IF(SUM($C118:$G118)&gt;0,T118*$C118+U118*$D118+V118*$E118+W118*$F118+X118*$G118,"")</f>
        <v/>
      </c>
    </row>
    <row r="119" customFormat="false" ht="14.65" hidden="false" customHeight="true" outlineLevel="0" collapsed="false">
      <c r="A119" s="58"/>
      <c r="B119" s="26" t="n">
        <v>43</v>
      </c>
      <c r="H119" s="52"/>
      <c r="I119" s="52"/>
      <c r="J119" s="52"/>
      <c r="K119" s="52"/>
      <c r="L119" s="52"/>
      <c r="M119" s="27" t="str">
        <f aca="false">IF(SUM($C119:$G119)&gt;0,H119*$C119+I119*$D119+J119*$E119+K119*$F119+L119*$G119,"")</f>
        <v/>
      </c>
      <c r="N119" s="52"/>
      <c r="O119" s="52"/>
      <c r="P119" s="52"/>
      <c r="Q119" s="52"/>
      <c r="R119" s="52"/>
      <c r="S119" s="27" t="str">
        <f aca="false">IF(SUM($C119:$G119)&gt;0,N119*$C119+O119*$D119+P119*$E119+Q119*$F119+R119*$G119,"")</f>
        <v/>
      </c>
      <c r="T119" s="52"/>
      <c r="U119" s="52"/>
      <c r="V119" s="52"/>
      <c r="W119" s="52"/>
      <c r="X119" s="52"/>
      <c r="Y119" s="27" t="str">
        <f aca="false">IF(SUM($C119:$G119)&gt;0,T119*$C119+U119*$D119+V119*$E119+W119*$F119+X119*$G119,"")</f>
        <v/>
      </c>
    </row>
    <row r="120" customFormat="false" ht="14.65" hidden="false" customHeight="true" outlineLevel="0" collapsed="false">
      <c r="A120" s="58"/>
      <c r="B120" s="26" t="n">
        <v>1</v>
      </c>
      <c r="H120" s="52"/>
      <c r="I120" s="52"/>
      <c r="J120" s="52"/>
      <c r="K120" s="52"/>
      <c r="L120" s="52"/>
      <c r="M120" s="27" t="str">
        <f aca="false">IF(SUM($C120:$G120)&gt;0,H120*$C120+I120*$D120+J120*$E120+K120*$F120+L120*$G120,"")</f>
        <v/>
      </c>
      <c r="N120" s="52"/>
      <c r="O120" s="52"/>
      <c r="P120" s="52"/>
      <c r="Q120" s="52"/>
      <c r="R120" s="52"/>
      <c r="S120" s="27" t="str">
        <f aca="false">IF(SUM($C120:$G120)&gt;0,N120*$C120+O120*$D120+P120*$E120+Q120*$F120+R120*$G120,"")</f>
        <v/>
      </c>
      <c r="T120" s="52"/>
      <c r="U120" s="52" t="n">
        <v>0.5</v>
      </c>
      <c r="V120" s="52"/>
      <c r="W120" s="52" t="n">
        <v>0.75</v>
      </c>
      <c r="X120" s="52"/>
      <c r="Y120" s="27" t="str">
        <f aca="false">IF(SUM($C120:$G120)&gt;0,T120*$C120+U120*$D120+V120*$E120+W120*$F120+X120*$G120,"")</f>
        <v/>
      </c>
    </row>
    <row r="121" customFormat="false" ht="14.65" hidden="false" customHeight="true" outlineLevel="0" collapsed="false">
      <c r="A121" s="58"/>
      <c r="B121" s="26" t="n">
        <v>2</v>
      </c>
      <c r="D121" s="36" t="n">
        <v>1</v>
      </c>
      <c r="H121" s="52"/>
      <c r="I121" s="52"/>
      <c r="J121" s="52"/>
      <c r="K121" s="52"/>
      <c r="L121" s="52"/>
      <c r="M121" s="27" t="n">
        <f aca="false">IF(SUM($C121:$G121)&gt;0,H121*$C121+I121*$D121+J121*$E121+K121*$F121+L121*$G121,"")</f>
        <v>0</v>
      </c>
      <c r="N121" s="52"/>
      <c r="O121" s="52"/>
      <c r="P121" s="52"/>
      <c r="Q121" s="52"/>
      <c r="R121" s="52"/>
      <c r="S121" s="27" t="n">
        <f aca="false">IF(SUM($C121:$G121)&gt;0,N121*$C121+O121*$D121+P121*$E121+Q121*$F121+R121*$G121,"")</f>
        <v>0</v>
      </c>
      <c r="T121" s="52"/>
      <c r="U121" s="52" t="n">
        <v>0.5</v>
      </c>
      <c r="V121" s="52"/>
      <c r="W121" s="52" t="n">
        <v>0.75</v>
      </c>
      <c r="X121" s="52"/>
      <c r="Y121" s="27" t="n">
        <f aca="false">IF(SUM($C121:$G121)&gt;0,T121*$C121+U121*$D121+V121*$E121+W121*$F121+X121*$G121,"")</f>
        <v>0.5</v>
      </c>
    </row>
    <row r="122" customFormat="false" ht="14.65" hidden="false" customHeight="true" outlineLevel="0" collapsed="false">
      <c r="A122" s="58"/>
      <c r="B122" s="26" t="n">
        <v>3</v>
      </c>
      <c r="H122" s="52"/>
      <c r="I122" s="52"/>
      <c r="J122" s="52"/>
      <c r="K122" s="52"/>
      <c r="L122" s="52"/>
      <c r="M122" s="27" t="str">
        <f aca="false">IF(SUM($C122:$G122)&gt;0,H122*$C122+I122*$D122+J122*$E122+K122*$F122+L122*$G122,"")</f>
        <v/>
      </c>
      <c r="N122" s="52"/>
      <c r="O122" s="52"/>
      <c r="P122" s="52"/>
      <c r="Q122" s="52"/>
      <c r="R122" s="52"/>
      <c r="S122" s="27" t="str">
        <f aca="false">IF(SUM($C122:$G122)&gt;0,N122*$C122+O122*$D122+P122*$E122+Q122*$F122+R122*$G122,"")</f>
        <v/>
      </c>
      <c r="T122" s="52"/>
      <c r="U122" s="52" t="n">
        <v>0.5</v>
      </c>
      <c r="V122" s="52"/>
      <c r="W122" s="52" t="n">
        <v>0.75</v>
      </c>
      <c r="X122" s="52"/>
      <c r="Y122" s="27" t="str">
        <f aca="false">IF(SUM($C122:$G122)&gt;0,T122*$C122+U122*$D122+V122*$E122+W122*$F122+X122*$G122,"")</f>
        <v/>
      </c>
    </row>
    <row r="123" customFormat="false" ht="14.65" hidden="false" customHeight="true" outlineLevel="0" collapsed="false">
      <c r="A123" s="58"/>
      <c r="B123" s="26" t="n">
        <v>4</v>
      </c>
      <c r="F123" s="36" t="n">
        <v>1</v>
      </c>
      <c r="H123" s="52"/>
      <c r="I123" s="52"/>
      <c r="J123" s="52"/>
      <c r="K123" s="52"/>
      <c r="L123" s="52"/>
      <c r="M123" s="27" t="n">
        <f aca="false">IF(SUM($C123:$G123)&gt;0,H123*$C123+I123*$D123+J123*$E123+K123*$F123+L123*$G123,"")</f>
        <v>0</v>
      </c>
      <c r="N123" s="52"/>
      <c r="O123" s="52"/>
      <c r="P123" s="52"/>
      <c r="Q123" s="52"/>
      <c r="R123" s="52"/>
      <c r="S123" s="27" t="n">
        <f aca="false">IF(SUM($C123:$G123)&gt;0,N123*$C123+O123*$D123+P123*$E123+Q123*$F123+R123*$G123,"")</f>
        <v>0</v>
      </c>
      <c r="T123" s="52"/>
      <c r="U123" s="52" t="n">
        <v>0.5</v>
      </c>
      <c r="V123" s="52"/>
      <c r="W123" s="52" t="n">
        <v>0.75</v>
      </c>
      <c r="X123" s="52"/>
      <c r="Y123" s="27" t="n">
        <f aca="false">IF(SUM($C123:$G123)&gt;0,T123*$C123+U123*$D123+V123*$E123+W123*$F123+X123*$G123,"")</f>
        <v>0.75</v>
      </c>
    </row>
    <row r="124" customFormat="false" ht="14.65" hidden="false" customHeight="true" outlineLevel="0" collapsed="false">
      <c r="A124" s="58"/>
      <c r="B124" s="26" t="n">
        <v>5</v>
      </c>
      <c r="D124" s="36" t="n">
        <v>1</v>
      </c>
      <c r="H124" s="52"/>
      <c r="I124" s="52"/>
      <c r="J124" s="52"/>
      <c r="K124" s="52"/>
      <c r="L124" s="52"/>
      <c r="M124" s="27" t="n">
        <f aca="false">IF(SUM($C124:$G124)&gt;0,H124*$C124+I124*$D124+J124*$E124+K124*$F124+L124*$G124,"")</f>
        <v>0</v>
      </c>
      <c r="N124" s="52"/>
      <c r="O124" s="52"/>
      <c r="P124" s="52"/>
      <c r="Q124" s="52"/>
      <c r="R124" s="52"/>
      <c r="S124" s="27" t="n">
        <f aca="false">IF(SUM($C124:$G124)&gt;0,N124*$C124+O124*$D124+P124*$E124+Q124*$F124+R124*$G124,"")</f>
        <v>0</v>
      </c>
      <c r="T124" s="52"/>
      <c r="U124" s="52" t="n">
        <v>0.5</v>
      </c>
      <c r="V124" s="52"/>
      <c r="W124" s="52" t="n">
        <v>0.75</v>
      </c>
      <c r="X124" s="52"/>
      <c r="Y124" s="27" t="n">
        <f aca="false">IF(SUM($C124:$G124)&gt;0,T124*$C124+U124*$D124+V124*$E124+W124*$F124+X124*$G124,"")</f>
        <v>0.5</v>
      </c>
    </row>
    <row r="125" customFormat="false" ht="14.65" hidden="false" customHeight="true" outlineLevel="0" collapsed="false">
      <c r="A125" s="58"/>
      <c r="B125" s="26" t="n">
        <v>6</v>
      </c>
      <c r="C125" s="2" t="n">
        <v>1</v>
      </c>
      <c r="D125" s="36" t="n">
        <v>2</v>
      </c>
      <c r="H125" s="52"/>
      <c r="I125" s="52"/>
      <c r="J125" s="52"/>
      <c r="K125" s="52"/>
      <c r="L125" s="52"/>
      <c r="M125" s="27" t="n">
        <f aca="false">IF(SUM($C125:$G125)&gt;0,H125*$C125+I125*$D125+J125*$E125+K125*$F125+L125*$G125,"")</f>
        <v>0</v>
      </c>
      <c r="N125" s="52"/>
      <c r="O125" s="52"/>
      <c r="P125" s="52"/>
      <c r="Q125" s="52"/>
      <c r="R125" s="52"/>
      <c r="S125" s="27" t="n">
        <f aca="false">IF(SUM($C125:$G125)&gt;0,N125*$C125+O125*$D125+P125*$E125+Q125*$F125+R125*$G125,"")</f>
        <v>0</v>
      </c>
      <c r="T125" s="52"/>
      <c r="U125" s="52" t="n">
        <v>1</v>
      </c>
      <c r="V125" s="52"/>
      <c r="W125" s="52" t="n">
        <v>2</v>
      </c>
      <c r="X125" s="52"/>
      <c r="Y125" s="27" t="n">
        <f aca="false">IF(SUM($C125:$G125)&gt;0,T125*$C125+U125*$D125+V125*$E125+W125*$F125+X125*$G125,"")</f>
        <v>2</v>
      </c>
    </row>
    <row r="126" customFormat="false" ht="14.65" hidden="false" customHeight="true" outlineLevel="0" collapsed="false">
      <c r="A126" s="58"/>
      <c r="B126" s="26" t="n">
        <v>7</v>
      </c>
      <c r="H126" s="52"/>
      <c r="I126" s="52"/>
      <c r="J126" s="52"/>
      <c r="K126" s="52"/>
      <c r="L126" s="52"/>
      <c r="M126" s="27" t="str">
        <f aca="false">IF(SUM($C126:$G126)&gt;0,H126*$C126+I126*$D126+J126*$E126+K126*$F126+L126*$G126,"")</f>
        <v/>
      </c>
      <c r="N126" s="52"/>
      <c r="O126" s="52"/>
      <c r="P126" s="52"/>
      <c r="Q126" s="52"/>
      <c r="R126" s="52"/>
      <c r="S126" s="27" t="str">
        <f aca="false">IF(SUM($C126:$G126)&gt;0,N126*$C126+O126*$D126+P126*$E126+Q126*$F126+R126*$G126,"")</f>
        <v/>
      </c>
      <c r="T126" s="52"/>
      <c r="U126" s="52" t="n">
        <v>8</v>
      </c>
      <c r="V126" s="52"/>
      <c r="W126" s="52" t="n">
        <v>13</v>
      </c>
      <c r="X126" s="52"/>
      <c r="Y126" s="27" t="str">
        <f aca="false">IF(SUM($C126:$G126)&gt;0,T126*$C126+U126*$D126+V126*$E126+W126*$F126+X126*$G126,"")</f>
        <v/>
      </c>
    </row>
    <row r="127" customFormat="false" ht="14.65" hidden="false" customHeight="true" outlineLevel="0" collapsed="false">
      <c r="A127" s="58"/>
      <c r="B127" s="26" t="n">
        <v>8</v>
      </c>
      <c r="H127" s="52"/>
      <c r="I127" s="52"/>
      <c r="J127" s="52"/>
      <c r="K127" s="52"/>
      <c r="L127" s="52"/>
      <c r="M127" s="27" t="str">
        <f aca="false">IF(SUM($C127:$G127)&gt;0,H127*$C127+I127*$D127+J127*$E127+K127*$F127+L127*$G127,"")</f>
        <v/>
      </c>
      <c r="N127" s="52"/>
      <c r="O127" s="52"/>
      <c r="P127" s="52"/>
      <c r="Q127" s="52"/>
      <c r="R127" s="52"/>
      <c r="S127" s="27" t="str">
        <f aca="false">IF(SUM($C127:$G127)&gt;0,N127*$C127+O127*$D127+P127*$E127+Q127*$F127+R127*$G127,"")</f>
        <v/>
      </c>
      <c r="T127" s="52"/>
      <c r="U127" s="52" t="n">
        <v>1.5</v>
      </c>
      <c r="V127" s="52"/>
      <c r="W127" s="52" t="n">
        <v>3.5</v>
      </c>
      <c r="X127" s="52"/>
      <c r="Y127" s="27" t="str">
        <f aca="false">IF(SUM($C127:$G127)&gt;0,T127*$C127+U127*$D127+V127*$E127+W127*$F127+X127*$G127,"")</f>
        <v/>
      </c>
    </row>
    <row r="128" customFormat="false" ht="14.65" hidden="false" customHeight="true" outlineLevel="0" collapsed="false">
      <c r="A128" s="58"/>
      <c r="B128" s="26" t="n">
        <v>9</v>
      </c>
      <c r="D128" s="36" t="n">
        <v>1</v>
      </c>
      <c r="H128" s="52"/>
      <c r="I128" s="52"/>
      <c r="J128" s="52"/>
      <c r="K128" s="52"/>
      <c r="L128" s="52"/>
      <c r="M128" s="27" t="n">
        <f aca="false">IF(SUM($C128:$G128)&gt;0,H128*$C128+I128*$D128+J128*$E128+K128*$F128+L128*$G128,"")</f>
        <v>0</v>
      </c>
      <c r="N128" s="52"/>
      <c r="O128" s="52"/>
      <c r="P128" s="52"/>
      <c r="Q128" s="52"/>
      <c r="R128" s="52"/>
      <c r="S128" s="27" t="n">
        <f aca="false">IF(SUM($C128:$G128)&gt;0,N128*$C128+O128*$D128+P128*$E128+Q128*$F128+R128*$G128,"")</f>
        <v>0</v>
      </c>
      <c r="T128" s="52"/>
      <c r="U128" s="52" t="n">
        <v>0.25</v>
      </c>
      <c r="V128" s="52"/>
      <c r="W128" s="52" t="n">
        <v>0.5</v>
      </c>
      <c r="X128" s="52"/>
      <c r="Y128" s="27" t="n">
        <f aca="false">IF(SUM($C128:$G128)&gt;0,T128*$C128+U128*$D128+V128*$E128+W128*$F128+X128*$G128,"")</f>
        <v>0.25</v>
      </c>
    </row>
    <row r="129" customFormat="false" ht="14.65" hidden="false" customHeight="true" outlineLevel="0" collapsed="false">
      <c r="A129" s="58"/>
      <c r="B129" s="26" t="n">
        <v>10</v>
      </c>
      <c r="H129" s="52"/>
      <c r="I129" s="52"/>
      <c r="J129" s="52"/>
      <c r="K129" s="52"/>
      <c r="L129" s="52"/>
      <c r="M129" s="27" t="str">
        <f aca="false">IF(SUM($C129:$G129)&gt;0,H129*$C129+I129*$D129+J129*$E129+K129*$F129+L129*$G129,"")</f>
        <v/>
      </c>
      <c r="N129" s="52"/>
      <c r="O129" s="52"/>
      <c r="P129" s="52"/>
      <c r="Q129" s="52"/>
      <c r="R129" s="52"/>
      <c r="S129" s="27" t="str">
        <f aca="false">IF(SUM($C129:$G129)&gt;0,N129*$C129+O129*$D129+P129*$E129+Q129*$F129+R129*$G129,"")</f>
        <v/>
      </c>
      <c r="T129" s="52"/>
      <c r="U129" s="52" t="n">
        <v>0.25</v>
      </c>
      <c r="V129" s="52"/>
      <c r="W129" s="52" t="n">
        <v>0.5</v>
      </c>
      <c r="X129" s="52"/>
      <c r="Y129" s="27" t="str">
        <f aca="false">IF(SUM($C129:$G129)&gt;0,T129*$C129+U129*$D129+V129*$E129+W129*$F129+X129*$G129,"")</f>
        <v/>
      </c>
    </row>
    <row r="130" customFormat="false" ht="14.65" hidden="false" customHeight="true" outlineLevel="0" collapsed="false">
      <c r="A130" s="58"/>
      <c r="B130" s="26" t="n">
        <v>11</v>
      </c>
      <c r="C130" s="2" t="n">
        <v>1</v>
      </c>
      <c r="D130" s="36" t="n">
        <v>1</v>
      </c>
      <c r="H130" s="52"/>
      <c r="I130" s="52"/>
      <c r="J130" s="52"/>
      <c r="K130" s="52"/>
      <c r="L130" s="52"/>
      <c r="M130" s="27" t="n">
        <f aca="false">IF(SUM($C130:$G130)&gt;0,H130*$C130+I130*$D130+J130*$E130+K130*$F130+L130*$G130,"")</f>
        <v>0</v>
      </c>
      <c r="N130" s="52"/>
      <c r="O130" s="52"/>
      <c r="P130" s="52"/>
      <c r="Q130" s="52"/>
      <c r="R130" s="52"/>
      <c r="S130" s="27" t="n">
        <f aca="false">IF(SUM($C130:$G130)&gt;0,N130*$C130+O130*$D130+P130*$E130+Q130*$F130+R130*$G130,"")</f>
        <v>0</v>
      </c>
      <c r="T130" s="52"/>
      <c r="U130" s="52" t="n">
        <v>0.25</v>
      </c>
      <c r="V130" s="52"/>
      <c r="W130" s="52" t="n">
        <v>0.5</v>
      </c>
      <c r="X130" s="52"/>
      <c r="Y130" s="27" t="n">
        <f aca="false">IF(SUM($C130:$G130)&gt;0,T130*$C130+U130*$D130+V130*$E130+W130*$F130+X130*$G130,"")</f>
        <v>0.25</v>
      </c>
    </row>
    <row r="131" customFormat="false" ht="14.65" hidden="false" customHeight="true" outlineLevel="0" collapsed="false">
      <c r="A131" s="58"/>
      <c r="B131" s="26" t="n">
        <v>12</v>
      </c>
      <c r="D131" s="36" t="n">
        <v>1</v>
      </c>
      <c r="H131" s="52"/>
      <c r="I131" s="52"/>
      <c r="J131" s="52"/>
      <c r="K131" s="52"/>
      <c r="L131" s="52"/>
      <c r="M131" s="27" t="n">
        <f aca="false">IF(SUM($C131:$G131)&gt;0,H131*$C131+I131*$D131+J131*$E131+K131*$F131+L131*$G131,"")</f>
        <v>0</v>
      </c>
      <c r="N131" s="52"/>
      <c r="O131" s="52"/>
      <c r="P131" s="52"/>
      <c r="Q131" s="52"/>
      <c r="R131" s="52"/>
      <c r="S131" s="27" t="n">
        <f aca="false">IF(SUM($C131:$G131)&gt;0,N131*$C131+O131*$D131+P131*$E131+Q131*$F131+R131*$G131,"")</f>
        <v>0</v>
      </c>
      <c r="T131" s="52"/>
      <c r="U131" s="52" t="n">
        <v>0.25</v>
      </c>
      <c r="V131" s="52"/>
      <c r="W131" s="52" t="n">
        <v>0.5</v>
      </c>
      <c r="X131" s="52"/>
      <c r="Y131" s="27" t="n">
        <f aca="false">IF(SUM($C131:$G131)&gt;0,T131*$C131+U131*$D131+V131*$E131+W131*$F131+X131*$G131,"")</f>
        <v>0.25</v>
      </c>
    </row>
    <row r="132" customFormat="false" ht="14.65" hidden="false" customHeight="true" outlineLevel="0" collapsed="false">
      <c r="A132" s="58"/>
      <c r="B132" s="26" t="n">
        <v>13</v>
      </c>
      <c r="D132" s="36" t="n">
        <v>1</v>
      </c>
      <c r="H132" s="52"/>
      <c r="I132" s="52"/>
      <c r="J132" s="52"/>
      <c r="K132" s="52"/>
      <c r="L132" s="52"/>
      <c r="M132" s="27" t="n">
        <f aca="false">IF(SUM($C132:$G132)&gt;0,H132*$C132+I132*$D132+J132*$E132+K132*$F132+L132*$G132,"")</f>
        <v>0</v>
      </c>
      <c r="N132" s="52"/>
      <c r="O132" s="52"/>
      <c r="P132" s="52"/>
      <c r="Q132" s="52"/>
      <c r="R132" s="52"/>
      <c r="S132" s="27" t="n">
        <f aca="false">IF(SUM($C132:$G132)&gt;0,N132*$C132+O132*$D132+P132*$E132+Q132*$F132+R132*$G132,"")</f>
        <v>0</v>
      </c>
      <c r="T132" s="52"/>
      <c r="U132" s="52" t="n">
        <v>0.25</v>
      </c>
      <c r="V132" s="52"/>
      <c r="W132" s="52" t="n">
        <v>0.5</v>
      </c>
      <c r="X132" s="52"/>
      <c r="Y132" s="27" t="n">
        <f aca="false">IF(SUM($C132:$G132)&gt;0,T132*$C132+U132*$D132+V132*$E132+W132*$F132+X132*$G132,"")</f>
        <v>0.25</v>
      </c>
    </row>
    <row r="133" customFormat="false" ht="14.65" hidden="false" customHeight="true" outlineLevel="0" collapsed="false">
      <c r="A133" s="58"/>
      <c r="B133" s="26" t="n">
        <v>14</v>
      </c>
      <c r="H133" s="52"/>
      <c r="I133" s="52"/>
      <c r="J133" s="52"/>
      <c r="K133" s="52"/>
      <c r="L133" s="52"/>
      <c r="M133" s="27" t="str">
        <f aca="false">IF(SUM($C133:$G133)&gt;0,H133*$C133+I133*$D133+J133*$E133+K133*$F133+L133*$G133,"")</f>
        <v/>
      </c>
      <c r="N133" s="52"/>
      <c r="O133" s="52"/>
      <c r="P133" s="52"/>
      <c r="Q133" s="52"/>
      <c r="R133" s="52"/>
      <c r="S133" s="27" t="str">
        <f aca="false">IF(SUM($C133:$G133)&gt;0,N133*$C133+O133*$D133+P133*$E133+Q133*$F133+R133*$G133,"")</f>
        <v/>
      </c>
      <c r="T133" s="52"/>
      <c r="U133" s="52" t="n">
        <v>0.25</v>
      </c>
      <c r="V133" s="52"/>
      <c r="W133" s="52" t="n">
        <v>0.5</v>
      </c>
      <c r="X133" s="52"/>
      <c r="Y133" s="27" t="str">
        <f aca="false">IF(SUM($C133:$G133)&gt;0,T133*$C133+U133*$D133+V133*$E133+W133*$F133+X133*$G133,"")</f>
        <v/>
      </c>
    </row>
    <row r="134" customFormat="false" ht="14.65" hidden="false" customHeight="true" outlineLevel="0" collapsed="false">
      <c r="A134" s="58"/>
      <c r="B134" s="26" t="n">
        <v>15</v>
      </c>
      <c r="D134" s="36" t="n">
        <v>2</v>
      </c>
      <c r="H134" s="52"/>
      <c r="I134" s="52"/>
      <c r="J134" s="52"/>
      <c r="K134" s="52"/>
      <c r="L134" s="52"/>
      <c r="M134" s="27" t="n">
        <f aca="false">IF(SUM($C134:$G134)&gt;0,H134*$C134+I134*$D134+J134*$E134+K134*$F134+L134*$G134,"")</f>
        <v>0</v>
      </c>
      <c r="N134" s="52"/>
      <c r="O134" s="52"/>
      <c r="P134" s="52"/>
      <c r="Q134" s="52"/>
      <c r="R134" s="52"/>
      <c r="S134" s="27" t="n">
        <f aca="false">IF(SUM($C134:$G134)&gt;0,N134*$C134+O134*$D134+P134*$E134+Q134*$F134+R134*$G134,"")</f>
        <v>0</v>
      </c>
      <c r="T134" s="52"/>
      <c r="U134" s="52" t="n">
        <v>0.25</v>
      </c>
      <c r="V134" s="52"/>
      <c r="W134" s="52" t="n">
        <v>0.5</v>
      </c>
      <c r="X134" s="52"/>
      <c r="Y134" s="27" t="n">
        <f aca="false">IF(SUM($C134:$G134)&gt;0,T134*$C134+U134*$D134+V134*$E134+W134*$F134+X134*$G134,"")</f>
        <v>0.5</v>
      </c>
    </row>
    <row r="135" customFormat="false" ht="14.65" hidden="false" customHeight="true" outlineLevel="0" collapsed="false">
      <c r="A135" s="58"/>
      <c r="B135" s="26" t="n">
        <v>16</v>
      </c>
      <c r="D135" s="36" t="n">
        <v>2</v>
      </c>
      <c r="H135" s="52"/>
      <c r="I135" s="52"/>
      <c r="J135" s="52"/>
      <c r="K135" s="52"/>
      <c r="L135" s="52"/>
      <c r="M135" s="27" t="n">
        <f aca="false">IF(SUM($C135:$G135)&gt;0,H135*$C135+I135*$D135+J135*$E135+K135*$F135+L135*$G135,"")</f>
        <v>0</v>
      </c>
      <c r="N135" s="52"/>
      <c r="O135" s="52"/>
      <c r="P135" s="52"/>
      <c r="Q135" s="52"/>
      <c r="R135" s="52"/>
      <c r="S135" s="27" t="n">
        <f aca="false">IF(SUM($C135:$G135)&gt;0,N135*$C135+O135*$D135+P135*$E135+Q135*$F135+R135*$G135,"")</f>
        <v>0</v>
      </c>
      <c r="T135" s="52"/>
      <c r="U135" s="52" t="n">
        <v>0.25</v>
      </c>
      <c r="V135" s="52"/>
      <c r="W135" s="52" t="n">
        <v>0.5</v>
      </c>
      <c r="X135" s="52"/>
      <c r="Y135" s="27" t="n">
        <f aca="false">IF(SUM($C135:$G135)&gt;0,T135*$C135+U135*$D135+V135*$E135+W135*$F135+X135*$G135,"")</f>
        <v>0.5</v>
      </c>
    </row>
    <row r="136" customFormat="false" ht="14.65" hidden="false" customHeight="true" outlineLevel="0" collapsed="false">
      <c r="A136" s="58"/>
      <c r="B136" s="26" t="n">
        <v>17</v>
      </c>
      <c r="D136" s="36" t="n">
        <v>2</v>
      </c>
      <c r="H136" s="52"/>
      <c r="I136" s="52"/>
      <c r="J136" s="52"/>
      <c r="K136" s="52"/>
      <c r="L136" s="52"/>
      <c r="M136" s="27" t="n">
        <f aca="false">IF(SUM($C136:$G136)&gt;0,H136*$C136+I136*$D136+J136*$E136+K136*$F136+L136*$G136,"")</f>
        <v>0</v>
      </c>
      <c r="N136" s="52"/>
      <c r="O136" s="52"/>
      <c r="P136" s="52"/>
      <c r="Q136" s="52"/>
      <c r="R136" s="52"/>
      <c r="S136" s="27" t="n">
        <f aca="false">IF(SUM($C136:$G136)&gt;0,N136*$C136+O136*$D136+P136*$E136+Q136*$F136+R136*$G136,"")</f>
        <v>0</v>
      </c>
      <c r="T136" s="52"/>
      <c r="U136" s="52" t="n">
        <v>0.25</v>
      </c>
      <c r="V136" s="52"/>
      <c r="W136" s="52" t="n">
        <v>0.5</v>
      </c>
      <c r="X136" s="52"/>
      <c r="Y136" s="27" t="n">
        <f aca="false">IF(SUM($C136:$G136)&gt;0,T136*$C136+U136*$D136+V136*$E136+W136*$F136+X136*$G136,"")</f>
        <v>0.5</v>
      </c>
    </row>
    <row r="137" customFormat="false" ht="14.65" hidden="false" customHeight="true" outlineLevel="0" collapsed="false">
      <c r="A137" s="58"/>
      <c r="B137" s="26" t="n">
        <v>18</v>
      </c>
      <c r="H137" s="52"/>
      <c r="I137" s="52"/>
      <c r="J137" s="52"/>
      <c r="K137" s="52"/>
      <c r="L137" s="52"/>
      <c r="M137" s="27" t="str">
        <f aca="false">IF(SUM($C137:$G137)&gt;0,H137*$C137+I137*$D137+J137*$E137+K137*$F137+L137*$G137,"")</f>
        <v/>
      </c>
      <c r="N137" s="52"/>
      <c r="O137" s="52"/>
      <c r="P137" s="52"/>
      <c r="Q137" s="52"/>
      <c r="R137" s="52"/>
      <c r="S137" s="27" t="str">
        <f aca="false">IF(SUM($C137:$G137)&gt;0,N137*$C137+O137*$D137+P137*$E137+Q137*$F137+R137*$G137,"")</f>
        <v/>
      </c>
      <c r="T137" s="52"/>
      <c r="U137" s="52" t="n">
        <v>7.5</v>
      </c>
      <c r="V137" s="52"/>
      <c r="W137" s="52" t="n">
        <v>13</v>
      </c>
      <c r="X137" s="52"/>
      <c r="Y137" s="27" t="str">
        <f aca="false">IF(SUM($C137:$G137)&gt;0,T137*$C137+U137*$D137+V137*$E137+W137*$F137+X137*$G137,"")</f>
        <v/>
      </c>
    </row>
    <row r="138" customFormat="false" ht="14.65" hidden="false" customHeight="true" outlineLevel="0" collapsed="false">
      <c r="A138" s="58"/>
      <c r="B138" s="26" t="n">
        <v>19</v>
      </c>
      <c r="H138" s="52"/>
      <c r="I138" s="52"/>
      <c r="J138" s="52"/>
      <c r="K138" s="52"/>
      <c r="L138" s="52"/>
      <c r="M138" s="27" t="str">
        <f aca="false">IF(SUM($C138:$G138)&gt;0,H138*$C138+I138*$D138+J138*$E138+K138*$F138+L138*$G138,"")</f>
        <v/>
      </c>
      <c r="N138" s="52"/>
      <c r="O138" s="52"/>
      <c r="P138" s="52"/>
      <c r="Q138" s="52"/>
      <c r="R138" s="52"/>
      <c r="S138" s="27" t="str">
        <f aca="false">IF(SUM($C138:$G138)&gt;0,N138*$C138+O138*$D138+P138*$E138+Q138*$F138+R138*$G138,"")</f>
        <v/>
      </c>
      <c r="T138" s="52"/>
      <c r="U138" s="52" t="n">
        <v>0.4</v>
      </c>
      <c r="V138" s="52"/>
      <c r="W138" s="52" t="n">
        <v>0.75</v>
      </c>
      <c r="X138" s="52"/>
      <c r="Y138" s="27" t="str">
        <f aca="false">IF(SUM($C138:$G138)&gt;0,T138*$C138+U138*$D138+V138*$E138+W138*$F138+X138*$G138,"")</f>
        <v/>
      </c>
    </row>
    <row r="139" customFormat="false" ht="14.65" hidden="false" customHeight="true" outlineLevel="0" collapsed="false">
      <c r="A139" s="58"/>
      <c r="B139" s="26" t="n">
        <v>20</v>
      </c>
      <c r="D139" s="36" t="n">
        <v>2</v>
      </c>
      <c r="H139" s="52"/>
      <c r="I139" s="52"/>
      <c r="J139" s="52"/>
      <c r="K139" s="52"/>
      <c r="L139" s="52"/>
      <c r="M139" s="27" t="n">
        <f aca="false">IF(SUM($C139:$G139)&gt;0,H139*$C139+I139*$D139+J139*$E139+K139*$F139+L139*$G139,"")</f>
        <v>0</v>
      </c>
      <c r="N139" s="52"/>
      <c r="O139" s="52"/>
      <c r="P139" s="52"/>
      <c r="Q139" s="52"/>
      <c r="R139" s="52"/>
      <c r="S139" s="27" t="n">
        <f aca="false">IF(SUM($C139:$G139)&gt;0,N139*$C139+O139*$D139+P139*$E139+Q139*$F139+R139*$G139,"")</f>
        <v>0</v>
      </c>
      <c r="T139" s="52"/>
      <c r="U139" s="52" t="n">
        <v>0.4</v>
      </c>
      <c r="V139" s="52"/>
      <c r="W139" s="52" t="n">
        <v>0.75</v>
      </c>
      <c r="X139" s="52"/>
      <c r="Y139" s="27" t="n">
        <f aca="false">IF(SUM($C139:$G139)&gt;0,T139*$C139+U139*$D139+V139*$E139+W139*$F139+X139*$G139,"")</f>
        <v>0.8</v>
      </c>
    </row>
    <row r="140" customFormat="false" ht="14.65" hidden="false" customHeight="true" outlineLevel="0" collapsed="false">
      <c r="A140" s="58"/>
      <c r="B140" s="73"/>
      <c r="C140" s="73"/>
      <c r="D140" s="73"/>
      <c r="E140" s="73"/>
      <c r="F140" s="73"/>
      <c r="G140" s="73"/>
      <c r="H140" s="52"/>
      <c r="I140" s="52"/>
      <c r="J140" s="52"/>
      <c r="K140" s="52"/>
      <c r="L140" s="52"/>
      <c r="M140" s="25"/>
      <c r="N140" s="52"/>
      <c r="O140" s="52"/>
      <c r="P140" s="52"/>
      <c r="Q140" s="52"/>
      <c r="R140" s="52"/>
      <c r="S140" s="25"/>
      <c r="T140" s="52"/>
      <c r="U140" s="52"/>
      <c r="V140" s="52"/>
      <c r="W140" s="52"/>
      <c r="X140" s="52"/>
      <c r="Y140" s="25"/>
    </row>
    <row r="141" customFormat="false" ht="14.65" hidden="false" customHeight="true" outlineLevel="0" collapsed="false">
      <c r="A141" s="58"/>
      <c r="B141" s="2" t="n">
        <v>1</v>
      </c>
      <c r="F141" s="36" t="n">
        <v>2</v>
      </c>
      <c r="H141" s="52"/>
      <c r="I141" s="52"/>
      <c r="J141" s="52"/>
      <c r="K141" s="52"/>
      <c r="L141" s="52"/>
      <c r="M141" s="27" t="n">
        <f aca="false">IF(SUM($C141:$G141)&gt;0,H141*$C141+I141*$D141+J141*$E141+K141*$F141+L141*$G141,"")</f>
        <v>0</v>
      </c>
      <c r="N141" s="52"/>
      <c r="O141" s="52"/>
      <c r="P141" s="52"/>
      <c r="Q141" s="52"/>
      <c r="R141" s="52"/>
      <c r="S141" s="27" t="n">
        <f aca="false">IF(SUM($C141:$G141)&gt;0,N141*$C141+O141*$D141+P141*$E141+Q141*$F141+R141*$G141,"")</f>
        <v>0</v>
      </c>
      <c r="T141" s="52" t="n">
        <v>0.25</v>
      </c>
      <c r="U141" s="52"/>
      <c r="V141" s="52"/>
      <c r="W141" s="52" t="n">
        <v>0.15</v>
      </c>
      <c r="X141" s="52"/>
      <c r="Y141" s="27" t="n">
        <f aca="false">IF(SUM($C141:$G141)&gt;0,T141*$C141+U141*$D141+V141*$E141+W141*$F141+X141*$G141,"")</f>
        <v>0.3</v>
      </c>
    </row>
    <row r="142" customFormat="false" ht="14.65" hidden="false" customHeight="true" outlineLevel="0" collapsed="false">
      <c r="A142" s="58"/>
      <c r="B142" s="2" t="n">
        <v>2</v>
      </c>
      <c r="F142" s="36" t="n">
        <v>3</v>
      </c>
      <c r="H142" s="52"/>
      <c r="I142" s="52"/>
      <c r="J142" s="52"/>
      <c r="K142" s="52"/>
      <c r="L142" s="52"/>
      <c r="M142" s="27" t="n">
        <f aca="false">IF(SUM($C142:$G142)&gt;0,H142*$C142+I142*$D142+J142*$E142+K142*$F142+L142*$G142,"")</f>
        <v>0</v>
      </c>
      <c r="N142" s="52"/>
      <c r="O142" s="52"/>
      <c r="P142" s="52"/>
      <c r="Q142" s="52"/>
      <c r="R142" s="52"/>
      <c r="S142" s="27" t="n">
        <f aca="false">IF(SUM($C142:$G142)&gt;0,N142*$C142+O142*$D142+P142*$E142+Q142*$F142+R142*$G142,"")</f>
        <v>0</v>
      </c>
      <c r="T142" s="52" t="n">
        <v>0.25</v>
      </c>
      <c r="U142" s="52"/>
      <c r="V142" s="52"/>
      <c r="W142" s="52" t="n">
        <v>0.15</v>
      </c>
      <c r="X142" s="52"/>
      <c r="Y142" s="27" t="n">
        <f aca="false">IF(SUM($C142:$G142)&gt;0,T142*$C142+U142*$D142+V142*$E142+W142*$F142+X142*$G142,"")</f>
        <v>0.45</v>
      </c>
    </row>
    <row r="143" customFormat="false" ht="14.65" hidden="false" customHeight="true" outlineLevel="0" collapsed="false">
      <c r="A143" s="58"/>
      <c r="B143" s="2" t="n">
        <v>3</v>
      </c>
      <c r="F143" s="36" t="n">
        <v>2</v>
      </c>
      <c r="H143" s="52"/>
      <c r="I143" s="52"/>
      <c r="J143" s="52"/>
      <c r="K143" s="52"/>
      <c r="L143" s="52"/>
      <c r="M143" s="27" t="n">
        <f aca="false">IF(SUM($C143:$G143)&gt;0,H143*$C143+I143*$D143+J143*$E143+K143*$F143+L143*$G143,"")</f>
        <v>0</v>
      </c>
      <c r="N143" s="52"/>
      <c r="O143" s="52"/>
      <c r="P143" s="52"/>
      <c r="Q143" s="52"/>
      <c r="R143" s="52"/>
      <c r="S143" s="27" t="n">
        <f aca="false">IF(SUM($C143:$G143)&gt;0,N143*$C143+O143*$D143+P143*$E143+Q143*$F143+R143*$G143,"")</f>
        <v>0</v>
      </c>
      <c r="T143" s="52" t="n">
        <v>0.3</v>
      </c>
      <c r="U143" s="52"/>
      <c r="V143" s="52"/>
      <c r="W143" s="52" t="n">
        <v>0.15</v>
      </c>
      <c r="X143" s="52"/>
      <c r="Y143" s="27" t="n">
        <f aca="false">IF(SUM($C143:$G143)&gt;0,T143*$C143+U143*$D143+V143*$E143+W143*$F143+X143*$G143,"")</f>
        <v>0.3</v>
      </c>
    </row>
    <row r="144" customFormat="false" ht="14.65" hidden="false" customHeight="true" outlineLevel="0" collapsed="false">
      <c r="A144" s="58"/>
      <c r="B144" s="2" t="n">
        <v>4</v>
      </c>
      <c r="F144" s="36" t="n">
        <v>2</v>
      </c>
      <c r="H144" s="52"/>
      <c r="I144" s="52"/>
      <c r="J144" s="52"/>
      <c r="K144" s="52"/>
      <c r="L144" s="52"/>
      <c r="M144" s="27" t="n">
        <f aca="false">IF(SUM($C144:$G144)&gt;0,H144*$C144+I144*$D144+J144*$E144+K144*$F144+L144*$G144,"")</f>
        <v>0</v>
      </c>
      <c r="N144" s="52"/>
      <c r="O144" s="52"/>
      <c r="P144" s="52"/>
      <c r="Q144" s="52"/>
      <c r="R144" s="52"/>
      <c r="S144" s="27" t="n">
        <f aca="false">IF(SUM($C144:$G144)&gt;0,N144*$C144+O144*$D144+P144*$E144+Q144*$F144+R144*$G144,"")</f>
        <v>0</v>
      </c>
      <c r="T144" s="52" t="n">
        <v>0.5</v>
      </c>
      <c r="U144" s="52"/>
      <c r="V144" s="52"/>
      <c r="W144" s="52" t="n">
        <v>0.2</v>
      </c>
      <c r="X144" s="52"/>
      <c r="Y144" s="27" t="n">
        <f aca="false">IF(SUM($C144:$G144)&gt;0,T144*$C144+U144*$D144+V144*$E144+W144*$F144+X144*$G144,"")</f>
        <v>0.4</v>
      </c>
    </row>
    <row r="145" customFormat="false" ht="14.65" hidden="false" customHeight="true" outlineLevel="0" collapsed="false">
      <c r="A145" s="58"/>
      <c r="B145" s="2" t="n">
        <v>5</v>
      </c>
      <c r="F145" s="36" t="n">
        <v>2</v>
      </c>
      <c r="H145" s="24"/>
      <c r="I145" s="24"/>
      <c r="J145" s="24"/>
      <c r="K145" s="24"/>
      <c r="L145" s="24"/>
      <c r="M145" s="27" t="n">
        <f aca="false">IF(SUM($C145:$G145)&gt;0,H145*$C145+I145*$D145+J145*$E145+K145*$F145+L145*$G145,"")</f>
        <v>0</v>
      </c>
      <c r="N145" s="24"/>
      <c r="O145" s="24"/>
      <c r="P145" s="24"/>
      <c r="Q145" s="24"/>
      <c r="R145" s="24"/>
      <c r="S145" s="27" t="n">
        <f aca="false">IF(SUM($C145:$G145)&gt;0,N145*$C145+O145*$D145+P145*$E145+Q145*$F145+R145*$G145,"")</f>
        <v>0</v>
      </c>
      <c r="T145" s="24" t="n">
        <v>0.3</v>
      </c>
      <c r="U145" s="24"/>
      <c r="V145" s="24"/>
      <c r="W145" s="24" t="n">
        <v>0.15</v>
      </c>
      <c r="X145" s="24"/>
      <c r="Y145" s="27" t="n">
        <f aca="false">IF(SUM($C145:$G145)&gt;0,T145*$C145+U145*$D145+V145*$E145+W145*$F145+X145*$G145,"")</f>
        <v>0.3</v>
      </c>
    </row>
    <row r="146" customFormat="false" ht="14.65" hidden="false" customHeight="true" outlineLevel="0" collapsed="false">
      <c r="A146" s="58"/>
      <c r="B146" s="2" t="n">
        <v>6</v>
      </c>
      <c r="F146" s="36" t="n">
        <v>2</v>
      </c>
      <c r="H146" s="52"/>
      <c r="I146" s="52"/>
      <c r="J146" s="52"/>
      <c r="K146" s="52"/>
      <c r="L146" s="52"/>
      <c r="M146" s="27" t="n">
        <f aca="false">IF(SUM($C146:$G146)&gt;0,H146*$C146+I146*$D146+J146*$E146+K146*$F146+L146*$G146,"")</f>
        <v>0</v>
      </c>
      <c r="N146" s="52"/>
      <c r="O146" s="52"/>
      <c r="P146" s="52"/>
      <c r="Q146" s="52"/>
      <c r="R146" s="52"/>
      <c r="S146" s="27" t="n">
        <f aca="false">IF(SUM($C146:$G146)&gt;0,N146*$C146+O146*$D146+P146*$E146+Q146*$F146+R146*$G146,"")</f>
        <v>0</v>
      </c>
      <c r="T146" s="52" t="n">
        <v>0.6</v>
      </c>
      <c r="U146" s="52"/>
      <c r="V146" s="52"/>
      <c r="W146" s="52" t="n">
        <v>0.2</v>
      </c>
      <c r="X146" s="52"/>
      <c r="Y146" s="27" t="n">
        <f aca="false">IF(SUM($C146:$G146)&gt;0,T146*$C146+U146*$D146+V146*$E146+W146*$F146+X146*$G146,"")</f>
        <v>0.4</v>
      </c>
    </row>
    <row r="147" customFormat="false" ht="14.65" hidden="false" customHeight="true" outlineLevel="0" collapsed="false">
      <c r="A147" s="58"/>
      <c r="B147" s="2" t="n">
        <v>7</v>
      </c>
      <c r="F147" s="36" t="n">
        <v>1</v>
      </c>
      <c r="H147" s="52"/>
      <c r="I147" s="52"/>
      <c r="J147" s="52"/>
      <c r="K147" s="52"/>
      <c r="L147" s="52"/>
      <c r="M147" s="27" t="n">
        <f aca="false">IF(SUM($C147:$G147)&gt;0,H147*$C147+I147*$D147+J147*$E147+K147*$F147+L147*$G147,"")</f>
        <v>0</v>
      </c>
      <c r="N147" s="52"/>
      <c r="O147" s="52"/>
      <c r="P147" s="52"/>
      <c r="Q147" s="52"/>
      <c r="R147" s="52"/>
      <c r="S147" s="27" t="n">
        <f aca="false">IF(SUM($C147:$G147)&gt;0,N147*$C147+O147*$D147+P147*$E147+Q147*$F147+R147*$G147,"")</f>
        <v>0</v>
      </c>
      <c r="T147" s="52" t="n">
        <v>1</v>
      </c>
      <c r="U147" s="52"/>
      <c r="V147" s="52"/>
      <c r="W147" s="52" t="n">
        <v>0.25</v>
      </c>
      <c r="X147" s="52"/>
      <c r="Y147" s="27" t="n">
        <f aca="false">IF(SUM($C147:$G147)&gt;0,T147*$C147+U147*$D147+V147*$E147+W147*$F147+X147*$G147,"")</f>
        <v>0.25</v>
      </c>
    </row>
    <row r="148" customFormat="false" ht="14.65" hidden="false" customHeight="true" outlineLevel="0" collapsed="false">
      <c r="A148" s="58"/>
      <c r="B148" s="2" t="n">
        <v>8</v>
      </c>
      <c r="F148" s="36" t="n">
        <v>1</v>
      </c>
      <c r="H148" s="52"/>
      <c r="I148" s="52"/>
      <c r="J148" s="52"/>
      <c r="K148" s="52"/>
      <c r="L148" s="52"/>
      <c r="M148" s="27" t="n">
        <f aca="false">IF(SUM($C148:$G148)&gt;0,H148*$C148+I148*$D148+J148*$E148+K148*$F148+L148*$G148,"")</f>
        <v>0</v>
      </c>
      <c r="N148" s="52"/>
      <c r="O148" s="52"/>
      <c r="P148" s="52"/>
      <c r="Q148" s="52"/>
      <c r="R148" s="52"/>
      <c r="S148" s="27" t="n">
        <f aca="false">IF(SUM($C148:$G148)&gt;0,N148*$C148+O148*$D148+P148*$E148+Q148*$F148+R148*$G148,"")</f>
        <v>0</v>
      </c>
      <c r="T148" s="52" t="n">
        <v>1.5</v>
      </c>
      <c r="U148" s="52"/>
      <c r="V148" s="52"/>
      <c r="W148" s="52" t="n">
        <v>0.4</v>
      </c>
      <c r="X148" s="52"/>
      <c r="Y148" s="27" t="n">
        <f aca="false">IF(SUM($C148:$G148)&gt;0,T148*$C148+U148*$D148+V148*$E148+W148*$F148+X148*$G148,"")</f>
        <v>0.4</v>
      </c>
    </row>
    <row r="149" customFormat="false" ht="14.65" hidden="false" customHeight="true" outlineLevel="0" collapsed="false">
      <c r="A149" s="58"/>
      <c r="B149" s="2" t="n">
        <v>9</v>
      </c>
      <c r="F149" s="36" t="n">
        <v>2</v>
      </c>
      <c r="H149" s="52"/>
      <c r="I149" s="52"/>
      <c r="J149" s="52"/>
      <c r="K149" s="52"/>
      <c r="L149" s="52"/>
      <c r="M149" s="27" t="n">
        <f aca="false">IF(SUM($C149:$G149)&gt;0,H149*$C149+I149*$D149+J149*$E149+K149*$F149+L149*$G149,"")</f>
        <v>0</v>
      </c>
      <c r="N149" s="52"/>
      <c r="O149" s="52"/>
      <c r="P149" s="52"/>
      <c r="Q149" s="52"/>
      <c r="R149" s="52"/>
      <c r="S149" s="27" t="n">
        <f aca="false">IF(SUM($C149:$G149)&gt;0,N149*$C149+O149*$D149+P149*$E149+Q149*$F149+R149*$G149,"")</f>
        <v>0</v>
      </c>
      <c r="T149" s="52" t="n">
        <v>1</v>
      </c>
      <c r="U149" s="52"/>
      <c r="V149" s="52"/>
      <c r="W149" s="52" t="n">
        <v>3</v>
      </c>
      <c r="X149" s="52"/>
      <c r="Y149" s="27" t="n">
        <f aca="false">IF(SUM($C149:$G149)&gt;0,T149*$C149+U149*$D149+V149*$E149+W149*$F149+X149*$G149,"")</f>
        <v>6</v>
      </c>
    </row>
    <row r="150" customFormat="false" ht="14.65" hidden="false" customHeight="true" outlineLevel="0" collapsed="false">
      <c r="A150" s="58"/>
      <c r="B150" s="2" t="n">
        <v>10</v>
      </c>
      <c r="F150" s="36" t="n">
        <v>1</v>
      </c>
      <c r="H150" s="52"/>
      <c r="I150" s="52"/>
      <c r="J150" s="52"/>
      <c r="K150" s="52"/>
      <c r="L150" s="52"/>
      <c r="M150" s="27" t="n">
        <f aca="false">IF(SUM($C150:$G150)&gt;0,H150*$C150+I150*$D150+J150*$E150+K150*$F150+L150*$G150,"")</f>
        <v>0</v>
      </c>
      <c r="N150" s="52"/>
      <c r="O150" s="52"/>
      <c r="P150" s="52"/>
      <c r="Q150" s="52"/>
      <c r="R150" s="52"/>
      <c r="S150" s="27" t="n">
        <f aca="false">IF(SUM($C150:$G150)&gt;0,N150*$C150+O150*$D150+P150*$E150+Q150*$F150+R150*$G150,"")</f>
        <v>0</v>
      </c>
      <c r="T150" s="52" t="n">
        <v>1.4</v>
      </c>
      <c r="U150" s="52"/>
      <c r="V150" s="52"/>
      <c r="W150" s="52" t="n">
        <v>0.5</v>
      </c>
      <c r="X150" s="52"/>
      <c r="Y150" s="27" t="n">
        <f aca="false">IF(SUM($C150:$G150)&gt;0,T150*$C150+U150*$D150+V150*$E150+W150*$F150+X150*$G150,"")</f>
        <v>0.5</v>
      </c>
    </row>
    <row r="151" customFormat="false" ht="14.65" hidden="false" customHeight="true" outlineLevel="0" collapsed="false">
      <c r="A151" s="58"/>
      <c r="B151" s="2" t="n">
        <v>11</v>
      </c>
      <c r="F151" s="36" t="n">
        <v>1</v>
      </c>
      <c r="H151" s="52"/>
      <c r="I151" s="52"/>
      <c r="J151" s="52"/>
      <c r="K151" s="52"/>
      <c r="L151" s="52"/>
      <c r="M151" s="27" t="n">
        <f aca="false">IF(SUM($C151:$G151)&gt;0,H151*$C151+I151*$D151+J151*$E151+K151*$F151+L151*$G151,"")</f>
        <v>0</v>
      </c>
      <c r="N151" s="52"/>
      <c r="O151" s="52"/>
      <c r="P151" s="52"/>
      <c r="Q151" s="52"/>
      <c r="R151" s="52"/>
      <c r="S151" s="27" t="n">
        <f aca="false">IF(SUM($C151:$G151)&gt;0,N151*$C151+O151*$D151+P151*$E151+Q151*$F151+R151*$G151,"")</f>
        <v>0</v>
      </c>
      <c r="T151" s="52" t="n">
        <v>1.6</v>
      </c>
      <c r="U151" s="52"/>
      <c r="V151" s="52"/>
      <c r="W151" s="52" t="n">
        <v>0.5</v>
      </c>
      <c r="X151" s="52"/>
      <c r="Y151" s="27" t="n">
        <f aca="false">IF(SUM($C151:$G151)&gt;0,T151*$C151+U151*$D151+V151*$E151+W151*$F151+X151*$G151,"")</f>
        <v>0.5</v>
      </c>
    </row>
    <row r="152" customFormat="false" ht="14.65" hidden="false" customHeight="true" outlineLevel="0" collapsed="false">
      <c r="A152" s="58"/>
      <c r="B152" s="2" t="n">
        <v>12</v>
      </c>
      <c r="F152" s="36" t="n">
        <v>1</v>
      </c>
      <c r="H152" s="52"/>
      <c r="I152" s="52"/>
      <c r="J152" s="52"/>
      <c r="K152" s="52"/>
      <c r="L152" s="52"/>
      <c r="M152" s="27" t="n">
        <f aca="false">IF(SUM($C152:$G152)&gt;0,H152*$C152+I152*$D152+J152*$E152+K152*$F152+L152*$G152,"")</f>
        <v>0</v>
      </c>
      <c r="N152" s="52"/>
      <c r="O152" s="52"/>
      <c r="P152" s="52"/>
      <c r="Q152" s="52"/>
      <c r="R152" s="52"/>
      <c r="S152" s="27" t="n">
        <f aca="false">IF(SUM($C152:$G152)&gt;0,N152*$C152+O152*$D152+P152*$E152+Q152*$F152+R152*$G152,"")</f>
        <v>0</v>
      </c>
      <c r="T152" s="52" t="n">
        <v>2</v>
      </c>
      <c r="U152" s="52"/>
      <c r="V152" s="52"/>
      <c r="W152" s="52" t="n">
        <v>0.7</v>
      </c>
      <c r="X152" s="52"/>
      <c r="Y152" s="27" t="n">
        <f aca="false">IF(SUM($C152:$G152)&gt;0,T152*$C152+U152*$D152+V152*$E152+W152*$F152+X152*$G152,"")</f>
        <v>0.7</v>
      </c>
    </row>
    <row r="153" customFormat="false" ht="14.65" hidden="false" customHeight="true" outlineLevel="0" collapsed="false">
      <c r="A153" s="58"/>
      <c r="B153" s="2" t="n">
        <v>13</v>
      </c>
      <c r="F153" s="36" t="n">
        <v>1</v>
      </c>
      <c r="H153" s="52"/>
      <c r="I153" s="52"/>
      <c r="J153" s="52"/>
      <c r="K153" s="52"/>
      <c r="L153" s="52"/>
      <c r="M153" s="27" t="n">
        <f aca="false">IF(SUM($C153:$G153)&gt;0,H153*$C153+I153*$D153+J153*$E153+K153*$F153+L153*$G153,"")</f>
        <v>0</v>
      </c>
      <c r="N153" s="52"/>
      <c r="O153" s="52"/>
      <c r="P153" s="52"/>
      <c r="Q153" s="52"/>
      <c r="R153" s="52"/>
      <c r="S153" s="27" t="n">
        <f aca="false">IF(SUM($C153:$G153)&gt;0,N153*$C153+O153*$D153+P153*$E153+Q153*$F153+R153*$G153,"")</f>
        <v>0</v>
      </c>
      <c r="T153" s="52" t="n">
        <v>3.6</v>
      </c>
      <c r="U153" s="52"/>
      <c r="V153" s="52"/>
      <c r="W153" s="52" t="n">
        <v>1.4</v>
      </c>
      <c r="X153" s="52"/>
      <c r="Y153" s="27" t="n">
        <f aca="false">IF(SUM($C153:$G153)&gt;0,T153*$C153+U153*$D153+V153*$E153+W153*$F153+X153*$G153,"")</f>
        <v>1.4</v>
      </c>
    </row>
    <row r="154" customFormat="false" ht="14.65" hidden="false" customHeight="true" outlineLevel="0" collapsed="false">
      <c r="A154" s="58"/>
      <c r="B154" s="2" t="n">
        <v>14</v>
      </c>
      <c r="F154" s="36" t="n">
        <v>1</v>
      </c>
      <c r="H154" s="52"/>
      <c r="I154" s="52"/>
      <c r="J154" s="52"/>
      <c r="K154" s="52"/>
      <c r="L154" s="52"/>
      <c r="M154" s="27" t="n">
        <f aca="false">IF(SUM($C154:$G154)&gt;0,H154*$C154+I154*$D154+J154*$E154+K154*$F154+L154*$G154,"")</f>
        <v>0</v>
      </c>
      <c r="N154" s="52"/>
      <c r="O154" s="52"/>
      <c r="P154" s="52"/>
      <c r="Q154" s="52"/>
      <c r="R154" s="52"/>
      <c r="S154" s="27" t="n">
        <f aca="false">IF(SUM($C154:$G154)&gt;0,N154*$C154+O154*$D154+P154*$E154+Q154*$F154+R154*$G154,"")</f>
        <v>0</v>
      </c>
      <c r="T154" s="52" t="n">
        <v>6</v>
      </c>
      <c r="U154" s="52"/>
      <c r="V154" s="52"/>
      <c r="W154" s="52" t="n">
        <v>2.5</v>
      </c>
      <c r="X154" s="52"/>
      <c r="Y154" s="27" t="n">
        <f aca="false">IF(SUM($C154:$G154)&gt;0,T154*$C154+U154*$D154+V154*$E154+W154*$F154+X154*$G154,"")</f>
        <v>2.5</v>
      </c>
    </row>
    <row r="155" customFormat="false" ht="14.65" hidden="false" customHeight="true" outlineLevel="0" collapsed="false">
      <c r="A155" s="58"/>
      <c r="B155" s="2" t="n">
        <v>15</v>
      </c>
      <c r="H155" s="52"/>
      <c r="I155" s="52"/>
      <c r="J155" s="52"/>
      <c r="K155" s="52"/>
      <c r="L155" s="52"/>
      <c r="M155" s="27" t="str">
        <f aca="false">IF(SUM($C155:$G155)&gt;0,H155*$C155+I155*$D155+J155*$E155+K155*$F155+L155*$G155,"")</f>
        <v/>
      </c>
      <c r="N155" s="52"/>
      <c r="O155" s="52"/>
      <c r="P155" s="52"/>
      <c r="Q155" s="52"/>
      <c r="R155" s="52"/>
      <c r="S155" s="27" t="str">
        <f aca="false">IF(SUM($C155:$G155)&gt;0,N155*$C155+O155*$D155+P155*$E155+Q155*$F155+R155*$G155,"")</f>
        <v/>
      </c>
      <c r="T155" s="52"/>
      <c r="U155" s="52"/>
      <c r="V155" s="52"/>
      <c r="W155" s="52"/>
      <c r="X155" s="52"/>
      <c r="Y155" s="27" t="str">
        <f aca="false">IF(SUM($C155:$G155)&gt;0,T155*$C155+U155*$D155+V155*$E155+W155*$F155+X155*$G155,"")</f>
        <v/>
      </c>
    </row>
    <row r="156" customFormat="false" ht="14.65" hidden="false" customHeight="true" outlineLevel="0" collapsed="false">
      <c r="A156" s="58"/>
      <c r="B156" s="2" t="n">
        <v>16</v>
      </c>
      <c r="H156" s="52"/>
      <c r="I156" s="52"/>
      <c r="J156" s="52"/>
      <c r="K156" s="52"/>
      <c r="L156" s="52"/>
      <c r="M156" s="27" t="str">
        <f aca="false">IF(SUM($C156:$G156)&gt;0,H156*$C156+I156*$D156+J156*$E156+K156*$F156+L156*$G156,"")</f>
        <v/>
      </c>
      <c r="N156" s="52"/>
      <c r="O156" s="52"/>
      <c r="P156" s="52"/>
      <c r="Q156" s="52"/>
      <c r="R156" s="52"/>
      <c r="S156" s="27" t="str">
        <f aca="false">IF(SUM($C156:$G156)&gt;0,N156*$C156+O156*$D156+P156*$E156+Q156*$F156+R156*$G156,"")</f>
        <v/>
      </c>
      <c r="T156" s="52"/>
      <c r="U156" s="52"/>
      <c r="V156" s="52"/>
      <c r="W156" s="52"/>
      <c r="X156" s="52"/>
      <c r="Y156" s="27" t="str">
        <f aca="false">IF(SUM($C156:$G156)&gt;0,T156*$C156+U156*$D156+V156*$E156+W156*$F156+X156*$G156,"")</f>
        <v/>
      </c>
    </row>
    <row r="157" customFormat="false" ht="14.65" hidden="false" customHeight="true" outlineLevel="0" collapsed="false">
      <c r="A157" s="58"/>
      <c r="B157" s="2" t="n">
        <v>17</v>
      </c>
      <c r="H157" s="52"/>
      <c r="I157" s="52"/>
      <c r="J157" s="52"/>
      <c r="K157" s="52"/>
      <c r="L157" s="52"/>
      <c r="M157" s="27" t="str">
        <f aca="false">IF(SUM($C157:$G157)&gt;0,H157*$C157+I157*$D157+J157*$E157+K157*$F157+L157*$G157,"")</f>
        <v/>
      </c>
      <c r="N157" s="52"/>
      <c r="O157" s="52"/>
      <c r="P157" s="52"/>
      <c r="Q157" s="52"/>
      <c r="R157" s="52"/>
      <c r="S157" s="27" t="str">
        <f aca="false">IF(SUM($C157:$G157)&gt;0,N157*$C157+O157*$D157+P157*$E157+Q157*$F157+R157*$G157,"")</f>
        <v/>
      </c>
      <c r="T157" s="52"/>
      <c r="U157" s="52"/>
      <c r="V157" s="52"/>
      <c r="W157" s="52"/>
      <c r="X157" s="52"/>
      <c r="Y157" s="27" t="str">
        <f aca="false">IF(SUM($C157:$G157)&gt;0,T157*$C157+U157*$D157+V157*$E157+W157*$F157+X157*$G157,"")</f>
        <v/>
      </c>
    </row>
    <row r="158" customFormat="false" ht="14.65" hidden="false" customHeight="true" outlineLevel="0" collapsed="false">
      <c r="A158" s="58"/>
      <c r="B158" s="2" t="n">
        <v>18</v>
      </c>
      <c r="H158" s="52"/>
      <c r="I158" s="52"/>
      <c r="J158" s="52"/>
      <c r="K158" s="52"/>
      <c r="L158" s="52"/>
      <c r="M158" s="27" t="str">
        <f aca="false">IF(SUM($C158:$G158)&gt;0,H158*$C158+I158*$D158+J158*$E158+K158*$F158+L158*$G158,"")</f>
        <v/>
      </c>
      <c r="N158" s="52"/>
      <c r="O158" s="52"/>
      <c r="P158" s="52"/>
      <c r="Q158" s="52"/>
      <c r="R158" s="52"/>
      <c r="S158" s="27" t="str">
        <f aca="false">IF(SUM($C158:$G158)&gt;0,N158*$C158+O158*$D158+P158*$E158+Q158*$F158+R158*$G158,"")</f>
        <v/>
      </c>
      <c r="T158" s="52"/>
      <c r="U158" s="52"/>
      <c r="V158" s="52"/>
      <c r="W158" s="52"/>
      <c r="X158" s="52"/>
      <c r="Y158" s="27" t="str">
        <f aca="false">IF(SUM($C158:$G158)&gt;0,T158*$C158+U158*$D158+V158*$E158+W158*$F158+X158*$G158,"")</f>
        <v/>
      </c>
    </row>
    <row r="159" customFormat="false" ht="14.65" hidden="false" customHeight="true" outlineLevel="0" collapsed="false">
      <c r="A159" s="58"/>
      <c r="B159" s="2" t="n">
        <v>19</v>
      </c>
      <c r="H159" s="52"/>
      <c r="I159" s="52"/>
      <c r="J159" s="52"/>
      <c r="K159" s="52"/>
      <c r="L159" s="52"/>
      <c r="M159" s="27" t="str">
        <f aca="false">IF(SUM($C159:$G159)&gt;0,H159*$C159+I159*$D159+J159*$E159+K159*$F159+L159*$G159,"")</f>
        <v/>
      </c>
      <c r="N159" s="52"/>
      <c r="O159" s="52"/>
      <c r="P159" s="52"/>
      <c r="Q159" s="52"/>
      <c r="R159" s="52"/>
      <c r="S159" s="27" t="str">
        <f aca="false">IF(SUM($C159:$G159)&gt;0,N159*$C159+O159*$D159+P159*$E159+Q159*$F159+R159*$G159,"")</f>
        <v/>
      </c>
      <c r="T159" s="52"/>
      <c r="U159" s="52"/>
      <c r="V159" s="52"/>
      <c r="W159" s="52"/>
      <c r="X159" s="52"/>
      <c r="Y159" s="27" t="str">
        <f aca="false">IF(SUM($C159:$G159)&gt;0,T159*$C159+U159*$D159+V159*$E159+W159*$F159+X159*$G159,"")</f>
        <v/>
      </c>
    </row>
    <row r="160" customFormat="false" ht="14.65" hidden="false" customHeight="true" outlineLevel="0" collapsed="false">
      <c r="A160" s="58"/>
      <c r="B160" s="2" t="n">
        <v>20</v>
      </c>
      <c r="H160" s="52"/>
      <c r="I160" s="52"/>
      <c r="J160" s="52"/>
      <c r="K160" s="52"/>
      <c r="L160" s="52"/>
      <c r="M160" s="27" t="str">
        <f aca="false">IF(SUM($C160:$G160)&gt;0,H160*$C160+I160*$D160+J160*$E160+K160*$F160+L160*$G160,"")</f>
        <v/>
      </c>
      <c r="N160" s="52"/>
      <c r="O160" s="52"/>
      <c r="P160" s="52"/>
      <c r="Q160" s="52"/>
      <c r="R160" s="52"/>
      <c r="S160" s="27" t="str">
        <f aca="false">IF(SUM($C160:$G160)&gt;0,N160*$C160+O160*$D160+P160*$E160+Q160*$F160+R160*$G160,"")</f>
        <v/>
      </c>
      <c r="T160" s="52"/>
      <c r="U160" s="52"/>
      <c r="V160" s="52"/>
      <c r="W160" s="52"/>
      <c r="X160" s="52"/>
      <c r="Y160" s="27" t="str">
        <f aca="false">IF(SUM($C160:$G160)&gt;0,T160*$C160+U160*$D160+V160*$E160+W160*$F160+X160*$G160,"")</f>
        <v/>
      </c>
    </row>
    <row r="161" customFormat="false" ht="14.65" hidden="false" customHeight="true" outlineLevel="0" collapsed="false">
      <c r="A161" s="58"/>
      <c r="B161" s="2" t="n">
        <v>21</v>
      </c>
      <c r="H161" s="52"/>
      <c r="I161" s="52"/>
      <c r="J161" s="52"/>
      <c r="K161" s="52"/>
      <c r="L161" s="52"/>
      <c r="M161" s="27" t="str">
        <f aca="false">IF(SUM($C161:$G161)&gt;0,H161*$C161+I161*$D161+J161*$E161+K161*$F161+L161*$G161,"")</f>
        <v/>
      </c>
      <c r="N161" s="52"/>
      <c r="O161" s="52"/>
      <c r="P161" s="52"/>
      <c r="Q161" s="52"/>
      <c r="R161" s="52"/>
      <c r="S161" s="27" t="str">
        <f aca="false">IF(SUM($C161:$G161)&gt;0,N161*$C161+O161*$D161+P161*$E161+Q161*$F161+R161*$G161,"")</f>
        <v/>
      </c>
      <c r="T161" s="52"/>
      <c r="U161" s="52"/>
      <c r="V161" s="52"/>
      <c r="W161" s="52"/>
      <c r="X161" s="52"/>
      <c r="Y161" s="27" t="str">
        <f aca="false">IF(SUM($C161:$G161)&gt;0,T161*$C161+U161*$D161+V161*$E161+W161*$F161+X161*$G161,"")</f>
        <v/>
      </c>
    </row>
    <row r="162" customFormat="false" ht="14.65" hidden="false" customHeight="true" outlineLevel="0" collapsed="false">
      <c r="A162" s="58"/>
      <c r="B162" s="2" t="n">
        <v>22</v>
      </c>
      <c r="H162" s="52"/>
      <c r="I162" s="52"/>
      <c r="J162" s="52"/>
      <c r="K162" s="52"/>
      <c r="L162" s="52"/>
      <c r="M162" s="27" t="str">
        <f aca="false">IF(SUM($C162:$G162)&gt;0,H162*$C162+I162*$D162+J162*$E162+K162*$F162+L162*$G162,"")</f>
        <v/>
      </c>
      <c r="N162" s="52"/>
      <c r="O162" s="52"/>
      <c r="P162" s="52"/>
      <c r="Q162" s="52"/>
      <c r="R162" s="52"/>
      <c r="S162" s="27" t="str">
        <f aca="false">IF(SUM($C162:$G162)&gt;0,N162*$C162+O162*$D162+P162*$E162+Q162*$F162+R162*$G162,"")</f>
        <v/>
      </c>
      <c r="T162" s="52"/>
      <c r="U162" s="52"/>
      <c r="V162" s="52"/>
      <c r="W162" s="52"/>
      <c r="X162" s="52"/>
      <c r="Y162" s="27" t="str">
        <f aca="false">IF(SUM($C162:$G162)&gt;0,T162*$C162+U162*$D162+V162*$E162+W162*$F162+X162*$G162,"")</f>
        <v/>
      </c>
    </row>
    <row r="163" customFormat="false" ht="14.65" hidden="false" customHeight="true" outlineLevel="0" collapsed="false">
      <c r="A163" s="58"/>
      <c r="B163" s="2" t="n">
        <v>23</v>
      </c>
      <c r="H163" s="52"/>
      <c r="I163" s="52"/>
      <c r="J163" s="52"/>
      <c r="K163" s="52"/>
      <c r="L163" s="52"/>
      <c r="M163" s="27" t="str">
        <f aca="false">IF(SUM($C163:$G163)&gt;0,H163*$C163+I163*$D163+J163*$E163+K163*$F163+L163*$G163,"")</f>
        <v/>
      </c>
      <c r="N163" s="52"/>
      <c r="O163" s="52"/>
      <c r="P163" s="52"/>
      <c r="Q163" s="52"/>
      <c r="R163" s="52"/>
      <c r="S163" s="27" t="str">
        <f aca="false">IF(SUM($C163:$G163)&gt;0,N163*$C163+O163*$D163+P163*$E163+Q163*$F163+R163*$G163,"")</f>
        <v/>
      </c>
      <c r="T163" s="52"/>
      <c r="U163" s="52"/>
      <c r="V163" s="52"/>
      <c r="W163" s="52"/>
      <c r="X163" s="52"/>
      <c r="Y163" s="27" t="str">
        <f aca="false">IF(SUM($C163:$G163)&gt;0,T163*$C163+U163*$D163+V163*$E163+W163*$F163+X163*$G163,"")</f>
        <v/>
      </c>
    </row>
    <row r="164" customFormat="false" ht="14.65" hidden="false" customHeight="true" outlineLevel="0" collapsed="false">
      <c r="A164" s="58"/>
      <c r="B164" s="2" t="n">
        <v>24</v>
      </c>
      <c r="H164" s="52"/>
      <c r="I164" s="52"/>
      <c r="J164" s="52"/>
      <c r="K164" s="52"/>
      <c r="L164" s="52"/>
      <c r="M164" s="27" t="str">
        <f aca="false">IF(SUM($C164:$G164)&gt;0,H164*$C164+I164*$D164+J164*$E164+K164*$F164+L164*$G164,"")</f>
        <v/>
      </c>
      <c r="N164" s="52"/>
      <c r="O164" s="52"/>
      <c r="P164" s="52"/>
      <c r="Q164" s="52"/>
      <c r="R164" s="52"/>
      <c r="S164" s="27" t="str">
        <f aca="false">IF(SUM($C164:$G164)&gt;0,N164*$C164+O164*$D164+P164*$E164+Q164*$F164+R164*$G164,"")</f>
        <v/>
      </c>
      <c r="T164" s="52"/>
      <c r="U164" s="52"/>
      <c r="V164" s="52"/>
      <c r="W164" s="52"/>
      <c r="X164" s="52"/>
      <c r="Y164" s="27" t="str">
        <f aca="false">IF(SUM($C164:$G164)&gt;0,T164*$C164+U164*$D164+V164*$E164+W164*$F164+X164*$G164,"")</f>
        <v/>
      </c>
    </row>
    <row r="165" customFormat="false" ht="14.65" hidden="false" customHeight="true" outlineLevel="0" collapsed="false">
      <c r="A165" s="58"/>
      <c r="B165" s="2" t="n">
        <v>25</v>
      </c>
      <c r="H165" s="52"/>
      <c r="I165" s="52"/>
      <c r="J165" s="52"/>
      <c r="K165" s="52"/>
      <c r="L165" s="52"/>
      <c r="M165" s="27" t="str">
        <f aca="false">IF(SUM($C165:$G165)&gt;0,H165*$C165+I165*$D165+J165*$E165+K165*$F165+L165*$G165,"")</f>
        <v/>
      </c>
      <c r="N165" s="52"/>
      <c r="O165" s="52"/>
      <c r="P165" s="52"/>
      <c r="Q165" s="52"/>
      <c r="R165" s="52"/>
      <c r="S165" s="27" t="str">
        <f aca="false">IF(SUM($C165:$G165)&gt;0,N165*$C165+O165*$D165+P165*$E165+Q165*$F165+R165*$G165,"")</f>
        <v/>
      </c>
      <c r="T165" s="52"/>
      <c r="U165" s="52"/>
      <c r="V165" s="52"/>
      <c r="W165" s="52"/>
      <c r="X165" s="52"/>
      <c r="Y165" s="27" t="str">
        <f aca="false">IF(SUM($C165:$G165)&gt;0,T165*$C165+U165*$D165+V165*$E165+W165*$F165+X165*$G165,"")</f>
        <v/>
      </c>
    </row>
    <row r="166" customFormat="false" ht="14.65" hidden="false" customHeight="true" outlineLevel="0" collapsed="false">
      <c r="A166" s="58"/>
      <c r="B166" s="2" t="n">
        <v>26</v>
      </c>
      <c r="H166" s="52"/>
      <c r="I166" s="52"/>
      <c r="J166" s="52"/>
      <c r="K166" s="52"/>
      <c r="L166" s="52"/>
      <c r="M166" s="27" t="str">
        <f aca="false">IF(SUM($C166:$G166)&gt;0,H166*$C166+I166*$D166+J166*$E166+K166*$F166+L166*$G166,"")</f>
        <v/>
      </c>
      <c r="N166" s="52"/>
      <c r="O166" s="52"/>
      <c r="P166" s="52"/>
      <c r="Q166" s="52"/>
      <c r="R166" s="52"/>
      <c r="S166" s="27" t="str">
        <f aca="false">IF(SUM($C166:$G166)&gt;0,N166*$C166+O166*$D166+P166*$E166+Q166*$F166+R166*$G166,"")</f>
        <v/>
      </c>
      <c r="T166" s="52"/>
      <c r="U166" s="52"/>
      <c r="V166" s="52"/>
      <c r="W166" s="52"/>
      <c r="X166" s="52"/>
      <c r="Y166" s="27" t="str">
        <f aca="false">IF(SUM($C166:$G166)&gt;0,T166*$C166+U166*$D166+V166*$E166+W166*$F166+X166*$G166,"")</f>
        <v/>
      </c>
    </row>
    <row r="167" customFormat="false" ht="14.65" hidden="false" customHeight="true" outlineLevel="0" collapsed="false">
      <c r="A167" s="58"/>
      <c r="B167" s="2" t="n">
        <v>27</v>
      </c>
      <c r="H167" s="52"/>
      <c r="I167" s="52"/>
      <c r="J167" s="52"/>
      <c r="K167" s="52"/>
      <c r="L167" s="52"/>
      <c r="M167" s="27" t="str">
        <f aca="false">IF(SUM($C167:$G167)&gt;0,H167*$C167+I167*$D167+J167*$E167+K167*$F167+L167*$G167,"")</f>
        <v/>
      </c>
      <c r="N167" s="52"/>
      <c r="O167" s="52"/>
      <c r="P167" s="52"/>
      <c r="Q167" s="52"/>
      <c r="R167" s="52"/>
      <c r="S167" s="27" t="str">
        <f aca="false">IF(SUM($C167:$G167)&gt;0,N167*$C167+O167*$D167+P167*$E167+Q167*$F167+R167*$G167,"")</f>
        <v/>
      </c>
      <c r="T167" s="52"/>
      <c r="U167" s="52"/>
      <c r="V167" s="52"/>
      <c r="W167" s="52"/>
      <c r="X167" s="52"/>
      <c r="Y167" s="27" t="str">
        <f aca="false">IF(SUM($C167:$G167)&gt;0,T167*$C167+U167*$D167+V167*$E167+W167*$F167+X167*$G167,"")</f>
        <v/>
      </c>
    </row>
    <row r="168" customFormat="false" ht="14.65" hidden="false" customHeight="true" outlineLevel="0" collapsed="false">
      <c r="A168" s="58"/>
      <c r="B168" s="2" t="n">
        <v>28</v>
      </c>
      <c r="H168" s="52"/>
      <c r="I168" s="52"/>
      <c r="J168" s="52"/>
      <c r="K168" s="52"/>
      <c r="L168" s="52"/>
      <c r="M168" s="27" t="str">
        <f aca="false">IF(SUM($C168:$G168)&gt;0,H168*$C168+I168*$D168+J168*$E168+K168*$F168+L168*$G168,"")</f>
        <v/>
      </c>
      <c r="N168" s="52"/>
      <c r="O168" s="52"/>
      <c r="P168" s="52"/>
      <c r="Q168" s="52"/>
      <c r="R168" s="52"/>
      <c r="S168" s="27" t="str">
        <f aca="false">IF(SUM($C168:$G168)&gt;0,N168*$C168+O168*$D168+P168*$E168+Q168*$F168+R168*$G168,"")</f>
        <v/>
      </c>
      <c r="T168" s="52"/>
      <c r="U168" s="52"/>
      <c r="V168" s="52"/>
      <c r="W168" s="52"/>
      <c r="X168" s="52"/>
      <c r="Y168" s="27" t="str">
        <f aca="false">IF(SUM($C168:$G168)&gt;0,T168*$C168+U168*$D168+V168*$E168+W168*$F168+X168*$G168,"")</f>
        <v/>
      </c>
    </row>
    <row r="169" customFormat="false" ht="14.65" hidden="false" customHeight="true" outlineLevel="0" collapsed="false">
      <c r="A169" s="58"/>
      <c r="B169" s="73"/>
      <c r="C169" s="73"/>
      <c r="D169" s="73"/>
      <c r="E169" s="73"/>
      <c r="F169" s="73"/>
      <c r="G169" s="73"/>
      <c r="H169" s="52"/>
      <c r="I169" s="52"/>
      <c r="J169" s="52"/>
      <c r="K169" s="52"/>
      <c r="L169" s="52"/>
      <c r="M169" s="25"/>
      <c r="N169" s="52"/>
      <c r="O169" s="52"/>
      <c r="P169" s="52"/>
      <c r="Q169" s="52"/>
      <c r="R169" s="52"/>
      <c r="S169" s="25"/>
      <c r="T169" s="52"/>
      <c r="U169" s="52"/>
      <c r="V169" s="52"/>
      <c r="W169" s="52"/>
      <c r="X169" s="52"/>
      <c r="Y169" s="25"/>
    </row>
    <row r="170" customFormat="false" ht="14.65" hidden="false" customHeight="true" outlineLevel="0" collapsed="false">
      <c r="A170" s="58"/>
      <c r="B170" s="2" t="n">
        <v>1</v>
      </c>
      <c r="H170" s="52"/>
      <c r="I170" s="52"/>
      <c r="J170" s="52"/>
      <c r="K170" s="52"/>
      <c r="L170" s="52"/>
      <c r="M170" s="27" t="str">
        <f aca="false">IF(SUM($C170:$G170)&gt;0,H170*$C170+I170*$D170+J170*$E170+K170*$F170+L170*$G170,"")</f>
        <v/>
      </c>
      <c r="N170" s="52"/>
      <c r="O170" s="52"/>
      <c r="P170" s="52"/>
      <c r="Q170" s="52"/>
      <c r="R170" s="52"/>
      <c r="S170" s="27" t="str">
        <f aca="false">IF(SUM($C170:$G170)&gt;0,N170*$C170+O170*$D170+P170*$E170+Q170*$F170+R170*$G170,"")</f>
        <v/>
      </c>
      <c r="T170" s="52"/>
      <c r="U170" s="52"/>
      <c r="V170" s="52"/>
      <c r="W170" s="52"/>
      <c r="X170" s="52"/>
      <c r="Y170" s="27" t="str">
        <f aca="false">IF(SUM($C170:$G170)&gt;0,T170*$C170+U170*$D170+V170*$E170+W170*$F170+X170*$G170,"")</f>
        <v/>
      </c>
    </row>
    <row r="171" customFormat="false" ht="14.65" hidden="false" customHeight="true" outlineLevel="0" collapsed="false">
      <c r="A171" s="58"/>
      <c r="B171" s="2" t="n">
        <v>2</v>
      </c>
      <c r="H171" s="52"/>
      <c r="I171" s="52"/>
      <c r="J171" s="52"/>
      <c r="K171" s="52"/>
      <c r="L171" s="52"/>
      <c r="M171" s="27" t="str">
        <f aca="false">IF(SUM($C171:$G171)&gt;0,H171*$C171+I171*$D171+J171*$E171+K171*$F171+L171*$G171,"")</f>
        <v/>
      </c>
      <c r="N171" s="52"/>
      <c r="O171" s="52"/>
      <c r="P171" s="52"/>
      <c r="Q171" s="52"/>
      <c r="R171" s="52"/>
      <c r="S171" s="27" t="str">
        <f aca="false">IF(SUM($C171:$G171)&gt;0,N171*$C171+O171*$D171+P171*$E171+Q171*$F171+R171*$G171,"")</f>
        <v/>
      </c>
      <c r="T171" s="52"/>
      <c r="U171" s="52"/>
      <c r="V171" s="52"/>
      <c r="W171" s="52"/>
      <c r="X171" s="52"/>
      <c r="Y171" s="27" t="str">
        <f aca="false">IF(SUM($C171:$G171)&gt;0,T171*$C171+U171*$D171+V171*$E171+W171*$F171+X171*$G171,"")</f>
        <v/>
      </c>
    </row>
    <row r="172" customFormat="false" ht="14.65" hidden="false" customHeight="true" outlineLevel="0" collapsed="false">
      <c r="A172" s="58"/>
      <c r="B172" s="2" t="n">
        <v>3</v>
      </c>
      <c r="H172" s="52"/>
      <c r="I172" s="52"/>
      <c r="J172" s="52"/>
      <c r="K172" s="52"/>
      <c r="L172" s="52"/>
      <c r="M172" s="27" t="str">
        <f aca="false">IF(SUM($C172:$G172)&gt;0,H172*$C172+I172*$D172+J172*$E172+K172*$F172+L172*$G172,"")</f>
        <v/>
      </c>
      <c r="N172" s="52"/>
      <c r="O172" s="52"/>
      <c r="P172" s="52"/>
      <c r="Q172" s="52"/>
      <c r="R172" s="52"/>
      <c r="S172" s="27" t="str">
        <f aca="false">IF(SUM($C172:$G172)&gt;0,N172*$C172+O172*$D172+P172*$E172+Q172*$F172+R172*$G172,"")</f>
        <v/>
      </c>
      <c r="T172" s="52"/>
      <c r="U172" s="52"/>
      <c r="V172" s="52"/>
      <c r="W172" s="52"/>
      <c r="X172" s="52"/>
      <c r="Y172" s="27" t="str">
        <f aca="false">IF(SUM($C172:$G172)&gt;0,T172*$C172+U172*$D172+V172*$E172+W172*$F172+X172*$G172,"")</f>
        <v/>
      </c>
    </row>
    <row r="173" customFormat="false" ht="14.65" hidden="false" customHeight="true" outlineLevel="0" collapsed="false">
      <c r="A173" s="58"/>
      <c r="B173" s="2" t="n">
        <v>4</v>
      </c>
      <c r="H173" s="52"/>
      <c r="I173" s="52"/>
      <c r="J173" s="52"/>
      <c r="K173" s="52"/>
      <c r="L173" s="52"/>
      <c r="M173" s="27" t="str">
        <f aca="false">IF(SUM($C173:$G173)&gt;0,H173*$C173+I173*$D173+J173*$E173+K173*$F173+L173*$G173,"")</f>
        <v/>
      </c>
      <c r="N173" s="52"/>
      <c r="O173" s="52"/>
      <c r="P173" s="52"/>
      <c r="Q173" s="52"/>
      <c r="R173" s="52"/>
      <c r="S173" s="27" t="str">
        <f aca="false">IF(SUM($C173:$G173)&gt;0,N173*$C173+O173*$D173+P173*$E173+Q173*$F173+R173*$G173,"")</f>
        <v/>
      </c>
      <c r="T173" s="52"/>
      <c r="U173" s="52"/>
      <c r="V173" s="52"/>
      <c r="W173" s="52"/>
      <c r="X173" s="52"/>
      <c r="Y173" s="27" t="str">
        <f aca="false">IF(SUM($C173:$G173)&gt;0,T173*$C173+U173*$D173+V173*$E173+W173*$F173+X173*$G173,"")</f>
        <v/>
      </c>
    </row>
    <row r="174" customFormat="false" ht="14.65" hidden="false" customHeight="true" outlineLevel="0" collapsed="false">
      <c r="A174" s="58"/>
      <c r="B174" s="2" t="n">
        <v>5</v>
      </c>
      <c r="H174" s="52"/>
      <c r="I174" s="52"/>
      <c r="J174" s="52"/>
      <c r="K174" s="52"/>
      <c r="L174" s="52"/>
      <c r="M174" s="27" t="str">
        <f aca="false">IF(SUM($C174:$G174)&gt;0,H174*$C174+I174*$D174+J174*$E174+K174*$F174+L174*$G174,"")</f>
        <v/>
      </c>
      <c r="N174" s="52"/>
      <c r="O174" s="52"/>
      <c r="P174" s="52"/>
      <c r="Q174" s="52"/>
      <c r="R174" s="52"/>
      <c r="S174" s="27" t="str">
        <f aca="false">IF(SUM($C174:$G174)&gt;0,N174*$C174+O174*$D174+P174*$E174+Q174*$F174+R174*$G174,"")</f>
        <v/>
      </c>
      <c r="T174" s="52"/>
      <c r="U174" s="52"/>
      <c r="V174" s="52"/>
      <c r="W174" s="52"/>
      <c r="X174" s="52"/>
      <c r="Y174" s="27" t="str">
        <f aca="false">IF(SUM($C174:$G174)&gt;0,T174*$C174+U174*$D174+V174*$E174+W174*$F174+X174*$G174,"")</f>
        <v/>
      </c>
    </row>
    <row r="175" customFormat="false" ht="14.65" hidden="false" customHeight="true" outlineLevel="0" collapsed="false">
      <c r="A175" s="58"/>
      <c r="B175" s="2" t="n">
        <v>6</v>
      </c>
      <c r="H175" s="52"/>
      <c r="I175" s="52"/>
      <c r="J175" s="52"/>
      <c r="K175" s="52"/>
      <c r="L175" s="52"/>
      <c r="M175" s="27" t="str">
        <f aca="false">IF(SUM($C175:$G175)&gt;0,H175*$C175+I175*$D175+J175*$E175+K175*$F175+L175*$G175,"")</f>
        <v/>
      </c>
      <c r="N175" s="52"/>
      <c r="O175" s="52"/>
      <c r="P175" s="52"/>
      <c r="Q175" s="52"/>
      <c r="R175" s="52"/>
      <c r="S175" s="27" t="str">
        <f aca="false">IF(SUM($C175:$G175)&gt;0,N175*$C175+O175*$D175+P175*$E175+Q175*$F175+R175*$G175,"")</f>
        <v/>
      </c>
      <c r="T175" s="52"/>
      <c r="U175" s="52"/>
      <c r="V175" s="52"/>
      <c r="W175" s="52"/>
      <c r="X175" s="52"/>
      <c r="Y175" s="27" t="str">
        <f aca="false">IF(SUM($C175:$G175)&gt;0,T175*$C175+U175*$D175+V175*$E175+W175*$F175+X175*$G175,"")</f>
        <v/>
      </c>
    </row>
    <row r="176" customFormat="false" ht="14.65" hidden="false" customHeight="true" outlineLevel="0" collapsed="false">
      <c r="A176" s="58"/>
      <c r="B176" s="2" t="n">
        <v>7</v>
      </c>
      <c r="H176" s="52"/>
      <c r="I176" s="52"/>
      <c r="J176" s="52"/>
      <c r="K176" s="52"/>
      <c r="L176" s="52"/>
      <c r="M176" s="27" t="str">
        <f aca="false">IF(SUM($C176:$G176)&gt;0,H176*$C176+I176*$D176+J176*$E176+K176*$F176+L176*$G176,"")</f>
        <v/>
      </c>
      <c r="N176" s="52"/>
      <c r="O176" s="52"/>
      <c r="P176" s="52"/>
      <c r="Q176" s="52"/>
      <c r="R176" s="52"/>
      <c r="S176" s="27" t="str">
        <f aca="false">IF(SUM($C176:$G176)&gt;0,N176*$C176+O176*$D176+P176*$E176+Q176*$F176+R176*$G176,"")</f>
        <v/>
      </c>
      <c r="T176" s="52"/>
      <c r="U176" s="52"/>
      <c r="V176" s="52"/>
      <c r="W176" s="52"/>
      <c r="X176" s="52"/>
      <c r="Y176" s="27" t="str">
        <f aca="false">IF(SUM($C176:$G176)&gt;0,T176*$C176+U176*$D176+V176*$E176+W176*$F176+X176*$G176,"")</f>
        <v/>
      </c>
    </row>
    <row r="177" customFormat="false" ht="14.65" hidden="false" customHeight="true" outlineLevel="0" collapsed="false">
      <c r="A177" s="58"/>
      <c r="B177" s="2" t="n">
        <v>8</v>
      </c>
      <c r="H177" s="52"/>
      <c r="I177" s="52"/>
      <c r="J177" s="52"/>
      <c r="K177" s="52"/>
      <c r="L177" s="52"/>
      <c r="M177" s="27" t="str">
        <f aca="false">IF(SUM($C177:$G177)&gt;0,H177*$C177+I177*$D177+J177*$E177+K177*$F177+L177*$G177,"")</f>
        <v/>
      </c>
      <c r="N177" s="52"/>
      <c r="O177" s="52"/>
      <c r="P177" s="52"/>
      <c r="Q177" s="52"/>
      <c r="R177" s="52"/>
      <c r="S177" s="27" t="str">
        <f aca="false">IF(SUM($C177:$G177)&gt;0,N177*$C177+O177*$D177+P177*$E177+Q177*$F177+R177*$G177,"")</f>
        <v/>
      </c>
      <c r="T177" s="52"/>
      <c r="U177" s="52"/>
      <c r="V177" s="52"/>
      <c r="W177" s="52"/>
      <c r="X177" s="52"/>
      <c r="Y177" s="27" t="str">
        <f aca="false">IF(SUM($C177:$G177)&gt;0,T177*$C177+U177*$D177+V177*$E177+W177*$F177+X177*$G177,"")</f>
        <v/>
      </c>
    </row>
    <row r="178" customFormat="false" ht="14.65" hidden="false" customHeight="true" outlineLevel="0" collapsed="false">
      <c r="A178" s="58"/>
      <c r="B178" s="2" t="n">
        <v>9</v>
      </c>
      <c r="H178" s="52"/>
      <c r="I178" s="52"/>
      <c r="J178" s="52"/>
      <c r="K178" s="52"/>
      <c r="L178" s="52"/>
      <c r="M178" s="27" t="str">
        <f aca="false">IF(SUM($C178:$G178)&gt;0,H178*$C178+I178*$D178+J178*$E178+K178*$F178+L178*$G178,"")</f>
        <v/>
      </c>
      <c r="N178" s="52"/>
      <c r="O178" s="52"/>
      <c r="P178" s="52"/>
      <c r="Q178" s="52"/>
      <c r="R178" s="52"/>
      <c r="S178" s="27" t="str">
        <f aca="false">IF(SUM($C178:$G178)&gt;0,N178*$C178+O178*$D178+P178*$E178+Q178*$F178+R178*$G178,"")</f>
        <v/>
      </c>
      <c r="T178" s="52"/>
      <c r="U178" s="52"/>
      <c r="V178" s="52"/>
      <c r="W178" s="52"/>
      <c r="X178" s="52"/>
      <c r="Y178" s="27" t="str">
        <f aca="false">IF(SUM($C178:$G178)&gt;0,T178*$C178+U178*$D178+V178*$E178+W178*$F178+X178*$G178,"")</f>
        <v/>
      </c>
    </row>
    <row r="179" customFormat="false" ht="14.65" hidden="false" customHeight="true" outlineLevel="0" collapsed="false">
      <c r="A179" s="58"/>
      <c r="B179" s="2" t="n">
        <v>10</v>
      </c>
      <c r="H179" s="52"/>
      <c r="I179" s="52"/>
      <c r="J179" s="52"/>
      <c r="K179" s="52"/>
      <c r="L179" s="52"/>
      <c r="M179" s="27" t="str">
        <f aca="false">IF(SUM($C179:$G179)&gt;0,H179*$C179+I179*$D179+J179*$E179+K179*$F179+L179*$G179,"")</f>
        <v/>
      </c>
      <c r="N179" s="52"/>
      <c r="O179" s="52"/>
      <c r="P179" s="52"/>
      <c r="Q179" s="52"/>
      <c r="R179" s="52"/>
      <c r="S179" s="27" t="str">
        <f aca="false">IF(SUM($C179:$G179)&gt;0,N179*$C179+O179*$D179+P179*$E179+Q179*$F179+R179*$G179,"")</f>
        <v/>
      </c>
      <c r="T179" s="52"/>
      <c r="U179" s="52"/>
      <c r="V179" s="52"/>
      <c r="W179" s="52"/>
      <c r="X179" s="52"/>
      <c r="Y179" s="27" t="str">
        <f aca="false">IF(SUM($C179:$G179)&gt;0,T179*$C179+U179*$D179+V179*$E179+W179*$F179+X179*$G179,"")</f>
        <v/>
      </c>
    </row>
    <row r="180" customFormat="false" ht="14.65" hidden="false" customHeight="true" outlineLevel="0" collapsed="false">
      <c r="A180" s="58"/>
      <c r="B180" s="2" t="n">
        <v>11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/>
      <c r="U180" s="52"/>
      <c r="V180" s="52"/>
      <c r="W180" s="52"/>
      <c r="X180" s="52"/>
      <c r="Y180" s="27" t="str">
        <f aca="false">IF(SUM($C180:$G180)&gt;0,T180*$C180+U180*$D180+V180*$E180+W180*$F180+X180*$G180,"")</f>
        <v/>
      </c>
    </row>
    <row r="181" customFormat="false" ht="14.65" hidden="false" customHeight="true" outlineLevel="0" collapsed="false">
      <c r="A181" s="58"/>
      <c r="B181" s="2" t="n">
        <v>12</v>
      </c>
      <c r="H181" s="52"/>
      <c r="I181" s="52"/>
      <c r="J181" s="52"/>
      <c r="K181" s="52"/>
      <c r="L181" s="52"/>
      <c r="M181" s="27" t="str">
        <f aca="false">IF(SUM($C181:$G181)&gt;0,H181*$C181+I181*$D181+J181*$E181+K181*$F181+L181*$G181,"")</f>
        <v/>
      </c>
      <c r="N181" s="52"/>
      <c r="O181" s="52"/>
      <c r="P181" s="52"/>
      <c r="Q181" s="52"/>
      <c r="R181" s="52"/>
      <c r="S181" s="27" t="str">
        <f aca="false">IF(SUM($C181:$G181)&gt;0,N181*$C181+O181*$D181+P181*$E181+Q181*$F181+R181*$G181,"")</f>
        <v/>
      </c>
      <c r="T181" s="52"/>
      <c r="U181" s="52"/>
      <c r="V181" s="52"/>
      <c r="W181" s="52"/>
      <c r="X181" s="52"/>
      <c r="Y181" s="27" t="str">
        <f aca="false">IF(SUM($C181:$G181)&gt;0,T181*$C181+U181*$D181+V181*$E181+W181*$F181+X181*$G181,"")</f>
        <v/>
      </c>
    </row>
    <row r="182" customFormat="false" ht="14.65" hidden="false" customHeight="true" outlineLevel="0" collapsed="false">
      <c r="A182" s="58"/>
      <c r="B182" s="2" t="n">
        <v>13</v>
      </c>
      <c r="H182" s="52"/>
      <c r="I182" s="52"/>
      <c r="J182" s="52"/>
      <c r="K182" s="52"/>
      <c r="L182" s="52"/>
      <c r="M182" s="27" t="str">
        <f aca="false">IF(SUM($C182:$G182)&gt;0,H182*$C182+I182*$D182+J182*$E182+K182*$F182+L182*$G182,"")</f>
        <v/>
      </c>
      <c r="N182" s="52"/>
      <c r="O182" s="52"/>
      <c r="P182" s="52"/>
      <c r="Q182" s="52"/>
      <c r="R182" s="52"/>
      <c r="S182" s="27" t="str">
        <f aca="false">IF(SUM($C182:$G182)&gt;0,N182*$C182+O182*$D182+P182*$E182+Q182*$F182+R182*$G182,"")</f>
        <v/>
      </c>
      <c r="T182" s="52"/>
      <c r="U182" s="52"/>
      <c r="V182" s="52"/>
      <c r="W182" s="52"/>
      <c r="X182" s="52"/>
      <c r="Y182" s="27" t="str">
        <f aca="false">IF(SUM($C182:$G182)&gt;0,T182*$C182+U182*$D182+V182*$E182+W182*$F182+X182*$G182,"")</f>
        <v/>
      </c>
    </row>
    <row r="183" customFormat="false" ht="14.65" hidden="false" customHeight="true" outlineLevel="0" collapsed="false">
      <c r="A183" s="58"/>
      <c r="B183" s="2" t="n">
        <v>14</v>
      </c>
      <c r="H183" s="52"/>
      <c r="I183" s="52"/>
      <c r="J183" s="52"/>
      <c r="K183" s="52"/>
      <c r="L183" s="52"/>
      <c r="M183" s="27" t="str">
        <f aca="false">IF(SUM($C183:$G183)&gt;0,H183*$C183+I183*$D183+J183*$E183+K183*$F183+L183*$G183,"")</f>
        <v/>
      </c>
      <c r="N183" s="52"/>
      <c r="O183" s="52"/>
      <c r="P183" s="52"/>
      <c r="Q183" s="52"/>
      <c r="R183" s="52"/>
      <c r="S183" s="27" t="str">
        <f aca="false">IF(SUM($C183:$G183)&gt;0,N183*$C183+O183*$D183+P183*$E183+Q183*$F183+R183*$G183,"")</f>
        <v/>
      </c>
      <c r="T183" s="52"/>
      <c r="U183" s="52"/>
      <c r="V183" s="52"/>
      <c r="W183" s="52"/>
      <c r="X183" s="52"/>
      <c r="Y183" s="27" t="str">
        <f aca="false">IF(SUM($C183:$G183)&gt;0,T183*$C183+U183*$D183+V183*$E183+W183*$F183+X183*$G183,"")</f>
        <v/>
      </c>
    </row>
    <row r="184" customFormat="false" ht="14.65" hidden="false" customHeight="true" outlineLevel="0" collapsed="false">
      <c r="A184" s="58"/>
      <c r="B184" s="2" t="n">
        <v>15</v>
      </c>
      <c r="H184" s="52"/>
      <c r="I184" s="52"/>
      <c r="J184" s="52"/>
      <c r="K184" s="52"/>
      <c r="L184" s="52"/>
      <c r="M184" s="27" t="str">
        <f aca="false">IF(SUM($C184:$G184)&gt;0,H184*$C184+I184*$D184+J184*$E184+K184*$F184+L184*$G184,"")</f>
        <v/>
      </c>
      <c r="N184" s="52"/>
      <c r="O184" s="52"/>
      <c r="P184" s="52"/>
      <c r="Q184" s="52"/>
      <c r="R184" s="52"/>
      <c r="S184" s="27" t="str">
        <f aca="false">IF(SUM($C184:$G184)&gt;0,N184*$C184+O184*$D184+P184*$E184+Q184*$F184+R184*$G184,"")</f>
        <v/>
      </c>
      <c r="T184" s="52"/>
      <c r="U184" s="52"/>
      <c r="V184" s="52"/>
      <c r="W184" s="52"/>
      <c r="X184" s="52"/>
      <c r="Y184" s="27" t="str">
        <f aca="false">IF(SUM($C184:$G184)&gt;0,T184*$C184+U184*$D184+V184*$E184+W184*$F184+X184*$G184,"")</f>
        <v/>
      </c>
    </row>
    <row r="185" customFormat="false" ht="14.65" hidden="false" customHeight="true" outlineLevel="0" collapsed="false">
      <c r="A185" s="58"/>
      <c r="B185" s="2" t="n">
        <v>16</v>
      </c>
      <c r="D185" s="36" t="n">
        <v>1</v>
      </c>
      <c r="H185" s="52"/>
      <c r="I185" s="52"/>
      <c r="J185" s="52"/>
      <c r="K185" s="52"/>
      <c r="L185" s="52"/>
      <c r="M185" s="27" t="n">
        <f aca="false">IF(SUM($C185:$G185)&gt;0,H185*$C185+I185*$D185+J185*$E185+K185*$F185+L185*$G185,"")</f>
        <v>0</v>
      </c>
      <c r="N185" s="52"/>
      <c r="O185" s="52"/>
      <c r="P185" s="52"/>
      <c r="Q185" s="52"/>
      <c r="R185" s="52"/>
      <c r="S185" s="27" t="n">
        <f aca="false">IF(SUM($C185:$G185)&gt;0,N185*$C185+O185*$D185+P185*$E185+Q185*$F185+R185*$G185,"")</f>
        <v>0</v>
      </c>
      <c r="T185" s="52" t="n">
        <v>1</v>
      </c>
      <c r="U185" s="52"/>
      <c r="V185" s="52"/>
      <c r="W185" s="52" t="n">
        <v>0.3</v>
      </c>
      <c r="X185" s="52"/>
      <c r="Y185" s="27" t="n">
        <f aca="false">IF(SUM($C185:$G185)&gt;0,T185*$C185+U185*$D185+V185*$E185+W185*$F185+X185*$G185,"")</f>
        <v>0</v>
      </c>
    </row>
    <row r="186" customFormat="false" ht="14.65" hidden="false" customHeight="true" outlineLevel="0" collapsed="false">
      <c r="A186" s="58"/>
      <c r="B186" s="2" t="n">
        <v>17</v>
      </c>
      <c r="H186" s="52"/>
      <c r="I186" s="52"/>
      <c r="J186" s="52"/>
      <c r="K186" s="52"/>
      <c r="L186" s="52"/>
      <c r="M186" s="27" t="str">
        <f aca="false">IF(SUM($C186:$G186)&gt;0,H186*$C186+I186*$D186+J186*$E186+K186*$F186+L186*$G186,"")</f>
        <v/>
      </c>
      <c r="N186" s="52"/>
      <c r="O186" s="52"/>
      <c r="P186" s="52"/>
      <c r="Q186" s="52"/>
      <c r="R186" s="52"/>
      <c r="S186" s="27" t="str">
        <f aca="false">IF(SUM($C186:$G186)&gt;0,N186*$C186+O186*$D186+P186*$E186+Q186*$F186+R186*$G186,"")</f>
        <v/>
      </c>
      <c r="T186" s="52" t="n">
        <v>1</v>
      </c>
      <c r="U186" s="52"/>
      <c r="V186" s="52"/>
      <c r="W186" s="52" t="n">
        <v>0.3</v>
      </c>
      <c r="X186" s="52"/>
      <c r="Y186" s="27" t="str">
        <f aca="false">IF(SUM($C186:$G186)&gt;0,T186*$C186+U186*$D186+V186*$E186+W186*$F186+X186*$G186,"")</f>
        <v/>
      </c>
    </row>
    <row r="187" customFormat="false" ht="14.65" hidden="false" customHeight="true" outlineLevel="0" collapsed="false">
      <c r="A187" s="58"/>
      <c r="B187" s="2" t="n">
        <v>18</v>
      </c>
      <c r="H187" s="52"/>
      <c r="I187" s="52"/>
      <c r="J187" s="52"/>
      <c r="K187" s="52"/>
      <c r="L187" s="52"/>
      <c r="M187" s="27" t="str">
        <f aca="false">IF(SUM($C187:$G187)&gt;0,H187*$C187+I187*$D187+J187*$E187+K187*$F187+L187*$G187,"")</f>
        <v/>
      </c>
      <c r="N187" s="52"/>
      <c r="O187" s="52"/>
      <c r="P187" s="52"/>
      <c r="Q187" s="52"/>
      <c r="R187" s="52"/>
      <c r="S187" s="27" t="str">
        <f aca="false">IF(SUM($C187:$G187)&gt;0,N187*$C187+O187*$D187+P187*$E187+Q187*$F187+R187*$G187,"")</f>
        <v/>
      </c>
      <c r="T187" s="52" t="n">
        <v>1</v>
      </c>
      <c r="U187" s="52"/>
      <c r="V187" s="52"/>
      <c r="W187" s="52" t="n">
        <v>0.3</v>
      </c>
      <c r="X187" s="52"/>
      <c r="Y187" s="27" t="str">
        <f aca="false">IF(SUM($C187:$G187)&gt;0,T187*$C187+U187*$D187+V187*$E187+W187*$F187+X187*$G187,"")</f>
        <v/>
      </c>
    </row>
    <row r="188" customFormat="false" ht="14.65" hidden="false" customHeight="true" outlineLevel="0" collapsed="false">
      <c r="A188" s="58"/>
      <c r="B188" s="2" t="n">
        <v>19</v>
      </c>
      <c r="H188" s="52"/>
      <c r="I188" s="52"/>
      <c r="J188" s="52"/>
      <c r="K188" s="52"/>
      <c r="L188" s="52"/>
      <c r="M188" s="27" t="str">
        <f aca="false">IF(SUM($C188:$G188)&gt;0,H188*$C188+I188*$D188+J188*$E188+K188*$F188+L188*$G188,"")</f>
        <v/>
      </c>
      <c r="N188" s="52"/>
      <c r="O188" s="52"/>
      <c r="P188" s="52"/>
      <c r="Q188" s="52"/>
      <c r="R188" s="52"/>
      <c r="S188" s="27" t="str">
        <f aca="false">IF(SUM($C188:$G188)&gt;0,N188*$C188+O188*$D188+P188*$E188+Q188*$F188+R188*$G188,"")</f>
        <v/>
      </c>
      <c r="T188" s="52" t="n">
        <v>4.5</v>
      </c>
      <c r="U188" s="52"/>
      <c r="V188" s="52"/>
      <c r="W188" s="52" t="n">
        <v>1.3</v>
      </c>
      <c r="X188" s="52"/>
      <c r="Y188" s="27" t="str">
        <f aca="false">IF(SUM($C188:$G188)&gt;0,T188*$C188+U188*$D188+V188*$E188+W188*$F188+X188*$G188,"")</f>
        <v/>
      </c>
    </row>
    <row r="189" customFormat="false" ht="14.65" hidden="false" customHeight="true" outlineLevel="0" collapsed="false">
      <c r="A189" s="58"/>
      <c r="B189" s="2" t="n">
        <v>20</v>
      </c>
      <c r="H189" s="52"/>
      <c r="I189" s="52"/>
      <c r="J189" s="52"/>
      <c r="K189" s="52"/>
      <c r="L189" s="52"/>
      <c r="M189" s="27"/>
      <c r="N189" s="52"/>
      <c r="O189" s="52"/>
      <c r="P189" s="52"/>
      <c r="Q189" s="52"/>
      <c r="R189" s="52"/>
      <c r="S189" s="27"/>
      <c r="T189" s="52" t="n">
        <v>4.5</v>
      </c>
      <c r="U189" s="52"/>
      <c r="V189" s="52"/>
      <c r="W189" s="52" t="n">
        <v>1.3</v>
      </c>
      <c r="X189" s="52"/>
      <c r="Y189" s="27"/>
    </row>
    <row r="190" customFormat="false" ht="14.65" hidden="false" customHeight="true" outlineLevel="0" collapsed="false">
      <c r="A190" s="58"/>
      <c r="B190" s="2" t="n">
        <v>26</v>
      </c>
      <c r="H190" s="52"/>
      <c r="I190" s="52"/>
      <c r="J190" s="52"/>
      <c r="K190" s="52"/>
      <c r="L190" s="52"/>
      <c r="M190" s="27" t="str">
        <f aca="false">IF(SUM($C190:$G190)&gt;0,H190*$C190+I190*$D190+J190*$E190+K190*$F190+L190*$G190,"")</f>
        <v/>
      </c>
      <c r="N190" s="52"/>
      <c r="O190" s="52"/>
      <c r="P190" s="52"/>
      <c r="Q190" s="52"/>
      <c r="R190" s="52"/>
      <c r="S190" s="27" t="str">
        <f aca="false">IF(SUM($C190:$G190)&gt;0,N190*$C190+O190*$D190+P190*$E190+Q190*$F190+R190*$G190,"")</f>
        <v/>
      </c>
      <c r="T190" s="52"/>
      <c r="U190" s="52"/>
      <c r="V190" s="52"/>
      <c r="W190" s="52"/>
      <c r="X190" s="52"/>
      <c r="Y190" s="27" t="str">
        <f aca="false">IF(SUM($C190:$G190)&gt;0,T190*$C190+U190*$D190+V190*$E190+W190*$F190+X190*$G190,"")</f>
        <v/>
      </c>
    </row>
    <row r="191" customFormat="false" ht="14.65" hidden="false" customHeight="true" outlineLevel="0" collapsed="false">
      <c r="A191" s="58"/>
      <c r="B191" s="2" t="n">
        <v>27</v>
      </c>
      <c r="H191" s="52"/>
      <c r="I191" s="52"/>
      <c r="J191" s="52"/>
      <c r="K191" s="52"/>
      <c r="L191" s="52"/>
      <c r="M191" s="27" t="str">
        <f aca="false">IF(SUM($C191:$G191)&gt;0,H191*$C191+I191*$D191+J191*$E191+K191*$F191+L191*$G191,"")</f>
        <v/>
      </c>
      <c r="N191" s="52"/>
      <c r="O191" s="52"/>
      <c r="P191" s="52"/>
      <c r="Q191" s="52"/>
      <c r="R191" s="52"/>
      <c r="S191" s="27" t="str">
        <f aca="false">IF(SUM($C191:$G191)&gt;0,N191*$C191+O191*$D191+P191*$E191+Q191*$F191+R191*$G191,"")</f>
        <v/>
      </c>
      <c r="T191" s="52"/>
      <c r="U191" s="52"/>
      <c r="V191" s="52"/>
      <c r="W191" s="52"/>
      <c r="X191" s="52"/>
      <c r="Y191" s="27" t="str">
        <f aca="false">IF(SUM($C191:$G191)&gt;0,T191*$C191+U191*$D191+V191*$E191+W191*$F191+X191*$G191,"")</f>
        <v/>
      </c>
    </row>
    <row r="192" customFormat="false" ht="14.65" hidden="false" customHeight="true" outlineLevel="0" collapsed="false">
      <c r="A192" s="58"/>
      <c r="B192" s="2" t="n">
        <v>28</v>
      </c>
      <c r="H192" s="52"/>
      <c r="I192" s="52"/>
      <c r="J192" s="52"/>
      <c r="K192" s="52"/>
      <c r="L192" s="52"/>
      <c r="M192" s="27" t="str">
        <f aca="false">IF(SUM($C192:$G192)&gt;0,H192*$C192+I192*$D192+J192*$E192+K192*$F192+L192*$G192,"")</f>
        <v/>
      </c>
      <c r="N192" s="52"/>
      <c r="O192" s="52"/>
      <c r="P192" s="52"/>
      <c r="Q192" s="52"/>
      <c r="R192" s="52"/>
      <c r="S192" s="27" t="str">
        <f aca="false">IF(SUM($C192:$G192)&gt;0,N192*$C192+O192*$D192+P192*$E192+Q192*$F192+R192*$G192,"")</f>
        <v/>
      </c>
      <c r="T192" s="52"/>
      <c r="U192" s="52"/>
      <c r="V192" s="52"/>
      <c r="W192" s="52"/>
      <c r="X192" s="52"/>
      <c r="Y192" s="27" t="str">
        <f aca="false">IF(SUM($C192:$G192)&gt;0,T192*$C192+U192*$D192+V192*$E192+W192*$F192+X192*$G192,"")</f>
        <v/>
      </c>
    </row>
    <row r="193" customFormat="false" ht="14.65" hidden="false" customHeight="true" outlineLevel="0" collapsed="false">
      <c r="A193" s="58"/>
      <c r="B193" s="2" t="n">
        <v>29</v>
      </c>
      <c r="H193" s="52"/>
      <c r="I193" s="52"/>
      <c r="J193" s="52"/>
      <c r="K193" s="52"/>
      <c r="L193" s="52"/>
      <c r="M193" s="27" t="str">
        <f aca="false">IF(SUM($C193:$G193)&gt;0,H193*$C193+I193*$D193+J193*$E193+K193*$F193+L193*$G193,"")</f>
        <v/>
      </c>
      <c r="N193" s="52"/>
      <c r="O193" s="52"/>
      <c r="P193" s="52"/>
      <c r="Q193" s="52"/>
      <c r="R193" s="52"/>
      <c r="S193" s="27" t="str">
        <f aca="false">IF(SUM($C193:$G193)&gt;0,N193*$C193+O193*$D193+P193*$E193+Q193*$F193+R193*$G193,"")</f>
        <v/>
      </c>
      <c r="T193" s="52"/>
      <c r="U193" s="52"/>
      <c r="V193" s="52"/>
      <c r="W193" s="52"/>
      <c r="X193" s="52"/>
      <c r="Y193" s="27" t="str">
        <f aca="false">IF(SUM($C193:$G193)&gt;0,T193*$C193+U193*$D193+V193*$E193+W193*$F193+X193*$G193,"")</f>
        <v/>
      </c>
    </row>
    <row r="194" customFormat="false" ht="14.65" hidden="false" customHeight="true" outlineLevel="0" collapsed="false">
      <c r="A194" s="58"/>
      <c r="B194" s="2" t="n">
        <v>30</v>
      </c>
      <c r="H194" s="52"/>
      <c r="I194" s="52"/>
      <c r="J194" s="52"/>
      <c r="K194" s="52"/>
      <c r="L194" s="52"/>
      <c r="M194" s="27" t="str">
        <f aca="false">IF(SUM($C194:$G194)&gt;0,H194*$C194+I194*$D194+J194*$E194+K194*$F194+L194*$G194,"")</f>
        <v/>
      </c>
      <c r="N194" s="52"/>
      <c r="O194" s="52"/>
      <c r="P194" s="52"/>
      <c r="Q194" s="52"/>
      <c r="R194" s="52"/>
      <c r="S194" s="27" t="str">
        <f aca="false">IF(SUM($C194:$G194)&gt;0,N194*$C194+O194*$D194+P194*$E194+Q194*$F194+R194*$G194,"")</f>
        <v/>
      </c>
      <c r="T194" s="52"/>
      <c r="U194" s="52"/>
      <c r="V194" s="52"/>
      <c r="W194" s="52"/>
      <c r="X194" s="52"/>
      <c r="Y194" s="27" t="str">
        <f aca="false">IF(SUM($C194:$G194)&gt;0,T194*$C194+U194*$D194+V194*$E194+W194*$F194+X194*$G194,"")</f>
        <v/>
      </c>
    </row>
    <row r="195" customFormat="false" ht="14.65" hidden="false" customHeight="true" outlineLevel="0" collapsed="false">
      <c r="A195" s="58"/>
      <c r="B195" s="2" t="n">
        <v>31</v>
      </c>
      <c r="H195" s="52"/>
      <c r="I195" s="52"/>
      <c r="J195" s="52"/>
      <c r="K195" s="52"/>
      <c r="L195" s="52"/>
      <c r="M195" s="27" t="str">
        <f aca="false">IF(SUM($C195:$G195)&gt;0,H195*$C195+I195*$D195+J195*$E195+K195*$F195+L195*$G195,"")</f>
        <v/>
      </c>
      <c r="N195" s="52"/>
      <c r="O195" s="52"/>
      <c r="P195" s="52"/>
      <c r="Q195" s="52"/>
      <c r="R195" s="52"/>
      <c r="S195" s="27" t="str">
        <f aca="false">IF(SUM($C195:$G195)&gt;0,N195*$C195+O195*$D195+P195*$E195+Q195*$F195+R195*$G195,"")</f>
        <v/>
      </c>
      <c r="T195" s="52"/>
      <c r="U195" s="52"/>
      <c r="V195" s="52"/>
      <c r="W195" s="52"/>
      <c r="X195" s="52"/>
      <c r="Y195" s="27" t="str">
        <f aca="false">IF(SUM($C195:$G195)&gt;0,T195*$C195+U195*$D195+V195*$E195+W195*$F195+X195*$G195,"")</f>
        <v/>
      </c>
    </row>
    <row r="196" customFormat="false" ht="14.65" hidden="false" customHeight="true" outlineLevel="0" collapsed="false">
      <c r="A196" s="58"/>
      <c r="B196" s="2" t="n">
        <v>21</v>
      </c>
      <c r="H196" s="52"/>
      <c r="I196" s="52"/>
      <c r="J196" s="52"/>
      <c r="K196" s="52"/>
      <c r="L196" s="52"/>
      <c r="M196" s="27" t="str">
        <f aca="false">IF(SUM($C196:$G196)&gt;0,H196*$C196+I196*$D196+J196*$E196+K196*$F196+L196*$G196,"")</f>
        <v/>
      </c>
      <c r="N196" s="52"/>
      <c r="O196" s="52"/>
      <c r="P196" s="52"/>
      <c r="Q196" s="52"/>
      <c r="R196" s="52"/>
      <c r="S196" s="27" t="str">
        <f aca="false">IF(SUM($C196:$G196)&gt;0,N196*$C196+O196*$D196+P196*$E196+Q196*$F196+R196*$G196,"")</f>
        <v/>
      </c>
      <c r="T196" s="52"/>
      <c r="U196" s="52"/>
      <c r="V196" s="52"/>
      <c r="W196" s="52"/>
      <c r="X196" s="52"/>
      <c r="Y196" s="27" t="str">
        <f aca="false">IF(SUM($C196:$G196)&gt;0,T196*$C196+U196*$D196+V196*$E196+W196*$F196+X196*$G196,"")</f>
        <v/>
      </c>
    </row>
    <row r="197" customFormat="false" ht="14.65" hidden="false" customHeight="true" outlineLevel="0" collapsed="false">
      <c r="A197" s="58"/>
      <c r="B197" s="2" t="n">
        <v>22</v>
      </c>
      <c r="H197" s="52"/>
      <c r="I197" s="52"/>
      <c r="J197" s="52"/>
      <c r="K197" s="52"/>
      <c r="L197" s="52"/>
      <c r="M197" s="27" t="str">
        <f aca="false">IF(SUM($C197:$G197)&gt;0,H197*$C197+I197*$D197+J197*$E197+K197*$F197+L197*$G197,"")</f>
        <v/>
      </c>
      <c r="N197" s="52"/>
      <c r="O197" s="52"/>
      <c r="P197" s="52"/>
      <c r="Q197" s="52"/>
      <c r="R197" s="52"/>
      <c r="S197" s="27" t="str">
        <f aca="false">IF(SUM($C197:$G197)&gt;0,N197*$C197+O197*$D197+P197*$E197+Q197*$F197+R197*$G197,"")</f>
        <v/>
      </c>
      <c r="T197" s="52"/>
      <c r="U197" s="52"/>
      <c r="V197" s="52"/>
      <c r="W197" s="52"/>
      <c r="X197" s="52"/>
      <c r="Y197" s="27" t="str">
        <f aca="false">IF(SUM($C197:$G197)&gt;0,T197*$C197+U197*$D197+V197*$E197+W197*$F197+X197*$G197,"")</f>
        <v/>
      </c>
    </row>
    <row r="198" customFormat="false" ht="14.65" hidden="false" customHeight="true" outlineLevel="0" collapsed="false">
      <c r="A198" s="58"/>
      <c r="B198" s="2" t="n">
        <v>23</v>
      </c>
      <c r="H198" s="52"/>
      <c r="I198" s="52"/>
      <c r="J198" s="52"/>
      <c r="K198" s="52"/>
      <c r="L198" s="52"/>
      <c r="M198" s="27" t="str">
        <f aca="false">IF(SUM($C198:$G198)&gt;0,H198*$C198+I198*$D198+J198*$E198+K198*$F198+L198*$G198,"")</f>
        <v/>
      </c>
      <c r="N198" s="52"/>
      <c r="O198" s="52"/>
      <c r="P198" s="52"/>
      <c r="Q198" s="52"/>
      <c r="R198" s="52"/>
      <c r="S198" s="27" t="str">
        <f aca="false">IF(SUM($C198:$G198)&gt;0,N198*$C198+O198*$D198+P198*$E198+Q198*$F198+R198*$G198,"")</f>
        <v/>
      </c>
      <c r="T198" s="52"/>
      <c r="U198" s="52"/>
      <c r="V198" s="52"/>
      <c r="W198" s="52"/>
      <c r="X198" s="52"/>
      <c r="Y198" s="27" t="str">
        <f aca="false">IF(SUM($C198:$G198)&gt;0,T198*$C198+U198*$D198+V198*$E198+W198*$F198+X198*$G198,"")</f>
        <v/>
      </c>
    </row>
    <row r="199" customFormat="false" ht="14.65" hidden="false" customHeight="true" outlineLevel="0" collapsed="false">
      <c r="A199" s="58"/>
      <c r="B199" s="2" t="n">
        <v>24</v>
      </c>
      <c r="H199" s="52"/>
      <c r="I199" s="52"/>
      <c r="J199" s="52"/>
      <c r="K199" s="52"/>
      <c r="L199" s="52"/>
      <c r="M199" s="27" t="str">
        <f aca="false">IF(SUM($C199:$G199)&gt;0,H199*$C199+I199*$D199+J199*$E199+K199*$F199+L199*$G199,"")</f>
        <v/>
      </c>
      <c r="N199" s="52"/>
      <c r="O199" s="52"/>
      <c r="P199" s="52"/>
      <c r="Q199" s="52"/>
      <c r="R199" s="52"/>
      <c r="S199" s="27" t="str">
        <f aca="false">IF(SUM($C199:$G199)&gt;0,N199*$C199+O199*$D199+P199*$E199+Q199*$F199+R199*$G199,"")</f>
        <v/>
      </c>
      <c r="T199" s="52"/>
      <c r="U199" s="52"/>
      <c r="V199" s="52"/>
      <c r="W199" s="52"/>
      <c r="X199" s="52"/>
      <c r="Y199" s="27" t="str">
        <f aca="false">IF(SUM($C199:$G199)&gt;0,T199*$C199+U199*$D199+V199*$E199+W199*$F199+X199*$G199,"")</f>
        <v/>
      </c>
    </row>
    <row r="200" customFormat="false" ht="14.65" hidden="false" customHeight="true" outlineLevel="0" collapsed="false">
      <c r="A200" s="58"/>
      <c r="B200" s="2" t="n">
        <v>25</v>
      </c>
      <c r="H200" s="52"/>
      <c r="I200" s="52"/>
      <c r="J200" s="52"/>
      <c r="K200" s="52"/>
      <c r="L200" s="52"/>
      <c r="M200" s="27" t="str">
        <f aca="false">IF(SUM($C200:$G200)&gt;0,H200*$C200+I200*$D200+J200*$E200+K200*$F200+L200*$G200,"")</f>
        <v/>
      </c>
      <c r="N200" s="52"/>
      <c r="O200" s="52"/>
      <c r="P200" s="52"/>
      <c r="Q200" s="52"/>
      <c r="R200" s="52"/>
      <c r="S200" s="27" t="str">
        <f aca="false">IF(SUM($C200:$G200)&gt;0,N200*$C200+O200*$D200+P200*$E200+Q200*$F200+R200*$G200,"")</f>
        <v/>
      </c>
      <c r="T200" s="52"/>
      <c r="U200" s="52"/>
      <c r="V200" s="52"/>
      <c r="W200" s="52"/>
      <c r="X200" s="52"/>
      <c r="Y200" s="27" t="str">
        <f aca="false">IF(SUM($C200:$G200)&gt;0,T200*$C200+U200*$D200+V200*$E200+W200*$F200+X200*$G200,"")</f>
        <v/>
      </c>
    </row>
    <row r="201" customFormat="false" ht="14.65" hidden="false" customHeight="true" outlineLevel="0" collapsed="false">
      <c r="A201" s="58"/>
      <c r="B201" s="2" t="n">
        <v>32</v>
      </c>
      <c r="H201" s="52"/>
      <c r="I201" s="52"/>
      <c r="J201" s="52"/>
      <c r="K201" s="52"/>
      <c r="L201" s="52"/>
      <c r="M201" s="27" t="str">
        <f aca="false">IF(SUM($C201:$G201)&gt;0,H201*$C201+I201*$D201+J201*$E201+K201*$F201+L201*$G201,"")</f>
        <v/>
      </c>
      <c r="N201" s="52"/>
      <c r="O201" s="52"/>
      <c r="P201" s="52"/>
      <c r="Q201" s="52"/>
      <c r="R201" s="52"/>
      <c r="S201" s="27" t="str">
        <f aca="false">IF(SUM($C201:$G201)&gt;0,N201*$C201+O201*$D201+P201*$E201+Q201*$F201+R201*$G201,"")</f>
        <v/>
      </c>
      <c r="T201" s="52"/>
      <c r="U201" s="52"/>
      <c r="V201" s="52"/>
      <c r="W201" s="52"/>
      <c r="X201" s="52"/>
      <c r="Y201" s="27" t="str">
        <f aca="false">IF(SUM($C201:$G201)&gt;0,T201*$C201+U201*$D201+V201*$E201+W201*$F201+X201*$G201,"")</f>
        <v/>
      </c>
    </row>
    <row r="202" customFormat="false" ht="14.65" hidden="false" customHeight="true" outlineLevel="0" collapsed="false">
      <c r="A202" s="58"/>
      <c r="B202" s="2" t="n">
        <v>33</v>
      </c>
      <c r="H202" s="52"/>
      <c r="I202" s="52"/>
      <c r="J202" s="52"/>
      <c r="K202" s="52"/>
      <c r="L202" s="52"/>
      <c r="M202" s="27" t="str">
        <f aca="false">IF(SUM($C202:$G202)&gt;0,H202*$C202+I202*$D202+J202*$E202+K202*$F202+L202*$G202,"")</f>
        <v/>
      </c>
      <c r="N202" s="52"/>
      <c r="O202" s="52"/>
      <c r="P202" s="52"/>
      <c r="Q202" s="52"/>
      <c r="R202" s="52"/>
      <c r="S202" s="27" t="str">
        <f aca="false">IF(SUM($C202:$G202)&gt;0,N202*$C202+O202*$D202+P202*$E202+Q202*$F202+R202*$G202,"")</f>
        <v/>
      </c>
      <c r="T202" s="52"/>
      <c r="U202" s="52"/>
      <c r="V202" s="52"/>
      <c r="W202" s="52"/>
      <c r="X202" s="52"/>
      <c r="Y202" s="27" t="str">
        <f aca="false">IF(SUM($C202:$G202)&gt;0,T202*$C202+U202*$D202+V202*$E202+W202*$F202+X202*$G202,"")</f>
        <v/>
      </c>
    </row>
    <row r="203" customFormat="false" ht="14.65" hidden="false" customHeight="true" outlineLevel="0" collapsed="false">
      <c r="A203" s="58"/>
      <c r="B203" s="2" t="n">
        <v>34</v>
      </c>
      <c r="H203" s="52"/>
      <c r="I203" s="52"/>
      <c r="J203" s="52"/>
      <c r="K203" s="52"/>
      <c r="L203" s="52"/>
      <c r="M203" s="27" t="str">
        <f aca="false">IF(SUM($C203:$G203)&gt;0,H203*$C203+I203*$D203+J203*$E203+K203*$F203+L203*$G203,"")</f>
        <v/>
      </c>
      <c r="N203" s="52"/>
      <c r="O203" s="52"/>
      <c r="P203" s="52"/>
      <c r="Q203" s="52"/>
      <c r="R203" s="52"/>
      <c r="S203" s="27" t="str">
        <f aca="false">IF(SUM($C203:$G203)&gt;0,N203*$C203+O203*$D203+P203*$E203+Q203*$F203+R203*$G203,"")</f>
        <v/>
      </c>
      <c r="T203" s="52"/>
      <c r="U203" s="52"/>
      <c r="V203" s="52"/>
      <c r="W203" s="52"/>
      <c r="X203" s="52"/>
      <c r="Y203" s="27" t="str">
        <f aca="false">IF(SUM($C203:$G203)&gt;0,T203*$C203+U203*$D203+V203*$E203+W203*$F203+X203*$G203,"")</f>
        <v/>
      </c>
    </row>
    <row r="204" customFormat="false" ht="14.65" hidden="false" customHeight="true" outlineLevel="0" collapsed="false">
      <c r="A204" s="58"/>
      <c r="B204" s="2" t="n">
        <v>35</v>
      </c>
      <c r="H204" s="52"/>
      <c r="I204" s="52"/>
      <c r="J204" s="52"/>
      <c r="K204" s="52"/>
      <c r="L204" s="52"/>
      <c r="M204" s="27" t="str">
        <f aca="false">IF(SUM($C204:$G204)&gt;0,H204*$C204+I204*$D204+J204*$E204+K204*$F204+L204*$G204,"")</f>
        <v/>
      </c>
      <c r="N204" s="52"/>
      <c r="O204" s="52"/>
      <c r="P204" s="52"/>
      <c r="Q204" s="52"/>
      <c r="R204" s="52"/>
      <c r="S204" s="27" t="str">
        <f aca="false">IF(SUM($C204:$G204)&gt;0,N204*$C204+O204*$D204+P204*$E204+Q204*$F204+R204*$G204,"")</f>
        <v/>
      </c>
      <c r="T204" s="52"/>
      <c r="U204" s="52"/>
      <c r="V204" s="52"/>
      <c r="W204" s="52"/>
      <c r="X204" s="52"/>
      <c r="Y204" s="27" t="str">
        <f aca="false">IF(SUM($C204:$G204)&gt;0,T204*$C204+U204*$D204+V204*$E204+W204*$F204+X204*$G204,"")</f>
        <v/>
      </c>
    </row>
    <row r="205" customFormat="false" ht="14.65" hidden="false" customHeight="true" outlineLevel="0" collapsed="false">
      <c r="A205" s="58"/>
      <c r="B205" s="2" t="n">
        <v>36</v>
      </c>
      <c r="H205" s="52"/>
      <c r="I205" s="52"/>
      <c r="J205" s="52"/>
      <c r="K205" s="52"/>
      <c r="L205" s="52"/>
      <c r="M205" s="27" t="str">
        <f aca="false">IF(SUM($C205:$G205)&gt;0,H205*$C205+I205*$D205+J205*$E205+K205*$F205+L205*$G205,"")</f>
        <v/>
      </c>
      <c r="N205" s="52"/>
      <c r="O205" s="52"/>
      <c r="P205" s="52"/>
      <c r="Q205" s="52"/>
      <c r="R205" s="52"/>
      <c r="S205" s="27" t="str">
        <f aca="false">IF(SUM($C205:$G205)&gt;0,N205*$C205+O205*$D205+P205*$E205+Q205*$F205+R205*$G205,"")</f>
        <v/>
      </c>
      <c r="T205" s="52"/>
      <c r="U205" s="52"/>
      <c r="V205" s="52"/>
      <c r="W205" s="52"/>
      <c r="X205" s="52"/>
      <c r="Y205" s="27" t="str">
        <f aca="false">IF(SUM($C205:$G205)&gt;0,T205*$C205+U205*$D205+V205*$E205+W205*$F205+X205*$G205,"")</f>
        <v/>
      </c>
    </row>
    <row r="206" customFormat="false" ht="14.65" hidden="false" customHeight="true" outlineLevel="0" collapsed="false">
      <c r="A206" s="58"/>
      <c r="B206" s="2" t="n">
        <v>37</v>
      </c>
      <c r="H206" s="52"/>
      <c r="I206" s="52"/>
      <c r="J206" s="52"/>
      <c r="K206" s="52"/>
      <c r="L206" s="52"/>
      <c r="M206" s="27" t="str">
        <f aca="false">IF(SUM($C206:$G206)&gt;0,H206*$C206+I206*$D206+J206*$E206+K206*$F206+L206*$G206,"")</f>
        <v/>
      </c>
      <c r="N206" s="52"/>
      <c r="O206" s="52"/>
      <c r="P206" s="52"/>
      <c r="Q206" s="52"/>
      <c r="R206" s="52"/>
      <c r="S206" s="27" t="str">
        <f aca="false">IF(SUM($C206:$G206)&gt;0,N206*$C206+O206*$D206+P206*$E206+Q206*$F206+R206*$G206,"")</f>
        <v/>
      </c>
      <c r="T206" s="52"/>
      <c r="U206" s="52"/>
      <c r="V206" s="52"/>
      <c r="W206" s="52"/>
      <c r="X206" s="52"/>
      <c r="Y206" s="27" t="str">
        <f aca="false">IF(SUM($C206:$G206)&gt;0,T206*$C206+U206*$D206+V206*$E206+W206*$F206+X206*$G206,"")</f>
        <v/>
      </c>
    </row>
    <row r="207" customFormat="false" ht="14.65" hidden="false" customHeight="true" outlineLevel="0" collapsed="false">
      <c r="A207" s="58"/>
      <c r="B207" s="2" t="n">
        <v>38</v>
      </c>
      <c r="H207" s="52"/>
      <c r="I207" s="52"/>
      <c r="J207" s="52"/>
      <c r="K207" s="52"/>
      <c r="L207" s="52"/>
      <c r="M207" s="27" t="str">
        <f aca="false">IF(SUM($C207:$G207)&gt;0,H207*$C207+I207*$D207+J207*$E207+K207*$F207+L207*$G207,"")</f>
        <v/>
      </c>
      <c r="N207" s="52"/>
      <c r="O207" s="52"/>
      <c r="P207" s="52"/>
      <c r="Q207" s="52"/>
      <c r="R207" s="52"/>
      <c r="S207" s="27" t="str">
        <f aca="false">IF(SUM($C207:$G207)&gt;0,N207*$C207+O207*$D207+P207*$E207+Q207*$F207+R207*$G207,"")</f>
        <v/>
      </c>
      <c r="T207" s="52"/>
      <c r="U207" s="52"/>
      <c r="V207" s="52"/>
      <c r="W207" s="52"/>
      <c r="X207" s="52"/>
      <c r="Y207" s="27" t="str">
        <f aca="false">IF(SUM($C207:$G207)&gt;0,T207*$C207+U207*$D207+V207*$E207+W207*$F207+X207*$G207,"")</f>
        <v/>
      </c>
    </row>
    <row r="208" customFormat="false" ht="14.65" hidden="false" customHeight="true" outlineLevel="0" collapsed="false">
      <c r="A208" s="58"/>
      <c r="B208" s="2" t="n">
        <v>39</v>
      </c>
      <c r="H208" s="52"/>
      <c r="I208" s="52"/>
      <c r="J208" s="52"/>
      <c r="K208" s="52"/>
      <c r="L208" s="52"/>
      <c r="M208" s="27" t="str">
        <f aca="false">IF(SUM($C208:$G208)&gt;0,H208*$C208+I208*$D208+J208*$E208+K208*$F208+L208*$G208,"")</f>
        <v/>
      </c>
      <c r="N208" s="52"/>
      <c r="O208" s="52"/>
      <c r="P208" s="52"/>
      <c r="Q208" s="52"/>
      <c r="R208" s="52"/>
      <c r="S208" s="27" t="str">
        <f aca="false">IF(SUM($C208:$G208)&gt;0,N208*$C208+O208*$D208+P208*$E208+Q208*$F208+R208*$G208,"")</f>
        <v/>
      </c>
      <c r="T208" s="52"/>
      <c r="U208" s="52"/>
      <c r="V208" s="52"/>
      <c r="W208" s="52"/>
      <c r="X208" s="52"/>
      <c r="Y208" s="27" t="str">
        <f aca="false">IF(SUM($C208:$G208)&gt;0,T208*$C208+U208*$D208+V208*$E208+W208*$F208+X208*$G208,"")</f>
        <v/>
      </c>
    </row>
    <row r="209" customFormat="false" ht="14.65" hidden="false" customHeight="true" outlineLevel="0" collapsed="false">
      <c r="A209" s="58"/>
      <c r="B209" s="2" t="n">
        <v>40</v>
      </c>
      <c r="H209" s="52"/>
      <c r="I209" s="52"/>
      <c r="J209" s="52"/>
      <c r="K209" s="52"/>
      <c r="L209" s="52"/>
      <c r="M209" s="27" t="str">
        <f aca="false">IF(SUM($C209:$G209)&gt;0,H209*$C209+I209*$D209+J209*$E209+K209*$F209+L209*$G209,"")</f>
        <v/>
      </c>
      <c r="N209" s="52"/>
      <c r="O209" s="52"/>
      <c r="P209" s="52"/>
      <c r="Q209" s="52"/>
      <c r="R209" s="52"/>
      <c r="S209" s="27" t="str">
        <f aca="false">IF(SUM($C209:$G209)&gt;0,N209*$C209+O209*$D209+P209*$E209+Q209*$F209+R209*$G209,"")</f>
        <v/>
      </c>
      <c r="T209" s="52"/>
      <c r="U209" s="52"/>
      <c r="V209" s="52"/>
      <c r="W209" s="52"/>
      <c r="X209" s="52"/>
      <c r="Y209" s="27" t="str">
        <f aca="false">IF(SUM($C209:$G209)&gt;0,T209*$C209+U209*$D209+V209*$E209+W209*$F209+X209*$G209,"")</f>
        <v/>
      </c>
    </row>
    <row r="210" customFormat="false" ht="14.65" hidden="false" customHeight="true" outlineLevel="0" collapsed="false">
      <c r="A210" s="58"/>
      <c r="B210" s="2" t="s">
        <v>441</v>
      </c>
      <c r="H210" s="52"/>
      <c r="I210" s="52"/>
      <c r="J210" s="52"/>
      <c r="K210" s="52"/>
      <c r="L210" s="52"/>
      <c r="M210" s="27" t="str">
        <f aca="false">IF(SUM($C210:$G210)&gt;0,H210*$C210+I210*$D210+J210*$E210+K210*$F210+L210*$G210,"")</f>
        <v/>
      </c>
      <c r="N210" s="52"/>
      <c r="O210" s="52"/>
      <c r="P210" s="52"/>
      <c r="Q210" s="52"/>
      <c r="R210" s="52"/>
      <c r="S210" s="27" t="str">
        <f aca="false">IF(SUM($C210:$G210)&gt;0,N210*$C210+O210*$D210+P210*$E210+Q210*$F210+R210*$G210,"")</f>
        <v/>
      </c>
      <c r="T210" s="52"/>
      <c r="U210" s="52"/>
      <c r="V210" s="52"/>
      <c r="W210" s="52"/>
      <c r="X210" s="52"/>
      <c r="Y210" s="27" t="str">
        <f aca="false">IF(SUM($C210:$G210)&gt;0,T210*$C210+U210*$D210+V210*$E210+W210*$F210+X210*$G210,"")</f>
        <v/>
      </c>
    </row>
    <row r="211" customFormat="false" ht="14.65" hidden="false" customHeight="true" outlineLevel="0" collapsed="false">
      <c r="A211" s="58"/>
      <c r="B211" s="2" t="s">
        <v>442</v>
      </c>
      <c r="H211" s="52"/>
      <c r="I211" s="52"/>
      <c r="J211" s="52"/>
      <c r="K211" s="52"/>
      <c r="L211" s="52"/>
      <c r="M211" s="27" t="str">
        <f aca="false">IF(SUM($C211:$G211)&gt;0,H211*$C211+I211*$D211+J211*$E211+K211*$F211+L211*$G211,"")</f>
        <v/>
      </c>
      <c r="N211" s="52"/>
      <c r="O211" s="52"/>
      <c r="P211" s="52"/>
      <c r="Q211" s="52"/>
      <c r="R211" s="52"/>
      <c r="S211" s="27" t="str">
        <f aca="false">IF(SUM($C211:$G211)&gt;0,N211*$C211+O211*$D211+P211*$E211+Q211*$F211+R211*$G211,"")</f>
        <v/>
      </c>
      <c r="T211" s="52"/>
      <c r="U211" s="52"/>
      <c r="V211" s="52"/>
      <c r="W211" s="52"/>
      <c r="X211" s="52"/>
      <c r="Y211" s="27" t="str">
        <f aca="false">IF(SUM($C211:$G211)&gt;0,T211*$C211+U211*$D211+V211*$E211+W211*$F211+X211*$G211,"")</f>
        <v/>
      </c>
    </row>
    <row r="212" customFormat="false" ht="14.65" hidden="false" customHeight="true" outlineLevel="0" collapsed="false">
      <c r="A212" s="58"/>
      <c r="B212" s="2" t="s">
        <v>443</v>
      </c>
      <c r="H212" s="52"/>
      <c r="I212" s="52"/>
      <c r="J212" s="52"/>
      <c r="K212" s="52"/>
      <c r="L212" s="52"/>
      <c r="M212" s="27" t="str">
        <f aca="false">IF(SUM($C212:$G212)&gt;0,H212*$C212+I212*$D212+J212*$E212+K212*$F212+L212*$G212,"")</f>
        <v/>
      </c>
      <c r="N212" s="52"/>
      <c r="O212" s="52"/>
      <c r="P212" s="52"/>
      <c r="Q212" s="52"/>
      <c r="R212" s="52"/>
      <c r="S212" s="27" t="str">
        <f aca="false">IF(SUM($C212:$G212)&gt;0,N212*$C212+O212*$D212+P212*$E212+Q212*$F212+R212*$G212,"")</f>
        <v/>
      </c>
      <c r="T212" s="52"/>
      <c r="U212" s="52"/>
      <c r="V212" s="52"/>
      <c r="W212" s="52"/>
      <c r="X212" s="52"/>
      <c r="Y212" s="27" t="str">
        <f aca="false">IF(SUM($C212:$G212)&gt;0,T212*$C212+U212*$D212+V212*$E212+W212*$F212+X212*$G212,"")</f>
        <v/>
      </c>
    </row>
    <row r="213" customFormat="false" ht="14.65" hidden="false" customHeight="true" outlineLevel="0" collapsed="false">
      <c r="A213" s="58"/>
      <c r="B213" s="2" t="s">
        <v>444</v>
      </c>
      <c r="H213" s="52"/>
      <c r="I213" s="52"/>
      <c r="J213" s="52"/>
      <c r="K213" s="52"/>
      <c r="L213" s="52"/>
      <c r="M213" s="27" t="str">
        <f aca="false">IF(SUM($C213:$G213)&gt;0,H213*$C213+I213*$D213+J213*$E213+K213*$F213+L213*$G213,"")</f>
        <v/>
      </c>
      <c r="N213" s="52"/>
      <c r="O213" s="52"/>
      <c r="P213" s="52"/>
      <c r="Q213" s="52"/>
      <c r="R213" s="52"/>
      <c r="S213" s="27" t="str">
        <f aca="false">IF(SUM($C213:$G213)&gt;0,N213*$C213+O213*$D213+P213*$E213+Q213*$F213+R213*$G213,"")</f>
        <v/>
      </c>
      <c r="T213" s="52"/>
      <c r="U213" s="52"/>
      <c r="V213" s="52"/>
      <c r="W213" s="52"/>
      <c r="X213" s="52"/>
      <c r="Y213" s="27" t="str">
        <f aca="false">IF(SUM($C213:$G213)&gt;0,T213*$C213+U213*$D213+V213*$E213+W213*$F213+X213*$G213,"")</f>
        <v/>
      </c>
    </row>
    <row r="214" customFormat="false" ht="14.65" hidden="false" customHeight="true" outlineLevel="0" collapsed="false">
      <c r="A214" s="58"/>
      <c r="B214" s="2" t="s">
        <v>445</v>
      </c>
      <c r="H214" s="52"/>
      <c r="I214" s="52"/>
      <c r="J214" s="52"/>
      <c r="K214" s="52"/>
      <c r="L214" s="52"/>
      <c r="M214" s="27" t="str">
        <f aca="false">IF(SUM($C214:$G214)&gt;0,H214*$C214+I214*$D214+J214*$E214+K214*$F214+L214*$G214,"")</f>
        <v/>
      </c>
      <c r="N214" s="52"/>
      <c r="O214" s="52"/>
      <c r="P214" s="52"/>
      <c r="Q214" s="52"/>
      <c r="R214" s="52"/>
      <c r="S214" s="27" t="str">
        <f aca="false">IF(SUM($C214:$G214)&gt;0,N214*$C214+O214*$D214+P214*$E214+Q214*$F214+R214*$G214,"")</f>
        <v/>
      </c>
      <c r="T214" s="52"/>
      <c r="U214" s="52"/>
      <c r="V214" s="52"/>
      <c r="W214" s="52"/>
      <c r="X214" s="52"/>
      <c r="Y214" s="27" t="str">
        <f aca="false">IF(SUM($C214:$G214)&gt;0,T214*$C214+U214*$D214+V214*$E214+W214*$F214+X214*$G214,"")</f>
        <v/>
      </c>
    </row>
    <row r="215" customFormat="false" ht="14.65" hidden="false" customHeight="true" outlineLevel="0" collapsed="false">
      <c r="A215" s="58"/>
      <c r="B215" s="2" t="s">
        <v>446</v>
      </c>
      <c r="H215" s="52"/>
      <c r="I215" s="52"/>
      <c r="J215" s="52"/>
      <c r="K215" s="52"/>
      <c r="L215" s="52"/>
      <c r="M215" s="27" t="str">
        <f aca="false">IF(SUM($C215:$G215)&gt;0,H215*$C215+I215*$D215+J215*$E215+K215*$F215+L215*$G215,"")</f>
        <v/>
      </c>
      <c r="N215" s="52"/>
      <c r="O215" s="52"/>
      <c r="P215" s="52"/>
      <c r="Q215" s="52"/>
      <c r="R215" s="52"/>
      <c r="S215" s="27" t="str">
        <f aca="false">IF(SUM($C215:$G215)&gt;0,N215*$C215+O215*$D215+P215*$E215+Q215*$F215+R215*$G215,"")</f>
        <v/>
      </c>
      <c r="T215" s="52"/>
      <c r="U215" s="52"/>
      <c r="V215" s="52"/>
      <c r="W215" s="52"/>
      <c r="X215" s="52"/>
      <c r="Y215" s="27" t="str">
        <f aca="false">IF(SUM($C215:$G215)&gt;0,T215*$C215+U215*$D215+V215*$E215+W215*$F215+X215*$G215,"")</f>
        <v/>
      </c>
    </row>
    <row r="216" customFormat="false" ht="14.65" hidden="false" customHeight="true" outlineLevel="0" collapsed="false">
      <c r="A216" s="58"/>
      <c r="B216" s="2" t="n">
        <v>41</v>
      </c>
      <c r="H216" s="52"/>
      <c r="I216" s="52"/>
      <c r="J216" s="52"/>
      <c r="K216" s="52"/>
      <c r="L216" s="52"/>
      <c r="M216" s="27" t="str">
        <f aca="false">IF(SUM($C216:$G216)&gt;0,H216*$C216+I216*$D216+J216*$E216+K216*$F216+L216*$G216,"")</f>
        <v/>
      </c>
      <c r="N216" s="52"/>
      <c r="O216" s="52"/>
      <c r="P216" s="52"/>
      <c r="Q216" s="52"/>
      <c r="R216" s="52"/>
      <c r="S216" s="27" t="str">
        <f aca="false">IF(SUM($C216:$G216)&gt;0,N216*$C216+O216*$D216+P216*$E216+Q216*$F216+R216*$G216,"")</f>
        <v/>
      </c>
      <c r="T216" s="52"/>
      <c r="U216" s="52"/>
      <c r="V216" s="52"/>
      <c r="W216" s="52"/>
      <c r="X216" s="52"/>
      <c r="Y216" s="27" t="str">
        <f aca="false">IF(SUM($C216:$G216)&gt;0,T216*$C216+U216*$D216+V216*$E216+W216*$F216+X216*$G216,"")</f>
        <v/>
      </c>
    </row>
    <row r="217" customFormat="false" ht="14.65" hidden="false" customHeight="true" outlineLevel="0" collapsed="false">
      <c r="A217" s="58"/>
      <c r="B217" s="2" t="n">
        <v>42</v>
      </c>
      <c r="H217" s="52"/>
      <c r="I217" s="52"/>
      <c r="J217" s="52"/>
      <c r="K217" s="52"/>
      <c r="L217" s="52"/>
      <c r="M217" s="27" t="str">
        <f aca="false">IF(SUM($C217:$G217)&gt;0,H217*$C217+I217*$D217+J217*$E217+K217*$F217+L217*$G217,"")</f>
        <v/>
      </c>
      <c r="N217" s="52"/>
      <c r="O217" s="52"/>
      <c r="P217" s="52"/>
      <c r="Q217" s="52"/>
      <c r="R217" s="52"/>
      <c r="S217" s="27" t="str">
        <f aca="false">IF(SUM($C217:$G217)&gt;0,N217*$C217+O217*$D217+P217*$E217+Q217*$F217+R217*$G217,"")</f>
        <v/>
      </c>
      <c r="T217" s="52"/>
      <c r="U217" s="52"/>
      <c r="V217" s="52"/>
      <c r="W217" s="52"/>
      <c r="X217" s="52"/>
      <c r="Y217" s="27" t="str">
        <f aca="false">IF(SUM($C217:$G217)&gt;0,T217*$C217+U217*$D217+V217*$E217+W217*$F217+X217*$G217,"")</f>
        <v/>
      </c>
    </row>
    <row r="218" customFormat="false" ht="14.65" hidden="false" customHeight="true" outlineLevel="0" collapsed="false">
      <c r="A218" s="58"/>
      <c r="B218" s="2" t="n">
        <v>43</v>
      </c>
      <c r="H218" s="52"/>
      <c r="I218" s="52"/>
      <c r="J218" s="52"/>
      <c r="K218" s="52"/>
      <c r="L218" s="52"/>
      <c r="M218" s="27" t="str">
        <f aca="false">IF(SUM($C218:$G218)&gt;0,H218*$C218+I218*$D218+J218*$E218+K218*$F218+L218*$G218,"")</f>
        <v/>
      </c>
      <c r="N218" s="52"/>
      <c r="O218" s="52"/>
      <c r="P218" s="52"/>
      <c r="Q218" s="52"/>
      <c r="R218" s="52"/>
      <c r="S218" s="27" t="str">
        <f aca="false">IF(SUM($C218:$G218)&gt;0,N218*$C218+O218*$D218+P218*$E218+Q218*$F218+R218*$G218,"")</f>
        <v/>
      </c>
      <c r="T218" s="52"/>
      <c r="U218" s="52"/>
      <c r="V218" s="52"/>
      <c r="W218" s="52"/>
      <c r="X218" s="52"/>
      <c r="Y218" s="27" t="str">
        <f aca="false">IF(SUM($C218:$G218)&gt;0,T218*$C218+U218*$D218+V218*$E218+W218*$F218+X218*$G218,"")</f>
        <v/>
      </c>
    </row>
    <row r="219" customFormat="false" ht="14.65" hidden="false" customHeight="true" outlineLevel="0" collapsed="false">
      <c r="A219" s="58"/>
      <c r="B219" s="2" t="n">
        <v>44</v>
      </c>
      <c r="H219" s="52"/>
      <c r="I219" s="52"/>
      <c r="J219" s="52"/>
      <c r="K219" s="52"/>
      <c r="L219" s="52"/>
      <c r="M219" s="27" t="str">
        <f aca="false">IF(SUM($C219:$G219)&gt;0,H219*$C219+I219*$D219+J219*$E219+K219*$F219+L219*$G219,"")</f>
        <v/>
      </c>
      <c r="N219" s="52"/>
      <c r="O219" s="52"/>
      <c r="P219" s="52"/>
      <c r="Q219" s="52"/>
      <c r="R219" s="52"/>
      <c r="S219" s="27" t="str">
        <f aca="false">IF(SUM($C219:$G219)&gt;0,N219*$C219+O219*$D219+P219*$E219+Q219*$F219+R219*$G219,"")</f>
        <v/>
      </c>
      <c r="T219" s="52"/>
      <c r="U219" s="52"/>
      <c r="V219" s="52"/>
      <c r="W219" s="52"/>
      <c r="X219" s="52"/>
      <c r="Y219" s="27" t="str">
        <f aca="false">IF(SUM($C219:$G219)&gt;0,T219*$C219+U219*$D219+V219*$E219+W219*$F219+X219*$G219,"")</f>
        <v/>
      </c>
    </row>
    <row r="220" customFormat="false" ht="14.65" hidden="false" customHeight="true" outlineLevel="0" collapsed="false">
      <c r="A220" s="58"/>
      <c r="B220" s="2" t="n">
        <v>45</v>
      </c>
      <c r="H220" s="52"/>
      <c r="I220" s="52"/>
      <c r="J220" s="52"/>
      <c r="K220" s="52"/>
      <c r="L220" s="52"/>
      <c r="M220" s="27" t="str">
        <f aca="false">IF(SUM($C220:$G220)&gt;0,H220*$C220+I220*$D220+J220*$E220+K220*$F220+L220*$G220,"")</f>
        <v/>
      </c>
      <c r="N220" s="52"/>
      <c r="O220" s="52"/>
      <c r="P220" s="52"/>
      <c r="Q220" s="52"/>
      <c r="R220" s="52"/>
      <c r="S220" s="27" t="str">
        <f aca="false">IF(SUM($C220:$G220)&gt;0,N220*$C220+O220*$D220+P220*$E220+Q220*$F220+R220*$G220,"")</f>
        <v/>
      </c>
      <c r="T220" s="52"/>
      <c r="U220" s="52"/>
      <c r="V220" s="52"/>
      <c r="W220" s="52"/>
      <c r="X220" s="52"/>
      <c r="Y220" s="27" t="str">
        <f aca="false">IF(SUM($C220:$G220)&gt;0,T220*$C220+U220*$D220+V220*$E220+W220*$F220+X220*$G220,"")</f>
        <v/>
      </c>
    </row>
    <row r="221" customFormat="false" ht="14.65" hidden="false" customHeight="true" outlineLevel="0" collapsed="false">
      <c r="A221" s="58"/>
      <c r="B221" s="2" t="n">
        <v>46</v>
      </c>
      <c r="H221" s="52"/>
      <c r="I221" s="52"/>
      <c r="J221" s="52"/>
      <c r="K221" s="52"/>
      <c r="L221" s="52"/>
      <c r="M221" s="27" t="str">
        <f aca="false">IF(SUM($C221:$G221)&gt;0,H221*$C221+I221*$D221+J221*$E221+K221*$F221+L221*$G221,"")</f>
        <v/>
      </c>
      <c r="N221" s="52"/>
      <c r="O221" s="52"/>
      <c r="P221" s="52"/>
      <c r="Q221" s="52"/>
      <c r="R221" s="52"/>
      <c r="S221" s="27" t="str">
        <f aca="false">IF(SUM($C221:$G221)&gt;0,N221*$C221+O221*$D221+P221*$E221+Q221*$F221+R221*$G221,"")</f>
        <v/>
      </c>
      <c r="T221" s="52"/>
      <c r="U221" s="52"/>
      <c r="V221" s="52"/>
      <c r="W221" s="52"/>
      <c r="X221" s="52"/>
      <c r="Y221" s="27" t="str">
        <f aca="false">IF(SUM($C221:$G221)&gt;0,T221*$C221+U221*$D221+V221*$E221+W221*$F221+X221*$G221,"")</f>
        <v/>
      </c>
    </row>
    <row r="222" customFormat="false" ht="14.65" hidden="false" customHeight="true" outlineLevel="0" collapsed="false">
      <c r="A222" s="58"/>
      <c r="B222" s="2" t="n">
        <v>47</v>
      </c>
      <c r="H222" s="52"/>
      <c r="I222" s="52"/>
      <c r="J222" s="52"/>
      <c r="K222" s="52"/>
      <c r="L222" s="52"/>
      <c r="M222" s="27" t="str">
        <f aca="false">IF(SUM($C222:$G222)&gt;0,H222*$C222+I222*$D222+J222*$E222+K222*$F222+L222*$G222,"")</f>
        <v/>
      </c>
      <c r="N222" s="52"/>
      <c r="O222" s="52"/>
      <c r="P222" s="52"/>
      <c r="Q222" s="52"/>
      <c r="R222" s="52"/>
      <c r="S222" s="27" t="str">
        <f aca="false">IF(SUM($C222:$G222)&gt;0,N222*$C222+O222*$D222+P222*$E222+Q222*$F222+R222*$G222,"")</f>
        <v/>
      </c>
      <c r="T222" s="52"/>
      <c r="U222" s="52"/>
      <c r="V222" s="52"/>
      <c r="W222" s="52"/>
      <c r="X222" s="52"/>
      <c r="Y222" s="27" t="str">
        <f aca="false">IF(SUM($C222:$G222)&gt;0,T222*$C222+U222*$D222+V222*$E222+W222*$F222+X222*$G222,"")</f>
        <v/>
      </c>
    </row>
    <row r="223" customFormat="false" ht="14.65" hidden="false" customHeight="true" outlineLevel="0" collapsed="false">
      <c r="A223" s="58"/>
      <c r="B223" s="2" t="n">
        <v>48</v>
      </c>
      <c r="H223" s="52"/>
      <c r="I223" s="52"/>
      <c r="J223" s="52"/>
      <c r="K223" s="52"/>
      <c r="L223" s="52"/>
      <c r="M223" s="27" t="str">
        <f aca="false">IF(SUM($C223:$G223)&gt;0,H223*$C223+I223*$D223+J223*$E223+K223*$F223+L223*$G223,"")</f>
        <v/>
      </c>
      <c r="N223" s="52"/>
      <c r="O223" s="52"/>
      <c r="P223" s="52"/>
      <c r="Q223" s="52"/>
      <c r="R223" s="52"/>
      <c r="S223" s="27" t="str">
        <f aca="false">IF(SUM($C223:$G223)&gt;0,N223*$C223+O223*$D223+P223*$E223+Q223*$F223+R223*$G223,"")</f>
        <v/>
      </c>
      <c r="T223" s="52"/>
      <c r="U223" s="52"/>
      <c r="V223" s="52"/>
      <c r="W223" s="52"/>
      <c r="X223" s="52"/>
      <c r="Y223" s="27" t="str">
        <f aca="false">IF(SUM($C223:$G223)&gt;0,T223*$C223+U223*$D223+V223*$E223+W223*$F223+X223*$G223,"")</f>
        <v/>
      </c>
    </row>
    <row r="224" customFormat="false" ht="14.65" hidden="false" customHeight="true" outlineLevel="0" collapsed="false">
      <c r="A224" s="58"/>
      <c r="B224" s="2" t="n">
        <v>49</v>
      </c>
      <c r="H224" s="52"/>
      <c r="I224" s="52"/>
      <c r="J224" s="52"/>
      <c r="K224" s="52"/>
      <c r="L224" s="52"/>
      <c r="M224" s="27" t="str">
        <f aca="false">IF(SUM($C224:$G224)&gt;0,H224*$C224+I224*$D224+J224*$E224+K224*$F224+L224*$G224,"")</f>
        <v/>
      </c>
      <c r="N224" s="52"/>
      <c r="O224" s="52"/>
      <c r="P224" s="52"/>
      <c r="Q224" s="52"/>
      <c r="R224" s="52"/>
      <c r="S224" s="27" t="str">
        <f aca="false">IF(SUM($C224:$G224)&gt;0,N224*$C224+O224*$D224+P224*$E224+Q224*$F224+R224*$G224,"")</f>
        <v/>
      </c>
      <c r="T224" s="52"/>
      <c r="U224" s="52"/>
      <c r="V224" s="52"/>
      <c r="W224" s="52"/>
      <c r="X224" s="52"/>
      <c r="Y224" s="27" t="str">
        <f aca="false">IF(SUM($C224:$G224)&gt;0,T224*$C224+U224*$D224+V224*$E224+W224*$F224+X224*$G224,"")</f>
        <v/>
      </c>
    </row>
    <row r="225" customFormat="false" ht="14.65" hidden="false" customHeight="true" outlineLevel="0" collapsed="false">
      <c r="A225" s="58"/>
      <c r="B225" s="2" t="n">
        <v>50</v>
      </c>
      <c r="H225" s="52"/>
      <c r="I225" s="52"/>
      <c r="J225" s="52"/>
      <c r="K225" s="52"/>
      <c r="L225" s="52"/>
      <c r="M225" s="27" t="str">
        <f aca="false">IF(SUM($C225:$G225)&gt;0,H225*$C225+I225*$D225+J225*$E225+K225*$F225+L225*$G225,"")</f>
        <v/>
      </c>
      <c r="N225" s="52"/>
      <c r="O225" s="52"/>
      <c r="P225" s="52"/>
      <c r="Q225" s="52"/>
      <c r="R225" s="52"/>
      <c r="S225" s="27" t="str">
        <f aca="false">IF(SUM($C225:$G225)&gt;0,N225*$C225+O225*$D225+P225*$E225+Q225*$F225+R225*$G225,"")</f>
        <v/>
      </c>
      <c r="T225" s="52"/>
      <c r="U225" s="52"/>
      <c r="V225" s="52"/>
      <c r="W225" s="52"/>
      <c r="X225" s="52"/>
      <c r="Y225" s="27" t="str">
        <f aca="false">IF(SUM($C225:$G225)&gt;0,T225*$C225+U225*$D225+V225*$E225+W225*$F225+X225*$G225,"")</f>
        <v/>
      </c>
    </row>
    <row r="226" customFormat="false" ht="14.65" hidden="false" customHeight="true" outlineLevel="0" collapsed="false">
      <c r="A226" s="58"/>
      <c r="B226" s="2" t="n">
        <v>51</v>
      </c>
      <c r="H226" s="52"/>
      <c r="I226" s="52"/>
      <c r="J226" s="52"/>
      <c r="K226" s="52"/>
      <c r="L226" s="52"/>
      <c r="M226" s="27" t="str">
        <f aca="false">IF(SUM($C226:$G226)&gt;0,H226*$C226+I226*$D226+J226*$E226+K226*$F226+L226*$G226,"")</f>
        <v/>
      </c>
      <c r="N226" s="52"/>
      <c r="O226" s="52"/>
      <c r="P226" s="52"/>
      <c r="Q226" s="52"/>
      <c r="R226" s="52"/>
      <c r="S226" s="27" t="str">
        <f aca="false">IF(SUM($C226:$G226)&gt;0,N226*$C226+O226*$D226+P226*$E226+Q226*$F226+R226*$G226,"")</f>
        <v/>
      </c>
      <c r="T226" s="52"/>
      <c r="U226" s="52"/>
      <c r="V226" s="52"/>
      <c r="W226" s="52"/>
      <c r="X226" s="52"/>
      <c r="Y226" s="27" t="str">
        <f aca="false">IF(SUM($C226:$G226)&gt;0,T226*$C226+U226*$D226+V226*$E226+W226*$F226+X226*$G226,"")</f>
        <v/>
      </c>
    </row>
    <row r="227" customFormat="false" ht="14.65" hidden="false" customHeight="true" outlineLevel="0" collapsed="false">
      <c r="A227" s="58"/>
      <c r="B227" s="2" t="n">
        <v>52</v>
      </c>
      <c r="H227" s="52"/>
      <c r="I227" s="52"/>
      <c r="J227" s="52"/>
      <c r="K227" s="52"/>
      <c r="L227" s="52"/>
      <c r="M227" s="27" t="str">
        <f aca="false">IF(SUM($C227:$G227)&gt;0,H227*$C227+I227*$D227+J227*$E227+K227*$F227+L227*$G227,"")</f>
        <v/>
      </c>
      <c r="N227" s="52"/>
      <c r="O227" s="52"/>
      <c r="P227" s="52"/>
      <c r="Q227" s="52"/>
      <c r="R227" s="52"/>
      <c r="S227" s="27" t="str">
        <f aca="false">IF(SUM($C227:$G227)&gt;0,N227*$C227+O227*$D227+P227*$E227+Q227*$F227+R227*$G227,"")</f>
        <v/>
      </c>
      <c r="T227" s="52"/>
      <c r="U227" s="52"/>
      <c r="V227" s="52"/>
      <c r="W227" s="52"/>
      <c r="X227" s="52"/>
      <c r="Y227" s="27" t="str">
        <f aca="false">IF(SUM($C227:$G227)&gt;0,T227*$C227+U227*$D227+V227*$E227+W227*$F227+X227*$G227,"")</f>
        <v/>
      </c>
    </row>
    <row r="228" customFormat="false" ht="14.65" hidden="false" customHeight="true" outlineLevel="0" collapsed="false">
      <c r="A228" s="58"/>
      <c r="B228" s="2" t="n">
        <v>72</v>
      </c>
      <c r="H228" s="52"/>
      <c r="I228" s="52"/>
      <c r="J228" s="52"/>
      <c r="K228" s="52"/>
      <c r="L228" s="52"/>
      <c r="M228" s="27" t="str">
        <f aca="false">IF(SUM($C228:$G228)&gt;0,H228*$C228+I228*$D228+J228*$E228+K228*$F228+L228*$G228,"")</f>
        <v/>
      </c>
      <c r="N228" s="52"/>
      <c r="O228" s="52"/>
      <c r="P228" s="52"/>
      <c r="Q228" s="52"/>
      <c r="R228" s="52"/>
      <c r="S228" s="27" t="str">
        <f aca="false">IF(SUM($C228:$G228)&gt;0,N228*$C228+O228*$D228+P228*$E228+Q228*$F228+R228*$G228,"")</f>
        <v/>
      </c>
      <c r="T228" s="52"/>
      <c r="U228" s="52"/>
      <c r="V228" s="52"/>
      <c r="W228" s="52"/>
      <c r="X228" s="52"/>
      <c r="Y228" s="27" t="str">
        <f aca="false">IF(SUM($C228:$G228)&gt;0,T228*$C228+U228*$D228+V228*$E228+W228*$F228+X228*$G228,"")</f>
        <v/>
      </c>
    </row>
    <row r="229" customFormat="false" ht="14.65" hidden="false" customHeight="true" outlineLevel="0" collapsed="false">
      <c r="A229" s="58"/>
      <c r="B229" s="2" t="n">
        <v>53</v>
      </c>
      <c r="H229" s="52"/>
      <c r="I229" s="52"/>
      <c r="J229" s="52"/>
      <c r="K229" s="52"/>
      <c r="L229" s="52"/>
      <c r="M229" s="27" t="str">
        <f aca="false">IF(SUM($C229:$G229)&gt;0,H229*$C229+I229*$D229+J229*$E229+K229*$F229+L229*$G229,"")</f>
        <v/>
      </c>
      <c r="N229" s="52"/>
      <c r="O229" s="52"/>
      <c r="P229" s="52"/>
      <c r="Q229" s="52"/>
      <c r="R229" s="52"/>
      <c r="S229" s="27" t="str">
        <f aca="false">IF(SUM($C229:$G229)&gt;0,N229*$C229+O229*$D229+P229*$E229+Q229*$F229+R229*$G229,"")</f>
        <v/>
      </c>
      <c r="T229" s="52"/>
      <c r="U229" s="52"/>
      <c r="V229" s="52"/>
      <c r="W229" s="52"/>
      <c r="X229" s="52"/>
      <c r="Y229" s="27" t="str">
        <f aca="false">IF(SUM($C229:$G229)&gt;0,T229*$C229+U229*$D229+V229*$E229+W229*$F229+X229*$G229,"")</f>
        <v/>
      </c>
    </row>
    <row r="230" customFormat="false" ht="14.65" hidden="false" customHeight="true" outlineLevel="0" collapsed="false">
      <c r="A230" s="58"/>
      <c r="B230" s="2" t="n">
        <v>54</v>
      </c>
      <c r="H230" s="52"/>
      <c r="I230" s="52"/>
      <c r="J230" s="52"/>
      <c r="K230" s="52"/>
      <c r="L230" s="52"/>
      <c r="M230" s="27" t="str">
        <f aca="false">IF(SUM($C230:$G230)&gt;0,H230*$C230+I230*$D230+J230*$E230+K230*$F230+L230*$G230,"")</f>
        <v/>
      </c>
      <c r="N230" s="52"/>
      <c r="O230" s="52"/>
      <c r="P230" s="52"/>
      <c r="Q230" s="52"/>
      <c r="R230" s="52"/>
      <c r="S230" s="27" t="str">
        <f aca="false">IF(SUM($C230:$G230)&gt;0,N230*$C230+O230*$D230+P230*$E230+Q230*$F230+R230*$G230,"")</f>
        <v/>
      </c>
      <c r="T230" s="52"/>
      <c r="U230" s="52"/>
      <c r="V230" s="52"/>
      <c r="W230" s="52"/>
      <c r="X230" s="52"/>
      <c r="Y230" s="27" t="str">
        <f aca="false">IF(SUM($C230:$G230)&gt;0,T230*$C230+U230*$D230+V230*$E230+W230*$F230+X230*$G230,"")</f>
        <v/>
      </c>
    </row>
    <row r="231" customFormat="false" ht="14.65" hidden="false" customHeight="true" outlineLevel="0" collapsed="false">
      <c r="A231" s="58"/>
      <c r="B231" s="2" t="n">
        <v>55</v>
      </c>
      <c r="H231" s="52"/>
      <c r="I231" s="52"/>
      <c r="J231" s="52"/>
      <c r="K231" s="52"/>
      <c r="L231" s="52"/>
      <c r="M231" s="27" t="str">
        <f aca="false">IF(SUM($C231:$G231)&gt;0,H231*$C231+I231*$D231+J231*$E231+K231*$F231+L231*$G231,"")</f>
        <v/>
      </c>
      <c r="N231" s="52"/>
      <c r="O231" s="52"/>
      <c r="P231" s="52"/>
      <c r="Q231" s="52"/>
      <c r="R231" s="52"/>
      <c r="S231" s="27" t="str">
        <f aca="false">IF(SUM($C231:$G231)&gt;0,N231*$C231+O231*$D231+P231*$E231+Q231*$F231+R231*$G231,"")</f>
        <v/>
      </c>
      <c r="T231" s="52"/>
      <c r="U231" s="52"/>
      <c r="V231" s="52"/>
      <c r="W231" s="52"/>
      <c r="X231" s="52"/>
      <c r="Y231" s="27" t="str">
        <f aca="false">IF(SUM($C231:$G231)&gt;0,T231*$C231+U231*$D231+V231*$E231+W231*$F231+X231*$G231,"")</f>
        <v/>
      </c>
    </row>
    <row r="232" customFormat="false" ht="14.65" hidden="false" customHeight="true" outlineLevel="0" collapsed="false">
      <c r="A232" s="58"/>
      <c r="B232" s="2" t="n">
        <v>56</v>
      </c>
      <c r="H232" s="52"/>
      <c r="I232" s="52"/>
      <c r="J232" s="52"/>
      <c r="K232" s="52"/>
      <c r="L232" s="52"/>
      <c r="M232" s="27" t="str">
        <f aca="false">IF(SUM($C232:$G232)&gt;0,H232*$C232+I232*$D232+J232*$E232+K232*$F232+L232*$G232,"")</f>
        <v/>
      </c>
      <c r="N232" s="52"/>
      <c r="O232" s="52"/>
      <c r="P232" s="52"/>
      <c r="Q232" s="52"/>
      <c r="R232" s="52"/>
      <c r="S232" s="27" t="str">
        <f aca="false">IF(SUM($C232:$G232)&gt;0,N232*$C232+O232*$D232+P232*$E232+Q232*$F232+R232*$G232,"")</f>
        <v/>
      </c>
      <c r="T232" s="52"/>
      <c r="U232" s="52"/>
      <c r="V232" s="52"/>
      <c r="W232" s="52"/>
      <c r="X232" s="52"/>
      <c r="Y232" s="27" t="str">
        <f aca="false">IF(SUM($C232:$G232)&gt;0,T232*$C232+U232*$D232+V232*$E232+W232*$F232+X232*$G232,"")</f>
        <v/>
      </c>
    </row>
    <row r="233" customFormat="false" ht="14.65" hidden="false" customHeight="true" outlineLevel="0" collapsed="false">
      <c r="A233" s="58"/>
      <c r="B233" s="2" t="n">
        <v>57</v>
      </c>
      <c r="H233" s="52"/>
      <c r="I233" s="52"/>
      <c r="J233" s="52"/>
      <c r="K233" s="52"/>
      <c r="L233" s="52"/>
      <c r="M233" s="27" t="str">
        <f aca="false">IF(SUM($C233:$G233)&gt;0,H233*$C233+I233*$D233+J233*$E233+K233*$F233+L233*$G233,"")</f>
        <v/>
      </c>
      <c r="N233" s="52"/>
      <c r="O233" s="52"/>
      <c r="P233" s="52"/>
      <c r="Q233" s="52"/>
      <c r="R233" s="52"/>
      <c r="S233" s="27" t="str">
        <f aca="false">IF(SUM($C233:$G233)&gt;0,N233*$C233+O233*$D233+P233*$E233+Q233*$F233+R233*$G233,"")</f>
        <v/>
      </c>
      <c r="T233" s="52"/>
      <c r="U233" s="52"/>
      <c r="V233" s="52"/>
      <c r="W233" s="52"/>
      <c r="X233" s="52"/>
      <c r="Y233" s="27" t="str">
        <f aca="false">IF(SUM($C233:$G233)&gt;0,T233*$C233+U233*$D233+V233*$E233+W233*$F233+X233*$G233,"")</f>
        <v/>
      </c>
    </row>
    <row r="234" customFormat="false" ht="14.65" hidden="false" customHeight="true" outlineLevel="0" collapsed="false">
      <c r="A234" s="58"/>
      <c r="B234" s="2" t="n">
        <v>58</v>
      </c>
      <c r="H234" s="52"/>
      <c r="I234" s="52"/>
      <c r="J234" s="52"/>
      <c r="K234" s="52"/>
      <c r="L234" s="52"/>
      <c r="M234" s="27" t="str">
        <f aca="false">IF(SUM($C234:$G234)&gt;0,H234*$C234+I234*$D234+J234*$E234+K234*$F234+L234*$G234,"")</f>
        <v/>
      </c>
      <c r="N234" s="52"/>
      <c r="O234" s="52"/>
      <c r="P234" s="52"/>
      <c r="Q234" s="52"/>
      <c r="R234" s="52"/>
      <c r="S234" s="27" t="str">
        <f aca="false">IF(SUM($C234:$G234)&gt;0,N234*$C234+O234*$D234+P234*$E234+Q234*$F234+R234*$G234,"")</f>
        <v/>
      </c>
      <c r="T234" s="52"/>
      <c r="U234" s="52"/>
      <c r="V234" s="52"/>
      <c r="W234" s="52"/>
      <c r="X234" s="52"/>
      <c r="Y234" s="27" t="str">
        <f aca="false">IF(SUM($C234:$G234)&gt;0,T234*$C234+U234*$D234+V234*$E234+W234*$F234+X234*$G234,"")</f>
        <v/>
      </c>
    </row>
    <row r="235" customFormat="false" ht="14.65" hidden="false" customHeight="true" outlineLevel="0" collapsed="false">
      <c r="A235" s="58"/>
      <c r="B235" s="2" t="n">
        <v>59</v>
      </c>
      <c r="H235" s="52"/>
      <c r="I235" s="52"/>
      <c r="J235" s="52"/>
      <c r="K235" s="52"/>
      <c r="L235" s="52"/>
      <c r="M235" s="27" t="str">
        <f aca="false">IF(SUM($C235:$G235)&gt;0,H235*$C235+I235*$D235+J235*$E235+K235*$F235+L235*$G235,"")</f>
        <v/>
      </c>
      <c r="N235" s="52"/>
      <c r="O235" s="52"/>
      <c r="P235" s="52"/>
      <c r="Q235" s="52"/>
      <c r="R235" s="52"/>
      <c r="S235" s="27" t="str">
        <f aca="false">IF(SUM($C235:$G235)&gt;0,N235*$C235+O235*$D235+P235*$E235+Q235*$F235+R235*$G235,"")</f>
        <v/>
      </c>
      <c r="T235" s="52"/>
      <c r="U235" s="52"/>
      <c r="V235" s="52"/>
      <c r="W235" s="52"/>
      <c r="X235" s="52"/>
      <c r="Y235" s="27" t="str">
        <f aca="false">IF(SUM($C235:$G235)&gt;0,T235*$C235+U235*$D235+V235*$E235+W235*$F235+X235*$G235,"")</f>
        <v/>
      </c>
    </row>
    <row r="236" customFormat="false" ht="14.65" hidden="false" customHeight="true" outlineLevel="0" collapsed="false">
      <c r="A236" s="58"/>
      <c r="B236" s="2" t="n">
        <v>60</v>
      </c>
      <c r="H236" s="52"/>
      <c r="I236" s="52"/>
      <c r="J236" s="52"/>
      <c r="K236" s="52"/>
      <c r="L236" s="52"/>
      <c r="M236" s="27" t="str">
        <f aca="false">IF(SUM($C236:$G236)&gt;0,H236*$C236+I236*$D236+J236*$E236+K236*$F236+L236*$G236,"")</f>
        <v/>
      </c>
      <c r="N236" s="52"/>
      <c r="O236" s="52"/>
      <c r="P236" s="52"/>
      <c r="Q236" s="52"/>
      <c r="R236" s="52"/>
      <c r="S236" s="27" t="str">
        <f aca="false">IF(SUM($C236:$G236)&gt;0,N236*$C236+O236*$D236+P236*$E236+Q236*$F236+R236*$G236,"")</f>
        <v/>
      </c>
      <c r="T236" s="52"/>
      <c r="U236" s="52"/>
      <c r="V236" s="52"/>
      <c r="W236" s="52"/>
      <c r="X236" s="52"/>
      <c r="Y236" s="27" t="str">
        <f aca="false">IF(SUM($C236:$G236)&gt;0,T236*$C236+U236*$D236+V236*$E236+W236*$F236+X236*$G236,"")</f>
        <v/>
      </c>
    </row>
    <row r="237" customFormat="false" ht="14.65" hidden="false" customHeight="true" outlineLevel="0" collapsed="false">
      <c r="A237" s="58"/>
      <c r="B237" s="2" t="n">
        <v>61</v>
      </c>
      <c r="H237" s="52"/>
      <c r="I237" s="52"/>
      <c r="J237" s="52"/>
      <c r="K237" s="52"/>
      <c r="L237" s="52"/>
      <c r="M237" s="27" t="str">
        <f aca="false">IF(SUM($C237:$G237)&gt;0,H237*$C237+I237*$D237+J237*$E237+K237*$F237+L237*$G237,"")</f>
        <v/>
      </c>
      <c r="N237" s="52"/>
      <c r="O237" s="52"/>
      <c r="P237" s="52"/>
      <c r="Q237" s="52"/>
      <c r="R237" s="52"/>
      <c r="S237" s="27" t="str">
        <f aca="false">IF(SUM($C237:$G237)&gt;0,N237*$C237+O237*$D237+P237*$E237+Q237*$F237+R237*$G237,"")</f>
        <v/>
      </c>
      <c r="T237" s="52"/>
      <c r="U237" s="52"/>
      <c r="V237" s="52"/>
      <c r="W237" s="52"/>
      <c r="X237" s="52"/>
      <c r="Y237" s="27" t="str">
        <f aca="false">IF(SUM($C237:$G237)&gt;0,T237*$C237+U237*$D237+V237*$E237+W237*$F237+X237*$G237,"")</f>
        <v/>
      </c>
    </row>
    <row r="238" customFormat="false" ht="14.65" hidden="false" customHeight="true" outlineLevel="0" collapsed="false">
      <c r="A238" s="58"/>
      <c r="B238" s="2" t="n">
        <v>62</v>
      </c>
      <c r="H238" s="52"/>
      <c r="I238" s="52"/>
      <c r="J238" s="52"/>
      <c r="K238" s="52"/>
      <c r="L238" s="52"/>
      <c r="M238" s="27" t="str">
        <f aca="false">IF(SUM($C238:$G238)&gt;0,H238*$C238+I238*$D238+J238*$E238+K238*$F238+L238*$G238,"")</f>
        <v/>
      </c>
      <c r="N238" s="52"/>
      <c r="O238" s="52"/>
      <c r="P238" s="52"/>
      <c r="Q238" s="52"/>
      <c r="R238" s="52"/>
      <c r="S238" s="27" t="str">
        <f aca="false">IF(SUM($C238:$G238)&gt;0,N238*$C238+O238*$D238+P238*$E238+Q238*$F238+R238*$G238,"")</f>
        <v/>
      </c>
      <c r="T238" s="52"/>
      <c r="U238" s="52"/>
      <c r="V238" s="52"/>
      <c r="W238" s="52"/>
      <c r="X238" s="52"/>
      <c r="Y238" s="27" t="str">
        <f aca="false">IF(SUM($C238:$G238)&gt;0,T238*$C238+U238*$D238+V238*$E238+W238*$F238+X238*$G238,"")</f>
        <v/>
      </c>
    </row>
    <row r="239" customFormat="false" ht="14.65" hidden="false" customHeight="true" outlineLevel="0" collapsed="false">
      <c r="A239" s="58"/>
      <c r="B239" s="2" t="n">
        <v>63</v>
      </c>
      <c r="H239" s="52"/>
      <c r="I239" s="52"/>
      <c r="J239" s="52"/>
      <c r="K239" s="52"/>
      <c r="L239" s="52"/>
      <c r="M239" s="27" t="str">
        <f aca="false">IF(SUM($C239:$G239)&gt;0,H239*$C239+I239*$D239+J239*$E239+K239*$F239+L239*$G239,"")</f>
        <v/>
      </c>
      <c r="N239" s="52"/>
      <c r="O239" s="52"/>
      <c r="P239" s="52"/>
      <c r="Q239" s="52"/>
      <c r="R239" s="52"/>
      <c r="S239" s="27" t="str">
        <f aca="false">IF(SUM($C239:$G239)&gt;0,N239*$C239+O239*$D239+P239*$E239+Q239*$F239+R239*$G239,"")</f>
        <v/>
      </c>
      <c r="T239" s="52"/>
      <c r="U239" s="52"/>
      <c r="V239" s="52"/>
      <c r="W239" s="52"/>
      <c r="X239" s="52"/>
      <c r="Y239" s="27" t="str">
        <f aca="false">IF(SUM($C239:$G239)&gt;0,T239*$C239+U239*$D239+V239*$E239+W239*$F239+X239*$G239,"")</f>
        <v/>
      </c>
    </row>
    <row r="240" customFormat="false" ht="14.65" hidden="false" customHeight="true" outlineLevel="0" collapsed="false">
      <c r="A240" s="58"/>
      <c r="B240" s="2" t="n">
        <v>64</v>
      </c>
      <c r="H240" s="52"/>
      <c r="I240" s="52"/>
      <c r="J240" s="52"/>
      <c r="K240" s="52"/>
      <c r="L240" s="52"/>
      <c r="M240" s="27" t="str">
        <f aca="false">IF(SUM($C240:$G240)&gt;0,H240*$C240+I240*$D240+J240*$E240+K240*$F240+L240*$G240,"")</f>
        <v/>
      </c>
      <c r="N240" s="52"/>
      <c r="O240" s="52"/>
      <c r="P240" s="52"/>
      <c r="Q240" s="52"/>
      <c r="R240" s="52"/>
      <c r="S240" s="27" t="str">
        <f aca="false">IF(SUM($C240:$G240)&gt;0,N240*$C240+O240*$D240+P240*$E240+Q240*$F240+R240*$G240,"")</f>
        <v/>
      </c>
      <c r="T240" s="52"/>
      <c r="U240" s="52"/>
      <c r="V240" s="52"/>
      <c r="W240" s="52"/>
      <c r="X240" s="52"/>
      <c r="Y240" s="27" t="str">
        <f aca="false">IF(SUM($C240:$G240)&gt;0,T240*$C240+U240*$D240+V240*$E240+W240*$F240+X240*$G240,"")</f>
        <v/>
      </c>
    </row>
    <row r="241" customFormat="false" ht="14.65" hidden="false" customHeight="true" outlineLevel="0" collapsed="false">
      <c r="A241" s="58"/>
      <c r="B241" s="2" t="n">
        <v>65</v>
      </c>
      <c r="H241" s="52"/>
      <c r="I241" s="52"/>
      <c r="J241" s="52"/>
      <c r="K241" s="52"/>
      <c r="L241" s="52"/>
      <c r="M241" s="27" t="str">
        <f aca="false">IF(SUM($C241:$G241)&gt;0,H241*$C241+I241*$D241+J241*$E241+K241*$F241+L241*$G241,"")</f>
        <v/>
      </c>
      <c r="N241" s="52"/>
      <c r="O241" s="52"/>
      <c r="P241" s="52"/>
      <c r="Q241" s="52"/>
      <c r="R241" s="52"/>
      <c r="S241" s="27" t="str">
        <f aca="false">IF(SUM($C241:$G241)&gt;0,N241*$C241+O241*$D241+P241*$E241+Q241*$F241+R241*$G241,"")</f>
        <v/>
      </c>
      <c r="T241" s="52"/>
      <c r="U241" s="52"/>
      <c r="V241" s="52"/>
      <c r="W241" s="52"/>
      <c r="X241" s="52"/>
      <c r="Y241" s="27" t="str">
        <f aca="false">IF(SUM($C241:$G241)&gt;0,T241*$C241+U241*$D241+V241*$E241+W241*$F241+X241*$G241,"")</f>
        <v/>
      </c>
    </row>
    <row r="242" customFormat="false" ht="14.65" hidden="false" customHeight="true" outlineLevel="0" collapsed="false">
      <c r="A242" s="58"/>
      <c r="B242" s="2" t="n">
        <v>66</v>
      </c>
      <c r="H242" s="52"/>
      <c r="I242" s="52"/>
      <c r="J242" s="52"/>
      <c r="K242" s="52"/>
      <c r="L242" s="52"/>
      <c r="M242" s="27" t="str">
        <f aca="false">IF(SUM($C242:$G242)&gt;0,H242*$C242+I242*$D242+J242*$E242+K242*$F242+L242*$G242,"")</f>
        <v/>
      </c>
      <c r="N242" s="52"/>
      <c r="O242" s="52"/>
      <c r="P242" s="52"/>
      <c r="Q242" s="52"/>
      <c r="R242" s="52"/>
      <c r="S242" s="27" t="str">
        <f aca="false">IF(SUM($C242:$G242)&gt;0,N242*$C242+O242*$D242+P242*$E242+Q242*$F242+R242*$G242,"")</f>
        <v/>
      </c>
      <c r="T242" s="52" t="n">
        <v>1.5</v>
      </c>
      <c r="U242" s="52"/>
      <c r="V242" s="52"/>
      <c r="W242" s="52"/>
      <c r="X242" s="52" t="n">
        <v>0.75</v>
      </c>
      <c r="Y242" s="27" t="str">
        <f aca="false">IF(SUM($C242:$G242)&gt;0,T242*$C242+U242*$D242+V242*$E242+W242*$F242+X242*$G242,"")</f>
        <v/>
      </c>
    </row>
    <row r="243" customFormat="false" ht="14.65" hidden="false" customHeight="true" outlineLevel="0" collapsed="false">
      <c r="A243" s="58"/>
      <c r="B243" s="2" t="n">
        <v>67</v>
      </c>
      <c r="H243" s="52"/>
      <c r="I243" s="52"/>
      <c r="J243" s="52"/>
      <c r="K243" s="52"/>
      <c r="L243" s="52"/>
      <c r="M243" s="27" t="str">
        <f aca="false">IF(SUM($C243:$G243)&gt;0,H243*$C243+I243*$D243+J243*$E243+K243*$F243+L243*$G243,"")</f>
        <v/>
      </c>
      <c r="N243" s="52"/>
      <c r="O243" s="52"/>
      <c r="P243" s="52"/>
      <c r="Q243" s="52"/>
      <c r="R243" s="52"/>
      <c r="S243" s="27" t="str">
        <f aca="false">IF(SUM($C243:$G243)&gt;0,N243*$C243+O243*$D243+P243*$E243+Q243*$F243+R243*$G243,"")</f>
        <v/>
      </c>
      <c r="T243" s="52" t="n">
        <v>1.5</v>
      </c>
      <c r="U243" s="52"/>
      <c r="V243" s="52"/>
      <c r="W243" s="52"/>
      <c r="X243" s="52" t="n">
        <v>0.75</v>
      </c>
      <c r="Y243" s="27" t="str">
        <f aca="false">IF(SUM($C243:$G243)&gt;0,T243*$C243+U243*$D243+V243*$E243+W243*$F243+X243*$G243,"")</f>
        <v/>
      </c>
    </row>
    <row r="244" customFormat="false" ht="14.65" hidden="false" customHeight="true" outlineLevel="0" collapsed="false">
      <c r="A244" s="58"/>
      <c r="B244" s="2" t="n">
        <v>68</v>
      </c>
      <c r="H244" s="52"/>
      <c r="I244" s="52"/>
      <c r="J244" s="52"/>
      <c r="K244" s="52"/>
      <c r="L244" s="52"/>
      <c r="M244" s="27" t="str">
        <f aca="false">IF(SUM($C244:$G244)&gt;0,H244*$C244+I244*$D244+J244*$E244+K244*$F244+L244*$G244,"")</f>
        <v/>
      </c>
      <c r="N244" s="52"/>
      <c r="O244" s="52"/>
      <c r="P244" s="52"/>
      <c r="Q244" s="52"/>
      <c r="R244" s="52"/>
      <c r="S244" s="27" t="str">
        <f aca="false">IF(SUM($C244:$G244)&gt;0,N244*$C244+O244*$D244+P244*$E244+Q244*$F244+R244*$G244,"")</f>
        <v/>
      </c>
      <c r="T244" s="52" t="n">
        <v>1.5</v>
      </c>
      <c r="U244" s="52"/>
      <c r="V244" s="52"/>
      <c r="W244" s="52"/>
      <c r="X244" s="52" t="n">
        <v>0.75</v>
      </c>
      <c r="Y244" s="27" t="str">
        <f aca="false">IF(SUM($C244:$G244)&gt;0,T244*$C244+U244*$D244+V244*$E244+W244*$F244+X244*$G244,"")</f>
        <v/>
      </c>
    </row>
    <row r="245" customFormat="false" ht="14.65" hidden="false" customHeight="true" outlineLevel="0" collapsed="false">
      <c r="A245" s="58"/>
      <c r="B245" s="2" t="n">
        <v>69</v>
      </c>
      <c r="H245" s="52"/>
      <c r="I245" s="52"/>
      <c r="J245" s="52"/>
      <c r="K245" s="52"/>
      <c r="L245" s="52"/>
      <c r="M245" s="27" t="str">
        <f aca="false">IF(SUM($C245:$G245)&gt;0,H245*$C245+I245*$D245+J245*$E245+K245*$F245+L245*$G245,"")</f>
        <v/>
      </c>
      <c r="N245" s="52"/>
      <c r="O245" s="52"/>
      <c r="P245" s="52"/>
      <c r="Q245" s="52"/>
      <c r="R245" s="52"/>
      <c r="S245" s="27" t="str">
        <f aca="false">IF(SUM($C245:$G245)&gt;0,N245*$C245+O245*$D245+P245*$E245+Q245*$F245+R245*$G245,"")</f>
        <v/>
      </c>
      <c r="T245" s="52" t="n">
        <v>1.5</v>
      </c>
      <c r="U245" s="52"/>
      <c r="V245" s="52"/>
      <c r="W245" s="52"/>
      <c r="X245" s="52" t="n">
        <v>0.75</v>
      </c>
      <c r="Y245" s="27" t="str">
        <f aca="false">IF(SUM($C245:$G245)&gt;0,T245*$C245+U245*$D245+V245*$E245+W245*$F245+X245*$G245,"")</f>
        <v/>
      </c>
    </row>
    <row r="246" customFormat="false" ht="14.65" hidden="false" customHeight="true" outlineLevel="0" collapsed="false">
      <c r="A246" s="58"/>
      <c r="B246" s="2" t="n">
        <v>70</v>
      </c>
      <c r="H246" s="52"/>
      <c r="I246" s="52"/>
      <c r="J246" s="52"/>
      <c r="K246" s="52"/>
      <c r="L246" s="52"/>
      <c r="M246" s="27" t="str">
        <f aca="false">IF(SUM($C246:$G246)&gt;0,H246*$C246+I246*$D246+J246*$E246+K246*$F246+L246*$G246,"")</f>
        <v/>
      </c>
      <c r="N246" s="52"/>
      <c r="O246" s="52"/>
      <c r="P246" s="52"/>
      <c r="Q246" s="52"/>
      <c r="R246" s="52"/>
      <c r="S246" s="27" t="str">
        <f aca="false">IF(SUM($C246:$G246)&gt;0,N246*$C246+O246*$D246+P246*$E246+Q246*$F246+R246*$G246,"")</f>
        <v/>
      </c>
      <c r="T246" s="52" t="n">
        <v>7</v>
      </c>
      <c r="U246" s="52"/>
      <c r="V246" s="52"/>
      <c r="W246" s="52"/>
      <c r="X246" s="52" t="n">
        <v>3.5</v>
      </c>
      <c r="Y246" s="27" t="str">
        <f aca="false">IF(SUM($C246:$G246)&gt;0,T246*$C246+U246*$D246+V246*$E246+W246*$F246+X246*$G246,"")</f>
        <v/>
      </c>
    </row>
    <row r="247" customFormat="false" ht="14.65" hidden="false" customHeight="true" outlineLevel="0" collapsed="false">
      <c r="A247" s="58"/>
      <c r="B247" s="2" t="n">
        <v>71</v>
      </c>
      <c r="D247" s="36" t="n">
        <v>1</v>
      </c>
      <c r="H247" s="52"/>
      <c r="I247" s="52"/>
      <c r="J247" s="52"/>
      <c r="K247" s="52"/>
      <c r="L247" s="52"/>
      <c r="M247" s="27" t="n">
        <f aca="false">IF(SUM($C247:$G247)&gt;0,H247*$C247+I247*$D247+J247*$E247+K247*$F247+L247*$G247,"")</f>
        <v>0</v>
      </c>
      <c r="N247" s="52"/>
      <c r="O247" s="52"/>
      <c r="P247" s="52"/>
      <c r="Q247" s="52"/>
      <c r="R247" s="52"/>
      <c r="S247" s="27" t="n">
        <f aca="false">IF(SUM($C247:$G247)&gt;0,N247*$C247+O247*$D247+P247*$E247+Q247*$F247+R247*$G247,"")</f>
        <v>0</v>
      </c>
      <c r="T247" s="52" t="n">
        <v>10</v>
      </c>
      <c r="U247" s="52"/>
      <c r="V247" s="52"/>
      <c r="W247" s="52"/>
      <c r="X247" s="52" t="n">
        <v>6</v>
      </c>
      <c r="Y247" s="27" t="n">
        <f aca="false">IF(SUM($C247:$G247)&gt;0,T247*$C247+U247*$D247+V247*$E247+W247*$F247+X247*$G247,"")</f>
        <v>0</v>
      </c>
    </row>
    <row r="248" customFormat="false" ht="14.65" hidden="false" customHeight="true" outlineLevel="0" collapsed="false">
      <c r="A248" s="58"/>
      <c r="B248" s="2" t="n">
        <v>90</v>
      </c>
      <c r="H248" s="52"/>
      <c r="I248" s="52"/>
      <c r="J248" s="52"/>
      <c r="K248" s="52"/>
      <c r="L248" s="52"/>
      <c r="M248" s="27" t="str">
        <f aca="false">IF(SUM($C248:$G248)&gt;0,H248*$C248+I248*$D248+J248*$E248+K248*$F248+L248*$G248,"")</f>
        <v/>
      </c>
      <c r="N248" s="52"/>
      <c r="O248" s="52"/>
      <c r="P248" s="52"/>
      <c r="Q248" s="52"/>
      <c r="R248" s="52"/>
      <c r="S248" s="27" t="str">
        <f aca="false">IF(SUM($C248:$G248)&gt;0,N248*$C248+O248*$D248+P248*$E248+Q248*$F248+R248*$G248,"")</f>
        <v/>
      </c>
      <c r="T248" s="52"/>
      <c r="U248" s="52"/>
      <c r="V248" s="52"/>
      <c r="W248" s="52"/>
      <c r="X248" s="52"/>
      <c r="Y248" s="27" t="str">
        <f aca="false">IF(SUM($C248:$G248)&gt;0,T248*$C248+U248*$D248+V248*$E248+W248*$F248+X248*$G248,"")</f>
        <v/>
      </c>
    </row>
    <row r="249" customFormat="false" ht="14.65" hidden="false" customHeight="true" outlineLevel="0" collapsed="false">
      <c r="A249" s="58"/>
      <c r="B249" s="2" t="n">
        <v>91</v>
      </c>
      <c r="H249" s="52"/>
      <c r="I249" s="52"/>
      <c r="J249" s="52"/>
      <c r="K249" s="52"/>
      <c r="L249" s="52"/>
      <c r="M249" s="27" t="str">
        <f aca="false">IF(SUM($C249:$G249)&gt;0,H249*$C249+I249*$D249+J249*$E249+K249*$F249+L249*$G249,"")</f>
        <v/>
      </c>
      <c r="N249" s="52"/>
      <c r="O249" s="52"/>
      <c r="P249" s="52"/>
      <c r="Q249" s="52"/>
      <c r="R249" s="52"/>
      <c r="S249" s="27" t="str">
        <f aca="false">IF(SUM($C249:$G249)&gt;0,N249*$C249+O249*$D249+P249*$E249+Q249*$F249+R249*$G249,"")</f>
        <v/>
      </c>
      <c r="T249" s="52"/>
      <c r="U249" s="52"/>
      <c r="V249" s="52"/>
      <c r="W249" s="52"/>
      <c r="X249" s="52"/>
      <c r="Y249" s="27" t="str">
        <f aca="false">IF(SUM($C249:$G249)&gt;0,T249*$C249+U249*$D249+V249*$E249+W249*$F249+X249*$G249,"")</f>
        <v/>
      </c>
    </row>
    <row r="250" customFormat="false" ht="14.65" hidden="false" customHeight="true" outlineLevel="0" collapsed="false">
      <c r="A250" s="58"/>
      <c r="B250" s="2" t="n">
        <v>92</v>
      </c>
      <c r="H250" s="52"/>
      <c r="I250" s="52"/>
      <c r="J250" s="52"/>
      <c r="K250" s="52"/>
      <c r="L250" s="52"/>
      <c r="M250" s="27" t="str">
        <f aca="false">IF(SUM($C250:$G250)&gt;0,H250*$C250+I250*$D250+J250*$E250+K250*$F250+L250*$G250,"")</f>
        <v/>
      </c>
      <c r="N250" s="52"/>
      <c r="O250" s="52"/>
      <c r="P250" s="52"/>
      <c r="Q250" s="52"/>
      <c r="R250" s="52"/>
      <c r="S250" s="27" t="str">
        <f aca="false">IF(SUM($C250:$G250)&gt;0,N250*$C250+O250*$D250+P250*$E250+Q250*$F250+R250*$G250,"")</f>
        <v/>
      </c>
      <c r="T250" s="52"/>
      <c r="U250" s="52"/>
      <c r="V250" s="52"/>
      <c r="W250" s="52"/>
      <c r="X250" s="52"/>
      <c r="Y250" s="27" t="str">
        <f aca="false">IF(SUM($C250:$G250)&gt;0,T250*$C250+U250*$D250+V250*$E250+W250*$F250+X250*$G250,"")</f>
        <v/>
      </c>
    </row>
    <row r="251" customFormat="false" ht="14.65" hidden="false" customHeight="true" outlineLevel="0" collapsed="false">
      <c r="A251" s="58"/>
      <c r="B251" s="2" t="n">
        <v>73</v>
      </c>
      <c r="H251" s="52"/>
      <c r="I251" s="52"/>
      <c r="J251" s="52"/>
      <c r="K251" s="52"/>
      <c r="L251" s="52"/>
      <c r="M251" s="27" t="str">
        <f aca="false">IF(SUM($C251:$G251)&gt;0,H251*$C251+I251*$D251+J251*$E251+K251*$F251+L251*$G251,"")</f>
        <v/>
      </c>
      <c r="N251" s="52"/>
      <c r="O251" s="52"/>
      <c r="P251" s="52"/>
      <c r="Q251" s="52"/>
      <c r="R251" s="52"/>
      <c r="S251" s="27" t="str">
        <f aca="false">IF(SUM($C251:$G251)&gt;0,N251*$C251+O251*$D251+P251*$E251+Q251*$F251+R251*$G251,"")</f>
        <v/>
      </c>
      <c r="T251" s="52" t="n">
        <v>1.25</v>
      </c>
      <c r="U251" s="52"/>
      <c r="V251" s="52"/>
      <c r="W251" s="52"/>
      <c r="X251" s="52" t="n">
        <v>0.3</v>
      </c>
      <c r="Y251" s="27" t="str">
        <f aca="false">IF(SUM($C251:$G251)&gt;0,T251*$C251+U251*$D251+V251*$E251+W251*$F251+X251*$G251,"")</f>
        <v/>
      </c>
    </row>
    <row r="252" customFormat="false" ht="14.65" hidden="false" customHeight="true" outlineLevel="0" collapsed="false">
      <c r="A252" s="58"/>
      <c r="B252" s="2" t="n">
        <v>74</v>
      </c>
      <c r="D252" s="36" t="n">
        <v>1</v>
      </c>
      <c r="H252" s="52"/>
      <c r="I252" s="52"/>
      <c r="J252" s="52"/>
      <c r="K252" s="52"/>
      <c r="L252" s="52"/>
      <c r="M252" s="27" t="n">
        <f aca="false">IF(SUM($C252:$G252)&gt;0,H252*$C252+I252*$D252+J252*$E252+K252*$F252+L252*$G252,"")</f>
        <v>0</v>
      </c>
      <c r="N252" s="52"/>
      <c r="O252" s="52"/>
      <c r="P252" s="52"/>
      <c r="Q252" s="52"/>
      <c r="R252" s="52"/>
      <c r="S252" s="27" t="n">
        <f aca="false">IF(SUM($C252:$G252)&gt;0,N252*$C252+O252*$D252+P252*$E252+Q252*$F252+R252*$G252,"")</f>
        <v>0</v>
      </c>
      <c r="T252" s="52" t="n">
        <v>1</v>
      </c>
      <c r="U252" s="52"/>
      <c r="V252" s="52"/>
      <c r="W252" s="52"/>
      <c r="X252" s="52" t="n">
        <v>0.25</v>
      </c>
      <c r="Y252" s="27" t="n">
        <f aca="false">IF(SUM($C252:$G252)&gt;0,T252*$C252+U252*$D252+V252*$E252+W252*$F252+X252*$G252,"")</f>
        <v>0</v>
      </c>
    </row>
    <row r="253" customFormat="false" ht="14.65" hidden="false" customHeight="true" outlineLevel="0" collapsed="false">
      <c r="A253" s="58"/>
      <c r="B253" s="2" t="n">
        <v>75</v>
      </c>
      <c r="D253" s="36" t="n">
        <v>1</v>
      </c>
      <c r="H253" s="52"/>
      <c r="I253" s="52"/>
      <c r="J253" s="52"/>
      <c r="K253" s="52"/>
      <c r="L253" s="52"/>
      <c r="M253" s="27" t="n">
        <f aca="false">IF(SUM($C253:$G253)&gt;0,H253*$C253+I253*$D253+J253*$E253+K253*$F253+L253*$G253,"")</f>
        <v>0</v>
      </c>
      <c r="N253" s="52"/>
      <c r="O253" s="52"/>
      <c r="P253" s="52"/>
      <c r="Q253" s="52"/>
      <c r="R253" s="52"/>
      <c r="S253" s="27" t="n">
        <f aca="false">IF(SUM($C253:$G253)&gt;0,N253*$C253+O253*$D253+P253*$E253+Q253*$F253+R253*$G253,"")</f>
        <v>0</v>
      </c>
      <c r="T253" s="52" t="n">
        <v>1</v>
      </c>
      <c r="U253" s="52"/>
      <c r="V253" s="52"/>
      <c r="W253" s="52"/>
      <c r="X253" s="52" t="n">
        <v>0.25</v>
      </c>
      <c r="Y253" s="27" t="n">
        <f aca="false">IF(SUM($C253:$G253)&gt;0,T253*$C253+U253*$D253+V253*$E253+W253*$F253+X253*$G253,"")</f>
        <v>0</v>
      </c>
    </row>
    <row r="254" customFormat="false" ht="14.65" hidden="false" customHeight="true" outlineLevel="0" collapsed="false">
      <c r="A254" s="58"/>
      <c r="B254" s="2" t="n">
        <v>76</v>
      </c>
      <c r="H254" s="52"/>
      <c r="I254" s="52"/>
      <c r="J254" s="52"/>
      <c r="K254" s="52"/>
      <c r="L254" s="52"/>
      <c r="M254" s="27" t="str">
        <f aca="false">IF(SUM($C254:$G254)&gt;0,H254*$C254+I254*$D254+J254*$E254+K254*$F254+L254*$G254,"")</f>
        <v/>
      </c>
      <c r="N254" s="52"/>
      <c r="O254" s="52"/>
      <c r="P254" s="52"/>
      <c r="Q254" s="52"/>
      <c r="R254" s="52"/>
      <c r="S254" s="27" t="str">
        <f aca="false">IF(SUM($C254:$G254)&gt;0,N254*$C254+O254*$D254+P254*$E254+Q254*$F254+R254*$G254,"")</f>
        <v/>
      </c>
      <c r="T254" s="52" t="n">
        <v>1</v>
      </c>
      <c r="U254" s="52"/>
      <c r="V254" s="52"/>
      <c r="W254" s="52"/>
      <c r="X254" s="52" t="n">
        <v>0.25</v>
      </c>
      <c r="Y254" s="27" t="str">
        <f aca="false">IF(SUM($C254:$G254)&gt;0,T254*$C254+U254*$D254+V254*$E254+W254*$F254+X254*$G254,"")</f>
        <v/>
      </c>
    </row>
    <row r="255" customFormat="false" ht="14.65" hidden="false" customHeight="true" outlineLevel="0" collapsed="false">
      <c r="A255" s="58"/>
      <c r="B255" s="2" t="n">
        <v>77</v>
      </c>
      <c r="H255" s="52"/>
      <c r="I255" s="52"/>
      <c r="J255" s="52"/>
      <c r="K255" s="52"/>
      <c r="L255" s="52"/>
      <c r="M255" s="27" t="str">
        <f aca="false">IF(SUM($C255:$G255)&gt;0,H255*$C255+I255*$D255+J255*$E255+K255*$F255+L255*$G255,"")</f>
        <v/>
      </c>
      <c r="N255" s="52"/>
      <c r="O255" s="52"/>
      <c r="P255" s="52"/>
      <c r="Q255" s="52"/>
      <c r="R255" s="52"/>
      <c r="S255" s="27" t="str">
        <f aca="false">IF(SUM($C255:$G255)&gt;0,N255*$C255+O255*$D255+P255*$E255+Q255*$F255+R255*$G255,"")</f>
        <v/>
      </c>
      <c r="T255" s="52" t="n">
        <v>1</v>
      </c>
      <c r="U255" s="52"/>
      <c r="V255" s="52"/>
      <c r="W255" s="52"/>
      <c r="X255" s="52" t="n">
        <v>0.25</v>
      </c>
      <c r="Y255" s="27" t="str">
        <f aca="false">IF(SUM($C255:$G255)&gt;0,T255*$C255+U255*$D255+V255*$E255+W255*$F255+X255*$G255,"")</f>
        <v/>
      </c>
    </row>
    <row r="256" customFormat="false" ht="14.65" hidden="false" customHeight="true" outlineLevel="0" collapsed="false">
      <c r="A256" s="58"/>
      <c r="B256" s="2" t="n">
        <v>78</v>
      </c>
      <c r="H256" s="52"/>
      <c r="I256" s="52"/>
      <c r="J256" s="52"/>
      <c r="K256" s="52"/>
      <c r="L256" s="52"/>
      <c r="M256" s="27" t="str">
        <f aca="false">IF(SUM($C256:$G256)&gt;0,H256*$C256+I256*$D256+J256*$E256+K256*$F256+L256*$G256,"")</f>
        <v/>
      </c>
      <c r="N256" s="52"/>
      <c r="O256" s="52"/>
      <c r="P256" s="52"/>
      <c r="Q256" s="52"/>
      <c r="R256" s="52"/>
      <c r="S256" s="27" t="str">
        <f aca="false">IF(SUM($C256:$G256)&gt;0,N256*$C256+O256*$D256+P256*$E256+Q256*$F256+R256*$G256,"")</f>
        <v/>
      </c>
      <c r="T256" s="52" t="n">
        <v>1.25</v>
      </c>
      <c r="U256" s="52"/>
      <c r="V256" s="52"/>
      <c r="W256" s="52"/>
      <c r="X256" s="52" t="n">
        <v>0.4</v>
      </c>
      <c r="Y256" s="27" t="str">
        <f aca="false">IF(SUM($C256:$G256)&gt;0,T256*$C256+U256*$D256+V256*$E256+W256*$F256+X256*$G256,"")</f>
        <v/>
      </c>
    </row>
    <row r="257" customFormat="false" ht="14.65" hidden="false" customHeight="true" outlineLevel="0" collapsed="false">
      <c r="A257" s="58"/>
      <c r="B257" s="2" t="n">
        <v>79</v>
      </c>
      <c r="H257" s="52"/>
      <c r="I257" s="52"/>
      <c r="J257" s="52"/>
      <c r="K257" s="52"/>
      <c r="L257" s="52"/>
      <c r="M257" s="27" t="str">
        <f aca="false">IF(SUM($C257:$G257)&gt;0,H257*$C257+I257*$D257+J257*$E257+K257*$F257+L257*$G257,"")</f>
        <v/>
      </c>
      <c r="N257" s="52"/>
      <c r="O257" s="52"/>
      <c r="P257" s="52"/>
      <c r="Q257" s="52"/>
      <c r="R257" s="52"/>
      <c r="S257" s="27" t="str">
        <f aca="false">IF(SUM($C257:$G257)&gt;0,N257*$C257+O257*$D257+P257*$E257+Q257*$F257+R257*$G257,"")</f>
        <v/>
      </c>
      <c r="T257" s="52" t="n">
        <v>1</v>
      </c>
      <c r="U257" s="52"/>
      <c r="V257" s="52"/>
      <c r="W257" s="52"/>
      <c r="X257" s="52" t="n">
        <v>0.25</v>
      </c>
      <c r="Y257" s="27" t="str">
        <f aca="false">IF(SUM($C257:$G257)&gt;0,T257*$C257+U257*$D257+V257*$E257+W257*$F257+X257*$G257,"")</f>
        <v/>
      </c>
    </row>
    <row r="258" customFormat="false" ht="14.65" hidden="false" customHeight="true" outlineLevel="0" collapsed="false">
      <c r="A258" s="58"/>
      <c r="B258" s="2" t="n">
        <v>80</v>
      </c>
      <c r="H258" s="52"/>
      <c r="I258" s="52"/>
      <c r="J258" s="52"/>
      <c r="K258" s="52"/>
      <c r="L258" s="52"/>
      <c r="M258" s="27" t="str">
        <f aca="false">IF(SUM($C258:$G258)&gt;0,H258*$C258+I258*$D258+J258*$E258+K258*$F258+L258*$G258,"")</f>
        <v/>
      </c>
      <c r="N258" s="52"/>
      <c r="O258" s="52"/>
      <c r="P258" s="52"/>
      <c r="Q258" s="52"/>
      <c r="R258" s="52"/>
      <c r="S258" s="27" t="str">
        <f aca="false">IF(SUM($C258:$G258)&gt;0,N258*$C258+O258*$D258+P258*$E258+Q258*$F258+R258*$G258,"")</f>
        <v/>
      </c>
      <c r="T258" s="52" t="n">
        <v>1</v>
      </c>
      <c r="U258" s="52"/>
      <c r="V258" s="52"/>
      <c r="W258" s="52"/>
      <c r="X258" s="52" t="n">
        <v>0.25</v>
      </c>
      <c r="Y258" s="27" t="str">
        <f aca="false">IF(SUM($C258:$G258)&gt;0,T258*$C258+U258*$D258+V258*$E258+W258*$F258+X258*$G258,"")</f>
        <v/>
      </c>
    </row>
    <row r="259" customFormat="false" ht="14.65" hidden="false" customHeight="true" outlineLevel="0" collapsed="false">
      <c r="A259" s="58"/>
      <c r="B259" s="2" t="n">
        <v>81</v>
      </c>
      <c r="H259" s="52"/>
      <c r="I259" s="52"/>
      <c r="J259" s="52"/>
      <c r="K259" s="52"/>
      <c r="L259" s="52"/>
      <c r="M259" s="27" t="str">
        <f aca="false">IF(SUM($C259:$G259)&gt;0,H259*$C259+I259*$D259+J259*$E259+K259*$F259+L259*$G259,"")</f>
        <v/>
      </c>
      <c r="N259" s="52"/>
      <c r="O259" s="52"/>
      <c r="P259" s="52"/>
      <c r="Q259" s="52"/>
      <c r="R259" s="52"/>
      <c r="S259" s="27" t="str">
        <f aca="false">IF(SUM($C259:$G259)&gt;0,N259*$C259+O259*$D259+P259*$E259+Q259*$F259+R259*$G259,"")</f>
        <v/>
      </c>
      <c r="T259" s="52" t="n">
        <v>2</v>
      </c>
      <c r="U259" s="52"/>
      <c r="V259" s="52"/>
      <c r="W259" s="52"/>
      <c r="X259" s="52" t="n">
        <v>0.45</v>
      </c>
      <c r="Y259" s="27" t="str">
        <f aca="false">IF(SUM($C259:$G259)&gt;0,T259*$C259+U259*$D259+V259*$E259+W259*$F259+X259*$G259,"")</f>
        <v/>
      </c>
    </row>
    <row r="260" customFormat="false" ht="14.65" hidden="false" customHeight="true" outlineLevel="0" collapsed="false">
      <c r="A260" s="58"/>
      <c r="B260" s="2" t="n">
        <v>82</v>
      </c>
      <c r="H260" s="52"/>
      <c r="I260" s="52"/>
      <c r="J260" s="52"/>
      <c r="K260" s="52"/>
      <c r="L260" s="52"/>
      <c r="M260" s="27" t="str">
        <f aca="false">IF(SUM($C260:$G260)&gt;0,H260*$C260+I260*$D260+J260*$E260+K260*$F260+L260*$G260,"")</f>
        <v/>
      </c>
      <c r="N260" s="52"/>
      <c r="O260" s="52"/>
      <c r="P260" s="52"/>
      <c r="Q260" s="52"/>
      <c r="R260" s="52"/>
      <c r="S260" s="27" t="str">
        <f aca="false">IF(SUM($C260:$G260)&gt;0,N260*$C260+O260*$D260+P260*$E260+Q260*$F260+R260*$G260,"")</f>
        <v/>
      </c>
      <c r="T260" s="52" t="n">
        <v>1.5</v>
      </c>
      <c r="U260" s="52"/>
      <c r="V260" s="52"/>
      <c r="W260" s="52"/>
      <c r="X260" s="52" t="n">
        <v>0.8</v>
      </c>
      <c r="Y260" s="27" t="str">
        <f aca="false">IF(SUM($C260:$G260)&gt;0,T260*$C260+U260*$D260+V260*$E260+W260*$F260+X260*$G260,"")</f>
        <v/>
      </c>
    </row>
    <row r="261" customFormat="false" ht="14.65" hidden="false" customHeight="true" outlineLevel="0" collapsed="false">
      <c r="A261" s="58"/>
      <c r="B261" s="2" t="n">
        <v>83</v>
      </c>
      <c r="H261" s="52"/>
      <c r="I261" s="52"/>
      <c r="J261" s="52"/>
      <c r="K261" s="52"/>
      <c r="L261" s="52"/>
      <c r="M261" s="27" t="str">
        <f aca="false">IF(SUM($C261:$G261)&gt;0,H261*$C261+I261*$D261+J261*$E261+K261*$F261+L261*$G261,"")</f>
        <v/>
      </c>
      <c r="N261" s="52"/>
      <c r="O261" s="52"/>
      <c r="P261" s="52"/>
      <c r="Q261" s="52"/>
      <c r="R261" s="52"/>
      <c r="S261" s="27" t="str">
        <f aca="false">IF(SUM($C261:$G261)&gt;0,N261*$C261+O261*$D261+P261*$E261+Q261*$F261+R261*$G261,"")</f>
        <v/>
      </c>
      <c r="T261" s="52" t="n">
        <v>1</v>
      </c>
      <c r="U261" s="52"/>
      <c r="V261" s="52"/>
      <c r="W261" s="52"/>
      <c r="X261" s="52" t="n">
        <v>0.5</v>
      </c>
      <c r="Y261" s="27" t="str">
        <f aca="false">IF(SUM($C261:$G261)&gt;0,T261*$C261+U261*$D261+V261*$E261+W261*$F261+X261*$G261,"")</f>
        <v/>
      </c>
    </row>
    <row r="262" customFormat="false" ht="14.65" hidden="false" customHeight="true" outlineLevel="0" collapsed="false">
      <c r="A262" s="58"/>
      <c r="B262" s="2" t="n">
        <v>84</v>
      </c>
      <c r="H262" s="52"/>
      <c r="I262" s="52"/>
      <c r="J262" s="52"/>
      <c r="K262" s="52"/>
      <c r="L262" s="52"/>
      <c r="M262" s="27" t="str">
        <f aca="false">IF(SUM($C262:$G262)&gt;0,H262*$C262+I262*$D262+J262*$E262+K262*$F262+L262*$G262,"")</f>
        <v/>
      </c>
      <c r="N262" s="52"/>
      <c r="O262" s="52"/>
      <c r="P262" s="52"/>
      <c r="Q262" s="52"/>
      <c r="R262" s="52"/>
      <c r="S262" s="27" t="str">
        <f aca="false">IF(SUM($C262:$G262)&gt;0,N262*$C262+O262*$D262+P262*$E262+Q262*$F262+R262*$G262,"")</f>
        <v/>
      </c>
      <c r="T262" s="52" t="n">
        <v>8</v>
      </c>
      <c r="U262" s="52"/>
      <c r="V262" s="52"/>
      <c r="W262" s="52"/>
      <c r="X262" s="52" t="n">
        <v>1.5</v>
      </c>
      <c r="Y262" s="27" t="str">
        <f aca="false">IF(SUM($C262:$G262)&gt;0,T262*$C262+U262*$D262+V262*$E262+W262*$F262+X262*$G262,"")</f>
        <v/>
      </c>
    </row>
    <row r="263" customFormat="false" ht="14.65" hidden="false" customHeight="true" outlineLevel="0" collapsed="false">
      <c r="A263" s="58"/>
      <c r="B263" s="2" t="n">
        <v>85</v>
      </c>
      <c r="H263" s="52"/>
      <c r="I263" s="52"/>
      <c r="J263" s="52"/>
      <c r="K263" s="52"/>
      <c r="L263" s="52"/>
      <c r="M263" s="27" t="str">
        <f aca="false">IF(SUM($C263:$G263)&gt;0,H263*$C263+I263*$D263+J263*$E263+K263*$F263+L263*$G263,"")</f>
        <v/>
      </c>
      <c r="N263" s="52"/>
      <c r="O263" s="52"/>
      <c r="P263" s="52"/>
      <c r="Q263" s="52"/>
      <c r="R263" s="52"/>
      <c r="S263" s="27" t="str">
        <f aca="false">IF(SUM($C263:$G263)&gt;0,N263*$C263+O263*$D263+P263*$E263+Q263*$F263+R263*$G263,"")</f>
        <v/>
      </c>
      <c r="T263" s="52" t="n">
        <v>16</v>
      </c>
      <c r="U263" s="52"/>
      <c r="V263" s="52"/>
      <c r="W263" s="52"/>
      <c r="X263" s="52" t="n">
        <v>6.5</v>
      </c>
      <c r="Y263" s="27" t="str">
        <f aca="false">IF(SUM($C263:$G263)&gt;0,T263*$C263+U263*$D263+V263*$E263+W263*$F263+X263*$G263,"")</f>
        <v/>
      </c>
    </row>
    <row r="264" customFormat="false" ht="14.65" hidden="false" customHeight="true" outlineLevel="0" collapsed="false">
      <c r="A264" s="58"/>
      <c r="B264" s="2" t="n">
        <v>86</v>
      </c>
      <c r="H264" s="52"/>
      <c r="I264" s="52"/>
      <c r="J264" s="52"/>
      <c r="K264" s="52"/>
      <c r="L264" s="52"/>
      <c r="M264" s="27" t="str">
        <f aca="false">IF(SUM($C264:$G264)&gt;0,H264*$C264+I264*$D264+J264*$E264+K264*$F264+L264*$G264,"")</f>
        <v/>
      </c>
      <c r="N264" s="52"/>
      <c r="O264" s="52"/>
      <c r="P264" s="52"/>
      <c r="Q264" s="52"/>
      <c r="R264" s="52"/>
      <c r="S264" s="27" t="str">
        <f aca="false">IF(SUM($C264:$G264)&gt;0,N264*$C264+O264*$D264+P264*$E264+Q264*$F264+R264*$G264,"")</f>
        <v/>
      </c>
      <c r="T264" s="52" t="n">
        <v>46</v>
      </c>
      <c r="U264" s="52"/>
      <c r="V264" s="52"/>
      <c r="W264" s="52"/>
      <c r="X264" s="52" t="n">
        <v>18.5</v>
      </c>
      <c r="Y264" s="27" t="str">
        <f aca="false">IF(SUM($C264:$G264)&gt;0,T264*$C264+U264*$D264+V264*$E264+W264*$F264+X264*$G264,"")</f>
        <v/>
      </c>
    </row>
    <row r="265" customFormat="false" ht="14.65" hidden="false" customHeight="true" outlineLevel="0" collapsed="false">
      <c r="A265" s="58"/>
      <c r="B265" s="2" t="n">
        <v>87</v>
      </c>
      <c r="H265" s="52"/>
      <c r="I265" s="52"/>
      <c r="J265" s="52"/>
      <c r="K265" s="52"/>
      <c r="L265" s="52"/>
      <c r="M265" s="27" t="str">
        <f aca="false">IF(SUM($C265:$G265)&gt;0,H265*$C265+I265*$D265+J265*$E265+K265*$F265+L265*$G265,"")</f>
        <v/>
      </c>
      <c r="N265" s="52"/>
      <c r="O265" s="52"/>
      <c r="P265" s="52"/>
      <c r="Q265" s="52"/>
      <c r="R265" s="52"/>
      <c r="S265" s="27" t="str">
        <f aca="false">IF(SUM($C265:$G265)&gt;0,N265*$C265+O265*$D265+P265*$E265+Q265*$F265+R265*$G265,"")</f>
        <v/>
      </c>
      <c r="T265" s="52" t="n">
        <v>6.5</v>
      </c>
      <c r="U265" s="52"/>
      <c r="V265" s="52"/>
      <c r="W265" s="52"/>
      <c r="X265" s="52" t="n">
        <v>4</v>
      </c>
      <c r="Y265" s="27" t="str">
        <f aca="false">IF(SUM($C265:$G265)&gt;0,T265*$C265+U265*$D265+V265*$E265+W265*$F265+X265*$G265,"")</f>
        <v/>
      </c>
    </row>
    <row r="266" customFormat="false" ht="14.65" hidden="false" customHeight="true" outlineLevel="0" collapsed="false">
      <c r="A266" s="58"/>
      <c r="B266" s="2" t="n">
        <v>88</v>
      </c>
      <c r="H266" s="52"/>
      <c r="I266" s="52"/>
      <c r="J266" s="52"/>
      <c r="K266" s="52"/>
      <c r="L266" s="52"/>
      <c r="M266" s="27" t="str">
        <f aca="false">IF(SUM($C266:$G266)&gt;0,H266*$C266+I266*$D266+J266*$E266+K266*$F266+L266*$G266,"")</f>
        <v/>
      </c>
      <c r="N266" s="52"/>
      <c r="O266" s="52"/>
      <c r="P266" s="52"/>
      <c r="Q266" s="52"/>
      <c r="R266" s="52"/>
      <c r="S266" s="27" t="str">
        <f aca="false">IF(SUM($C266:$G266)&gt;0,N266*$C266+O266*$D266+P266*$E266+Q266*$F266+R266*$G266,"")</f>
        <v/>
      </c>
      <c r="T266" s="52" t="n">
        <v>6.5</v>
      </c>
      <c r="U266" s="52"/>
      <c r="V266" s="52"/>
      <c r="W266" s="52"/>
      <c r="X266" s="52" t="n">
        <v>4</v>
      </c>
      <c r="Y266" s="27" t="str">
        <f aca="false">IF(SUM($C266:$G266)&gt;0,T266*$C266+U266*$D266+V266*$E266+W266*$F266+X266*$G266,"")</f>
        <v/>
      </c>
    </row>
    <row r="267" customFormat="false" ht="14.65" hidden="false" customHeight="true" outlineLevel="0" collapsed="false">
      <c r="A267" s="58"/>
      <c r="B267" s="2" t="n">
        <v>89</v>
      </c>
      <c r="H267" s="52"/>
      <c r="I267" s="52"/>
      <c r="J267" s="52"/>
      <c r="K267" s="52"/>
      <c r="L267" s="52"/>
      <c r="M267" s="27" t="str">
        <f aca="false">IF(SUM($C267:$G267)&gt;0,H267*$C267+I267*$D267+J267*$E267+K267*$F267+L267*$G267,"")</f>
        <v/>
      </c>
      <c r="N267" s="52"/>
      <c r="O267" s="52"/>
      <c r="P267" s="52"/>
      <c r="Q267" s="52"/>
      <c r="R267" s="52"/>
      <c r="S267" s="27" t="str">
        <f aca="false">IF(SUM($C267:$G267)&gt;0,N267*$C267+O267*$D267+P267*$E267+Q267*$F267+R267*$G267,"")</f>
        <v/>
      </c>
      <c r="T267" s="52" t="n">
        <v>6.5</v>
      </c>
      <c r="U267" s="52"/>
      <c r="V267" s="52"/>
      <c r="W267" s="52"/>
      <c r="X267" s="52" t="n">
        <v>4</v>
      </c>
      <c r="Y267" s="27" t="str">
        <f aca="false">IF(SUM($C267:$G267)&gt;0,T267*$C267+U267*$D267+V267*$E267+W267*$F267+X267*$G267,"")</f>
        <v/>
      </c>
    </row>
    <row r="268" customFormat="false" ht="14.65" hidden="false" customHeight="true" outlineLevel="0" collapsed="false">
      <c r="A268" s="58"/>
      <c r="B268" s="2" t="n">
        <v>93</v>
      </c>
      <c r="H268" s="52"/>
      <c r="I268" s="52"/>
      <c r="J268" s="52"/>
      <c r="K268" s="52"/>
      <c r="L268" s="52"/>
      <c r="M268" s="27" t="str">
        <f aca="false">IF(SUM($C268:$G268)&gt;0,H268*$C268+I268*$D268+J268*$E268+K268*$F268+L268*$G268,"")</f>
        <v/>
      </c>
      <c r="N268" s="52"/>
      <c r="O268" s="52"/>
      <c r="P268" s="52"/>
      <c r="Q268" s="52"/>
      <c r="R268" s="52"/>
      <c r="S268" s="27" t="str">
        <f aca="false">IF(SUM($C268:$G268)&gt;0,N268*$C268+O268*$D268+P268*$E268+Q268*$F268+R268*$G268,"")</f>
        <v/>
      </c>
      <c r="T268" s="52" t="n">
        <v>0.75</v>
      </c>
      <c r="U268" s="52"/>
      <c r="V268" s="52"/>
      <c r="W268" s="52"/>
      <c r="X268" s="52" t="n">
        <v>0.5</v>
      </c>
      <c r="Y268" s="27" t="str">
        <f aca="false">IF(SUM($C268:$G268)&gt;0,T268*$C268+U268*$D268+V268*$E268+W268*$F268+X268*$G268,"")</f>
        <v/>
      </c>
    </row>
    <row r="269" customFormat="false" ht="14.65" hidden="false" customHeight="true" outlineLevel="0" collapsed="false">
      <c r="A269" s="58"/>
      <c r="B269" s="2" t="n">
        <v>94</v>
      </c>
      <c r="H269" s="52"/>
      <c r="I269" s="52"/>
      <c r="J269" s="52"/>
      <c r="K269" s="52"/>
      <c r="L269" s="52"/>
      <c r="M269" s="27" t="str">
        <f aca="false">IF(SUM($C269:$G269)&gt;0,H269*$C269+I269*$D269+J269*$E269+K269*$F269+L269*$G269,"")</f>
        <v/>
      </c>
      <c r="N269" s="52"/>
      <c r="O269" s="52"/>
      <c r="P269" s="52"/>
      <c r="Q269" s="52"/>
      <c r="R269" s="52"/>
      <c r="S269" s="27" t="str">
        <f aca="false">IF(SUM($C269:$G269)&gt;0,N269*$C269+O269*$D269+P269*$E269+Q269*$F269+R269*$G269,"")</f>
        <v/>
      </c>
      <c r="T269" s="52" t="n">
        <v>0.75</v>
      </c>
      <c r="U269" s="52"/>
      <c r="V269" s="52"/>
      <c r="W269" s="52"/>
      <c r="X269" s="52" t="n">
        <v>0.5</v>
      </c>
      <c r="Y269" s="27" t="str">
        <f aca="false">IF(SUM($C269:$G269)&gt;0,T269*$C269+U269*$D269+V269*$E269+W269*$F269+X269*$G269,"")</f>
        <v/>
      </c>
    </row>
    <row r="270" customFormat="false" ht="14.65" hidden="false" customHeight="true" outlineLevel="0" collapsed="false">
      <c r="A270" s="58"/>
      <c r="B270" s="2" t="n">
        <v>95</v>
      </c>
      <c r="H270" s="52"/>
      <c r="I270" s="52"/>
      <c r="J270" s="52"/>
      <c r="K270" s="52"/>
      <c r="L270" s="52"/>
      <c r="M270" s="27" t="str">
        <f aca="false">IF(SUM($C270:$G270)&gt;0,H270*$C270+I270*$D270+J270*$E270+K270*$F270+L270*$G270,"")</f>
        <v/>
      </c>
      <c r="N270" s="52"/>
      <c r="O270" s="52"/>
      <c r="P270" s="52"/>
      <c r="Q270" s="52"/>
      <c r="R270" s="52"/>
      <c r="S270" s="27" t="str">
        <f aca="false">IF(SUM($C270:$G270)&gt;0,N270*$C270+O270*$D270+P270*$E270+Q270*$F270+R270*$G270,"")</f>
        <v/>
      </c>
      <c r="T270" s="52" t="n">
        <v>0.75</v>
      </c>
      <c r="U270" s="52"/>
      <c r="V270" s="52"/>
      <c r="W270" s="52"/>
      <c r="X270" s="52" t="n">
        <v>0.5</v>
      </c>
      <c r="Y270" s="27" t="str">
        <f aca="false">IF(SUM($C270:$G270)&gt;0,T270*$C270+U270*$D270+V270*$E270+W270*$F270+X270*$G270,"")</f>
        <v/>
      </c>
    </row>
    <row r="271" customFormat="false" ht="14.65" hidden="false" customHeight="true" outlineLevel="0" collapsed="false">
      <c r="A271" s="58"/>
      <c r="B271" s="2" t="n">
        <v>96</v>
      </c>
      <c r="H271" s="52"/>
      <c r="I271" s="52"/>
      <c r="J271" s="52"/>
      <c r="K271" s="52"/>
      <c r="L271" s="52"/>
      <c r="M271" s="27" t="str">
        <f aca="false">IF(SUM($C271:$G271)&gt;0,H271*$C271+I271*$D271+J271*$E271+K271*$F271+L271*$G271,"")</f>
        <v/>
      </c>
      <c r="N271" s="52"/>
      <c r="O271" s="52"/>
      <c r="P271" s="52"/>
      <c r="Q271" s="52"/>
      <c r="R271" s="52"/>
      <c r="S271" s="27" t="str">
        <f aca="false">IF(SUM($C271:$G271)&gt;0,N271*$C271+O271*$D271+P271*$E271+Q271*$F271+R271*$G271,"")</f>
        <v/>
      </c>
      <c r="T271" s="52" t="n">
        <v>0.75</v>
      </c>
      <c r="U271" s="52"/>
      <c r="V271" s="52"/>
      <c r="W271" s="52"/>
      <c r="X271" s="52" t="n">
        <v>0.5</v>
      </c>
      <c r="Y271" s="27" t="str">
        <f aca="false">IF(SUM($C271:$G271)&gt;0,T271*$C271+U271*$D271+V271*$E271+W271*$F271+X271*$G271,"")</f>
        <v/>
      </c>
    </row>
    <row r="272" customFormat="false" ht="14.65" hidden="false" customHeight="true" outlineLevel="0" collapsed="false">
      <c r="A272" s="58"/>
      <c r="B272" s="2" t="n">
        <v>97</v>
      </c>
      <c r="H272" s="52"/>
      <c r="I272" s="52"/>
      <c r="J272" s="52"/>
      <c r="K272" s="52"/>
      <c r="L272" s="52"/>
      <c r="M272" s="27" t="str">
        <f aca="false">IF(SUM($C272:$G272)&gt;0,H272*$C272+I272*$D272+J272*$E272+K272*$F272+L272*$G272,"")</f>
        <v/>
      </c>
      <c r="N272" s="52"/>
      <c r="O272" s="52"/>
      <c r="P272" s="52"/>
      <c r="Q272" s="52"/>
      <c r="R272" s="52"/>
      <c r="S272" s="27" t="str">
        <f aca="false">IF(SUM($C272:$G272)&gt;0,N272*$C272+O272*$D272+P272*$E272+Q272*$F272+R272*$G272,"")</f>
        <v/>
      </c>
      <c r="T272" s="52" t="n">
        <v>5</v>
      </c>
      <c r="U272" s="52"/>
      <c r="V272" s="52"/>
      <c r="W272" s="52"/>
      <c r="X272" s="52" t="n">
        <v>2.5</v>
      </c>
      <c r="Y272" s="27" t="str">
        <f aca="false">IF(SUM($C272:$G272)&gt;0,T272*$C272+U272*$D272+V272*$E272+W272*$F272+X272*$G272,"")</f>
        <v/>
      </c>
    </row>
    <row r="273" customFormat="false" ht="14.65" hidden="false" customHeight="true" outlineLevel="0" collapsed="false">
      <c r="A273" s="58"/>
      <c r="B273" s="2" t="n">
        <v>98</v>
      </c>
      <c r="D273" s="36" t="n">
        <v>1</v>
      </c>
      <c r="H273" s="52"/>
      <c r="I273" s="52"/>
      <c r="J273" s="52"/>
      <c r="K273" s="52"/>
      <c r="L273" s="52"/>
      <c r="M273" s="27" t="n">
        <f aca="false">IF(SUM($C273:$G273)&gt;0,H273*$C273+I273*$D273+J273*$E273+K273*$F273+L273*$G273,"")</f>
        <v>0</v>
      </c>
      <c r="N273" s="52"/>
      <c r="O273" s="52"/>
      <c r="P273" s="52"/>
      <c r="Q273" s="52"/>
      <c r="R273" s="52"/>
      <c r="S273" s="27" t="n">
        <f aca="false">IF(SUM($C273:$G273)&gt;0,N273*$C273+O273*$D273+P273*$E273+Q273*$F273+R273*$G273,"")</f>
        <v>0</v>
      </c>
      <c r="T273" s="52" t="n">
        <v>5</v>
      </c>
      <c r="U273" s="52"/>
      <c r="V273" s="52"/>
      <c r="W273" s="52"/>
      <c r="X273" s="52" t="n">
        <v>2.5</v>
      </c>
      <c r="Y273" s="27" t="n">
        <f aca="false">IF(SUM($C273:$G273)&gt;0,T273*$C273+U273*$D273+V273*$E273+W273*$F273+X273*$G273,"")</f>
        <v>0</v>
      </c>
    </row>
    <row r="274" customFormat="false" ht="14.65" hidden="false" customHeight="true" outlineLevel="0" collapsed="false">
      <c r="A274" s="58"/>
      <c r="B274" s="2" t="n">
        <v>99</v>
      </c>
      <c r="H274" s="52"/>
      <c r="I274" s="52"/>
      <c r="J274" s="52"/>
      <c r="K274" s="52"/>
      <c r="L274" s="52"/>
      <c r="M274" s="27" t="str">
        <f aca="false">IF(SUM($C274:$G274)&gt;0,H274*$C274+I274*$D274+J274*$E274+K274*$F274+L274*$G274,"")</f>
        <v/>
      </c>
      <c r="N274" s="52"/>
      <c r="O274" s="52"/>
      <c r="P274" s="52"/>
      <c r="Q274" s="52"/>
      <c r="R274" s="52"/>
      <c r="S274" s="27" t="str">
        <f aca="false">IF(SUM($C274:$G274)&gt;0,N274*$C274+O274*$D274+P274*$E274+Q274*$F274+R274*$G274,"")</f>
        <v/>
      </c>
      <c r="T274" s="52" t="n">
        <v>20</v>
      </c>
      <c r="U274" s="52"/>
      <c r="V274" s="52"/>
      <c r="W274" s="52" t="n">
        <v>175</v>
      </c>
      <c r="X274" s="52" t="n">
        <v>12.5</v>
      </c>
      <c r="Y274" s="27" t="str">
        <f aca="false">IF(SUM($C274:$G274)&gt;0,T274*$C274+U274*$D274+V274*$E274+W274*$F274+X274*$G274,"")</f>
        <v/>
      </c>
    </row>
    <row r="275" customFormat="false" ht="14.65" hidden="false" customHeight="true" outlineLevel="0" collapsed="false">
      <c r="A275" s="58"/>
      <c r="B275" s="2" t="n">
        <v>103</v>
      </c>
      <c r="D275" s="36" t="n">
        <v>1</v>
      </c>
      <c r="H275" s="52"/>
      <c r="I275" s="52"/>
      <c r="J275" s="52"/>
      <c r="K275" s="52"/>
      <c r="L275" s="52"/>
      <c r="M275" s="27" t="n">
        <f aca="false">IF(SUM($C275:$G275)&gt;0,H275*$C275+I275*$D275+J275*$E275+K275*$F275+L275*$G275,"")</f>
        <v>0</v>
      </c>
      <c r="N275" s="52"/>
      <c r="O275" s="52"/>
      <c r="P275" s="52"/>
      <c r="Q275" s="52"/>
      <c r="R275" s="52"/>
      <c r="S275" s="27" t="n">
        <f aca="false">IF(SUM($C275:$G275)&gt;0,N275*$C275+O275*$D275+P275*$E275+Q275*$F275+R275*$G275,"")</f>
        <v>0</v>
      </c>
      <c r="T275" s="52" t="n">
        <v>0.8</v>
      </c>
      <c r="U275" s="52"/>
      <c r="V275" s="52"/>
      <c r="W275" s="52"/>
      <c r="X275" s="52" t="n">
        <v>0.5</v>
      </c>
      <c r="Y275" s="27" t="n">
        <f aca="false">IF(SUM($C275:$G275)&gt;0,T275*$C275+U275*$D275+V275*$E275+W275*$F275+X275*$G275,"")</f>
        <v>0</v>
      </c>
    </row>
    <row r="276" customFormat="false" ht="14.65" hidden="false" customHeight="true" outlineLevel="0" collapsed="false">
      <c r="A276" s="58"/>
      <c r="B276" s="2" t="n">
        <v>104</v>
      </c>
      <c r="H276" s="52"/>
      <c r="I276" s="52"/>
      <c r="J276" s="52"/>
      <c r="K276" s="52"/>
      <c r="L276" s="52"/>
      <c r="M276" s="27" t="str">
        <f aca="false">IF(SUM($C276:$G276)&gt;0,H276*$C276+I276*$D276+J276*$E276+K276*$F276+L276*$G276,"")</f>
        <v/>
      </c>
      <c r="N276" s="52"/>
      <c r="O276" s="52"/>
      <c r="P276" s="52"/>
      <c r="Q276" s="52"/>
      <c r="R276" s="52"/>
      <c r="S276" s="27" t="str">
        <f aca="false">IF(SUM($C276:$G276)&gt;0,N276*$C276+O276*$D276+P276*$E276+Q276*$F276+R276*$G276,"")</f>
        <v/>
      </c>
      <c r="T276" s="52" t="n">
        <v>0.8</v>
      </c>
      <c r="U276" s="52"/>
      <c r="V276" s="52"/>
      <c r="W276" s="52"/>
      <c r="X276" s="52" t="n">
        <v>0.5</v>
      </c>
      <c r="Y276" s="27" t="str">
        <f aca="false">IF(SUM($C276:$G276)&gt;0,T276*$C276+U276*$D276+V276*$E276+W276*$F276+X276*$G276,"")</f>
        <v/>
      </c>
    </row>
    <row r="277" customFormat="false" ht="14.65" hidden="false" customHeight="true" outlineLevel="0" collapsed="false">
      <c r="A277" s="58"/>
      <c r="B277" s="2" t="n">
        <v>105</v>
      </c>
      <c r="H277" s="52"/>
      <c r="I277" s="52"/>
      <c r="J277" s="52"/>
      <c r="K277" s="52"/>
      <c r="L277" s="52"/>
      <c r="M277" s="27" t="str">
        <f aca="false">IF(SUM($C277:$G277)&gt;0,H277*$C277+I277*$D277+J277*$E277+K277*$F277+L277*$G277,"")</f>
        <v/>
      </c>
      <c r="N277" s="52"/>
      <c r="O277" s="52"/>
      <c r="P277" s="52"/>
      <c r="Q277" s="52"/>
      <c r="R277" s="52"/>
      <c r="S277" s="27" t="str">
        <f aca="false">IF(SUM($C277:$G277)&gt;0,N277*$C277+O277*$D277+P277*$E277+Q277*$F277+R277*$G277,"")</f>
        <v/>
      </c>
      <c r="T277" s="52" t="n">
        <v>1.8</v>
      </c>
      <c r="U277" s="52"/>
      <c r="V277" s="52"/>
      <c r="W277" s="52"/>
      <c r="X277" s="52" t="n">
        <v>1.25</v>
      </c>
      <c r="Y277" s="27" t="str">
        <f aca="false">IF(SUM($C277:$G277)&gt;0,T277*$C277+U277*$D277+V277*$E277+W277*$F277+X277*$G277,"")</f>
        <v/>
      </c>
    </row>
    <row r="278" customFormat="false" ht="14.65" hidden="false" customHeight="true" outlineLevel="0" collapsed="false">
      <c r="A278" s="58"/>
      <c r="B278" s="2" t="n">
        <v>108</v>
      </c>
      <c r="H278" s="52"/>
      <c r="I278" s="52"/>
      <c r="J278" s="52"/>
      <c r="K278" s="52"/>
      <c r="L278" s="52"/>
      <c r="M278" s="27" t="str">
        <f aca="false">IF(SUM($C278:$G278)&gt;0,H278*$C278+I278*$D278+J278*$E278+K278*$F278+L278*$G278,"")</f>
        <v/>
      </c>
      <c r="N278" s="52"/>
      <c r="O278" s="52"/>
      <c r="P278" s="52"/>
      <c r="Q278" s="52"/>
      <c r="R278" s="52"/>
      <c r="S278" s="27" t="str">
        <f aca="false">IF(SUM($C278:$G278)&gt;0,N278*$C278+O278*$D278+P278*$E278+Q278*$F278+R278*$G278,"")</f>
        <v/>
      </c>
      <c r="T278" s="52" t="n">
        <v>0.75</v>
      </c>
      <c r="U278" s="52"/>
      <c r="V278" s="52"/>
      <c r="W278" s="52"/>
      <c r="X278" s="52" t="n">
        <v>0.5</v>
      </c>
      <c r="Y278" s="27" t="str">
        <f aca="false">IF(SUM($C278:$G278)&gt;0,T278*$C278+U278*$D278+V278*$E278+W278*$F278+X278*$G278,"")</f>
        <v/>
      </c>
    </row>
    <row r="279" customFormat="false" ht="14.65" hidden="false" customHeight="true" outlineLevel="0" collapsed="false">
      <c r="A279" s="58"/>
      <c r="B279" s="2" t="n">
        <v>109</v>
      </c>
      <c r="H279" s="52"/>
      <c r="I279" s="52"/>
      <c r="J279" s="52"/>
      <c r="K279" s="52"/>
      <c r="L279" s="52"/>
      <c r="M279" s="27" t="str">
        <f aca="false">IF(SUM($C279:$G279)&gt;0,H279*$C279+I279*$D279+J279*$E279+K279*$F279+L279*$G279,"")</f>
        <v/>
      </c>
      <c r="N279" s="52"/>
      <c r="O279" s="52"/>
      <c r="P279" s="52"/>
      <c r="Q279" s="52"/>
      <c r="R279" s="52"/>
      <c r="S279" s="27" t="str">
        <f aca="false">IF(SUM($C279:$G279)&gt;0,N279*$C279+O279*$D279+P279*$E279+Q279*$F279+R279*$G279,"")</f>
        <v/>
      </c>
      <c r="T279" s="52" t="n">
        <v>0.75</v>
      </c>
      <c r="U279" s="52"/>
      <c r="V279" s="52"/>
      <c r="W279" s="52"/>
      <c r="X279" s="52" t="n">
        <v>0.5</v>
      </c>
      <c r="Y279" s="27" t="str">
        <f aca="false">IF(SUM($C279:$G279)&gt;0,T279*$C279+U279*$D279+V279*$E279+W279*$F279+X279*$G279,"")</f>
        <v/>
      </c>
    </row>
    <row r="280" customFormat="false" ht="14.65" hidden="false" customHeight="true" outlineLevel="0" collapsed="false">
      <c r="A280" s="58"/>
      <c r="B280" s="2" t="n">
        <v>110</v>
      </c>
      <c r="D280" s="36" t="n">
        <v>1</v>
      </c>
      <c r="H280" s="52"/>
      <c r="I280" s="52"/>
      <c r="J280" s="52"/>
      <c r="K280" s="52"/>
      <c r="L280" s="52"/>
      <c r="M280" s="27" t="n">
        <f aca="false">IF(SUM($C280:$G280)&gt;0,H280*$C280+I280*$D280+J280*$E280+K280*$F280+L280*$G280,"")</f>
        <v>0</v>
      </c>
      <c r="N280" s="52"/>
      <c r="O280" s="52"/>
      <c r="P280" s="52"/>
      <c r="Q280" s="52"/>
      <c r="R280" s="52"/>
      <c r="S280" s="27" t="n">
        <f aca="false">IF(SUM($C280:$G280)&gt;0,N280*$C280+O280*$D280+P280*$E280+Q280*$F280+R280*$G280,"")</f>
        <v>0</v>
      </c>
      <c r="T280" s="52" t="n">
        <v>0.75</v>
      </c>
      <c r="U280" s="52"/>
      <c r="V280" s="52"/>
      <c r="W280" s="52"/>
      <c r="X280" s="52" t="n">
        <v>0.5</v>
      </c>
      <c r="Y280" s="27" t="n">
        <f aca="false">IF(SUM($C280:$G280)&gt;0,T280*$C280+U280*$D280+V280*$E280+W280*$F280+X280*$G280,"")</f>
        <v>0</v>
      </c>
    </row>
    <row r="281" customFormat="false" ht="14.65" hidden="false" customHeight="true" outlineLevel="0" collapsed="false">
      <c r="A281" s="58"/>
      <c r="B281" s="2" t="n">
        <v>111</v>
      </c>
      <c r="F281" s="36" t="n">
        <v>1</v>
      </c>
      <c r="H281" s="52"/>
      <c r="I281" s="52"/>
      <c r="J281" s="52"/>
      <c r="K281" s="52"/>
      <c r="L281" s="52"/>
      <c r="M281" s="27" t="n">
        <f aca="false">IF(SUM($C281:$G281)&gt;0,H281*$C281+I281*$D281+J281*$E281+K281*$F281+L281*$G281,"")</f>
        <v>0</v>
      </c>
      <c r="N281" s="52"/>
      <c r="O281" s="52"/>
      <c r="P281" s="52"/>
      <c r="Q281" s="52"/>
      <c r="R281" s="52"/>
      <c r="S281" s="27" t="n">
        <f aca="false">IF(SUM($C281:$G281)&gt;0,N281*$C281+O281*$D281+P281*$E281+Q281*$F281+R281*$G281,"")</f>
        <v>0</v>
      </c>
      <c r="T281" s="52" t="n">
        <v>0.75</v>
      </c>
      <c r="U281" s="52"/>
      <c r="V281" s="52"/>
      <c r="W281" s="52"/>
      <c r="X281" s="52" t="n">
        <v>0.5</v>
      </c>
      <c r="Y281" s="27" t="n">
        <f aca="false">IF(SUM($C281:$G281)&gt;0,T281*$C281+U281*$D281+V281*$E281+W281*$F281+X281*$G281,"")</f>
        <v>0</v>
      </c>
    </row>
    <row r="282" customFormat="false" ht="14.65" hidden="false" customHeight="true" outlineLevel="0" collapsed="false">
      <c r="A282" s="58"/>
      <c r="B282" s="2" t="s">
        <v>447</v>
      </c>
      <c r="H282" s="52"/>
      <c r="I282" s="52"/>
      <c r="J282" s="52"/>
      <c r="K282" s="52"/>
      <c r="L282" s="52"/>
      <c r="M282" s="27" t="str">
        <f aca="false">IF(SUM($C282:$G282)&gt;0,H282*$C282+I282*$D282+J282*$E282+K282*$F282+L282*$G282,"")</f>
        <v/>
      </c>
      <c r="N282" s="52"/>
      <c r="O282" s="52"/>
      <c r="P282" s="52"/>
      <c r="Q282" s="52"/>
      <c r="R282" s="52"/>
      <c r="S282" s="27" t="str">
        <f aca="false">IF(SUM($C282:$G282)&gt;0,N282*$C282+O282*$D282+P282*$E282+Q282*$F282+R282*$G282,"")</f>
        <v/>
      </c>
      <c r="T282" s="52"/>
      <c r="U282" s="52"/>
      <c r="V282" s="52"/>
      <c r="W282" s="52"/>
      <c r="X282" s="52"/>
      <c r="Y282" s="27" t="str">
        <f aca="false">IF(SUM($C282:$G282)&gt;0,T282*$C282+U282*$D282+V282*$E282+W282*$F282+X282*$G282,"")</f>
        <v/>
      </c>
    </row>
    <row r="283" customFormat="false" ht="14.65" hidden="false" customHeight="true" outlineLevel="0" collapsed="false">
      <c r="A283" s="58"/>
      <c r="B283" s="2" t="s">
        <v>448</v>
      </c>
      <c r="H283" s="52"/>
      <c r="I283" s="52"/>
      <c r="J283" s="52"/>
      <c r="K283" s="52"/>
      <c r="L283" s="52"/>
      <c r="M283" s="27" t="str">
        <f aca="false">IF(SUM($C283:$G283)&gt;0,H283*$C283+I283*$D283+J283*$E283+K283*$F283+L283*$G283,"")</f>
        <v/>
      </c>
      <c r="N283" s="52"/>
      <c r="O283" s="52"/>
      <c r="P283" s="52"/>
      <c r="Q283" s="52"/>
      <c r="R283" s="52"/>
      <c r="S283" s="27" t="str">
        <f aca="false">IF(SUM($C283:$G283)&gt;0,N283*$C283+O283*$D283+P283*$E283+Q283*$F283+R283*$G283,"")</f>
        <v/>
      </c>
      <c r="T283" s="52"/>
      <c r="U283" s="52"/>
      <c r="V283" s="52"/>
      <c r="W283" s="52"/>
      <c r="X283" s="52"/>
      <c r="Y283" s="27" t="str">
        <f aca="false">IF(SUM($C283:$G283)&gt;0,T283*$C283+U283*$D283+V283*$E283+W283*$F283+X283*$G283,"")</f>
        <v/>
      </c>
    </row>
    <row r="284" customFormat="false" ht="14.65" hidden="false" customHeight="true" outlineLevel="0" collapsed="false">
      <c r="A284" s="58"/>
      <c r="B284" s="2" t="s">
        <v>449</v>
      </c>
      <c r="H284" s="52"/>
      <c r="I284" s="52"/>
      <c r="J284" s="52"/>
      <c r="K284" s="52"/>
      <c r="L284" s="52"/>
      <c r="M284" s="27" t="str">
        <f aca="false">IF(SUM($C284:$G284)&gt;0,H284*$C284+I284*$D284+J284*$E284+K284*$F284+L284*$G284,"")</f>
        <v/>
      </c>
      <c r="N284" s="52"/>
      <c r="O284" s="52"/>
      <c r="P284" s="52"/>
      <c r="Q284" s="52"/>
      <c r="R284" s="52"/>
      <c r="S284" s="27" t="str">
        <f aca="false">IF(SUM($C284:$G284)&gt;0,N284*$C284+O284*$D284+P284*$E284+Q284*$F284+R284*$G284,"")</f>
        <v/>
      </c>
      <c r="T284" s="52"/>
      <c r="U284" s="52"/>
      <c r="V284" s="52"/>
      <c r="W284" s="52"/>
      <c r="X284" s="52"/>
      <c r="Y284" s="27" t="str">
        <f aca="false">IF(SUM($C284:$G284)&gt;0,T284*$C284+U284*$D284+V284*$E284+W284*$F284+X284*$G284,"")</f>
        <v/>
      </c>
    </row>
    <row r="285" customFormat="false" ht="14.65" hidden="false" customHeight="true" outlineLevel="0" collapsed="false">
      <c r="A285" s="58"/>
      <c r="B285" s="2" t="s">
        <v>450</v>
      </c>
      <c r="H285" s="52"/>
      <c r="I285" s="52"/>
      <c r="J285" s="52"/>
      <c r="K285" s="52"/>
      <c r="L285" s="52"/>
      <c r="M285" s="27" t="str">
        <f aca="false">IF(SUM($C285:$G285)&gt;0,H285*$C285+I285*$D285+J285*$E285+K285*$F285+L285*$G285,"")</f>
        <v/>
      </c>
      <c r="N285" s="52"/>
      <c r="O285" s="52"/>
      <c r="P285" s="52"/>
      <c r="Q285" s="52"/>
      <c r="R285" s="52"/>
      <c r="S285" s="27" t="str">
        <f aca="false">IF(SUM($C285:$G285)&gt;0,N285*$C285+O285*$D285+P285*$E285+Q285*$F285+R285*$G285,"")</f>
        <v/>
      </c>
      <c r="T285" s="52"/>
      <c r="U285" s="52"/>
      <c r="V285" s="52"/>
      <c r="W285" s="52"/>
      <c r="X285" s="52"/>
      <c r="Y285" s="27" t="str">
        <f aca="false">IF(SUM($C285:$G285)&gt;0,T285*$C285+U285*$D285+V285*$E285+W285*$F285+X285*$G285,"")</f>
        <v/>
      </c>
    </row>
    <row r="286" customFormat="false" ht="14.65" hidden="false" customHeight="true" outlineLevel="0" collapsed="false">
      <c r="A286" s="58"/>
      <c r="B286" s="2" t="s">
        <v>451</v>
      </c>
      <c r="H286" s="52"/>
      <c r="I286" s="52"/>
      <c r="J286" s="52"/>
      <c r="K286" s="52"/>
      <c r="L286" s="52"/>
      <c r="M286" s="27" t="str">
        <f aca="false">IF(SUM($C286:$G286)&gt;0,H286*$C286+I286*$D286+J286*$E286+K286*$F286+L286*$G286,"")</f>
        <v/>
      </c>
      <c r="N286" s="52"/>
      <c r="O286" s="52"/>
      <c r="P286" s="52"/>
      <c r="Q286" s="52"/>
      <c r="R286" s="52"/>
      <c r="S286" s="27" t="str">
        <f aca="false">IF(SUM($C286:$G286)&gt;0,N286*$C286+O286*$D286+P286*$E286+Q286*$F286+R286*$G286,"")</f>
        <v/>
      </c>
      <c r="T286" s="52"/>
      <c r="U286" s="52"/>
      <c r="V286" s="52"/>
      <c r="W286" s="52"/>
      <c r="X286" s="52"/>
      <c r="Y286" s="27" t="str">
        <f aca="false">IF(SUM($C286:$G286)&gt;0,T286*$C286+U286*$D286+V286*$E286+W286*$F286+X286*$G286,"")</f>
        <v/>
      </c>
    </row>
    <row r="287" customFormat="false" ht="14.65" hidden="false" customHeight="true" outlineLevel="0" collapsed="false">
      <c r="A287" s="58"/>
      <c r="B287" s="2" t="s">
        <v>452</v>
      </c>
      <c r="H287" s="52"/>
      <c r="I287" s="52"/>
      <c r="J287" s="52"/>
      <c r="K287" s="52"/>
      <c r="L287" s="52"/>
      <c r="M287" s="27" t="str">
        <f aca="false">IF(SUM($C287:$G287)&gt;0,H287*$C287+I287*$D287+J287*$E287+K287*$F287+L287*$G287,"")</f>
        <v/>
      </c>
      <c r="N287" s="52"/>
      <c r="O287" s="52"/>
      <c r="P287" s="52"/>
      <c r="Q287" s="52"/>
      <c r="R287" s="52"/>
      <c r="S287" s="27" t="str">
        <f aca="false">IF(SUM($C287:$G287)&gt;0,N287*$C287+O287*$D287+P287*$E287+Q287*$F287+R287*$G287,"")</f>
        <v/>
      </c>
      <c r="T287" s="52"/>
      <c r="U287" s="52"/>
      <c r="V287" s="52"/>
      <c r="W287" s="52"/>
      <c r="X287" s="52"/>
      <c r="Y287" s="27" t="str">
        <f aca="false">IF(SUM($C287:$G287)&gt;0,T287*$C287+U287*$D287+V287*$E287+W287*$F287+X287*$G287,"")</f>
        <v/>
      </c>
    </row>
    <row r="288" customFormat="false" ht="14.65" hidden="false" customHeight="true" outlineLevel="0" collapsed="false">
      <c r="A288" s="58"/>
      <c r="B288" s="2" t="n">
        <v>102</v>
      </c>
      <c r="H288" s="52"/>
      <c r="I288" s="52"/>
      <c r="J288" s="52"/>
      <c r="K288" s="52"/>
      <c r="L288" s="52"/>
      <c r="M288" s="27" t="str">
        <f aca="false">IF(SUM($C288:$G288)&gt;0,H288*$C288+I288*$D288+J288*$E288+K288*$F288+L288*$G288,"")</f>
        <v/>
      </c>
      <c r="N288" s="52"/>
      <c r="O288" s="52"/>
      <c r="P288" s="52"/>
      <c r="Q288" s="52"/>
      <c r="R288" s="52"/>
      <c r="S288" s="27" t="str">
        <f aca="false">IF(SUM($C288:$G288)&gt;0,N288*$C288+O288*$D288+P288*$E288+Q288*$F288+R288*$G288,"")</f>
        <v/>
      </c>
      <c r="T288" s="52"/>
      <c r="U288" s="52"/>
      <c r="V288" s="52"/>
      <c r="W288" s="52"/>
      <c r="X288" s="52"/>
      <c r="Y288" s="27" t="str">
        <f aca="false">IF(SUM($C288:$G288)&gt;0,T288*$C288+U288*$D288+V288*$E288+W288*$F288+X288*$G288,"")</f>
        <v/>
      </c>
    </row>
    <row r="289" customFormat="false" ht="14.65" hidden="false" customHeight="true" outlineLevel="0" collapsed="false">
      <c r="A289" s="58"/>
      <c r="B289" s="2" t="n">
        <v>106</v>
      </c>
      <c r="H289" s="52"/>
      <c r="I289" s="52"/>
      <c r="J289" s="52"/>
      <c r="K289" s="52"/>
      <c r="L289" s="52"/>
      <c r="M289" s="27" t="str">
        <f aca="false">IF(SUM($C289:$G289)&gt;0,H289*$C289+I289*$D289+J289*$E289+K289*$F289+L289*$G289,"")</f>
        <v/>
      </c>
      <c r="N289" s="52"/>
      <c r="O289" s="52"/>
      <c r="P289" s="52"/>
      <c r="Q289" s="52"/>
      <c r="R289" s="52"/>
      <c r="S289" s="27" t="str">
        <f aca="false">IF(SUM($C289:$G289)&gt;0,N289*$C289+O289*$D289+P289*$E289+Q289*$F289+R289*$G289,"")</f>
        <v/>
      </c>
      <c r="T289" s="52"/>
      <c r="U289" s="52"/>
      <c r="V289" s="52"/>
      <c r="W289" s="52"/>
      <c r="X289" s="52"/>
      <c r="Y289" s="27" t="str">
        <f aca="false">IF(SUM($C289:$G289)&gt;0,T289*$C289+U289*$D289+V289*$E289+W289*$F289+X289*$G289,"")</f>
        <v/>
      </c>
    </row>
    <row r="290" customFormat="false" ht="14.65" hidden="false" customHeight="true" outlineLevel="0" collapsed="false">
      <c r="A290" s="58"/>
      <c r="B290" s="2" t="n">
        <v>107</v>
      </c>
      <c r="H290" s="52"/>
      <c r="I290" s="52"/>
      <c r="J290" s="52"/>
      <c r="K290" s="52"/>
      <c r="L290" s="52"/>
      <c r="M290" s="27" t="str">
        <f aca="false">IF(SUM($C290:$G290)&gt;0,H290*$C290+I290*$D290+J290*$E290+K290*$F290+L290*$G290,"")</f>
        <v/>
      </c>
      <c r="N290" s="52"/>
      <c r="O290" s="52"/>
      <c r="P290" s="52"/>
      <c r="Q290" s="52"/>
      <c r="R290" s="52"/>
      <c r="S290" s="27" t="str">
        <f aca="false">IF(SUM($C290:$G290)&gt;0,N290*$C290+O290*$D290+P290*$E290+Q290*$F290+R290*$G290,"")</f>
        <v/>
      </c>
      <c r="T290" s="52"/>
      <c r="U290" s="52"/>
      <c r="V290" s="52"/>
      <c r="W290" s="52"/>
      <c r="X290" s="52"/>
      <c r="Y290" s="27" t="str">
        <f aca="false">IF(SUM($C290:$G290)&gt;0,T290*$C290+U290*$D290+V290*$E290+W290*$F290+X290*$G290,"")</f>
        <v/>
      </c>
    </row>
    <row r="291" customFormat="false" ht="14.65" hidden="false" customHeight="true" outlineLevel="0" collapsed="false">
      <c r="A291" s="58"/>
      <c r="B291" s="2" t="n">
        <v>119</v>
      </c>
      <c r="H291" s="52"/>
      <c r="I291" s="52"/>
      <c r="J291" s="52"/>
      <c r="K291" s="52"/>
      <c r="L291" s="52"/>
      <c r="M291" s="27" t="str">
        <f aca="false">IF(SUM($C291:$G291)&gt;0,H291*$C291+I291*$D291+J291*$E291+K291*$F291+L291*$G291,"")</f>
        <v/>
      </c>
      <c r="N291" s="52"/>
      <c r="O291" s="52"/>
      <c r="P291" s="52"/>
      <c r="Q291" s="52"/>
      <c r="R291" s="52"/>
      <c r="S291" s="27" t="str">
        <f aca="false">IF(SUM($C291:$G291)&gt;0,N291*$C291+O291*$D291+P291*$E291+Q291*$F291+R291*$G291,"")</f>
        <v/>
      </c>
      <c r="T291" s="52"/>
      <c r="U291" s="52"/>
      <c r="V291" s="52"/>
      <c r="W291" s="52"/>
      <c r="X291" s="52"/>
      <c r="Y291" s="27" t="str">
        <f aca="false">IF(SUM($C291:$G291)&gt;0,T291*$C291+U291*$D291+V291*$E291+W291*$F291+X291*$G291,"")</f>
        <v/>
      </c>
    </row>
    <row r="292" customFormat="false" ht="14.65" hidden="false" customHeight="true" outlineLevel="0" collapsed="false">
      <c r="A292" s="58"/>
      <c r="B292" s="2" t="n">
        <v>120</v>
      </c>
      <c r="H292" s="52"/>
      <c r="I292" s="52"/>
      <c r="J292" s="52"/>
      <c r="K292" s="52"/>
      <c r="L292" s="52"/>
      <c r="M292" s="27" t="str">
        <f aca="false">IF(SUM($C292:$G292)&gt;0,H292*$C292+I292*$D292+J292*$E292+K292*$F292+L292*$G292,"")</f>
        <v/>
      </c>
      <c r="N292" s="52"/>
      <c r="O292" s="52"/>
      <c r="P292" s="52"/>
      <c r="Q292" s="52"/>
      <c r="R292" s="52"/>
      <c r="S292" s="27" t="str">
        <f aca="false">IF(SUM($C292:$G292)&gt;0,N292*$C292+O292*$D292+P292*$E292+Q292*$F292+R292*$G292,"")</f>
        <v/>
      </c>
      <c r="T292" s="52"/>
      <c r="U292" s="52"/>
      <c r="V292" s="52"/>
      <c r="W292" s="52"/>
      <c r="X292" s="52"/>
      <c r="Y292" s="27" t="str">
        <f aca="false">IF(SUM($C292:$G292)&gt;0,T292*$C292+U292*$D292+V292*$E292+W292*$F292+X292*$G292,"")</f>
        <v/>
      </c>
    </row>
    <row r="293" customFormat="false" ht="14.65" hidden="false" customHeight="true" outlineLevel="0" collapsed="false">
      <c r="A293" s="58"/>
      <c r="B293" s="2" t="n">
        <v>121</v>
      </c>
      <c r="H293" s="52"/>
      <c r="I293" s="52"/>
      <c r="J293" s="52"/>
      <c r="K293" s="52"/>
      <c r="L293" s="52"/>
      <c r="M293" s="27" t="str">
        <f aca="false">IF(SUM($C293:$G293)&gt;0,H293*$C293+I293*$D293+J293*$E293+K293*$F293+L293*$G293,"")</f>
        <v/>
      </c>
      <c r="N293" s="52"/>
      <c r="O293" s="52"/>
      <c r="P293" s="52"/>
      <c r="Q293" s="52"/>
      <c r="R293" s="52"/>
      <c r="S293" s="27" t="str">
        <f aca="false">IF(SUM($C293:$G293)&gt;0,N293*$C293+O293*$D293+P293*$E293+Q293*$F293+R293*$G293,"")</f>
        <v/>
      </c>
      <c r="T293" s="52"/>
      <c r="U293" s="52"/>
      <c r="V293" s="52"/>
      <c r="W293" s="52"/>
      <c r="X293" s="52"/>
      <c r="Y293" s="27" t="str">
        <f aca="false">IF(SUM($C293:$G293)&gt;0,T293*$C293+U293*$D293+V293*$E293+W293*$F293+X293*$G293,"")</f>
        <v/>
      </c>
    </row>
    <row r="294" customFormat="false" ht="14.65" hidden="false" customHeight="true" outlineLevel="0" collapsed="false">
      <c r="A294" s="58"/>
      <c r="B294" s="2" t="n">
        <v>122</v>
      </c>
      <c r="H294" s="52"/>
      <c r="I294" s="52"/>
      <c r="J294" s="52"/>
      <c r="K294" s="52"/>
      <c r="L294" s="52"/>
      <c r="M294" s="27" t="str">
        <f aca="false">IF(SUM($C294:$G294)&gt;0,H294*$C294+I294*$D294+J294*$E294+K294*$F294+L294*$G294,"")</f>
        <v/>
      </c>
      <c r="N294" s="52"/>
      <c r="O294" s="52"/>
      <c r="P294" s="52"/>
      <c r="Q294" s="52"/>
      <c r="R294" s="52"/>
      <c r="S294" s="27" t="str">
        <f aca="false">IF(SUM($C294:$G294)&gt;0,N294*$C294+O294*$D294+P294*$E294+Q294*$F294+R294*$G294,"")</f>
        <v/>
      </c>
      <c r="T294" s="52"/>
      <c r="U294" s="52"/>
      <c r="V294" s="52"/>
      <c r="W294" s="52"/>
      <c r="X294" s="52"/>
      <c r="Y294" s="27" t="str">
        <f aca="false">IF(SUM($C294:$G294)&gt;0,T294*$C294+U294*$D294+V294*$E294+W294*$F294+X294*$G294,"")</f>
        <v/>
      </c>
    </row>
    <row r="295" customFormat="false" ht="14.65" hidden="false" customHeight="true" outlineLevel="0" collapsed="false">
      <c r="A295" s="58"/>
      <c r="B295" s="2" t="n">
        <v>123</v>
      </c>
      <c r="H295" s="52"/>
      <c r="I295" s="52"/>
      <c r="J295" s="52"/>
      <c r="K295" s="52"/>
      <c r="L295" s="52"/>
      <c r="M295" s="27" t="str">
        <f aca="false">IF(SUM($C295:$G295)&gt;0,H295*$C295+I295*$D295+J295*$E295+K295*$F295+L295*$G295,"")</f>
        <v/>
      </c>
      <c r="N295" s="52"/>
      <c r="O295" s="52"/>
      <c r="P295" s="52"/>
      <c r="Q295" s="52"/>
      <c r="R295" s="52"/>
      <c r="S295" s="27" t="str">
        <f aca="false">IF(SUM($C295:$G295)&gt;0,N295*$C295+O295*$D295+P295*$E295+Q295*$F295+R295*$G295,"")</f>
        <v/>
      </c>
      <c r="T295" s="52" t="n">
        <v>1</v>
      </c>
      <c r="U295" s="52"/>
      <c r="V295" s="52"/>
      <c r="W295" s="52"/>
      <c r="X295" s="52" t="n">
        <v>0.75</v>
      </c>
      <c r="Y295" s="27" t="str">
        <f aca="false">IF(SUM($C295:$G295)&gt;0,T295*$C295+U295*$D295+V295*$E295+W295*$F295+X295*$G295,"")</f>
        <v/>
      </c>
    </row>
    <row r="296" customFormat="false" ht="14.65" hidden="false" customHeight="true" outlineLevel="0" collapsed="false">
      <c r="A296" s="58"/>
      <c r="B296" s="2" t="n">
        <v>124</v>
      </c>
      <c r="H296" s="52"/>
      <c r="I296" s="52"/>
      <c r="J296" s="52"/>
      <c r="K296" s="52"/>
      <c r="L296" s="52"/>
      <c r="M296" s="27" t="str">
        <f aca="false">IF(SUM($C296:$G296)&gt;0,H296*$C296+I296*$D296+J296*$E296+K296*$F296+L296*$G296,"")</f>
        <v/>
      </c>
      <c r="N296" s="52"/>
      <c r="O296" s="52"/>
      <c r="P296" s="52"/>
      <c r="Q296" s="52"/>
      <c r="R296" s="52"/>
      <c r="S296" s="27" t="str">
        <f aca="false">IF(SUM($C296:$G296)&gt;0,N296*$C296+O296*$D296+P296*$E296+Q296*$F296+R296*$G296,"")</f>
        <v/>
      </c>
      <c r="T296" s="52" t="n">
        <v>1</v>
      </c>
      <c r="U296" s="52"/>
      <c r="V296" s="52"/>
      <c r="W296" s="52"/>
      <c r="X296" s="52" t="n">
        <v>0.75</v>
      </c>
      <c r="Y296" s="27" t="str">
        <f aca="false">IF(SUM($C296:$G296)&gt;0,T296*$C296+U296*$D296+V296*$E296+W296*$F296+X296*$G296,"")</f>
        <v/>
      </c>
    </row>
    <row r="297" customFormat="false" ht="14.65" hidden="false" customHeight="true" outlineLevel="0" collapsed="false">
      <c r="A297" s="58"/>
      <c r="B297" s="2" t="s">
        <v>453</v>
      </c>
      <c r="H297" s="52"/>
      <c r="I297" s="52"/>
      <c r="J297" s="52"/>
      <c r="K297" s="52"/>
      <c r="L297" s="52"/>
      <c r="M297" s="27" t="str">
        <f aca="false">IF(SUM($C297:$G297)&gt;0,H297*$C297+I297*$D297+J297*$E297+K297*$F297+L297*$G297,"")</f>
        <v/>
      </c>
      <c r="N297" s="52"/>
      <c r="O297" s="52"/>
      <c r="P297" s="52"/>
      <c r="Q297" s="52"/>
      <c r="R297" s="52"/>
      <c r="S297" s="27" t="str">
        <f aca="false">IF(SUM($C297:$G297)&gt;0,N297*$C297+O297*$D297+P297*$E297+Q297*$F297+R297*$G297,"")</f>
        <v/>
      </c>
      <c r="T297" s="52" t="n">
        <v>6000</v>
      </c>
      <c r="U297" s="52"/>
      <c r="V297" s="52"/>
      <c r="W297" s="52"/>
      <c r="X297" s="52"/>
      <c r="Y297" s="27" t="str">
        <f aca="false">IF(SUM($C297:$G297)&gt;0,T297*$C297+U297*$D297+V297*$E297+W297*$F297+X297*$G297,"")</f>
        <v/>
      </c>
    </row>
    <row r="298" customFormat="false" ht="14.65" hidden="false" customHeight="true" outlineLevel="0" collapsed="false">
      <c r="A298" s="58"/>
      <c r="B298" s="2" t="n">
        <v>125</v>
      </c>
      <c r="H298" s="52"/>
      <c r="I298" s="52"/>
      <c r="J298" s="52"/>
      <c r="K298" s="52"/>
      <c r="L298" s="52"/>
      <c r="M298" s="27" t="str">
        <f aca="false">IF(SUM($C298:$G298)&gt;0,H298*$C298+I298*$D298+J298*$E298+K298*$F298+L298*$G298,"")</f>
        <v/>
      </c>
      <c r="N298" s="52"/>
      <c r="O298" s="52"/>
      <c r="P298" s="52"/>
      <c r="Q298" s="52"/>
      <c r="R298" s="52"/>
      <c r="S298" s="27" t="str">
        <f aca="false">IF(SUM($C298:$G298)&gt;0,N298*$C298+O298*$D298+P298*$E298+Q298*$F298+R298*$G298,"")</f>
        <v/>
      </c>
      <c r="T298" s="52" t="n">
        <v>1</v>
      </c>
      <c r="U298" s="52"/>
      <c r="V298" s="52"/>
      <c r="W298" s="52"/>
      <c r="X298" s="52" t="n">
        <v>0.75</v>
      </c>
      <c r="Y298" s="27" t="str">
        <f aca="false">IF(SUM($C298:$G298)&gt;0,T298*$C298+U298*$D298+V298*$E298+W298*$F298+X298*$G298,"")</f>
        <v/>
      </c>
    </row>
    <row r="299" customFormat="false" ht="14.65" hidden="false" customHeight="true" outlineLevel="0" collapsed="false">
      <c r="A299" s="58"/>
      <c r="B299" s="2" t="n">
        <v>126</v>
      </c>
      <c r="H299" s="52"/>
      <c r="I299" s="52"/>
      <c r="J299" s="52"/>
      <c r="K299" s="52"/>
      <c r="L299" s="52"/>
      <c r="M299" s="27" t="str">
        <f aca="false">IF(SUM($C299:$G299)&gt;0,H299*$C299+I299*$D299+J299*$E299+K299*$F299+L299*$G299,"")</f>
        <v/>
      </c>
      <c r="N299" s="52"/>
      <c r="O299" s="52"/>
      <c r="P299" s="52"/>
      <c r="Q299" s="52"/>
      <c r="R299" s="52"/>
      <c r="S299" s="27" t="str">
        <f aca="false">IF(SUM($C299:$G299)&gt;0,N299*$C299+O299*$D299+P299*$E299+Q299*$F299+R299*$G299,"")</f>
        <v/>
      </c>
      <c r="T299" s="52" t="n">
        <v>1</v>
      </c>
      <c r="U299" s="52"/>
      <c r="V299" s="52"/>
      <c r="W299" s="52"/>
      <c r="X299" s="52" t="n">
        <v>0.75</v>
      </c>
      <c r="Y299" s="27" t="str">
        <f aca="false">IF(SUM($C299:$G299)&gt;0,T299*$C299+U299*$D299+V299*$E299+W299*$F299+X299*$G299,"")</f>
        <v/>
      </c>
    </row>
    <row r="300" customFormat="false" ht="14.65" hidden="false" customHeight="true" outlineLevel="0" collapsed="false">
      <c r="A300" s="58"/>
      <c r="B300" s="2" t="n">
        <v>127</v>
      </c>
      <c r="C300" s="2" t="n">
        <v>1</v>
      </c>
      <c r="F300" s="36" t="n">
        <v>1</v>
      </c>
      <c r="H300" s="52"/>
      <c r="I300" s="52"/>
      <c r="J300" s="52"/>
      <c r="K300" s="52"/>
      <c r="L300" s="52"/>
      <c r="M300" s="27" t="n">
        <f aca="false">IF(SUM($C300:$G300)&gt;0,H300*$C300+I300*$D300+J300*$E300+K300*$F300+L300*$G300,"")</f>
        <v>0</v>
      </c>
      <c r="N300" s="52"/>
      <c r="O300" s="52"/>
      <c r="P300" s="52"/>
      <c r="Q300" s="52"/>
      <c r="R300" s="52"/>
      <c r="S300" s="27" t="n">
        <f aca="false">IF(SUM($C300:$G300)&gt;0,N300*$C300+O300*$D300+P300*$E300+Q300*$F300+R300*$G300,"")</f>
        <v>0</v>
      </c>
      <c r="T300" s="52" t="n">
        <v>1</v>
      </c>
      <c r="U300" s="52"/>
      <c r="V300" s="52"/>
      <c r="W300" s="52"/>
      <c r="X300" s="52" t="n">
        <v>0.75</v>
      </c>
      <c r="Y300" s="27" t="n">
        <f aca="false">IF(SUM($C300:$G300)&gt;0,T300*$C300+U300*$D300+V300*$E300+W300*$F300+X300*$G300,"")</f>
        <v>1</v>
      </c>
    </row>
    <row r="301" customFormat="false" ht="14.65" hidden="false" customHeight="true" outlineLevel="0" collapsed="false">
      <c r="A301" s="58"/>
      <c r="B301" s="2" t="n">
        <v>128</v>
      </c>
      <c r="H301" s="52"/>
      <c r="I301" s="52"/>
      <c r="J301" s="52"/>
      <c r="K301" s="52"/>
      <c r="L301" s="52"/>
      <c r="M301" s="27" t="str">
        <f aca="false">IF(SUM($C301:$G301)&gt;0,H301*$C301+I301*$D301+J301*$E301+K301*$F301+L301*$G301,"")</f>
        <v/>
      </c>
      <c r="N301" s="52"/>
      <c r="O301" s="52"/>
      <c r="P301" s="52"/>
      <c r="Q301" s="52"/>
      <c r="R301" s="52"/>
      <c r="S301" s="27" t="str">
        <f aca="false">IF(SUM($C301:$G301)&gt;0,N301*$C301+O301*$D301+P301*$E301+Q301*$F301+R301*$G301,"")</f>
        <v/>
      </c>
      <c r="T301" s="52" t="n">
        <v>1</v>
      </c>
      <c r="U301" s="52"/>
      <c r="V301" s="52"/>
      <c r="W301" s="52"/>
      <c r="X301" s="52" t="n">
        <v>0.75</v>
      </c>
      <c r="Y301" s="27" t="str">
        <f aca="false">IF(SUM($C301:$G301)&gt;0,T301*$C301+U301*$D301+V301*$E301+W301*$F301+X301*$G301,"")</f>
        <v/>
      </c>
    </row>
    <row r="302" customFormat="false" ht="14.65" hidden="false" customHeight="true" outlineLevel="0" collapsed="false">
      <c r="A302" s="58"/>
      <c r="B302" s="2" t="n">
        <v>129</v>
      </c>
      <c r="D302" s="36" t="n">
        <v>1</v>
      </c>
      <c r="H302" s="52"/>
      <c r="I302" s="52"/>
      <c r="J302" s="52"/>
      <c r="K302" s="52"/>
      <c r="L302" s="52"/>
      <c r="M302" s="27" t="n">
        <f aca="false">IF(SUM($C302:$G302)&gt;0,H302*$C302+I302*$D302+J302*$E302+K302*$F302+L302*$G302,"")</f>
        <v>0</v>
      </c>
      <c r="N302" s="52"/>
      <c r="O302" s="52"/>
      <c r="P302" s="52"/>
      <c r="Q302" s="52"/>
      <c r="R302" s="52"/>
      <c r="S302" s="27" t="n">
        <f aca="false">IF(SUM($C302:$G302)&gt;0,N302*$C302+O302*$D302+P302*$E302+Q302*$F302+R302*$G302,"")</f>
        <v>0</v>
      </c>
      <c r="T302" s="52" t="n">
        <v>1</v>
      </c>
      <c r="U302" s="52"/>
      <c r="V302" s="52"/>
      <c r="W302" s="52"/>
      <c r="X302" s="52" t="n">
        <v>0.75</v>
      </c>
      <c r="Y302" s="27" t="n">
        <f aca="false">IF(SUM($C302:$G302)&gt;0,T302*$C302+U302*$D302+V302*$E302+W302*$F302+X302*$G302,"")</f>
        <v>0</v>
      </c>
    </row>
    <row r="303" customFormat="false" ht="14.65" hidden="false" customHeight="true" outlineLevel="0" collapsed="false">
      <c r="A303" s="58"/>
      <c r="B303" s="2" t="n">
        <v>131</v>
      </c>
      <c r="H303" s="52"/>
      <c r="I303" s="52"/>
      <c r="J303" s="52"/>
      <c r="K303" s="52"/>
      <c r="L303" s="52"/>
      <c r="M303" s="27" t="str">
        <f aca="false">IF(SUM($C303:$G303)&gt;0,H303*$C303+I303*$D303+J303*$E303+K303*$F303+L303*$G303,"")</f>
        <v/>
      </c>
      <c r="N303" s="52"/>
      <c r="O303" s="52"/>
      <c r="P303" s="52"/>
      <c r="Q303" s="52"/>
      <c r="R303" s="52"/>
      <c r="S303" s="27" t="str">
        <f aca="false">IF(SUM($C303:$G303)&gt;0,N303*$C303+O303*$D303+P303*$E303+Q303*$F303+R303*$G303,"")</f>
        <v/>
      </c>
      <c r="T303" s="52" t="n">
        <v>1.25</v>
      </c>
      <c r="U303" s="52"/>
      <c r="V303" s="52"/>
      <c r="W303" s="52"/>
      <c r="X303" s="52" t="n">
        <v>1</v>
      </c>
      <c r="Y303" s="27" t="str">
        <f aca="false">IF(SUM($C303:$G303)&gt;0,T303*$C303+U303*$D303+V303*$E303+W303*$F303+X303*$G303,"")</f>
        <v/>
      </c>
    </row>
    <row r="304" customFormat="false" ht="14.65" hidden="false" customHeight="true" outlineLevel="0" collapsed="false">
      <c r="A304" s="58"/>
      <c r="B304" s="2" t="n">
        <v>132</v>
      </c>
      <c r="H304" s="52"/>
      <c r="I304" s="52"/>
      <c r="J304" s="52"/>
      <c r="K304" s="52"/>
      <c r="L304" s="52"/>
      <c r="M304" s="27" t="str">
        <f aca="false">IF(SUM($C304:$G304)&gt;0,H304*$C304+I304*$D304+J304*$E304+K304*$F304+L304*$G304,"")</f>
        <v/>
      </c>
      <c r="N304" s="52"/>
      <c r="O304" s="52"/>
      <c r="P304" s="52"/>
      <c r="Q304" s="52"/>
      <c r="R304" s="52"/>
      <c r="S304" s="27" t="str">
        <f aca="false">IF(SUM($C304:$G304)&gt;0,N304*$C304+O304*$D304+P304*$E304+Q304*$F304+R304*$G304,"")</f>
        <v/>
      </c>
      <c r="T304" s="52" t="n">
        <v>1.25</v>
      </c>
      <c r="U304" s="52"/>
      <c r="V304" s="52"/>
      <c r="W304" s="52"/>
      <c r="X304" s="52" t="n">
        <v>1</v>
      </c>
      <c r="Y304" s="27" t="str">
        <f aca="false">IF(SUM($C304:$G304)&gt;0,T304*$C304+U304*$D304+V304*$E304+W304*$F304+X304*$G304,"")</f>
        <v/>
      </c>
    </row>
    <row r="305" customFormat="false" ht="14.65" hidden="false" customHeight="true" outlineLevel="0" collapsed="false">
      <c r="A305" s="58"/>
      <c r="B305" s="2" t="n">
        <v>138</v>
      </c>
      <c r="H305" s="52"/>
      <c r="I305" s="52"/>
      <c r="J305" s="52"/>
      <c r="K305" s="52"/>
      <c r="L305" s="52"/>
      <c r="M305" s="27" t="str">
        <f aca="false">IF(SUM($C305:$G305)&gt;0,H305*$C305+I305*$D305+J305*$E305+K305*$F305+L305*$G305,"")</f>
        <v/>
      </c>
      <c r="N305" s="52"/>
      <c r="O305" s="52"/>
      <c r="P305" s="52"/>
      <c r="Q305" s="52"/>
      <c r="R305" s="52"/>
      <c r="S305" s="27" t="str">
        <f aca="false">IF(SUM($C305:$G305)&gt;0,N305*$C305+O305*$D305+P305*$E305+Q305*$F305+R305*$G305,"")</f>
        <v/>
      </c>
      <c r="T305" s="52" t="n">
        <v>1</v>
      </c>
      <c r="U305" s="52"/>
      <c r="V305" s="52"/>
      <c r="W305" s="52"/>
      <c r="X305" s="52" t="n">
        <v>0.8</v>
      </c>
      <c r="Y305" s="27" t="str">
        <f aca="false">IF(SUM($C305:$G305)&gt;0,T305*$C305+U305*$D305+V305*$E305+W305*$F305+X305*$G305,"")</f>
        <v/>
      </c>
    </row>
    <row r="306" customFormat="false" ht="14.65" hidden="false" customHeight="true" outlineLevel="0" collapsed="false">
      <c r="A306" s="58"/>
      <c r="B306" s="2" t="n">
        <v>140</v>
      </c>
      <c r="D306" s="36" t="n">
        <v>1</v>
      </c>
      <c r="H306" s="52"/>
      <c r="I306" s="52"/>
      <c r="J306" s="52"/>
      <c r="K306" s="52"/>
      <c r="L306" s="52"/>
      <c r="M306" s="27" t="n">
        <f aca="false">IF(SUM($C306:$G306)&gt;0,H306*$C306+I306*$D306+J306*$E306+K306*$F306+L306*$G306,"")</f>
        <v>0</v>
      </c>
      <c r="N306" s="52"/>
      <c r="O306" s="52"/>
      <c r="P306" s="52"/>
      <c r="Q306" s="52"/>
      <c r="R306" s="52"/>
      <c r="S306" s="27" t="n">
        <f aca="false">IF(SUM($C306:$G306)&gt;0,N306*$C306+O306*$D306+P306*$E306+Q306*$F306+R306*$G306,"")</f>
        <v>0</v>
      </c>
      <c r="T306" s="52" t="n">
        <v>1</v>
      </c>
      <c r="U306" s="52"/>
      <c r="V306" s="52"/>
      <c r="W306" s="52"/>
      <c r="X306" s="52" t="n">
        <v>0.8</v>
      </c>
      <c r="Y306" s="27" t="n">
        <f aca="false">IF(SUM($C306:$G306)&gt;0,T306*$C306+U306*$D306+V306*$E306+W306*$F306+X306*$G306,"")</f>
        <v>0</v>
      </c>
    </row>
    <row r="307" customFormat="false" ht="14.65" hidden="false" customHeight="true" outlineLevel="0" collapsed="false">
      <c r="A307" s="58"/>
      <c r="B307" s="2" t="n">
        <v>147</v>
      </c>
      <c r="H307" s="52"/>
      <c r="I307" s="52"/>
      <c r="J307" s="52"/>
      <c r="K307" s="52"/>
      <c r="L307" s="52"/>
      <c r="M307" s="27" t="str">
        <f aca="false">IF(SUM($C307:$G307)&gt;0,H307*$C307+I307*$D307+J307*$E307+K307*$F307+L307*$G307,"")</f>
        <v/>
      </c>
      <c r="N307" s="52"/>
      <c r="O307" s="52"/>
      <c r="P307" s="52"/>
      <c r="Q307" s="52"/>
      <c r="R307" s="52"/>
      <c r="S307" s="27" t="str">
        <f aca="false">IF(SUM($C307:$G307)&gt;0,N307*$C307+O307*$D307+P307*$E307+Q307*$F307+R307*$G307,"")</f>
        <v/>
      </c>
      <c r="T307" s="52" t="n">
        <v>3</v>
      </c>
      <c r="U307" s="52"/>
      <c r="V307" s="52"/>
      <c r="W307" s="52"/>
      <c r="X307" s="52" t="n">
        <v>1.5</v>
      </c>
      <c r="Y307" s="27" t="str">
        <f aca="false">IF(SUM($C307:$G307)&gt;0,T307*$C307+U307*$D307+V307*$E307+W307*$F307+X307*$G307,"")</f>
        <v/>
      </c>
    </row>
    <row r="308" customFormat="false" ht="14.65" hidden="false" customHeight="true" outlineLevel="0" collapsed="false">
      <c r="A308" s="58"/>
      <c r="B308" s="2" t="n">
        <v>148</v>
      </c>
      <c r="H308" s="52"/>
      <c r="I308" s="52"/>
      <c r="J308" s="52"/>
      <c r="K308" s="52"/>
      <c r="L308" s="52"/>
      <c r="M308" s="27" t="str">
        <f aca="false">IF(SUM($C308:$G308)&gt;0,H308*$C308+I308*$D308+J308*$E308+K308*$F308+L308*$G308,"")</f>
        <v/>
      </c>
      <c r="N308" s="52"/>
      <c r="O308" s="52"/>
      <c r="P308" s="52"/>
      <c r="Q308" s="52"/>
      <c r="R308" s="52"/>
      <c r="S308" s="27" t="str">
        <f aca="false">IF(SUM($C308:$G308)&gt;0,N308*$C308+O308*$D308+P308*$E308+Q308*$F308+R308*$G308,"")</f>
        <v/>
      </c>
      <c r="T308" s="52" t="n">
        <v>3</v>
      </c>
      <c r="U308" s="52"/>
      <c r="V308" s="52"/>
      <c r="W308" s="52"/>
      <c r="X308" s="52" t="n">
        <v>2</v>
      </c>
      <c r="Y308" s="27" t="str">
        <f aca="false">IF(SUM($C308:$G308)&gt;0,T308*$C308+U308*$D308+V308*$E308+W308*$F308+X308*$G308,"")</f>
        <v/>
      </c>
    </row>
    <row r="309" customFormat="false" ht="14.65" hidden="false" customHeight="true" outlineLevel="0" collapsed="false">
      <c r="A309" s="58"/>
      <c r="B309" s="2" t="n">
        <v>149</v>
      </c>
      <c r="H309" s="52"/>
      <c r="I309" s="52"/>
      <c r="J309" s="52"/>
      <c r="K309" s="52"/>
      <c r="L309" s="52"/>
      <c r="M309" s="27" t="str">
        <f aca="false">IF(SUM($C309:$G309)&gt;0,H309*$C309+I309*$D309+J309*$E309+K309*$F309+L309*$G309,"")</f>
        <v/>
      </c>
      <c r="N309" s="52"/>
      <c r="O309" s="52"/>
      <c r="P309" s="52"/>
      <c r="Q309" s="52"/>
      <c r="R309" s="52"/>
      <c r="S309" s="27" t="str">
        <f aca="false">IF(SUM($C309:$G309)&gt;0,N309*$C309+O309*$D309+P309*$E309+Q309*$F309+R309*$G309,"")</f>
        <v/>
      </c>
      <c r="T309" s="52" t="n">
        <v>3.5</v>
      </c>
      <c r="U309" s="52"/>
      <c r="V309" s="52"/>
      <c r="W309" s="52"/>
      <c r="X309" s="52" t="n">
        <v>2</v>
      </c>
      <c r="Y309" s="27" t="str">
        <f aca="false">IF(SUM($C309:$G309)&gt;0,T309*$C309+U309*$D309+V309*$E309+W309*$F309+X309*$G309,"")</f>
        <v/>
      </c>
    </row>
    <row r="310" customFormat="false" ht="14.65" hidden="false" customHeight="true" outlineLevel="0" collapsed="false">
      <c r="A310" s="58"/>
      <c r="B310" s="2" t="n">
        <v>112</v>
      </c>
      <c r="H310" s="52"/>
      <c r="I310" s="52"/>
      <c r="J310" s="52"/>
      <c r="K310" s="52"/>
      <c r="L310" s="52"/>
      <c r="M310" s="27" t="str">
        <f aca="false">IF(SUM($C310:$G310)&gt;0,H310*$C310+I310*$D310+J310*$E310+K310*$F310+L310*$G310,"")</f>
        <v/>
      </c>
      <c r="N310" s="52"/>
      <c r="O310" s="52"/>
      <c r="P310" s="52"/>
      <c r="Q310" s="52"/>
      <c r="R310" s="52"/>
      <c r="S310" s="27" t="str">
        <f aca="false">IF(SUM($C310:$G310)&gt;0,N310*$C310+O310*$D310+P310*$E310+Q310*$F310+R310*$G310,"")</f>
        <v/>
      </c>
      <c r="T310" s="52" t="n">
        <v>2</v>
      </c>
      <c r="U310" s="52"/>
      <c r="V310" s="52"/>
      <c r="W310" s="52"/>
      <c r="X310" s="52" t="n">
        <v>3</v>
      </c>
      <c r="Y310" s="27" t="str">
        <f aca="false">IF(SUM($C310:$G310)&gt;0,T310*$C310+U310*$D310+V310*$E310+W310*$F310+X310*$G310,"")</f>
        <v/>
      </c>
    </row>
    <row r="311" customFormat="false" ht="14.65" hidden="false" customHeight="true" outlineLevel="0" collapsed="false">
      <c r="A311" s="58"/>
      <c r="B311" s="2" t="n">
        <v>113</v>
      </c>
      <c r="H311" s="52"/>
      <c r="I311" s="52"/>
      <c r="J311" s="52"/>
      <c r="K311" s="52"/>
      <c r="L311" s="52"/>
      <c r="M311" s="27" t="str">
        <f aca="false">IF(SUM($C311:$G311)&gt;0,H311*$C311+I311*$D311+J311*$E311+K311*$F311+L311*$G311,"")</f>
        <v/>
      </c>
      <c r="N311" s="52"/>
      <c r="O311" s="52"/>
      <c r="P311" s="52"/>
      <c r="Q311" s="52"/>
      <c r="R311" s="52"/>
      <c r="S311" s="27" t="str">
        <f aca="false">IF(SUM($C311:$G311)&gt;0,N311*$C311+O311*$D311+P311*$E311+Q311*$F311+R311*$G311,"")</f>
        <v/>
      </c>
      <c r="T311" s="52" t="n">
        <v>2</v>
      </c>
      <c r="U311" s="52"/>
      <c r="V311" s="52"/>
      <c r="W311" s="52"/>
      <c r="X311" s="52" t="n">
        <v>3</v>
      </c>
      <c r="Y311" s="27" t="str">
        <f aca="false">IF(SUM($C311:$G311)&gt;0,T311*$C311+U311*$D311+V311*$E311+W311*$F311+X311*$G311,"")</f>
        <v/>
      </c>
    </row>
    <row r="312" customFormat="false" ht="14.65" hidden="false" customHeight="true" outlineLevel="0" collapsed="false">
      <c r="A312" s="58"/>
      <c r="B312" s="2" t="n">
        <v>114</v>
      </c>
      <c r="H312" s="52"/>
      <c r="I312" s="52"/>
      <c r="J312" s="52"/>
      <c r="K312" s="52"/>
      <c r="L312" s="52"/>
      <c r="M312" s="27" t="str">
        <f aca="false">IF(SUM($C312:$G312)&gt;0,H312*$C312+I312*$D312+J312*$E312+K312*$F312+L312*$G312,"")</f>
        <v/>
      </c>
      <c r="N312" s="52"/>
      <c r="O312" s="52"/>
      <c r="P312" s="52"/>
      <c r="Q312" s="52"/>
      <c r="R312" s="52"/>
      <c r="S312" s="27" t="str">
        <f aca="false">IF(SUM($C312:$G312)&gt;0,N312*$C312+O312*$D312+P312*$E312+Q312*$F312+R312*$G312,"")</f>
        <v/>
      </c>
      <c r="T312" s="52" t="n">
        <v>2</v>
      </c>
      <c r="U312" s="52"/>
      <c r="V312" s="52"/>
      <c r="W312" s="52"/>
      <c r="X312" s="52" t="n">
        <v>3</v>
      </c>
      <c r="Y312" s="27" t="str">
        <f aca="false">IF(SUM($C312:$G312)&gt;0,T312*$C312+U312*$D312+V312*$E312+W312*$F312+X312*$G312,"")</f>
        <v/>
      </c>
    </row>
    <row r="313" customFormat="false" ht="14.65" hidden="false" customHeight="true" outlineLevel="0" collapsed="false">
      <c r="A313" s="58"/>
      <c r="B313" s="2" t="n">
        <v>115</v>
      </c>
      <c r="H313" s="52"/>
      <c r="I313" s="52"/>
      <c r="J313" s="52"/>
      <c r="K313" s="52"/>
      <c r="L313" s="52"/>
      <c r="M313" s="27" t="str">
        <f aca="false">IF(SUM($C313:$G313)&gt;0,H313*$C313+I313*$D313+J313*$E313+K313*$F313+L313*$G313,"")</f>
        <v/>
      </c>
      <c r="N313" s="52"/>
      <c r="O313" s="52"/>
      <c r="P313" s="52"/>
      <c r="Q313" s="52"/>
      <c r="R313" s="52"/>
      <c r="S313" s="27" t="str">
        <f aca="false">IF(SUM($C313:$G313)&gt;0,N313*$C313+O313*$D313+P313*$E313+Q313*$F313+R313*$G313,"")</f>
        <v/>
      </c>
      <c r="T313" s="52" t="n">
        <v>2</v>
      </c>
      <c r="U313" s="52"/>
      <c r="V313" s="52"/>
      <c r="W313" s="52"/>
      <c r="X313" s="52" t="n">
        <v>3</v>
      </c>
      <c r="Y313" s="27" t="str">
        <f aca="false">IF(SUM($C313:$G313)&gt;0,T313*$C313+U313*$D313+V313*$E313+W313*$F313+X313*$G313,"")</f>
        <v/>
      </c>
    </row>
    <row r="314" customFormat="false" ht="14.65" hidden="false" customHeight="true" outlineLevel="0" collapsed="false">
      <c r="A314" s="58"/>
      <c r="B314" s="2" t="n">
        <v>116</v>
      </c>
      <c r="H314" s="52"/>
      <c r="I314" s="52"/>
      <c r="J314" s="52"/>
      <c r="K314" s="52"/>
      <c r="L314" s="52"/>
      <c r="M314" s="27" t="str">
        <f aca="false">IF(SUM($C314:$G314)&gt;0,H314*$C314+I314*$D314+J314*$E314+K314*$F314+L314*$G314,"")</f>
        <v/>
      </c>
      <c r="N314" s="52"/>
      <c r="O314" s="52"/>
      <c r="P314" s="52"/>
      <c r="Q314" s="52"/>
      <c r="R314" s="52"/>
      <c r="S314" s="27" t="str">
        <f aca="false">IF(SUM($C314:$G314)&gt;0,N314*$C314+O314*$D314+P314*$E314+Q314*$F314+R314*$G314,"")</f>
        <v/>
      </c>
      <c r="T314" s="52" t="n">
        <v>2</v>
      </c>
      <c r="U314" s="52"/>
      <c r="V314" s="52"/>
      <c r="W314" s="52"/>
      <c r="X314" s="52" t="n">
        <v>1.5</v>
      </c>
      <c r="Y314" s="27" t="str">
        <f aca="false">IF(SUM($C314:$G314)&gt;0,T314*$C314+U314*$D314+V314*$E314+W314*$F314+X314*$G314,"")</f>
        <v/>
      </c>
    </row>
    <row r="315" customFormat="false" ht="14.65" hidden="false" customHeight="true" outlineLevel="0" collapsed="false">
      <c r="A315" s="58"/>
      <c r="B315" s="2" t="n">
        <v>117</v>
      </c>
      <c r="H315" s="52"/>
      <c r="I315" s="52"/>
      <c r="J315" s="52"/>
      <c r="K315" s="52"/>
      <c r="L315" s="52"/>
      <c r="M315" s="27" t="str">
        <f aca="false">IF(SUM($C315:$G315)&gt;0,H315*$C315+I315*$D315+J315*$E315+K315*$F315+L315*$G315,"")</f>
        <v/>
      </c>
      <c r="N315" s="52"/>
      <c r="O315" s="52"/>
      <c r="P315" s="52"/>
      <c r="Q315" s="52"/>
      <c r="R315" s="52"/>
      <c r="S315" s="27" t="str">
        <f aca="false">IF(SUM($C315:$G315)&gt;0,N315*$C315+O315*$D315+P315*$E315+Q315*$F315+R315*$G315,"")</f>
        <v/>
      </c>
      <c r="T315" s="52" t="n">
        <v>2</v>
      </c>
      <c r="U315" s="52"/>
      <c r="V315" s="52"/>
      <c r="W315" s="52"/>
      <c r="X315" s="52" t="n">
        <v>1.5</v>
      </c>
      <c r="Y315" s="27" t="str">
        <f aca="false">IF(SUM($C315:$G315)&gt;0,T315*$C315+U315*$D315+V315*$E315+W315*$F315+X315*$G315,"")</f>
        <v/>
      </c>
    </row>
    <row r="316" customFormat="false" ht="14.65" hidden="false" customHeight="true" outlineLevel="0" collapsed="false">
      <c r="A316" s="58"/>
      <c r="B316" s="2" t="n">
        <v>118</v>
      </c>
      <c r="D316" s="36" t="n">
        <v>1</v>
      </c>
      <c r="H316" s="52"/>
      <c r="I316" s="52"/>
      <c r="J316" s="52"/>
      <c r="K316" s="52"/>
      <c r="L316" s="52"/>
      <c r="M316" s="27" t="n">
        <f aca="false">IF(SUM($C316:$G316)&gt;0,H316*$C316+I316*$D316+J316*$E316+K316*$F316+L316*$G316,"")</f>
        <v>0</v>
      </c>
      <c r="N316" s="52"/>
      <c r="O316" s="52"/>
      <c r="P316" s="52"/>
      <c r="Q316" s="52"/>
      <c r="R316" s="52"/>
      <c r="S316" s="27" t="n">
        <f aca="false">IF(SUM($C316:$G316)&gt;0,N316*$C316+O316*$D316+P316*$E316+Q316*$F316+R316*$G316,"")</f>
        <v>0</v>
      </c>
      <c r="T316" s="52" t="n">
        <v>2</v>
      </c>
      <c r="U316" s="52"/>
      <c r="V316" s="52"/>
      <c r="W316" s="52"/>
      <c r="X316" s="52" t="n">
        <v>1.5</v>
      </c>
      <c r="Y316" s="27" t="n">
        <f aca="false">IF(SUM($C316:$G316)&gt;0,T316*$C316+U316*$D316+V316*$E316+W316*$F316+X316*$G316,"")</f>
        <v>0</v>
      </c>
    </row>
    <row r="317" customFormat="false" ht="14.65" hidden="false" customHeight="true" outlineLevel="0" collapsed="false">
      <c r="A317" s="58"/>
      <c r="B317" s="2" t="n">
        <v>133</v>
      </c>
      <c r="H317" s="52"/>
      <c r="I317" s="52"/>
      <c r="J317" s="52"/>
      <c r="K317" s="52"/>
      <c r="L317" s="52"/>
      <c r="M317" s="27" t="str">
        <f aca="false">IF(SUM($C317:$G317)&gt;0,H317*$C317+I317*$D317+J317*$E317+K317*$F317+L317*$G317,"")</f>
        <v/>
      </c>
      <c r="N317" s="52"/>
      <c r="O317" s="52"/>
      <c r="P317" s="52"/>
      <c r="Q317" s="52"/>
      <c r="R317" s="52"/>
      <c r="S317" s="27" t="str">
        <f aca="false">IF(SUM($C317:$G317)&gt;0,N317*$C317+O317*$D317+P317*$E317+Q317*$F317+R317*$G317,"")</f>
        <v/>
      </c>
      <c r="T317" s="52" t="n">
        <v>1.9</v>
      </c>
      <c r="U317" s="52"/>
      <c r="V317" s="52"/>
      <c r="W317" s="52"/>
      <c r="X317" s="52" t="n">
        <v>1</v>
      </c>
      <c r="Y317" s="27" t="str">
        <f aca="false">IF(SUM($C317:$G317)&gt;0,T317*$C317+U317*$D317+V317*$E317+W317*$F317+X317*$G317,"")</f>
        <v/>
      </c>
    </row>
    <row r="318" customFormat="false" ht="14.65" hidden="false" customHeight="true" outlineLevel="0" collapsed="false">
      <c r="A318" s="58"/>
      <c r="B318" s="2" t="n">
        <v>134</v>
      </c>
      <c r="D318" s="36" t="n">
        <v>1</v>
      </c>
      <c r="H318" s="52"/>
      <c r="I318" s="52"/>
      <c r="J318" s="52"/>
      <c r="K318" s="52"/>
      <c r="L318" s="52"/>
      <c r="M318" s="27" t="n">
        <f aca="false">IF(SUM($C318:$G318)&gt;0,H318*$C318+I318*$D318+J318*$E318+K318*$F318+L318*$G318,"")</f>
        <v>0</v>
      </c>
      <c r="N318" s="52"/>
      <c r="O318" s="52"/>
      <c r="P318" s="52"/>
      <c r="Q318" s="52"/>
      <c r="R318" s="52"/>
      <c r="S318" s="27" t="n">
        <f aca="false">IF(SUM($C318:$G318)&gt;0,N318*$C318+O318*$D318+P318*$E318+Q318*$F318+R318*$G318,"")</f>
        <v>0</v>
      </c>
      <c r="T318" s="52" t="n">
        <v>1.9</v>
      </c>
      <c r="U318" s="52"/>
      <c r="V318" s="52"/>
      <c r="W318" s="52"/>
      <c r="X318" s="52" t="n">
        <v>1</v>
      </c>
      <c r="Y318" s="27" t="n">
        <f aca="false">IF(SUM($C318:$G318)&gt;0,T318*$C318+U318*$D318+V318*$E318+W318*$F318+X318*$G318,"")</f>
        <v>0</v>
      </c>
    </row>
    <row r="319" customFormat="false" ht="14.65" hidden="false" customHeight="true" outlineLevel="0" collapsed="false">
      <c r="A319" s="58"/>
      <c r="B319" s="2" t="n">
        <v>135</v>
      </c>
      <c r="H319" s="52"/>
      <c r="I319" s="52"/>
      <c r="J319" s="52"/>
      <c r="K319" s="52"/>
      <c r="L319" s="52"/>
      <c r="M319" s="27" t="str">
        <f aca="false">IF(SUM($C319:$G319)&gt;0,H319*$C319+I319*$D319+J319*$E319+K319*$F319+L319*$G319,"")</f>
        <v/>
      </c>
      <c r="N319" s="52"/>
      <c r="O319" s="52"/>
      <c r="P319" s="52"/>
      <c r="Q319" s="52"/>
      <c r="R319" s="52"/>
      <c r="S319" s="27" t="str">
        <f aca="false">IF(SUM($C319:$G319)&gt;0,N319*$C319+O319*$D319+P319*$E319+Q319*$F319+R319*$G319,"")</f>
        <v/>
      </c>
      <c r="T319" s="52" t="n">
        <v>1.9</v>
      </c>
      <c r="U319" s="52"/>
      <c r="V319" s="52"/>
      <c r="W319" s="52"/>
      <c r="X319" s="52" t="n">
        <v>1</v>
      </c>
      <c r="Y319" s="27" t="str">
        <f aca="false">IF(SUM($C319:$G319)&gt;0,T319*$C319+U319*$D319+V319*$E319+W319*$F319+X319*$G319,"")</f>
        <v/>
      </c>
    </row>
    <row r="320" customFormat="false" ht="14.65" hidden="false" customHeight="true" outlineLevel="0" collapsed="false">
      <c r="A320" s="58"/>
      <c r="B320" s="2" t="n">
        <v>136</v>
      </c>
      <c r="D320" s="36" t="n">
        <v>1</v>
      </c>
      <c r="H320" s="52"/>
      <c r="I320" s="52"/>
      <c r="J320" s="52"/>
      <c r="K320" s="52"/>
      <c r="L320" s="52"/>
      <c r="M320" s="27" t="n">
        <f aca="false">IF(SUM($C320:$G320)&gt;0,H320*$C320+I320*$D320+J320*$E320+K320*$F320+L320*$G320,"")</f>
        <v>0</v>
      </c>
      <c r="N320" s="52"/>
      <c r="O320" s="52"/>
      <c r="P320" s="52"/>
      <c r="Q320" s="52"/>
      <c r="R320" s="52"/>
      <c r="S320" s="27" t="n">
        <f aca="false">IF(SUM($C320:$G320)&gt;0,N320*$C320+O320*$D320+P320*$E320+Q320*$F320+R320*$G320,"")</f>
        <v>0</v>
      </c>
      <c r="T320" s="52" t="n">
        <v>1.9</v>
      </c>
      <c r="U320" s="52"/>
      <c r="V320" s="52"/>
      <c r="W320" s="52"/>
      <c r="X320" s="52" t="n">
        <v>1</v>
      </c>
      <c r="Y320" s="27" t="n">
        <f aca="false">IF(SUM($C320:$G320)&gt;0,T320*$C320+U320*$D320+V320*$E320+W320*$F320+X320*$G320,"")</f>
        <v>0</v>
      </c>
    </row>
    <row r="321" customFormat="false" ht="14.65" hidden="false" customHeight="true" outlineLevel="0" collapsed="false">
      <c r="A321" s="58"/>
      <c r="B321" s="2" t="n">
        <v>137</v>
      </c>
      <c r="H321" s="52"/>
      <c r="I321" s="52"/>
      <c r="J321" s="52"/>
      <c r="K321" s="52"/>
      <c r="L321" s="52"/>
      <c r="M321" s="27" t="str">
        <f aca="false">IF(SUM($C321:$G321)&gt;0,H321*$C321+I321*$D321+J321*$E321+K321*$F321+L321*$G321,"")</f>
        <v/>
      </c>
      <c r="N321" s="52"/>
      <c r="O321" s="52"/>
      <c r="P321" s="52"/>
      <c r="Q321" s="52"/>
      <c r="R321" s="52"/>
      <c r="S321" s="27" t="str">
        <f aca="false">IF(SUM($C321:$G321)&gt;0,N321*$C321+O321*$D321+P321*$E321+Q321*$F321+R321*$G321,"")</f>
        <v/>
      </c>
      <c r="T321" s="52" t="n">
        <v>1.9</v>
      </c>
      <c r="U321" s="52"/>
      <c r="V321" s="52"/>
      <c r="W321" s="52"/>
      <c r="X321" s="52" t="n">
        <v>1</v>
      </c>
      <c r="Y321" s="27" t="str">
        <f aca="false">IF(SUM($C321:$G321)&gt;0,T321*$C321+U321*$D321+V321*$E321+W321*$F321+X321*$G321,"")</f>
        <v/>
      </c>
    </row>
    <row r="322" customFormat="false" ht="14.65" hidden="false" customHeight="true" outlineLevel="0" collapsed="false">
      <c r="A322" s="58"/>
      <c r="B322" s="2" t="n">
        <v>130</v>
      </c>
      <c r="D322" s="36" t="n">
        <v>1</v>
      </c>
      <c r="H322" s="52"/>
      <c r="I322" s="52"/>
      <c r="J322" s="52"/>
      <c r="K322" s="52"/>
      <c r="L322" s="52"/>
      <c r="M322" s="27" t="n">
        <f aca="false">IF(SUM($C322:$G322)&gt;0,H322*$C322+I322*$D322+J322*$E322+K322*$F322+L322*$G322,"")</f>
        <v>0</v>
      </c>
      <c r="N322" s="52"/>
      <c r="O322" s="52"/>
      <c r="P322" s="52"/>
      <c r="Q322" s="52"/>
      <c r="R322" s="52"/>
      <c r="S322" s="27" t="n">
        <f aca="false">IF(SUM($C322:$G322)&gt;0,N322*$C322+O322*$D322+P322*$E322+Q322*$F322+R322*$G322,"")</f>
        <v>0</v>
      </c>
      <c r="T322" s="52" t="n">
        <v>0.9</v>
      </c>
      <c r="U322" s="52"/>
      <c r="V322" s="52"/>
      <c r="W322" s="52"/>
      <c r="X322" s="52" t="n">
        <v>0.75</v>
      </c>
      <c r="Y322" s="27" t="n">
        <f aca="false">IF(SUM($C322:$G322)&gt;0,T322*$C322+U322*$D322+V322*$E322+W322*$F322+X322*$G322,"")</f>
        <v>0</v>
      </c>
    </row>
    <row r="323" customFormat="false" ht="14.65" hidden="false" customHeight="true" outlineLevel="0" collapsed="false">
      <c r="A323" s="58"/>
      <c r="B323" s="2" t="n">
        <v>143</v>
      </c>
      <c r="H323" s="52"/>
      <c r="I323" s="52"/>
      <c r="J323" s="52"/>
      <c r="K323" s="52"/>
      <c r="L323" s="52"/>
      <c r="M323" s="27" t="str">
        <f aca="false">IF(SUM($C323:$G323)&gt;0,H323*$C323+I323*$D323+J323*$E323+K323*$F323+L323*$G323,"")</f>
        <v/>
      </c>
      <c r="N323" s="52"/>
      <c r="O323" s="52"/>
      <c r="P323" s="52"/>
      <c r="Q323" s="52"/>
      <c r="R323" s="52"/>
      <c r="S323" s="27" t="str">
        <f aca="false">IF(SUM($C323:$G323)&gt;0,N323*$C323+O323*$D323+P323*$E323+Q323*$F323+R323*$G323,"")</f>
        <v/>
      </c>
      <c r="T323" s="52" t="n">
        <v>1</v>
      </c>
      <c r="U323" s="52"/>
      <c r="V323" s="52"/>
      <c r="W323" s="52"/>
      <c r="X323" s="52" t="n">
        <v>0.8</v>
      </c>
      <c r="Y323" s="27" t="str">
        <f aca="false">IF(SUM($C323:$G323)&gt;0,T323*$C323+U323*$D323+V323*$E323+W323*$F323+X323*$G323,"")</f>
        <v/>
      </c>
    </row>
    <row r="324" customFormat="false" ht="14.65" hidden="false" customHeight="true" outlineLevel="0" collapsed="false">
      <c r="A324" s="58"/>
      <c r="B324" s="2" t="n">
        <v>144</v>
      </c>
      <c r="H324" s="52"/>
      <c r="I324" s="52"/>
      <c r="J324" s="52"/>
      <c r="K324" s="52"/>
      <c r="L324" s="52"/>
      <c r="M324" s="27" t="str">
        <f aca="false">IF(SUM($C324:$G324)&gt;0,H324*$C324+I324*$D324+J324*$E324+K324*$F324+L324*$G324,"")</f>
        <v/>
      </c>
      <c r="N324" s="52"/>
      <c r="O324" s="52"/>
      <c r="P324" s="52"/>
      <c r="Q324" s="52"/>
      <c r="R324" s="52"/>
      <c r="S324" s="27" t="str">
        <f aca="false">IF(SUM($C324:$G324)&gt;0,N324*$C324+O324*$D324+P324*$E324+Q324*$F324+R324*$G324,"")</f>
        <v/>
      </c>
      <c r="T324" s="52" t="n">
        <v>1</v>
      </c>
      <c r="U324" s="52"/>
      <c r="V324" s="52"/>
      <c r="W324" s="52"/>
      <c r="X324" s="52" t="n">
        <v>0.8</v>
      </c>
      <c r="Y324" s="27" t="str">
        <f aca="false">IF(SUM($C324:$G324)&gt;0,T324*$C324+U324*$D324+V324*$E324+W324*$F324+X324*$G324,"")</f>
        <v/>
      </c>
    </row>
    <row r="325" customFormat="false" ht="14.65" hidden="false" customHeight="true" outlineLevel="0" collapsed="false">
      <c r="A325" s="58"/>
      <c r="B325" s="2" t="n">
        <v>145</v>
      </c>
      <c r="F325" s="36" t="n">
        <v>1</v>
      </c>
      <c r="H325" s="52"/>
      <c r="I325" s="52"/>
      <c r="J325" s="52"/>
      <c r="K325" s="52"/>
      <c r="L325" s="52"/>
      <c r="M325" s="27" t="n">
        <f aca="false">IF(SUM($C325:$G325)&gt;0,H325*$C325+I325*$D325+J325*$E325+K325*$F325+L325*$G325,"")</f>
        <v>0</v>
      </c>
      <c r="N325" s="52"/>
      <c r="O325" s="52"/>
      <c r="P325" s="52"/>
      <c r="Q325" s="52"/>
      <c r="R325" s="52"/>
      <c r="S325" s="27" t="n">
        <f aca="false">IF(SUM($C325:$G325)&gt;0,N325*$C325+O325*$D325+P325*$E325+Q325*$F325+R325*$G325,"")</f>
        <v>0</v>
      </c>
      <c r="T325" s="52" t="n">
        <v>1</v>
      </c>
      <c r="U325" s="52"/>
      <c r="V325" s="52"/>
      <c r="W325" s="52"/>
      <c r="X325" s="52" t="n">
        <v>0.8</v>
      </c>
      <c r="Y325" s="27" t="n">
        <f aca="false">IF(SUM($C325:$G325)&gt;0,T325*$C325+U325*$D325+V325*$E325+W325*$F325+X325*$G325,"")</f>
        <v>0</v>
      </c>
    </row>
    <row r="326" customFormat="false" ht="14.65" hidden="false" customHeight="true" outlineLevel="0" collapsed="false">
      <c r="A326" s="58"/>
      <c r="B326" s="2" t="n">
        <v>146</v>
      </c>
      <c r="H326" s="52"/>
      <c r="I326" s="52"/>
      <c r="J326" s="52"/>
      <c r="K326" s="52"/>
      <c r="L326" s="52"/>
      <c r="M326" s="27" t="str">
        <f aca="false">IF(SUM($C326:$G326)&gt;0,H326*$C326+I326*$D326+J326*$E326+K326*$F326+L326*$G326,"")</f>
        <v/>
      </c>
      <c r="N326" s="52"/>
      <c r="O326" s="52"/>
      <c r="P326" s="52"/>
      <c r="Q326" s="52"/>
      <c r="R326" s="52"/>
      <c r="S326" s="27" t="str">
        <f aca="false">IF(SUM($C326:$G326)&gt;0,N326*$C326+O326*$D326+P326*$E326+Q326*$F326+R326*$G326,"")</f>
        <v/>
      </c>
      <c r="T326" s="52" t="n">
        <v>1</v>
      </c>
      <c r="U326" s="52"/>
      <c r="V326" s="52"/>
      <c r="W326" s="52"/>
      <c r="X326" s="52" t="n">
        <v>0.8</v>
      </c>
      <c r="Y326" s="27" t="str">
        <f aca="false">IF(SUM($C326:$G326)&gt;0,T326*$C326+U326*$D326+V326*$E326+W326*$F326+X326*$G326,"")</f>
        <v/>
      </c>
    </row>
    <row r="327" customFormat="false" ht="14.65" hidden="false" customHeight="true" outlineLevel="0" collapsed="false">
      <c r="A327" s="58"/>
      <c r="B327" s="2" t="n">
        <v>151</v>
      </c>
      <c r="H327" s="52"/>
      <c r="I327" s="52"/>
      <c r="J327" s="52"/>
      <c r="K327" s="52"/>
      <c r="L327" s="52"/>
      <c r="M327" s="27" t="str">
        <f aca="false">IF(SUM($C327:$G327)&gt;0,H327*$C327+I327*$D327+J327*$E327+K327*$F327+L327*$G327,"")</f>
        <v/>
      </c>
      <c r="N327" s="52"/>
      <c r="O327" s="52"/>
      <c r="P327" s="52"/>
      <c r="Q327" s="52"/>
      <c r="R327" s="52"/>
      <c r="S327" s="27" t="str">
        <f aca="false">IF(SUM($C327:$G327)&gt;0,N327*$C327+O327*$D327+P327*$E327+Q327*$F327+R327*$G327,"")</f>
        <v/>
      </c>
      <c r="T327" s="52" t="n">
        <v>1</v>
      </c>
      <c r="U327" s="52"/>
      <c r="V327" s="52"/>
      <c r="W327" s="52"/>
      <c r="X327" s="52" t="n">
        <v>0.7</v>
      </c>
      <c r="Y327" s="27" t="str">
        <f aca="false">IF(SUM($C327:$G327)&gt;0,T327*$C327+U327*$D327+V327*$E327+W327*$F327+X327*$G327,"")</f>
        <v/>
      </c>
    </row>
    <row r="328" customFormat="false" ht="14.65" hidden="false" customHeight="true" outlineLevel="0" collapsed="false">
      <c r="A328" s="58"/>
      <c r="B328" s="2" t="n">
        <v>152</v>
      </c>
      <c r="H328" s="52"/>
      <c r="I328" s="52"/>
      <c r="J328" s="52"/>
      <c r="K328" s="52"/>
      <c r="L328" s="52"/>
      <c r="M328" s="27" t="str">
        <f aca="false">IF(SUM($C328:$G328)&gt;0,H328*$C328+I328*$D328+J328*$E328+K328*$F328+L328*$G328,"")</f>
        <v/>
      </c>
      <c r="N328" s="52"/>
      <c r="O328" s="52"/>
      <c r="P328" s="52"/>
      <c r="Q328" s="52"/>
      <c r="R328" s="52"/>
      <c r="S328" s="27" t="str">
        <f aca="false">IF(SUM($C328:$G328)&gt;0,N328*$C328+O328*$D328+P328*$E328+Q328*$F328+R328*$G328,"")</f>
        <v/>
      </c>
      <c r="T328" s="52" t="n">
        <v>1</v>
      </c>
      <c r="U328" s="52"/>
      <c r="V328" s="52"/>
      <c r="W328" s="52"/>
      <c r="X328" s="52" t="n">
        <v>0.7</v>
      </c>
      <c r="Y328" s="27" t="str">
        <f aca="false">IF(SUM($C328:$G328)&gt;0,T328*$C328+U328*$D328+V328*$E328+W328*$F328+X328*$G328,"")</f>
        <v/>
      </c>
    </row>
    <row r="329" customFormat="false" ht="14.65" hidden="false" customHeight="true" outlineLevel="0" collapsed="false">
      <c r="A329" s="58"/>
      <c r="B329" s="2" t="n">
        <v>153</v>
      </c>
      <c r="H329" s="52"/>
      <c r="I329" s="52"/>
      <c r="J329" s="52"/>
      <c r="K329" s="52"/>
      <c r="L329" s="52"/>
      <c r="M329" s="27" t="str">
        <f aca="false">IF(SUM($C329:$G329)&gt;0,H329*$C329+I329*$D329+J329*$E329+K329*$F329+L329*$G329,"")</f>
        <v/>
      </c>
      <c r="N329" s="52"/>
      <c r="O329" s="52"/>
      <c r="P329" s="52"/>
      <c r="Q329" s="52"/>
      <c r="R329" s="52"/>
      <c r="S329" s="27" t="str">
        <f aca="false">IF(SUM($C329:$G329)&gt;0,N329*$C329+O329*$D329+P329*$E329+Q329*$F329+R329*$G329,"")</f>
        <v/>
      </c>
      <c r="T329" s="52" t="n">
        <v>1</v>
      </c>
      <c r="U329" s="52"/>
      <c r="V329" s="52"/>
      <c r="W329" s="52"/>
      <c r="X329" s="52" t="n">
        <v>0.7</v>
      </c>
      <c r="Y329" s="27" t="str">
        <f aca="false">IF(SUM($C329:$G329)&gt;0,T329*$C329+U329*$D329+V329*$E329+W329*$F329+X329*$G329,"")</f>
        <v/>
      </c>
    </row>
    <row r="330" customFormat="false" ht="14.65" hidden="false" customHeight="true" outlineLevel="0" collapsed="false">
      <c r="A330" s="58"/>
      <c r="B330" s="2" t="n">
        <v>154</v>
      </c>
      <c r="H330" s="52"/>
      <c r="I330" s="52"/>
      <c r="J330" s="52"/>
      <c r="K330" s="52"/>
      <c r="L330" s="52"/>
      <c r="M330" s="27" t="str">
        <f aca="false">IF(SUM($C330:$G330)&gt;0,H330*$C330+I330*$D330+J330*$E330+K330*$F330+L330*$G330,"")</f>
        <v/>
      </c>
      <c r="N330" s="52"/>
      <c r="O330" s="52"/>
      <c r="P330" s="52"/>
      <c r="Q330" s="52"/>
      <c r="R330" s="52"/>
      <c r="S330" s="27" t="str">
        <f aca="false">IF(SUM($C330:$G330)&gt;0,N330*$C330+O330*$D330+P330*$E330+Q330*$F330+R330*$G330,"")</f>
        <v/>
      </c>
      <c r="T330" s="52" t="n">
        <v>1</v>
      </c>
      <c r="U330" s="52"/>
      <c r="V330" s="52"/>
      <c r="W330" s="52"/>
      <c r="X330" s="52" t="n">
        <v>0.7</v>
      </c>
      <c r="Y330" s="27" t="str">
        <f aca="false">IF(SUM($C330:$G330)&gt;0,T330*$C330+U330*$D330+V330*$E330+W330*$F330+X330*$G330,"")</f>
        <v/>
      </c>
    </row>
    <row r="331" customFormat="false" ht="14.65" hidden="false" customHeight="true" outlineLevel="0" collapsed="false">
      <c r="A331" s="58"/>
      <c r="B331" s="2" t="n">
        <v>155</v>
      </c>
      <c r="H331" s="52"/>
      <c r="I331" s="52"/>
      <c r="J331" s="52"/>
      <c r="K331" s="52"/>
      <c r="L331" s="52"/>
      <c r="M331" s="27" t="str">
        <f aca="false">IF(SUM($C331:$G331)&gt;0,H331*$C331+I331*$D331+J331*$E331+K331*$F331+L331*$G331,"")</f>
        <v/>
      </c>
      <c r="N331" s="52"/>
      <c r="O331" s="52"/>
      <c r="P331" s="52"/>
      <c r="Q331" s="52"/>
      <c r="R331" s="52"/>
      <c r="S331" s="27" t="str">
        <f aca="false">IF(SUM($C331:$G331)&gt;0,N331*$C331+O331*$D331+P331*$E331+Q331*$F331+R331*$G331,"")</f>
        <v/>
      </c>
      <c r="T331" s="52" t="n">
        <v>1</v>
      </c>
      <c r="U331" s="52"/>
      <c r="V331" s="52"/>
      <c r="W331" s="52"/>
      <c r="X331" s="52" t="n">
        <v>0.7</v>
      </c>
      <c r="Y331" s="27" t="str">
        <f aca="false">IF(SUM($C331:$G331)&gt;0,T331*$C331+U331*$D331+V331*$E331+W331*$F331+X331*$G331,"")</f>
        <v/>
      </c>
    </row>
    <row r="332" customFormat="false" ht="14.65" hidden="false" customHeight="true" outlineLevel="0" collapsed="false">
      <c r="A332" s="58"/>
      <c r="B332" s="2" t="n">
        <v>156</v>
      </c>
      <c r="H332" s="52"/>
      <c r="I332" s="52"/>
      <c r="J332" s="52"/>
      <c r="K332" s="52"/>
      <c r="L332" s="52"/>
      <c r="M332" s="27" t="str">
        <f aca="false">IF(SUM($C332:$G332)&gt;0,H332*$C332+I332*$D332+J332*$E332+K332*$F332+L332*$G332,"")</f>
        <v/>
      </c>
      <c r="N332" s="52"/>
      <c r="O332" s="52"/>
      <c r="P332" s="52"/>
      <c r="Q332" s="52"/>
      <c r="R332" s="52"/>
      <c r="S332" s="27" t="str">
        <f aca="false">IF(SUM($C332:$G332)&gt;0,N332*$C332+O332*$D332+P332*$E332+Q332*$F332+R332*$G332,"")</f>
        <v/>
      </c>
      <c r="T332" s="52" t="n">
        <v>1</v>
      </c>
      <c r="U332" s="52"/>
      <c r="V332" s="52"/>
      <c r="W332" s="52"/>
      <c r="X332" s="52" t="n">
        <v>0.7</v>
      </c>
      <c r="Y332" s="27" t="str">
        <f aca="false">IF(SUM($C332:$G332)&gt;0,T332*$C332+U332*$D332+V332*$E332+W332*$F332+X332*$G332,"")</f>
        <v/>
      </c>
    </row>
    <row r="333" customFormat="false" ht="14.65" hidden="false" customHeight="true" outlineLevel="0" collapsed="false">
      <c r="A333" s="58"/>
      <c r="B333" s="2" t="n">
        <v>157</v>
      </c>
      <c r="H333" s="52"/>
      <c r="I333" s="52"/>
      <c r="J333" s="52"/>
      <c r="K333" s="52"/>
      <c r="L333" s="52"/>
      <c r="M333" s="27" t="str">
        <f aca="false">IF(SUM($C333:$G333)&gt;0,H333*$C333+I333*$D333+J333*$E333+K333*$F333+L333*$G333,"")</f>
        <v/>
      </c>
      <c r="N333" s="52"/>
      <c r="O333" s="52"/>
      <c r="P333" s="52"/>
      <c r="Q333" s="52"/>
      <c r="R333" s="52"/>
      <c r="S333" s="27" t="str">
        <f aca="false">IF(SUM($C333:$G333)&gt;0,N333*$C333+O333*$D333+P333*$E333+Q333*$F333+R333*$G333,"")</f>
        <v/>
      </c>
      <c r="T333" s="52" t="n">
        <v>1</v>
      </c>
      <c r="U333" s="52"/>
      <c r="V333" s="52"/>
      <c r="W333" s="52"/>
      <c r="X333" s="52" t="n">
        <v>0.7</v>
      </c>
      <c r="Y333" s="27" t="str">
        <f aca="false">IF(SUM($C333:$G333)&gt;0,T333*$C333+U333*$D333+V333*$E333+W333*$F333+X333*$G333,"")</f>
        <v/>
      </c>
    </row>
    <row r="334" customFormat="false" ht="14.65" hidden="false" customHeight="true" outlineLevel="0" collapsed="false">
      <c r="A334" s="58"/>
      <c r="B334" s="2" t="n">
        <v>139</v>
      </c>
      <c r="H334" s="52"/>
      <c r="I334" s="52"/>
      <c r="J334" s="52"/>
      <c r="K334" s="52"/>
      <c r="L334" s="52"/>
      <c r="M334" s="27" t="str">
        <f aca="false">IF(SUM($C334:$G334)&gt;0,H334*$C334+I334*$D334+J334*$E334+K334*$F334+L334*$G334,"")</f>
        <v/>
      </c>
      <c r="N334" s="52"/>
      <c r="O334" s="52"/>
      <c r="P334" s="52"/>
      <c r="Q334" s="52"/>
      <c r="R334" s="52"/>
      <c r="S334" s="27" t="str">
        <f aca="false">IF(SUM($C334:$G334)&gt;0,N334*$C334+O334*$D334+P334*$E334+Q334*$F334+R334*$G334,"")</f>
        <v/>
      </c>
      <c r="T334" s="52" t="n">
        <v>1</v>
      </c>
      <c r="U334" s="52"/>
      <c r="V334" s="52"/>
      <c r="W334" s="52"/>
      <c r="X334" s="52" t="n">
        <v>0.8</v>
      </c>
      <c r="Y334" s="27" t="str">
        <f aca="false">IF(SUM($C334:$G334)&gt;0,T334*$C334+U334*$D334+V334*$E334+W334*$F334+X334*$G334,"")</f>
        <v/>
      </c>
    </row>
    <row r="335" customFormat="false" ht="14.65" hidden="false" customHeight="true" outlineLevel="0" collapsed="false">
      <c r="A335" s="58"/>
      <c r="B335" s="2" t="n">
        <v>141</v>
      </c>
      <c r="D335" s="36" t="n">
        <v>1</v>
      </c>
      <c r="H335" s="52"/>
      <c r="I335" s="52"/>
      <c r="J335" s="52"/>
      <c r="K335" s="52"/>
      <c r="L335" s="52"/>
      <c r="M335" s="27" t="n">
        <f aca="false">IF(SUM($C335:$G335)&gt;0,H335*$C335+I335*$D335+J335*$E335+K335*$F335+L335*$G335,"")</f>
        <v>0</v>
      </c>
      <c r="N335" s="52"/>
      <c r="O335" s="52"/>
      <c r="P335" s="52"/>
      <c r="Q335" s="52"/>
      <c r="R335" s="52"/>
      <c r="S335" s="27" t="n">
        <f aca="false">IF(SUM($C335:$G335)&gt;0,N335*$C335+O335*$D335+P335*$E335+Q335*$F335+R335*$G335,"")</f>
        <v>0</v>
      </c>
      <c r="T335" s="52" t="n">
        <v>1</v>
      </c>
      <c r="U335" s="52"/>
      <c r="V335" s="52"/>
      <c r="W335" s="52"/>
      <c r="X335" s="52" t="n">
        <v>0.8</v>
      </c>
      <c r="Y335" s="27" t="n">
        <f aca="false">IF(SUM($C335:$G335)&gt;0,T335*$C335+U335*$D335+V335*$E335+W335*$F335+X335*$G335,"")</f>
        <v>0</v>
      </c>
    </row>
    <row r="336" customFormat="false" ht="14.65" hidden="false" customHeight="true" outlineLevel="0" collapsed="false">
      <c r="A336" s="58"/>
      <c r="B336" s="2" t="n">
        <v>142</v>
      </c>
      <c r="D336" s="36" t="n">
        <v>1</v>
      </c>
      <c r="H336" s="52"/>
      <c r="I336" s="52"/>
      <c r="J336" s="52"/>
      <c r="K336" s="52"/>
      <c r="L336" s="52"/>
      <c r="M336" s="27" t="n">
        <f aca="false">IF(SUM($C336:$G336)&gt;0,H336*$C336+I336*$D336+J336*$E336+K336*$F336+L336*$G336,"")</f>
        <v>0</v>
      </c>
      <c r="N336" s="52"/>
      <c r="O336" s="52"/>
      <c r="P336" s="52"/>
      <c r="Q336" s="52"/>
      <c r="R336" s="52"/>
      <c r="S336" s="27" t="n">
        <f aca="false">IF(SUM($C336:$G336)&gt;0,N336*$C336+O336*$D336+P336*$E336+Q336*$F336+R336*$G336,"")</f>
        <v>0</v>
      </c>
      <c r="T336" s="52" t="n">
        <v>1</v>
      </c>
      <c r="U336" s="52"/>
      <c r="V336" s="52"/>
      <c r="W336" s="52"/>
      <c r="X336" s="52" t="n">
        <v>0.8</v>
      </c>
      <c r="Y336" s="27" t="n">
        <f aca="false">IF(SUM($C336:$G336)&gt;0,T336*$C336+U336*$D336+V336*$E336+W336*$F336+X336*$G336,"")</f>
        <v>0</v>
      </c>
    </row>
    <row r="337" customFormat="false" ht="14.65" hidden="false" customHeight="true" outlineLevel="0" collapsed="false">
      <c r="A337" s="58"/>
      <c r="B337" s="2" t="n">
        <v>150</v>
      </c>
      <c r="H337" s="29"/>
      <c r="I337" s="29"/>
      <c r="J337" s="29"/>
      <c r="K337" s="29"/>
      <c r="L337" s="29"/>
      <c r="M337" s="27" t="str">
        <f aca="false">IF(SUM($C337:$G337)&gt;0,H337*$C337+I337*$D337+J337*$E337+K337*$F337+L337*$G337,"")</f>
        <v/>
      </c>
      <c r="N337" s="29"/>
      <c r="O337" s="29"/>
      <c r="P337" s="29"/>
      <c r="Q337" s="29"/>
      <c r="R337" s="29"/>
      <c r="S337" s="27" t="str">
        <f aca="false">IF(SUM($C337:$G337)&gt;0,N337*$C337+O337*$D337+P337*$E337+Q337*$F337+R337*$G337,"")</f>
        <v/>
      </c>
      <c r="T337" s="29"/>
      <c r="U337" s="29"/>
      <c r="V337" s="29"/>
      <c r="W337" s="29"/>
      <c r="X337" s="29"/>
      <c r="Y337" s="27" t="str">
        <f aca="false">IF(SUM($C337:$G337)&gt;0,T337*$C337+U337*$D337+V337*$E337+W337*$F337+X337*$G337,"")</f>
        <v/>
      </c>
    </row>
    <row r="338" customFormat="false" ht="14.65" hidden="false" customHeight="true" outlineLevel="0" collapsed="false">
      <c r="A338" s="58"/>
      <c r="B338" s="2" t="n">
        <v>158</v>
      </c>
      <c r="H338" s="24"/>
      <c r="I338" s="24"/>
      <c r="J338" s="24"/>
      <c r="K338" s="24"/>
      <c r="L338" s="24"/>
      <c r="M338" s="27" t="str">
        <f aca="false">IF(SUM($C338:$G338)&gt;0,H338*$C338+I338*$D338+J338*$E338+K338*$F338+L338*$G338,"")</f>
        <v/>
      </c>
      <c r="N338" s="24"/>
      <c r="O338" s="24"/>
      <c r="P338" s="24"/>
      <c r="Q338" s="24"/>
      <c r="R338" s="24"/>
      <c r="S338" s="27" t="str">
        <f aca="false">IF(SUM($C338:$G338)&gt;0,N338*$C338+O338*$D338+P338*$E338+Q338*$F338+R338*$G338,"")</f>
        <v/>
      </c>
      <c r="T338" s="24"/>
      <c r="U338" s="24"/>
      <c r="V338" s="24"/>
      <c r="W338" s="24"/>
      <c r="X338" s="24"/>
      <c r="Y338" s="27" t="str">
        <f aca="false">IF(SUM($C338:$G338)&gt;0,T338*$C338+U338*$D338+V338*$E338+W338*$F338+X338*$G338,"")</f>
        <v/>
      </c>
    </row>
    <row r="339" customFormat="false" ht="14.65" hidden="false" customHeight="true" outlineLevel="0" collapsed="false">
      <c r="A339" s="58"/>
      <c r="B339" s="2" t="n">
        <v>159</v>
      </c>
      <c r="H339" s="52"/>
      <c r="I339" s="52"/>
      <c r="J339" s="52"/>
      <c r="K339" s="52"/>
      <c r="L339" s="52"/>
      <c r="M339" s="27" t="str">
        <f aca="false">IF(SUM($C339:$G339)&gt;0,H339*$C339+I339*$D339+J339*$E339+K339*$F339+L339*$G339,"")</f>
        <v/>
      </c>
      <c r="N339" s="52"/>
      <c r="O339" s="52"/>
      <c r="P339" s="52"/>
      <c r="Q339" s="52"/>
      <c r="R339" s="52"/>
      <c r="S339" s="27" t="str">
        <f aca="false">IF(SUM($C339:$G339)&gt;0,N339*$C339+O339*$D339+P339*$E339+Q339*$F339+R339*$G339,"")</f>
        <v/>
      </c>
      <c r="T339" s="52"/>
      <c r="U339" s="52"/>
      <c r="V339" s="52"/>
      <c r="W339" s="52"/>
      <c r="X339" s="52"/>
      <c r="Y339" s="27" t="str">
        <f aca="false">IF(SUM($C339:$G339)&gt;0,T339*$C339+U339*$D339+V339*$E339+W339*$F339+X339*$G339,"")</f>
        <v/>
      </c>
    </row>
    <row r="340" customFormat="false" ht="14.65" hidden="false" customHeight="true" outlineLevel="0" collapsed="false">
      <c r="A340" s="58"/>
      <c r="B340" s="2" t="n">
        <v>160</v>
      </c>
      <c r="H340" s="52"/>
      <c r="I340" s="52"/>
      <c r="J340" s="52"/>
      <c r="K340" s="52"/>
      <c r="L340" s="52"/>
      <c r="M340" s="27" t="str">
        <f aca="false">IF(SUM($C340:$G340)&gt;0,H340*$C340+I340*$D340+J340*$E340+K340*$F340+L340*$G340,"")</f>
        <v/>
      </c>
      <c r="N340" s="52"/>
      <c r="O340" s="52"/>
      <c r="P340" s="52"/>
      <c r="Q340" s="52"/>
      <c r="R340" s="52"/>
      <c r="S340" s="27" t="str">
        <f aca="false">IF(SUM($C340:$G340)&gt;0,N340*$C340+O340*$D340+P340*$E340+Q340*$F340+R340*$G340,"")</f>
        <v/>
      </c>
      <c r="T340" s="52"/>
      <c r="U340" s="52"/>
      <c r="V340" s="52"/>
      <c r="W340" s="52"/>
      <c r="X340" s="52"/>
      <c r="Y340" s="27" t="str">
        <f aca="false">IF(SUM($C340:$G340)&gt;0,T340*$C340+U340*$D340+V340*$E340+W340*$F340+X340*$G340,"")</f>
        <v/>
      </c>
    </row>
    <row r="341" customFormat="false" ht="14.65" hidden="false" customHeight="true" outlineLevel="0" collapsed="false">
      <c r="A341" s="58"/>
      <c r="B341" s="2" t="n">
        <v>161</v>
      </c>
      <c r="H341" s="52"/>
      <c r="I341" s="52"/>
      <c r="J341" s="52"/>
      <c r="K341" s="52"/>
      <c r="L341" s="52"/>
      <c r="M341" s="27" t="str">
        <f aca="false">IF(SUM($C341:$G341)&gt;0,H341*$C341+I341*$D341+J341*$E341+K341*$F341+L341*$G341,"")</f>
        <v/>
      </c>
      <c r="N341" s="52"/>
      <c r="O341" s="52"/>
      <c r="P341" s="52"/>
      <c r="Q341" s="52"/>
      <c r="R341" s="52"/>
      <c r="S341" s="27" t="str">
        <f aca="false">IF(SUM($C341:$G341)&gt;0,N341*$C341+O341*$D341+P341*$E341+Q341*$F341+R341*$G341,"")</f>
        <v/>
      </c>
      <c r="T341" s="52"/>
      <c r="U341" s="52"/>
      <c r="V341" s="52"/>
      <c r="W341" s="52"/>
      <c r="X341" s="52"/>
      <c r="Y341" s="27" t="str">
        <f aca="false">IF(SUM($C341:$G341)&gt;0,T341*$C341+U341*$D341+V341*$E341+W341*$F341+X341*$G341,"")</f>
        <v/>
      </c>
    </row>
    <row r="342" customFormat="false" ht="14.65" hidden="false" customHeight="true" outlineLevel="0" collapsed="false">
      <c r="A342" s="58"/>
      <c r="B342" s="2" t="n">
        <v>162</v>
      </c>
      <c r="H342" s="52"/>
      <c r="I342" s="52"/>
      <c r="J342" s="52"/>
      <c r="K342" s="52"/>
      <c r="L342" s="52"/>
      <c r="M342" s="27" t="str">
        <f aca="false">IF(SUM($C342:$G342)&gt;0,H342*$C342+I342*$D342+J342*$E342+K342*$F342+L342*$G342,"")</f>
        <v/>
      </c>
      <c r="N342" s="52"/>
      <c r="O342" s="52"/>
      <c r="P342" s="52"/>
      <c r="Q342" s="52"/>
      <c r="R342" s="52"/>
      <c r="S342" s="27" t="str">
        <f aca="false">IF(SUM($C342:$G342)&gt;0,N342*$C342+O342*$D342+P342*$E342+Q342*$F342+R342*$G342,"")</f>
        <v/>
      </c>
      <c r="T342" s="52"/>
      <c r="U342" s="52"/>
      <c r="V342" s="52"/>
      <c r="W342" s="52"/>
      <c r="X342" s="52"/>
      <c r="Y342" s="27" t="str">
        <f aca="false">IF(SUM($C342:$G342)&gt;0,T342*$C342+U342*$D342+V342*$E342+W342*$F342+X342*$G342,"")</f>
        <v/>
      </c>
    </row>
    <row r="343" customFormat="false" ht="14.65" hidden="false" customHeight="true" outlineLevel="0" collapsed="false">
      <c r="A343" s="58"/>
      <c r="B343" s="2" t="n">
        <v>163</v>
      </c>
      <c r="H343" s="52"/>
      <c r="I343" s="52"/>
      <c r="J343" s="52"/>
      <c r="K343" s="52"/>
      <c r="L343" s="52"/>
      <c r="M343" s="27" t="str">
        <f aca="false">IF(SUM($C343:$G343)&gt;0,H343*$C343+I343*$D343+J343*$E343+K343*$F343+L343*$G343,"")</f>
        <v/>
      </c>
      <c r="N343" s="52"/>
      <c r="O343" s="52"/>
      <c r="P343" s="52"/>
      <c r="Q343" s="52"/>
      <c r="R343" s="52"/>
      <c r="S343" s="27" t="str">
        <f aca="false">IF(SUM($C343:$G343)&gt;0,N343*$C343+O343*$D343+P343*$E343+Q343*$F343+R343*$G343,"")</f>
        <v/>
      </c>
      <c r="T343" s="52" t="n">
        <v>42</v>
      </c>
      <c r="U343" s="52"/>
      <c r="V343" s="52"/>
      <c r="W343" s="52"/>
      <c r="X343" s="52" t="n">
        <v>9</v>
      </c>
      <c r="Y343" s="27" t="str">
        <f aca="false">IF(SUM($C343:$G343)&gt;0,T343*$C343+U343*$D343+V343*$E343+W343*$F343+X343*$G343,"")</f>
        <v/>
      </c>
    </row>
    <row r="344" customFormat="false" ht="14.65" hidden="false" customHeight="true" outlineLevel="0" collapsed="false">
      <c r="A344" s="58"/>
      <c r="B344" s="2" t="n">
        <v>164</v>
      </c>
      <c r="C344" s="2" t="n">
        <v>1</v>
      </c>
      <c r="D344" s="36" t="n">
        <v>1</v>
      </c>
      <c r="H344" s="52"/>
      <c r="I344" s="52"/>
      <c r="J344" s="52"/>
      <c r="K344" s="52"/>
      <c r="L344" s="52"/>
      <c r="M344" s="27" t="n">
        <f aca="false">IF(SUM($C344:$G344)&gt;0,H344*$C344+I344*$D344+J344*$E344+K344*$F344+L344*$G344,"")</f>
        <v>0</v>
      </c>
      <c r="N344" s="52"/>
      <c r="O344" s="52"/>
      <c r="P344" s="52"/>
      <c r="Q344" s="52"/>
      <c r="R344" s="52"/>
      <c r="S344" s="27" t="n">
        <f aca="false">IF(SUM($C344:$G344)&gt;0,N344*$C344+O344*$D344+P344*$E344+Q344*$F344+R344*$G344,"")</f>
        <v>0</v>
      </c>
      <c r="T344" s="52" t="n">
        <v>1</v>
      </c>
      <c r="U344" s="52"/>
      <c r="V344" s="52"/>
      <c r="W344" s="52"/>
      <c r="X344" s="52" t="n">
        <v>0.75</v>
      </c>
      <c r="Y344" s="27" t="n">
        <f aca="false">IF(SUM($C344:$G344)&gt;0,T344*$C344+U344*$D344+V344*$E344+W344*$F344+X344*$G344,"")</f>
        <v>1</v>
      </c>
    </row>
    <row r="345" customFormat="false" ht="14.65" hidden="false" customHeight="true" outlineLevel="0" collapsed="false">
      <c r="A345" s="58"/>
      <c r="B345" s="2" t="n">
        <v>165</v>
      </c>
      <c r="D345" s="36" t="n">
        <v>1</v>
      </c>
      <c r="H345" s="52"/>
      <c r="I345" s="52"/>
      <c r="J345" s="52"/>
      <c r="K345" s="52"/>
      <c r="L345" s="52"/>
      <c r="M345" s="27" t="n">
        <f aca="false">IF(SUM($C345:$G345)&gt;0,H345*$C345+I345*$D345+J345*$E345+K345*$F345+L345*$G345,"")</f>
        <v>0</v>
      </c>
      <c r="N345" s="52"/>
      <c r="O345" s="52"/>
      <c r="P345" s="52"/>
      <c r="Q345" s="52"/>
      <c r="R345" s="52"/>
      <c r="S345" s="27" t="n">
        <f aca="false">IF(SUM($C345:$G345)&gt;0,N345*$C345+O345*$D345+P345*$E345+Q345*$F345+R345*$G345,"")</f>
        <v>0</v>
      </c>
      <c r="T345" s="52" t="n">
        <v>1</v>
      </c>
      <c r="U345" s="52"/>
      <c r="V345" s="52"/>
      <c r="W345" s="52"/>
      <c r="X345" s="52" t="n">
        <v>0.75</v>
      </c>
      <c r="Y345" s="27" t="n">
        <f aca="false">IF(SUM($C345:$G345)&gt;0,T345*$C345+U345*$D345+V345*$E345+W345*$F345+X345*$G345,"")</f>
        <v>0</v>
      </c>
    </row>
    <row r="346" customFormat="false" ht="14.65" hidden="false" customHeight="true" outlineLevel="0" collapsed="false">
      <c r="A346" s="58"/>
      <c r="B346" s="2" t="n">
        <v>166</v>
      </c>
      <c r="D346" s="36" t="n">
        <v>1</v>
      </c>
      <c r="H346" s="52"/>
      <c r="I346" s="52"/>
      <c r="J346" s="52"/>
      <c r="K346" s="52"/>
      <c r="L346" s="52"/>
      <c r="M346" s="27" t="n">
        <f aca="false">IF(SUM($C346:$G346)&gt;0,H346*$C346+I346*$D346+J346*$E346+K346*$F346+L346*$G346,"")</f>
        <v>0</v>
      </c>
      <c r="N346" s="52"/>
      <c r="O346" s="52"/>
      <c r="P346" s="52"/>
      <c r="Q346" s="52"/>
      <c r="R346" s="52"/>
      <c r="S346" s="27" t="n">
        <f aca="false">IF(SUM($C346:$G346)&gt;0,N346*$C346+O346*$D346+P346*$E346+Q346*$F346+R346*$G346,"")</f>
        <v>0</v>
      </c>
      <c r="T346" s="52" t="n">
        <v>1</v>
      </c>
      <c r="U346" s="52"/>
      <c r="V346" s="52"/>
      <c r="W346" s="52"/>
      <c r="X346" s="52" t="n">
        <v>0.75</v>
      </c>
      <c r="Y346" s="27" t="n">
        <f aca="false">IF(SUM($C346:$G346)&gt;0,T346*$C346+U346*$D346+V346*$E346+W346*$F346+X346*$G346,"")</f>
        <v>0</v>
      </c>
    </row>
    <row r="347" customFormat="false" ht="14.65" hidden="false" customHeight="true" outlineLevel="0" collapsed="false">
      <c r="A347" s="58"/>
      <c r="B347" s="2" t="n">
        <v>167</v>
      </c>
      <c r="D347" s="36" t="n">
        <v>1</v>
      </c>
      <c r="H347" s="52"/>
      <c r="I347" s="52"/>
      <c r="J347" s="52"/>
      <c r="K347" s="52"/>
      <c r="L347" s="52"/>
      <c r="M347" s="27" t="n">
        <f aca="false">IF(SUM($C347:$G347)&gt;0,H347*$C347+I347*$D347+J347*$E347+K347*$F347+L347*$G347,"")</f>
        <v>0</v>
      </c>
      <c r="N347" s="52"/>
      <c r="O347" s="52"/>
      <c r="P347" s="52"/>
      <c r="Q347" s="52"/>
      <c r="R347" s="52"/>
      <c r="S347" s="27" t="n">
        <f aca="false">IF(SUM($C347:$G347)&gt;0,N347*$C347+O347*$D347+P347*$E347+Q347*$F347+R347*$G347,"")</f>
        <v>0</v>
      </c>
      <c r="T347" s="52" t="n">
        <v>1.5</v>
      </c>
      <c r="U347" s="52"/>
      <c r="V347" s="52"/>
      <c r="W347" s="52"/>
      <c r="X347" s="52" t="n">
        <v>0.75</v>
      </c>
      <c r="Y347" s="27" t="n">
        <f aca="false">IF(SUM($C347:$G347)&gt;0,T347*$C347+U347*$D347+V347*$E347+W347*$F347+X347*$G347,"")</f>
        <v>0</v>
      </c>
    </row>
    <row r="348" customFormat="false" ht="14.65" hidden="false" customHeight="true" outlineLevel="0" collapsed="false">
      <c r="A348" s="58"/>
      <c r="B348" s="2" t="n">
        <v>168</v>
      </c>
      <c r="H348" s="52"/>
      <c r="I348" s="52"/>
      <c r="J348" s="52"/>
      <c r="K348" s="52"/>
      <c r="L348" s="52"/>
      <c r="M348" s="27" t="str">
        <f aca="false">IF(SUM($C348:$G348)&gt;0,H348*$C348+I348*$D348+J348*$E348+K348*$F348+L348*$G348,"")</f>
        <v/>
      </c>
      <c r="N348" s="52"/>
      <c r="O348" s="52"/>
      <c r="P348" s="52"/>
      <c r="Q348" s="52"/>
      <c r="R348" s="52"/>
      <c r="S348" s="27" t="str">
        <f aca="false">IF(SUM($C348:$G348)&gt;0,N348*$C348+O348*$D348+P348*$E348+Q348*$F348+R348*$G348,"")</f>
        <v/>
      </c>
      <c r="T348" s="52" t="n">
        <v>3</v>
      </c>
      <c r="U348" s="52"/>
      <c r="V348" s="52"/>
      <c r="W348" s="52"/>
      <c r="X348" s="52" t="n">
        <v>1.25</v>
      </c>
      <c r="Y348" s="27" t="str">
        <f aca="false">IF(SUM($C348:$G348)&gt;0,T348*$C348+U348*$D348+V348*$E348+W348*$F348+X348*$G348,"")</f>
        <v/>
      </c>
    </row>
    <row r="349" customFormat="false" ht="14.65" hidden="false" customHeight="true" outlineLevel="0" collapsed="false">
      <c r="A349" s="58"/>
      <c r="B349" s="2" t="n">
        <v>169</v>
      </c>
      <c r="H349" s="52"/>
      <c r="I349" s="52"/>
      <c r="J349" s="52"/>
      <c r="K349" s="52"/>
      <c r="L349" s="52"/>
      <c r="M349" s="27" t="str">
        <f aca="false">IF(SUM($C349:$G349)&gt;0,H349*$C349+I349*$D349+J349*$E349+K349*$F349+L349*$G349,"")</f>
        <v/>
      </c>
      <c r="N349" s="52"/>
      <c r="O349" s="52"/>
      <c r="P349" s="52"/>
      <c r="Q349" s="52"/>
      <c r="R349" s="52"/>
      <c r="S349" s="27" t="str">
        <f aca="false">IF(SUM($C349:$G349)&gt;0,N349*$C349+O349*$D349+P349*$E349+Q349*$F349+R349*$G349,"")</f>
        <v/>
      </c>
      <c r="T349" s="52" t="n">
        <v>2</v>
      </c>
      <c r="U349" s="52"/>
      <c r="V349" s="52"/>
      <c r="W349" s="52"/>
      <c r="X349" s="52" t="n">
        <v>1</v>
      </c>
      <c r="Y349" s="27" t="str">
        <f aca="false">IF(SUM($C349:$G349)&gt;0,T349*$C349+U349*$D349+V349*$E349+W349*$F349+X349*$G349,"")</f>
        <v/>
      </c>
    </row>
    <row r="350" customFormat="false" ht="14.65" hidden="false" customHeight="true" outlineLevel="0" collapsed="false">
      <c r="A350" s="58"/>
      <c r="B350" s="2" t="n">
        <v>170</v>
      </c>
      <c r="H350" s="52"/>
      <c r="I350" s="52"/>
      <c r="J350" s="52"/>
      <c r="K350" s="52"/>
      <c r="L350" s="52"/>
      <c r="M350" s="27" t="str">
        <f aca="false">IF(SUM($C350:$G350)&gt;0,H350*$C350+I350*$D350+J350*$E350+K350*$F350+L350*$G350,"")</f>
        <v/>
      </c>
      <c r="N350" s="52"/>
      <c r="O350" s="52"/>
      <c r="P350" s="52"/>
      <c r="Q350" s="52"/>
      <c r="R350" s="52"/>
      <c r="S350" s="27" t="str">
        <f aca="false">IF(SUM($C350:$G350)&gt;0,N350*$C350+O350*$D350+P350*$E350+Q350*$F350+R350*$G350,"")</f>
        <v/>
      </c>
      <c r="T350" s="52" t="n">
        <v>2</v>
      </c>
      <c r="U350" s="52"/>
      <c r="V350" s="52"/>
      <c r="W350" s="52"/>
      <c r="X350" s="52" t="n">
        <v>1</v>
      </c>
      <c r="Y350" s="27" t="str">
        <f aca="false">IF(SUM($C350:$G350)&gt;0,T350*$C350+U350*$D350+V350*$E350+W350*$F350+X350*$G350,"")</f>
        <v/>
      </c>
    </row>
    <row r="351" customFormat="false" ht="14.65" hidden="false" customHeight="true" outlineLevel="0" collapsed="false">
      <c r="A351" s="58"/>
      <c r="B351" s="2" t="n">
        <v>171</v>
      </c>
      <c r="H351" s="52"/>
      <c r="I351" s="52"/>
      <c r="J351" s="52"/>
      <c r="K351" s="52"/>
      <c r="L351" s="52"/>
      <c r="M351" s="27" t="str">
        <f aca="false">IF(SUM($C351:$G351)&gt;0,H351*$C351+I351*$D351+J351*$E351+K351*$F351+L351*$G351,"")</f>
        <v/>
      </c>
      <c r="N351" s="52"/>
      <c r="O351" s="52"/>
      <c r="P351" s="52"/>
      <c r="Q351" s="52"/>
      <c r="R351" s="52"/>
      <c r="S351" s="27" t="str">
        <f aca="false">IF(SUM($C351:$G351)&gt;0,N351*$C351+O351*$D351+P351*$E351+Q351*$F351+R351*$G351,"")</f>
        <v/>
      </c>
      <c r="T351" s="52" t="n">
        <v>2</v>
      </c>
      <c r="U351" s="52"/>
      <c r="V351" s="52"/>
      <c r="W351" s="52"/>
      <c r="X351" s="52" t="n">
        <v>1</v>
      </c>
      <c r="Y351" s="27" t="str">
        <f aca="false">IF(SUM($C351:$G351)&gt;0,T351*$C351+U351*$D351+V351*$E351+W351*$F351+X351*$G351,"")</f>
        <v/>
      </c>
    </row>
    <row r="352" customFormat="false" ht="14.65" hidden="false" customHeight="true" outlineLevel="0" collapsed="false">
      <c r="A352" s="58"/>
      <c r="B352" s="2" t="n">
        <v>172</v>
      </c>
      <c r="H352" s="52"/>
      <c r="I352" s="52"/>
      <c r="J352" s="52"/>
      <c r="K352" s="52"/>
      <c r="L352" s="52"/>
      <c r="M352" s="27" t="str">
        <f aca="false">IF(SUM($C352:$G352)&gt;0,H352*$C352+I352*$D352+J352*$E352+K352*$F352+L352*$G352,"")</f>
        <v/>
      </c>
      <c r="N352" s="52"/>
      <c r="O352" s="52"/>
      <c r="P352" s="52"/>
      <c r="Q352" s="52"/>
      <c r="R352" s="52"/>
      <c r="S352" s="27" t="str">
        <f aca="false">IF(SUM($C352:$G352)&gt;0,N352*$C352+O352*$D352+P352*$E352+Q352*$F352+R352*$G352,"")</f>
        <v/>
      </c>
      <c r="T352" s="52" t="n">
        <v>2</v>
      </c>
      <c r="U352" s="52"/>
      <c r="V352" s="52"/>
      <c r="W352" s="52"/>
      <c r="X352" s="52" t="n">
        <v>1</v>
      </c>
      <c r="Y352" s="27" t="str">
        <f aca="false">IF(SUM($C352:$G352)&gt;0,T352*$C352+U352*$D352+V352*$E352+W352*$F352+X352*$G352,"")</f>
        <v/>
      </c>
    </row>
    <row r="353" customFormat="false" ht="14.65" hidden="false" customHeight="true" outlineLevel="0" collapsed="false">
      <c r="A353" s="58"/>
      <c r="B353" s="2" t="n">
        <v>173</v>
      </c>
      <c r="H353" s="52"/>
      <c r="I353" s="52"/>
      <c r="J353" s="52"/>
      <c r="K353" s="52"/>
      <c r="L353" s="52"/>
      <c r="M353" s="27" t="str">
        <f aca="false">IF(SUM($C353:$G353)&gt;0,H353*$C353+I353*$D353+J353*$E353+K353*$F353+L353*$G353,"")</f>
        <v/>
      </c>
      <c r="N353" s="52"/>
      <c r="O353" s="52"/>
      <c r="P353" s="52"/>
      <c r="Q353" s="52"/>
      <c r="R353" s="52"/>
      <c r="S353" s="27" t="str">
        <f aca="false">IF(SUM($C353:$G353)&gt;0,N353*$C353+O353*$D353+P353*$E353+Q353*$F353+R353*$G353,"")</f>
        <v/>
      </c>
      <c r="T353" s="52" t="n">
        <v>2</v>
      </c>
      <c r="U353" s="52"/>
      <c r="V353" s="52"/>
      <c r="W353" s="52"/>
      <c r="X353" s="52" t="n">
        <v>1</v>
      </c>
      <c r="Y353" s="27" t="str">
        <f aca="false">IF(SUM($C353:$G353)&gt;0,T353*$C353+U353*$D353+V353*$E353+W353*$F353+X353*$G353,"")</f>
        <v/>
      </c>
    </row>
    <row r="354" customFormat="false" ht="14.65" hidden="false" customHeight="true" outlineLevel="0" collapsed="false">
      <c r="A354" s="58"/>
      <c r="B354" s="2" t="n">
        <v>174</v>
      </c>
      <c r="D354" s="36" t="n">
        <v>1</v>
      </c>
      <c r="H354" s="52"/>
      <c r="I354" s="52"/>
      <c r="J354" s="52"/>
      <c r="K354" s="52"/>
      <c r="L354" s="52"/>
      <c r="M354" s="27" t="n">
        <f aca="false">IF(SUM($C354:$G354)&gt;0,H354*$C354+I354*$D354+J354*$E354+K354*$F354+L354*$G354,"")</f>
        <v>0</v>
      </c>
      <c r="N354" s="52"/>
      <c r="O354" s="52"/>
      <c r="P354" s="52"/>
      <c r="Q354" s="52"/>
      <c r="R354" s="52"/>
      <c r="S354" s="27" t="n">
        <f aca="false">IF(SUM($C354:$G354)&gt;0,N354*$C354+O354*$D354+P354*$E354+Q354*$F354+R354*$G354,"")</f>
        <v>0</v>
      </c>
      <c r="T354" s="52" t="n">
        <v>2</v>
      </c>
      <c r="U354" s="52"/>
      <c r="V354" s="52"/>
      <c r="W354" s="52"/>
      <c r="X354" s="52" t="n">
        <v>1</v>
      </c>
      <c r="Y354" s="27" t="n">
        <f aca="false">IF(SUM($C354:$G354)&gt;0,T354*$C354+U354*$D354+V354*$E354+W354*$F354+X354*$G354,"")</f>
        <v>0</v>
      </c>
    </row>
    <row r="355" customFormat="false" ht="14.65" hidden="false" customHeight="true" outlineLevel="0" collapsed="false">
      <c r="A355" s="58"/>
      <c r="B355" s="2" t="n">
        <v>175</v>
      </c>
      <c r="D355" s="36" t="n">
        <v>1</v>
      </c>
      <c r="H355" s="52"/>
      <c r="I355" s="52"/>
      <c r="J355" s="52"/>
      <c r="K355" s="52"/>
      <c r="L355" s="52"/>
      <c r="M355" s="27" t="n">
        <f aca="false">IF(SUM($C355:$G355)&gt;0,H355*$C355+I355*$D355+J355*$E355+K355*$F355+L355*$G355,"")</f>
        <v>0</v>
      </c>
      <c r="N355" s="52"/>
      <c r="O355" s="52"/>
      <c r="P355" s="52"/>
      <c r="Q355" s="52"/>
      <c r="R355" s="52"/>
      <c r="S355" s="27" t="n">
        <f aca="false">IF(SUM($C355:$G355)&gt;0,N355*$C355+O355*$D355+P355*$E355+Q355*$F355+R355*$G355,"")</f>
        <v>0</v>
      </c>
      <c r="T355" s="52" t="n">
        <v>2</v>
      </c>
      <c r="U355" s="52"/>
      <c r="V355" s="52"/>
      <c r="W355" s="52"/>
      <c r="X355" s="52" t="n">
        <v>1</v>
      </c>
      <c r="Y355" s="27" t="n">
        <f aca="false">IF(SUM($C355:$G355)&gt;0,T355*$C355+U355*$D355+V355*$E355+W355*$F355+X355*$G355,"")</f>
        <v>0</v>
      </c>
    </row>
    <row r="356" customFormat="false" ht="14.65" hidden="false" customHeight="true" outlineLevel="0" collapsed="false">
      <c r="A356" s="58"/>
      <c r="B356" s="2" t="n">
        <v>176</v>
      </c>
      <c r="H356" s="52"/>
      <c r="I356" s="52"/>
      <c r="J356" s="52"/>
      <c r="K356" s="52"/>
      <c r="L356" s="52"/>
      <c r="M356" s="27" t="str">
        <f aca="false">IF(SUM($C356:$G356)&gt;0,H356*$C356+I356*$D356+J356*$E356+K356*$F356+L356*$G356,"")</f>
        <v/>
      </c>
      <c r="N356" s="52"/>
      <c r="O356" s="52"/>
      <c r="P356" s="52"/>
      <c r="Q356" s="52"/>
      <c r="R356" s="52"/>
      <c r="S356" s="27" t="str">
        <f aca="false">IF(SUM($C356:$G356)&gt;0,N356*$C356+O356*$D356+P356*$E356+Q356*$F356+R356*$G356,"")</f>
        <v/>
      </c>
      <c r="T356" s="52" t="n">
        <v>2</v>
      </c>
      <c r="U356" s="52"/>
      <c r="V356" s="52"/>
      <c r="W356" s="52"/>
      <c r="X356" s="52" t="n">
        <v>1</v>
      </c>
      <c r="Y356" s="27" t="str">
        <f aca="false">IF(SUM($C356:$G356)&gt;0,T356*$C356+U356*$D356+V356*$E356+W356*$F356+X356*$G356,"")</f>
        <v/>
      </c>
    </row>
    <row r="357" customFormat="false" ht="14.65" hidden="false" customHeight="true" outlineLevel="0" collapsed="false">
      <c r="A357" s="58"/>
      <c r="B357" s="2" t="n">
        <v>177</v>
      </c>
      <c r="H357" s="52"/>
      <c r="I357" s="52"/>
      <c r="J357" s="52"/>
      <c r="K357" s="52"/>
      <c r="L357" s="52"/>
      <c r="M357" s="27" t="str">
        <f aca="false">IF(SUM($C357:$G357)&gt;0,H357*$C357+I357*$D357+J357*$E357+K357*$F357+L357*$G357,"")</f>
        <v/>
      </c>
      <c r="N357" s="52"/>
      <c r="O357" s="52"/>
      <c r="P357" s="52"/>
      <c r="Q357" s="52"/>
      <c r="R357" s="52"/>
      <c r="S357" s="27" t="str">
        <f aca="false">IF(SUM($C357:$G357)&gt;0,N357*$C357+O357*$D357+P357*$E357+Q357*$F357+R357*$G357,"")</f>
        <v/>
      </c>
      <c r="T357" s="52"/>
      <c r="U357" s="52"/>
      <c r="V357" s="52"/>
      <c r="W357" s="52"/>
      <c r="X357" s="52"/>
      <c r="Y357" s="27" t="str">
        <f aca="false">IF(SUM($C357:$G357)&gt;0,T357*$C357+U357*$D357+V357*$E357+W357*$F357+X357*$G357,"")</f>
        <v/>
      </c>
    </row>
    <row r="358" customFormat="false" ht="14.65" hidden="false" customHeight="true" outlineLevel="0" collapsed="false">
      <c r="A358" s="58"/>
      <c r="B358" s="2" t="n">
        <v>178</v>
      </c>
      <c r="H358" s="52"/>
      <c r="I358" s="52"/>
      <c r="J358" s="52"/>
      <c r="K358" s="52"/>
      <c r="L358" s="52"/>
      <c r="M358" s="27" t="str">
        <f aca="false">IF(SUM($C358:$G358)&gt;0,H358*$C358+I358*$D358+J358*$E358+K358*$F358+L358*$G358,"")</f>
        <v/>
      </c>
      <c r="N358" s="52"/>
      <c r="O358" s="52"/>
      <c r="P358" s="52"/>
      <c r="Q358" s="52"/>
      <c r="R358" s="52"/>
      <c r="S358" s="27" t="str">
        <f aca="false">IF(SUM($C358:$G358)&gt;0,N358*$C358+O358*$D358+P358*$E358+Q358*$F358+R358*$G358,"")</f>
        <v/>
      </c>
      <c r="T358" s="52"/>
      <c r="U358" s="52"/>
      <c r="V358" s="52"/>
      <c r="W358" s="52"/>
      <c r="X358" s="52"/>
      <c r="Y358" s="27" t="str">
        <f aca="false">IF(SUM($C358:$G358)&gt;0,T358*$C358+U358*$D358+V358*$E358+W358*$F358+X358*$G358,"")</f>
        <v/>
      </c>
    </row>
    <row r="359" customFormat="false" ht="14.65" hidden="false" customHeight="true" outlineLevel="0" collapsed="false">
      <c r="A359" s="58"/>
      <c r="B359" s="2" t="n">
        <v>179</v>
      </c>
      <c r="H359" s="52"/>
      <c r="I359" s="52"/>
      <c r="J359" s="52"/>
      <c r="K359" s="52"/>
      <c r="L359" s="52"/>
      <c r="M359" s="27" t="str">
        <f aca="false">IF(SUM($C359:$G359)&gt;0,H359*$C359+I359*$D359+J359*$E359+K359*$F359+L359*$G359,"")</f>
        <v/>
      </c>
      <c r="N359" s="52"/>
      <c r="O359" s="52"/>
      <c r="P359" s="52"/>
      <c r="Q359" s="52"/>
      <c r="R359" s="52"/>
      <c r="S359" s="27" t="str">
        <f aca="false">IF(SUM($C359:$G359)&gt;0,N359*$C359+O359*$D359+P359*$E359+Q359*$F359+R359*$G359,"")</f>
        <v/>
      </c>
      <c r="T359" s="52"/>
      <c r="U359" s="52"/>
      <c r="V359" s="52"/>
      <c r="W359" s="52"/>
      <c r="X359" s="52"/>
      <c r="Y359" s="27" t="str">
        <f aca="false">IF(SUM($C359:$G359)&gt;0,T359*$C359+U359*$D359+V359*$E359+W359*$F359+X359*$G359,"")</f>
        <v/>
      </c>
    </row>
    <row r="360" customFormat="false" ht="14.65" hidden="false" customHeight="true" outlineLevel="0" collapsed="false">
      <c r="A360" s="58"/>
      <c r="B360" s="2" t="n">
        <v>180</v>
      </c>
      <c r="H360" s="29"/>
      <c r="I360" s="29"/>
      <c r="J360" s="29"/>
      <c r="K360" s="29"/>
      <c r="L360" s="29"/>
      <c r="M360" s="27" t="str">
        <f aca="false">IF(SUM($C360:$G360)&gt;0,H360*$C360+I360*$D360+J360*$E360+K360*$F360+L360*$G360,"")</f>
        <v/>
      </c>
      <c r="N360" s="29"/>
      <c r="O360" s="29"/>
      <c r="P360" s="29"/>
      <c r="Q360" s="29"/>
      <c r="R360" s="29"/>
      <c r="S360" s="27" t="str">
        <f aca="false">IF(SUM($C360:$G360)&gt;0,N360*$C360+O360*$D360+P360*$E360+Q360*$F360+R360*$G360,"")</f>
        <v/>
      </c>
      <c r="T360" s="29"/>
      <c r="U360" s="29"/>
      <c r="V360" s="29"/>
      <c r="W360" s="29"/>
      <c r="X360" s="29"/>
      <c r="Y360" s="27" t="str">
        <f aca="false">IF(SUM($C360:$G360)&gt;0,T360*$C360+U360*$D360+V360*$E360+W360*$F360+X360*$G360,"")</f>
        <v/>
      </c>
    </row>
    <row r="361" customFormat="false" ht="14.65" hidden="false" customHeight="true" outlineLevel="0" collapsed="false">
      <c r="A361" s="58"/>
      <c r="B361" s="2" t="n">
        <v>181</v>
      </c>
      <c r="H361" s="24"/>
      <c r="I361" s="24"/>
      <c r="J361" s="24"/>
      <c r="K361" s="24"/>
      <c r="L361" s="24"/>
      <c r="M361" s="27" t="str">
        <f aca="false">IF(SUM($C361:$G361)&gt;0,H361*$C361+I361*$D361+J361*$E361+K361*$F361+L361*$G361,"")</f>
        <v/>
      </c>
      <c r="N361" s="24"/>
      <c r="O361" s="24"/>
      <c r="P361" s="24"/>
      <c r="Q361" s="24"/>
      <c r="R361" s="24"/>
      <c r="S361" s="27" t="str">
        <f aca="false">IF(SUM($C361:$G361)&gt;0,N361*$C361+O361*$D361+P361*$E361+Q361*$F361+R361*$G361,"")</f>
        <v/>
      </c>
      <c r="T361" s="24"/>
      <c r="U361" s="24"/>
      <c r="V361" s="24"/>
      <c r="W361" s="24"/>
      <c r="X361" s="24"/>
      <c r="Y361" s="27" t="str">
        <f aca="false">IF(SUM($C361:$G361)&gt;0,T361*$C361+U361*$D361+V361*$E361+W361*$F361+X361*$G361,"")</f>
        <v/>
      </c>
    </row>
    <row r="362" customFormat="false" ht="14.65" hidden="false" customHeight="true" outlineLevel="0" collapsed="false">
      <c r="A362" s="58"/>
      <c r="B362" s="2" t="n">
        <v>182</v>
      </c>
      <c r="H362" s="52"/>
      <c r="I362" s="52"/>
      <c r="J362" s="52"/>
      <c r="K362" s="52"/>
      <c r="L362" s="52"/>
      <c r="M362" s="27" t="str">
        <f aca="false">IF(SUM($C362:$G362)&gt;0,H362*$C362+I362*$D362+J362*$E362+K362*$F362+L362*$G362,"")</f>
        <v/>
      </c>
      <c r="N362" s="52"/>
      <c r="O362" s="52"/>
      <c r="P362" s="52"/>
      <c r="Q362" s="52"/>
      <c r="R362" s="52"/>
      <c r="S362" s="27" t="str">
        <f aca="false">IF(SUM($C362:$G362)&gt;0,N362*$C362+O362*$D362+P362*$E362+Q362*$F362+R362*$G362,"")</f>
        <v/>
      </c>
      <c r="T362" s="52"/>
      <c r="U362" s="52"/>
      <c r="V362" s="52"/>
      <c r="W362" s="52"/>
      <c r="X362" s="52"/>
      <c r="Y362" s="27" t="str">
        <f aca="false">IF(SUM($C362:$G362)&gt;0,T362*$C362+U362*$D362+V362*$E362+W362*$F362+X362*$G362,"")</f>
        <v/>
      </c>
    </row>
    <row r="363" customFormat="false" ht="14.65" hidden="false" customHeight="true" outlineLevel="0" collapsed="false">
      <c r="A363" s="58"/>
      <c r="B363" s="2" t="n">
        <v>183</v>
      </c>
      <c r="H363" s="52"/>
      <c r="I363" s="52"/>
      <c r="J363" s="52"/>
      <c r="K363" s="52"/>
      <c r="L363" s="52"/>
      <c r="M363" s="27" t="str">
        <f aca="false">IF(SUM($C363:$G363)&gt;0,H363*$C363+I363*$D363+J363*$E363+K363*$F363+L363*$G363,"")</f>
        <v/>
      </c>
      <c r="N363" s="52"/>
      <c r="O363" s="52"/>
      <c r="P363" s="52"/>
      <c r="Q363" s="52"/>
      <c r="R363" s="52"/>
      <c r="S363" s="27" t="str">
        <f aca="false">IF(SUM($C363:$G363)&gt;0,N363*$C363+O363*$D363+P363*$E363+Q363*$F363+R363*$G363,"")</f>
        <v/>
      </c>
      <c r="T363" s="52"/>
      <c r="U363" s="52"/>
      <c r="V363" s="52"/>
      <c r="W363" s="52"/>
      <c r="X363" s="52"/>
      <c r="Y363" s="27" t="str">
        <f aca="false">IF(SUM($C363:$G363)&gt;0,T363*$C363+U363*$D363+V363*$E363+W363*$F363+X363*$G363,"")</f>
        <v/>
      </c>
    </row>
    <row r="364" customFormat="false" ht="14.65" hidden="false" customHeight="true" outlineLevel="0" collapsed="false">
      <c r="A364" s="58"/>
      <c r="B364" s="2" t="n">
        <v>184</v>
      </c>
      <c r="H364" s="52"/>
      <c r="I364" s="52"/>
      <c r="J364" s="52"/>
      <c r="K364" s="52"/>
      <c r="L364" s="52"/>
      <c r="M364" s="27" t="str">
        <f aca="false">IF(SUM($C364:$G364)&gt;0,H364*$C364+I364*$D364+J364*$E364+K364*$F364+L364*$G364,"")</f>
        <v/>
      </c>
      <c r="N364" s="52"/>
      <c r="O364" s="52"/>
      <c r="P364" s="52"/>
      <c r="Q364" s="52"/>
      <c r="R364" s="52"/>
      <c r="S364" s="27" t="str">
        <f aca="false">IF(SUM($C364:$G364)&gt;0,N364*$C364+O364*$D364+P364*$E364+Q364*$F364+R364*$G364,"")</f>
        <v/>
      </c>
      <c r="T364" s="52"/>
      <c r="U364" s="52"/>
      <c r="V364" s="52"/>
      <c r="W364" s="52"/>
      <c r="X364" s="52"/>
      <c r="Y364" s="27" t="str">
        <f aca="false">IF(SUM($C364:$G364)&gt;0,T364*$C364+U364*$D364+V364*$E364+W364*$F364+X364*$G364,"")</f>
        <v/>
      </c>
    </row>
    <row r="365" customFormat="false" ht="14.65" hidden="false" customHeight="true" outlineLevel="0" collapsed="false">
      <c r="A365" s="58"/>
      <c r="B365" s="2" t="n">
        <v>185</v>
      </c>
      <c r="H365" s="52"/>
      <c r="I365" s="52"/>
      <c r="J365" s="52"/>
      <c r="K365" s="52"/>
      <c r="L365" s="52"/>
      <c r="M365" s="27" t="str">
        <f aca="false">IF(SUM($C365:$G365)&gt;0,H365*$C365+I365*$D365+J365*$E365+K365*$F365+L365*$G365,"")</f>
        <v/>
      </c>
      <c r="N365" s="52"/>
      <c r="O365" s="52"/>
      <c r="P365" s="52"/>
      <c r="Q365" s="52"/>
      <c r="R365" s="52"/>
      <c r="S365" s="27" t="str">
        <f aca="false">IF(SUM($C365:$G365)&gt;0,N365*$C365+O365*$D365+P365*$E365+Q365*$F365+R365*$G365,"")</f>
        <v/>
      </c>
      <c r="T365" s="52"/>
      <c r="U365" s="52"/>
      <c r="V365" s="52"/>
      <c r="W365" s="52"/>
      <c r="X365" s="52"/>
      <c r="Y365" s="27" t="str">
        <f aca="false">IF(SUM($C365:$G365)&gt;0,T365*$C365+U365*$D365+V365*$E365+W365*$F365+X365*$G365,"")</f>
        <v/>
      </c>
    </row>
    <row r="366" customFormat="false" ht="14.65" hidden="false" customHeight="true" outlineLevel="0" collapsed="false">
      <c r="A366" s="58"/>
      <c r="B366" s="2" t="n">
        <v>186</v>
      </c>
      <c r="H366" s="52"/>
      <c r="I366" s="52"/>
      <c r="J366" s="52"/>
      <c r="K366" s="52"/>
      <c r="L366" s="52"/>
      <c r="M366" s="27" t="str">
        <f aca="false">IF(SUM($C366:$G366)&gt;0,H366*$C366+I366*$D366+J366*$E366+K366*$F366+L366*$G366,"")</f>
        <v/>
      </c>
      <c r="N366" s="52"/>
      <c r="O366" s="52"/>
      <c r="P366" s="52"/>
      <c r="Q366" s="52"/>
      <c r="R366" s="52"/>
      <c r="S366" s="27" t="str">
        <f aca="false">IF(SUM($C366:$G366)&gt;0,N366*$C366+O366*$D366+P366*$E366+Q366*$F366+R366*$G366,"")</f>
        <v/>
      </c>
      <c r="T366" s="52"/>
      <c r="U366" s="52"/>
      <c r="V366" s="52"/>
      <c r="W366" s="52"/>
      <c r="X366" s="52"/>
      <c r="Y366" s="27" t="str">
        <f aca="false">IF(SUM($C366:$G366)&gt;0,T366*$C366+U366*$D366+V366*$E366+W366*$F366+X366*$G366,"")</f>
        <v/>
      </c>
    </row>
    <row r="367" customFormat="false" ht="14.65" hidden="false" customHeight="true" outlineLevel="0" collapsed="false">
      <c r="A367" s="58"/>
      <c r="B367" s="2" t="n">
        <v>187</v>
      </c>
      <c r="H367" s="52"/>
      <c r="I367" s="52"/>
      <c r="J367" s="52"/>
      <c r="K367" s="52"/>
      <c r="L367" s="52"/>
      <c r="M367" s="27" t="str">
        <f aca="false">IF(SUM($C367:$G367)&gt;0,H367*$C367+I367*$D367+J367*$E367+K367*$F367+L367*$G367,"")</f>
        <v/>
      </c>
      <c r="N367" s="52"/>
      <c r="O367" s="52"/>
      <c r="P367" s="52"/>
      <c r="Q367" s="52"/>
      <c r="R367" s="52"/>
      <c r="S367" s="27" t="str">
        <f aca="false">IF(SUM($C367:$G367)&gt;0,N367*$C367+O367*$D367+P367*$E367+Q367*$F367+R367*$G367,"")</f>
        <v/>
      </c>
      <c r="T367" s="52"/>
      <c r="U367" s="52"/>
      <c r="V367" s="52"/>
      <c r="W367" s="52"/>
      <c r="X367" s="52"/>
      <c r="Y367" s="27" t="str">
        <f aca="false">IF(SUM($C367:$G367)&gt;0,T367*$C367+U367*$D367+V367*$E367+W367*$F367+X367*$G367,"")</f>
        <v/>
      </c>
    </row>
    <row r="368" customFormat="false" ht="14.65" hidden="false" customHeight="true" outlineLevel="0" collapsed="false">
      <c r="A368" s="58"/>
      <c r="B368" s="2" t="n">
        <v>188</v>
      </c>
      <c r="H368" s="52"/>
      <c r="I368" s="52"/>
      <c r="J368" s="52"/>
      <c r="K368" s="52"/>
      <c r="L368" s="52"/>
      <c r="M368" s="27" t="str">
        <f aca="false">IF(SUM($C368:$G368)&gt;0,H368*$C368+I368*$D368+J368*$E368+K368*$F368+L368*$G368,"")</f>
        <v/>
      </c>
      <c r="N368" s="52"/>
      <c r="O368" s="52"/>
      <c r="P368" s="52"/>
      <c r="Q368" s="52"/>
      <c r="R368" s="52"/>
      <c r="S368" s="27" t="str">
        <f aca="false">IF(SUM($C368:$G368)&gt;0,N368*$C368+O368*$D368+P368*$E368+Q368*$F368+R368*$G368,"")</f>
        <v/>
      </c>
      <c r="T368" s="52"/>
      <c r="U368" s="52"/>
      <c r="V368" s="52"/>
      <c r="W368" s="52"/>
      <c r="X368" s="52"/>
      <c r="Y368" s="27" t="str">
        <f aca="false">IF(SUM($C368:$G368)&gt;0,T368*$C368+U368*$D368+V368*$E368+W368*$F368+X368*$G368,"")</f>
        <v/>
      </c>
    </row>
    <row r="369" customFormat="false" ht="14.65" hidden="false" customHeight="true" outlineLevel="0" collapsed="false">
      <c r="A369" s="58"/>
      <c r="B369" s="2" t="n">
        <v>189</v>
      </c>
      <c r="H369" s="52"/>
      <c r="I369" s="52"/>
      <c r="J369" s="52"/>
      <c r="K369" s="52"/>
      <c r="L369" s="52"/>
      <c r="M369" s="27" t="str">
        <f aca="false">IF(SUM($C369:$G369)&gt;0,H369*$C369+I369*$D369+J369*$E369+K369*$F369+L369*$G369,"")</f>
        <v/>
      </c>
      <c r="N369" s="52"/>
      <c r="O369" s="52"/>
      <c r="P369" s="52"/>
      <c r="Q369" s="52"/>
      <c r="R369" s="52"/>
      <c r="S369" s="27" t="str">
        <f aca="false">IF(SUM($C369:$G369)&gt;0,N369*$C369+O369*$D369+P369*$E369+Q369*$F369+R369*$G369,"")</f>
        <v/>
      </c>
      <c r="T369" s="52"/>
      <c r="U369" s="52"/>
      <c r="V369" s="52"/>
      <c r="W369" s="52"/>
      <c r="X369" s="52"/>
      <c r="Y369" s="27" t="str">
        <f aca="false">IF(SUM($C369:$G369)&gt;0,T369*$C369+U369*$D369+V369*$E369+W369*$F369+X369*$G369,"")</f>
        <v/>
      </c>
    </row>
    <row r="370" customFormat="false" ht="14.65" hidden="false" customHeight="true" outlineLevel="0" collapsed="false">
      <c r="A370" s="58"/>
      <c r="B370" s="2" t="n">
        <v>190</v>
      </c>
      <c r="H370" s="52"/>
      <c r="I370" s="52"/>
      <c r="J370" s="52"/>
      <c r="K370" s="52"/>
      <c r="L370" s="52"/>
      <c r="M370" s="27" t="str">
        <f aca="false">IF(SUM($C370:$G370)&gt;0,H370*$C370+I370*$D370+J370*$E370+K370*$F370+L370*$G370,"")</f>
        <v/>
      </c>
      <c r="N370" s="52"/>
      <c r="O370" s="52"/>
      <c r="P370" s="52"/>
      <c r="Q370" s="52"/>
      <c r="R370" s="52"/>
      <c r="S370" s="27" t="str">
        <f aca="false">IF(SUM($C370:$G370)&gt;0,N370*$C370+O370*$D370+P370*$E370+Q370*$F370+R370*$G370,"")</f>
        <v/>
      </c>
      <c r="T370" s="52"/>
      <c r="U370" s="52"/>
      <c r="V370" s="52"/>
      <c r="W370" s="52"/>
      <c r="X370" s="52"/>
      <c r="Y370" s="27" t="str">
        <f aca="false">IF(SUM($C370:$G370)&gt;0,T370*$C370+U370*$D370+V370*$E370+W370*$F370+X370*$G370,"")</f>
        <v/>
      </c>
    </row>
    <row r="371" customFormat="false" ht="14.65" hidden="false" customHeight="true" outlineLevel="0" collapsed="false">
      <c r="A371" s="58"/>
      <c r="B371" s="2" t="n">
        <v>191</v>
      </c>
      <c r="H371" s="52"/>
      <c r="I371" s="52"/>
      <c r="J371" s="52"/>
      <c r="K371" s="52"/>
      <c r="L371" s="52"/>
      <c r="M371" s="27" t="str">
        <f aca="false">IF(SUM($C371:$G371)&gt;0,H371*$C371+I371*$D371+J371*$E371+K371*$F371+L371*$G371,"")</f>
        <v/>
      </c>
      <c r="N371" s="52"/>
      <c r="O371" s="52"/>
      <c r="P371" s="52"/>
      <c r="Q371" s="52"/>
      <c r="R371" s="52"/>
      <c r="S371" s="27" t="str">
        <f aca="false">IF(SUM($C371:$G371)&gt;0,N371*$C371+O371*$D371+P371*$E371+Q371*$F371+R371*$G371,"")</f>
        <v/>
      </c>
      <c r="T371" s="52"/>
      <c r="U371" s="52"/>
      <c r="V371" s="52"/>
      <c r="W371" s="52"/>
      <c r="X371" s="52"/>
      <c r="Y371" s="27" t="str">
        <f aca="false">IF(SUM($C371:$G371)&gt;0,T371*$C371+U371*$D371+V371*$E371+W371*$F371+X371*$G371,"")</f>
        <v/>
      </c>
    </row>
    <row r="372" customFormat="false" ht="14.65" hidden="false" customHeight="true" outlineLevel="0" collapsed="false">
      <c r="A372" s="58"/>
      <c r="B372" s="2" t="n">
        <v>192</v>
      </c>
      <c r="H372" s="52"/>
      <c r="I372" s="52"/>
      <c r="J372" s="52"/>
      <c r="K372" s="52"/>
      <c r="L372" s="52"/>
      <c r="M372" s="27" t="str">
        <f aca="false">IF(SUM($C372:$G372)&gt;0,H372*$C372+I372*$D372+J372*$E372+K372*$F372+L372*$G372,"")</f>
        <v/>
      </c>
      <c r="N372" s="52"/>
      <c r="O372" s="52"/>
      <c r="P372" s="52"/>
      <c r="Q372" s="52"/>
      <c r="R372" s="52"/>
      <c r="S372" s="27" t="str">
        <f aca="false">IF(SUM($C372:$G372)&gt;0,N372*$C372+O372*$D372+P372*$E372+Q372*$F372+R372*$G372,"")</f>
        <v/>
      </c>
      <c r="T372" s="52"/>
      <c r="U372" s="52"/>
      <c r="V372" s="52"/>
      <c r="W372" s="52"/>
      <c r="X372" s="52"/>
      <c r="Y372" s="27" t="str">
        <f aca="false">IF(SUM($C372:$G372)&gt;0,T372*$C372+U372*$D372+V372*$E372+W372*$F372+X372*$G372,"")</f>
        <v/>
      </c>
    </row>
    <row r="373" customFormat="false" ht="14.65" hidden="false" customHeight="true" outlineLevel="0" collapsed="false">
      <c r="A373" s="58"/>
      <c r="B373" s="2" t="n">
        <v>193</v>
      </c>
      <c r="F373" s="36" t="n">
        <v>2</v>
      </c>
      <c r="H373" s="52"/>
      <c r="I373" s="52"/>
      <c r="J373" s="52"/>
      <c r="K373" s="52"/>
      <c r="L373" s="52"/>
      <c r="M373" s="27" t="n">
        <f aca="false">IF(SUM($C373:$G373)&gt;0,H373*$C373+I373*$D373+J373*$E373+K373*$F373+L373*$G373,"")</f>
        <v>0</v>
      </c>
      <c r="N373" s="52"/>
      <c r="O373" s="52"/>
      <c r="P373" s="52"/>
      <c r="Q373" s="52"/>
      <c r="R373" s="52"/>
      <c r="S373" s="27" t="n">
        <f aca="false">IF(SUM($C373:$G373)&gt;0,N373*$C373+O373*$D373+P373*$E373+Q373*$F373+R373*$G373,"")</f>
        <v>0</v>
      </c>
      <c r="T373" s="52" t="n">
        <v>8</v>
      </c>
      <c r="U373" s="52"/>
      <c r="V373" s="52"/>
      <c r="W373" s="52" t="n">
        <v>0.6</v>
      </c>
      <c r="X373" s="52"/>
      <c r="Y373" s="27" t="n">
        <f aca="false">IF(SUM($C373:$G373)&gt;0,T373*$C373+U373*$D373+V373*$E373+W373*$F373+X373*$G373,"")</f>
        <v>1.2</v>
      </c>
    </row>
    <row r="374" customFormat="false" ht="14.65" hidden="false" customHeight="true" outlineLevel="0" collapsed="false">
      <c r="A374" s="58"/>
      <c r="B374" s="2" t="s">
        <v>454</v>
      </c>
      <c r="H374" s="52"/>
      <c r="I374" s="52"/>
      <c r="J374" s="52"/>
      <c r="K374" s="52"/>
      <c r="L374" s="52"/>
      <c r="M374" s="27"/>
      <c r="N374" s="52"/>
      <c r="O374" s="52"/>
      <c r="P374" s="52"/>
      <c r="Q374" s="52"/>
      <c r="R374" s="52"/>
      <c r="S374" s="27"/>
      <c r="T374" s="52" t="n">
        <v>60</v>
      </c>
      <c r="U374" s="52"/>
      <c r="V374" s="52"/>
      <c r="W374" s="52" t="n">
        <v>12.5</v>
      </c>
      <c r="X374" s="52"/>
      <c r="Y374" s="27"/>
    </row>
    <row r="375" customFormat="false" ht="14.65" hidden="false" customHeight="true" outlineLevel="0" collapsed="false">
      <c r="A375" s="58"/>
      <c r="B375" s="2" t="n">
        <v>194</v>
      </c>
      <c r="F375" s="36" t="n">
        <v>1</v>
      </c>
      <c r="H375" s="52"/>
      <c r="I375" s="52"/>
      <c r="J375" s="52"/>
      <c r="K375" s="52"/>
      <c r="L375" s="52"/>
      <c r="M375" s="27" t="n">
        <f aca="false">IF(SUM($C375:$G375)&gt;0,H375*$C375+I375*$D375+J375*$E375+K375*$F375+L375*$G375,"")</f>
        <v>0</v>
      </c>
      <c r="N375" s="52"/>
      <c r="O375" s="52"/>
      <c r="P375" s="52"/>
      <c r="Q375" s="52"/>
      <c r="R375" s="52"/>
      <c r="S375" s="27" t="n">
        <f aca="false">IF(SUM($C375:$G375)&gt;0,N375*$C375+O375*$D375+P375*$E375+Q375*$F375+R375*$G375,"")</f>
        <v>0</v>
      </c>
      <c r="T375" s="52" t="n">
        <v>22</v>
      </c>
      <c r="U375" s="52"/>
      <c r="V375" s="52"/>
      <c r="W375" s="52" t="n">
        <v>0.5</v>
      </c>
      <c r="X375" s="52"/>
      <c r="Y375" s="27" t="n">
        <f aca="false">IF(SUM($C375:$G375)&gt;0,T375*$C375+U375*$D375+V375*$E375+W375*$F375+X375*$G375,"")</f>
        <v>0.5</v>
      </c>
    </row>
    <row r="376" customFormat="false" ht="14.65" hidden="false" customHeight="true" outlineLevel="0" collapsed="false">
      <c r="A376" s="58"/>
      <c r="B376" s="2" t="s">
        <v>455</v>
      </c>
      <c r="H376" s="52"/>
      <c r="I376" s="52"/>
      <c r="J376" s="52"/>
      <c r="K376" s="52"/>
      <c r="L376" s="52"/>
      <c r="M376" s="27"/>
      <c r="N376" s="52"/>
      <c r="O376" s="52"/>
      <c r="P376" s="52"/>
      <c r="Q376" s="52"/>
      <c r="R376" s="52"/>
      <c r="S376" s="27"/>
      <c r="T376" s="52" t="n">
        <v>80</v>
      </c>
      <c r="U376" s="52"/>
      <c r="V376" s="52"/>
      <c r="W376" s="52" t="n">
        <v>15</v>
      </c>
      <c r="X376" s="52"/>
      <c r="Y376" s="27"/>
    </row>
    <row r="377" customFormat="false" ht="14.65" hidden="false" customHeight="true" outlineLevel="0" collapsed="false">
      <c r="A377" s="58"/>
      <c r="B377" s="2" t="n">
        <v>195</v>
      </c>
      <c r="F377" s="36" t="n">
        <v>1</v>
      </c>
      <c r="H377" s="52"/>
      <c r="I377" s="52"/>
      <c r="J377" s="52"/>
      <c r="K377" s="52"/>
      <c r="L377" s="52"/>
      <c r="M377" s="27" t="n">
        <f aca="false">IF(SUM($C377:$G377)&gt;0,H377*$C377+I377*$D377+J377*$E377+K377*$F377+L377*$G377,"")</f>
        <v>0</v>
      </c>
      <c r="N377" s="52"/>
      <c r="O377" s="52"/>
      <c r="P377" s="52"/>
      <c r="Q377" s="52"/>
      <c r="R377" s="52"/>
      <c r="S377" s="27" t="n">
        <f aca="false">IF(SUM($C377:$G377)&gt;0,N377*$C377+O377*$D377+P377*$E377+Q377*$F377+R377*$G377,"")</f>
        <v>0</v>
      </c>
      <c r="T377" s="52" t="n">
        <v>20</v>
      </c>
      <c r="U377" s="52"/>
      <c r="V377" s="52"/>
      <c r="W377" s="52" t="n">
        <v>1</v>
      </c>
      <c r="X377" s="52"/>
      <c r="Y377" s="27" t="n">
        <f aca="false">IF(SUM($C377:$G377)&gt;0,T377*$C377+U377*$D377+V377*$E377+W377*$F377+X377*$G377,"")</f>
        <v>1</v>
      </c>
    </row>
    <row r="378" customFormat="false" ht="14.65" hidden="false" customHeight="true" outlineLevel="0" collapsed="false">
      <c r="A378" s="58"/>
      <c r="B378" s="2" t="n">
        <v>196</v>
      </c>
      <c r="F378" s="36" t="n">
        <v>1</v>
      </c>
      <c r="H378" s="52"/>
      <c r="I378" s="52"/>
      <c r="J378" s="52"/>
      <c r="K378" s="52"/>
      <c r="L378" s="52"/>
      <c r="M378" s="27" t="n">
        <f aca="false">IF(SUM($C378:$G378)&gt;0,H378*$C378+I378*$D378+J378*$E378+K378*$F378+L378*$G378,"")</f>
        <v>0</v>
      </c>
      <c r="N378" s="52"/>
      <c r="O378" s="52"/>
      <c r="P378" s="52"/>
      <c r="Q378" s="52"/>
      <c r="R378" s="52"/>
      <c r="S378" s="27" t="n">
        <f aca="false">IF(SUM($C378:$G378)&gt;0,N378*$C378+O378*$D378+P378*$E378+Q378*$F378+R378*$G378,"")</f>
        <v>0</v>
      </c>
      <c r="T378" s="52" t="n">
        <v>50</v>
      </c>
      <c r="U378" s="52"/>
      <c r="V378" s="52"/>
      <c r="W378" s="52" t="n">
        <v>0.9</v>
      </c>
      <c r="X378" s="52"/>
      <c r="Y378" s="27" t="n">
        <f aca="false">IF(SUM($C378:$G378)&gt;0,T378*$C378+U378*$D378+V378*$E378+W378*$F378+X378*$G378,"")</f>
        <v>0.9</v>
      </c>
    </row>
    <row r="379" customFormat="false" ht="14.65" hidden="false" customHeight="true" outlineLevel="0" collapsed="false">
      <c r="A379" s="58"/>
      <c r="B379" s="2" t="n">
        <v>197</v>
      </c>
      <c r="H379" s="52"/>
      <c r="I379" s="52"/>
      <c r="J379" s="52"/>
      <c r="K379" s="52"/>
      <c r="L379" s="52"/>
      <c r="M379" s="27" t="str">
        <f aca="false">IF(SUM($C379:$G379)&gt;0,H379*$C379+I379*$D379+J379*$E379+K379*$F379+L379*$G379,"")</f>
        <v/>
      </c>
      <c r="N379" s="52"/>
      <c r="O379" s="52"/>
      <c r="P379" s="52"/>
      <c r="Q379" s="52"/>
      <c r="R379" s="52"/>
      <c r="S379" s="27" t="str">
        <f aca="false">IF(SUM($C379:$G379)&gt;0,N379*$C379+O379*$D379+P379*$E379+Q379*$F379+R379*$G379,"")</f>
        <v/>
      </c>
      <c r="T379" s="52" t="n">
        <v>90</v>
      </c>
      <c r="U379" s="52"/>
      <c r="V379" s="52"/>
      <c r="W379" s="52" t="n">
        <v>5</v>
      </c>
      <c r="X379" s="52"/>
      <c r="Y379" s="27" t="str">
        <f aca="false">IF(SUM($C379:$G379)&gt;0,T379*$C379+U379*$D379+V379*$E379+W379*$F379+X379*$G379,"")</f>
        <v/>
      </c>
    </row>
    <row r="380" customFormat="false" ht="14.65" hidden="false" customHeight="true" outlineLevel="0" collapsed="false">
      <c r="A380" s="58"/>
      <c r="B380" s="2" t="n">
        <v>198</v>
      </c>
      <c r="H380" s="52"/>
      <c r="I380" s="52"/>
      <c r="J380" s="52"/>
      <c r="K380" s="52"/>
      <c r="L380" s="52"/>
      <c r="M380" s="27" t="str">
        <f aca="false">IF(SUM($C380:$G380)&gt;0,H380*$C380+I380*$D380+J380*$E380+K380*$F380+L380*$G380,"")</f>
        <v/>
      </c>
      <c r="N380" s="52"/>
      <c r="O380" s="52"/>
      <c r="P380" s="52"/>
      <c r="Q380" s="52"/>
      <c r="R380" s="52"/>
      <c r="S380" s="27" t="str">
        <f aca="false">IF(SUM($C380:$G380)&gt;0,N380*$C380+O380*$D380+P380*$E380+Q380*$F380+R380*$G380,"")</f>
        <v/>
      </c>
      <c r="T380" s="52" t="n">
        <v>50</v>
      </c>
      <c r="U380" s="52"/>
      <c r="V380" s="52"/>
      <c r="W380" s="52" t="n">
        <v>1</v>
      </c>
      <c r="X380" s="52"/>
      <c r="Y380" s="27" t="str">
        <f aca="false">IF(SUM($C380:$G380)&gt;0,T380*$C380+U380*$D380+V380*$E380+W380*$F380+X380*$G380,"")</f>
        <v/>
      </c>
    </row>
    <row r="381" customFormat="false" ht="14.65" hidden="false" customHeight="true" outlineLevel="0" collapsed="false">
      <c r="A381" s="58"/>
      <c r="B381" s="2" t="n">
        <v>199</v>
      </c>
      <c r="H381" s="52"/>
      <c r="I381" s="52"/>
      <c r="J381" s="52"/>
      <c r="K381" s="52"/>
      <c r="L381" s="52"/>
      <c r="M381" s="27" t="str">
        <f aca="false">IF(SUM($C381:$G381)&gt;0,H381*$C381+I381*$D381+J381*$E381+K381*$F381+L381*$G381,"")</f>
        <v/>
      </c>
      <c r="N381" s="52"/>
      <c r="O381" s="52"/>
      <c r="P381" s="52"/>
      <c r="Q381" s="52"/>
      <c r="R381" s="52"/>
      <c r="S381" s="27" t="str">
        <f aca="false">IF(SUM($C381:$G381)&gt;0,N381*$C381+O381*$D381+P381*$E381+Q381*$F381+R381*$G381,"")</f>
        <v/>
      </c>
      <c r="T381" s="52" t="n">
        <v>35</v>
      </c>
      <c r="U381" s="52"/>
      <c r="V381" s="52"/>
      <c r="W381" s="52" t="n">
        <v>1.25</v>
      </c>
      <c r="X381" s="52"/>
      <c r="Y381" s="27" t="str">
        <f aca="false">IF(SUM($C381:$G381)&gt;0,T381*$C381+U381*$D381+V381*$E381+W381*$F381+X381*$G381,"")</f>
        <v/>
      </c>
    </row>
    <row r="382" customFormat="false" ht="14.65" hidden="false" customHeight="true" outlineLevel="0" collapsed="false">
      <c r="A382" s="58"/>
      <c r="B382" s="2" t="n">
        <v>200</v>
      </c>
      <c r="H382" s="52"/>
      <c r="I382" s="52"/>
      <c r="J382" s="52"/>
      <c r="K382" s="52"/>
      <c r="L382" s="52"/>
      <c r="M382" s="27" t="str">
        <f aca="false">IF(SUM($C382:$G382)&gt;0,H382*$C382+I382*$D382+J382*$E382+K382*$F382+L382*$G382,"")</f>
        <v/>
      </c>
      <c r="N382" s="52"/>
      <c r="O382" s="52"/>
      <c r="P382" s="52"/>
      <c r="Q382" s="52"/>
      <c r="R382" s="52"/>
      <c r="S382" s="27" t="str">
        <f aca="false">IF(SUM($C382:$G382)&gt;0,N382*$C382+O382*$D382+P382*$E382+Q382*$F382+R382*$G382,"")</f>
        <v/>
      </c>
      <c r="T382" s="52" t="n">
        <v>65</v>
      </c>
      <c r="U382" s="52"/>
      <c r="V382" s="52"/>
      <c r="W382" s="52" t="n">
        <v>10</v>
      </c>
      <c r="X382" s="52"/>
      <c r="Y382" s="27" t="str">
        <f aca="false">IF(SUM($C382:$G382)&gt;0,T382*$C382+U382*$D382+V382*$E382+W382*$F382+X382*$G382,"")</f>
        <v/>
      </c>
    </row>
    <row r="383" customFormat="false" ht="14.65" hidden="false" customHeight="true" outlineLevel="0" collapsed="false">
      <c r="A383" s="58"/>
      <c r="B383" s="2" t="n">
        <v>201</v>
      </c>
      <c r="H383" s="52"/>
      <c r="I383" s="52"/>
      <c r="J383" s="52"/>
      <c r="K383" s="52"/>
      <c r="L383" s="52"/>
      <c r="M383" s="27" t="str">
        <f aca="false">IF(SUM($C383:$G383)&gt;0,H383*$C383+I383*$D383+J383*$E383+K383*$F383+L383*$G383,"")</f>
        <v/>
      </c>
      <c r="N383" s="52"/>
      <c r="O383" s="52"/>
      <c r="P383" s="52"/>
      <c r="Q383" s="52"/>
      <c r="R383" s="52"/>
      <c r="S383" s="27" t="str">
        <f aca="false">IF(SUM($C383:$G383)&gt;0,N383*$C383+O383*$D383+P383*$E383+Q383*$F383+R383*$G383,"")</f>
        <v/>
      </c>
      <c r="T383" s="52" t="n">
        <v>40</v>
      </c>
      <c r="U383" s="52"/>
      <c r="V383" s="52"/>
      <c r="W383" s="52" t="n">
        <v>13</v>
      </c>
      <c r="X383" s="52"/>
      <c r="Y383" s="27" t="str">
        <f aca="false">IF(SUM($C383:$G383)&gt;0,T383*$C383+U383*$D383+V383*$E383+W383*$F383+X383*$G383,"")</f>
        <v/>
      </c>
    </row>
    <row r="384" customFormat="false" ht="14.65" hidden="false" customHeight="true" outlineLevel="0" collapsed="false">
      <c r="A384" s="58"/>
      <c r="B384" s="2" t="n">
        <v>207</v>
      </c>
      <c r="H384" s="52"/>
      <c r="I384" s="52"/>
      <c r="J384" s="52"/>
      <c r="K384" s="52"/>
      <c r="L384" s="52"/>
      <c r="M384" s="27" t="str">
        <f aca="false">IF(SUM($C384:$G384)&gt;0,H384*$C384+I384*$D384+J384*$E384+K384*$F384+L384*$G384,"")</f>
        <v/>
      </c>
      <c r="N384" s="52"/>
      <c r="O384" s="52"/>
      <c r="P384" s="52"/>
      <c r="Q384" s="52"/>
      <c r="R384" s="52"/>
      <c r="S384" s="27" t="str">
        <f aca="false">IF(SUM($C384:$G384)&gt;0,N384*$C384+O384*$D384+P384*$E384+Q384*$F384+R384*$G384,"")</f>
        <v/>
      </c>
      <c r="T384" s="52"/>
      <c r="U384" s="52"/>
      <c r="V384" s="52"/>
      <c r="W384" s="52"/>
      <c r="X384" s="52"/>
      <c r="Y384" s="27" t="str">
        <f aca="false">IF(SUM($C384:$G384)&gt;0,T384*$C384+U384*$D384+V384*$E384+W384*$F384+X384*$G384,"")</f>
        <v/>
      </c>
    </row>
    <row r="385" customFormat="false" ht="14.65" hidden="false" customHeight="true" outlineLevel="0" collapsed="false">
      <c r="A385" s="58"/>
      <c r="B385" s="2" t="n">
        <v>208</v>
      </c>
      <c r="H385" s="52"/>
      <c r="I385" s="52"/>
      <c r="J385" s="52"/>
      <c r="K385" s="52"/>
      <c r="L385" s="52"/>
      <c r="M385" s="27" t="str">
        <f aca="false">IF(SUM($C385:$G385)&gt;0,H385*$C385+I385*$D385+J385*$E385+K385*$F385+L385*$G385,"")</f>
        <v/>
      </c>
      <c r="N385" s="52"/>
      <c r="O385" s="52"/>
      <c r="P385" s="52"/>
      <c r="Q385" s="52"/>
      <c r="R385" s="52"/>
      <c r="S385" s="27" t="str">
        <f aca="false">IF(SUM($C385:$G385)&gt;0,N385*$C385+O385*$D385+P385*$E385+Q385*$F385+R385*$G385,"")</f>
        <v/>
      </c>
      <c r="T385" s="52"/>
      <c r="U385" s="52"/>
      <c r="V385" s="52"/>
      <c r="W385" s="52"/>
      <c r="X385" s="52"/>
      <c r="Y385" s="27" t="str">
        <f aca="false">IF(SUM($C385:$G385)&gt;0,T385*$C385+U385*$D385+V385*$E385+W385*$F385+X385*$G385,"")</f>
        <v/>
      </c>
    </row>
    <row r="386" customFormat="false" ht="14.65" hidden="false" customHeight="true" outlineLevel="0" collapsed="false">
      <c r="A386" s="58"/>
      <c r="B386" s="2" t="n">
        <v>209</v>
      </c>
      <c r="H386" s="52"/>
      <c r="I386" s="52"/>
      <c r="J386" s="52"/>
      <c r="K386" s="52"/>
      <c r="L386" s="52"/>
      <c r="M386" s="27" t="str">
        <f aca="false">IF(SUM($C386:$G386)&gt;0,H386*$C386+I386*$D386+J386*$E386+K386*$F386+L386*$G386,"")</f>
        <v/>
      </c>
      <c r="N386" s="52"/>
      <c r="O386" s="52"/>
      <c r="P386" s="52"/>
      <c r="Q386" s="52"/>
      <c r="R386" s="52"/>
      <c r="S386" s="27" t="str">
        <f aca="false">IF(SUM($C386:$G386)&gt;0,N386*$C386+O386*$D386+P386*$E386+Q386*$F386+R386*$G386,"")</f>
        <v/>
      </c>
      <c r="T386" s="52"/>
      <c r="U386" s="52"/>
      <c r="V386" s="52"/>
      <c r="W386" s="52"/>
      <c r="X386" s="52"/>
      <c r="Y386" s="27" t="str">
        <f aca="false">IF(SUM($C386:$G386)&gt;0,T386*$C386+U386*$D386+V386*$E386+W386*$F386+X386*$G386,"")</f>
        <v/>
      </c>
    </row>
    <row r="387" customFormat="false" ht="14.65" hidden="false" customHeight="true" outlineLevel="0" collapsed="false">
      <c r="A387" s="58"/>
      <c r="B387" s="2" t="n">
        <v>210</v>
      </c>
      <c r="H387" s="52"/>
      <c r="I387" s="52"/>
      <c r="J387" s="52"/>
      <c r="K387" s="52"/>
      <c r="L387" s="52"/>
      <c r="M387" s="27" t="str">
        <f aca="false">IF(SUM($C387:$G387)&gt;0,H387*$C387+I387*$D387+J387*$E387+K387*$F387+L387*$G387,"")</f>
        <v/>
      </c>
      <c r="N387" s="52"/>
      <c r="O387" s="52"/>
      <c r="P387" s="52"/>
      <c r="Q387" s="52"/>
      <c r="R387" s="52"/>
      <c r="S387" s="27" t="str">
        <f aca="false">IF(SUM($C387:$G387)&gt;0,N387*$C387+O387*$D387+P387*$E387+Q387*$F387+R387*$G387,"")</f>
        <v/>
      </c>
      <c r="T387" s="52"/>
      <c r="U387" s="52"/>
      <c r="V387" s="52"/>
      <c r="W387" s="52"/>
      <c r="X387" s="52"/>
      <c r="Y387" s="27" t="str">
        <f aca="false">IF(SUM($C387:$G387)&gt;0,T387*$C387+U387*$D387+V387*$E387+W387*$F387+X387*$G387,"")</f>
        <v/>
      </c>
    </row>
    <row r="388" customFormat="false" ht="14.65" hidden="false" customHeight="true" outlineLevel="0" collapsed="false">
      <c r="A388" s="58"/>
      <c r="B388" s="2" t="n">
        <v>211</v>
      </c>
      <c r="H388" s="52"/>
      <c r="I388" s="3"/>
      <c r="J388" s="3"/>
      <c r="K388" s="3"/>
      <c r="L388" s="3"/>
      <c r="M388" s="27" t="str">
        <f aca="false">IF(SUM($C388:$G388)&gt;0,H388*$C388+I388*$D388+J388*$E388+K388*$F388+L388*$G388,"")</f>
        <v/>
      </c>
      <c r="N388" s="52"/>
      <c r="O388" s="3"/>
      <c r="P388" s="3"/>
      <c r="Q388" s="3"/>
      <c r="R388" s="3"/>
      <c r="S388" s="27" t="str">
        <f aca="false">IF(SUM($C388:$G388)&gt;0,N388*$C388+O388*$D388+P388*$E388+Q388*$F388+R388*$G388,"")</f>
        <v/>
      </c>
      <c r="T388" s="52"/>
      <c r="U388" s="3"/>
      <c r="V388" s="3"/>
      <c r="W388" s="3"/>
      <c r="X388" s="3"/>
      <c r="Y388" s="27" t="str">
        <f aca="false">IF(SUM($C388:$G388)&gt;0,T388*$C388+U388*$D388+V388*$E388+W388*$F388+X388*$G388,"")</f>
        <v/>
      </c>
    </row>
    <row r="389" customFormat="false" ht="14.65" hidden="false" customHeight="true" outlineLevel="0" collapsed="false">
      <c r="A389" s="58"/>
      <c r="B389" s="2" t="n">
        <v>212</v>
      </c>
      <c r="H389" s="52"/>
      <c r="I389" s="3"/>
      <c r="J389" s="3"/>
      <c r="K389" s="3"/>
      <c r="L389" s="3"/>
      <c r="M389" s="27" t="str">
        <f aca="false">IF(SUM($C389:$G389)&gt;0,H389*$C389+I389*$D389+J389*$E389+K389*$F389+L389*$G389,"")</f>
        <v/>
      </c>
      <c r="N389" s="52"/>
      <c r="O389" s="3"/>
      <c r="P389" s="3"/>
      <c r="Q389" s="3"/>
      <c r="R389" s="3"/>
      <c r="S389" s="27" t="str">
        <f aca="false">IF(SUM($C389:$G389)&gt;0,N389*$C389+O389*$D389+P389*$E389+Q389*$F389+R389*$G389,"")</f>
        <v/>
      </c>
      <c r="T389" s="52"/>
      <c r="U389" s="3"/>
      <c r="V389" s="3"/>
      <c r="W389" s="3"/>
      <c r="X389" s="3"/>
      <c r="Y389" s="27" t="str">
        <f aca="false">IF(SUM($C389:$G389)&gt;0,T389*$C389+U389*$D389+V389*$E389+W389*$F389+X389*$G389,"")</f>
        <v/>
      </c>
    </row>
    <row r="390" customFormat="false" ht="14.65" hidden="false" customHeight="true" outlineLevel="0" collapsed="false">
      <c r="A390" s="58"/>
      <c r="B390" s="2" t="n">
        <v>213</v>
      </c>
      <c r="H390" s="52"/>
      <c r="I390" s="52"/>
      <c r="J390" s="52"/>
      <c r="K390" s="52"/>
      <c r="L390" s="52"/>
      <c r="M390" s="27" t="str">
        <f aca="false">IF(SUM($C390:$G390)&gt;0,H390*$C390+I390*$D390+J390*$E390+K390*$F390+L390*$G390,"")</f>
        <v/>
      </c>
      <c r="N390" s="52"/>
      <c r="O390" s="52"/>
      <c r="P390" s="52"/>
      <c r="Q390" s="52"/>
      <c r="R390" s="52"/>
      <c r="S390" s="27" t="str">
        <f aca="false">IF(SUM($C390:$G390)&gt;0,N390*$C390+O390*$D390+P390*$E390+Q390*$F390+R390*$G390,"")</f>
        <v/>
      </c>
      <c r="T390" s="52"/>
      <c r="U390" s="52"/>
      <c r="V390" s="52"/>
      <c r="W390" s="52"/>
      <c r="X390" s="52"/>
      <c r="Y390" s="27" t="str">
        <f aca="false">IF(SUM($C390:$G390)&gt;0,T390*$C390+U390*$D390+V390*$E390+W390*$F390+X390*$G390,"")</f>
        <v/>
      </c>
    </row>
    <row r="391" customFormat="false" ht="14.65" hidden="false" customHeight="true" outlineLevel="0" collapsed="false">
      <c r="A391" s="58"/>
      <c r="B391" s="2" t="n">
        <v>214</v>
      </c>
      <c r="F391" s="36" t="n">
        <v>3</v>
      </c>
      <c r="H391" s="52"/>
      <c r="I391" s="52"/>
      <c r="J391" s="52"/>
      <c r="K391" s="52"/>
      <c r="L391" s="52"/>
      <c r="M391" s="27" t="n">
        <f aca="false">IF(SUM($C391:$G391)&gt;0,H391*$C391+I391*$D391+J391*$E391+K391*$F391+L391*$G391,"")</f>
        <v>0</v>
      </c>
      <c r="N391" s="52"/>
      <c r="O391" s="52"/>
      <c r="P391" s="52"/>
      <c r="Q391" s="52"/>
      <c r="R391" s="52"/>
      <c r="S391" s="27" t="n">
        <f aca="false">IF(SUM($C391:$G391)&gt;0,N391*$C391+O391*$D391+P391*$E391+Q391*$F391+R391*$G391,"")</f>
        <v>0</v>
      </c>
      <c r="T391" s="52" t="n">
        <v>12</v>
      </c>
      <c r="U391" s="52" t="n">
        <v>4</v>
      </c>
      <c r="V391" s="52"/>
      <c r="W391" s="52" t="n">
        <v>1</v>
      </c>
      <c r="X391" s="52"/>
      <c r="Y391" s="27" t="n">
        <f aca="false">IF(SUM($C391:$G391)&gt;0,T391*$C391+U391*$D391+V391*$E391+W391*$F391+X391*$G391,"")</f>
        <v>3</v>
      </c>
    </row>
    <row r="392" customFormat="false" ht="14.65" hidden="false" customHeight="true" outlineLevel="0" collapsed="false">
      <c r="A392" s="58"/>
      <c r="B392" s="2" t="n">
        <v>215</v>
      </c>
      <c r="F392" s="36" t="n">
        <v>1</v>
      </c>
      <c r="H392" s="52"/>
      <c r="I392" s="52"/>
      <c r="J392" s="52"/>
      <c r="K392" s="52"/>
      <c r="L392" s="52"/>
      <c r="M392" s="27" t="n">
        <f aca="false">IF(SUM($C392:$G392)&gt;0,H392*$C392+I392*$D392+J392*$E392+K392*$F392+L392*$G392,"")</f>
        <v>0</v>
      </c>
      <c r="N392" s="52"/>
      <c r="O392" s="52"/>
      <c r="P392" s="52"/>
      <c r="Q392" s="52"/>
      <c r="R392" s="52"/>
      <c r="S392" s="27" t="n">
        <f aca="false">IF(SUM($C392:$G392)&gt;0,N392*$C392+O392*$D392+P392*$E392+Q392*$F392+R392*$G392,"")</f>
        <v>0</v>
      </c>
      <c r="T392" s="52" t="n">
        <v>15</v>
      </c>
      <c r="U392" s="52" t="n">
        <v>5</v>
      </c>
      <c r="V392" s="52"/>
      <c r="W392" s="52" t="n">
        <v>2.25</v>
      </c>
      <c r="X392" s="52"/>
      <c r="Y392" s="27" t="n">
        <f aca="false">IF(SUM($C392:$G392)&gt;0,T392*$C392+U392*$D392+V392*$E392+W392*$F392+X392*$G392,"")</f>
        <v>2.25</v>
      </c>
    </row>
    <row r="393" customFormat="false" ht="14.65" hidden="false" customHeight="true" outlineLevel="0" collapsed="false">
      <c r="A393" s="58"/>
      <c r="B393" s="2" t="n">
        <v>216</v>
      </c>
      <c r="F393" s="36" t="n">
        <v>1</v>
      </c>
      <c r="H393" s="52"/>
      <c r="I393" s="52"/>
      <c r="J393" s="52"/>
      <c r="K393" s="52"/>
      <c r="L393" s="52"/>
      <c r="M393" s="27" t="n">
        <f aca="false">IF(SUM($C393:$G393)&gt;0,H393*$C393+I393*$D393+J393*$E393+K393*$F393+L393*$G393,"")</f>
        <v>0</v>
      </c>
      <c r="N393" s="52"/>
      <c r="O393" s="52"/>
      <c r="P393" s="52"/>
      <c r="Q393" s="52"/>
      <c r="R393" s="52"/>
      <c r="S393" s="27" t="n">
        <f aca="false">IF(SUM($C393:$G393)&gt;0,N393*$C393+O393*$D393+P393*$E393+Q393*$F393+R393*$G393,"")</f>
        <v>0</v>
      </c>
      <c r="T393" s="52" t="n">
        <v>8</v>
      </c>
      <c r="U393" s="52" t="n">
        <v>2</v>
      </c>
      <c r="V393" s="52"/>
      <c r="W393" s="52" t="n">
        <v>2</v>
      </c>
      <c r="X393" s="52"/>
      <c r="Y393" s="27" t="n">
        <f aca="false">IF(SUM($C393:$G393)&gt;0,T393*$C393+U393*$D393+V393*$E393+W393*$F393+X393*$G393,"")</f>
        <v>2</v>
      </c>
    </row>
    <row r="394" customFormat="false" ht="14.65" hidden="false" customHeight="true" outlineLevel="0" collapsed="false">
      <c r="A394" s="58"/>
      <c r="B394" s="2" t="n">
        <v>236</v>
      </c>
      <c r="H394" s="52"/>
      <c r="I394" s="52"/>
      <c r="J394" s="52"/>
      <c r="K394" s="52"/>
      <c r="L394" s="52"/>
      <c r="M394" s="27" t="str">
        <f aca="false">IF(SUM($C394:$G394)&gt;0,H394*$C394+I394*$D394+J394*$E394+K394*$F394+L394*$G394,"")</f>
        <v/>
      </c>
      <c r="N394" s="52"/>
      <c r="O394" s="52"/>
      <c r="P394" s="52"/>
      <c r="Q394" s="52"/>
      <c r="R394" s="52"/>
      <c r="S394" s="27" t="str">
        <f aca="false">IF(SUM($C394:$G394)&gt;0,N394*$C394+O394*$D394+P394*$E394+Q394*$F394+R394*$G394,"")</f>
        <v/>
      </c>
      <c r="T394" s="52"/>
      <c r="U394" s="52"/>
      <c r="V394" s="52"/>
      <c r="W394" s="52"/>
      <c r="X394" s="52"/>
      <c r="Y394" s="27" t="str">
        <f aca="false">IF(SUM($C394:$G394)&gt;0,T394*$C394+U394*$D394+V394*$E394+W394*$F394+X394*$G394,"")</f>
        <v/>
      </c>
    </row>
    <row r="395" customFormat="false" ht="14.65" hidden="false" customHeight="true" outlineLevel="0" collapsed="false">
      <c r="A395" s="58"/>
      <c r="B395" s="2" t="n">
        <v>202</v>
      </c>
      <c r="H395" s="52"/>
      <c r="I395" s="52"/>
      <c r="J395" s="52"/>
      <c r="K395" s="52"/>
      <c r="L395" s="52"/>
      <c r="M395" s="27" t="str">
        <f aca="false">IF(SUM($C395:$G395)&gt;0,H395*$C395+I395*$D395+J395*$E395+K395*$F395+L395*$G395,"")</f>
        <v/>
      </c>
      <c r="N395" s="52"/>
      <c r="O395" s="52"/>
      <c r="P395" s="52"/>
      <c r="Q395" s="52"/>
      <c r="R395" s="52"/>
      <c r="S395" s="27" t="str">
        <f aca="false">IF(SUM($C395:$G395)&gt;0,N395*$C395+O395*$D395+P395*$E395+Q395*$F395+R395*$G395,"")</f>
        <v/>
      </c>
      <c r="T395" s="52"/>
      <c r="U395" s="52"/>
      <c r="V395" s="52"/>
      <c r="W395" s="52"/>
      <c r="X395" s="52"/>
      <c r="Y395" s="27" t="str">
        <f aca="false">IF(SUM($C395:$G395)&gt;0,T395*$C395+U395*$D395+V395*$E395+W395*$F395+X395*$G395,"")</f>
        <v/>
      </c>
    </row>
    <row r="396" customFormat="false" ht="14.65" hidden="false" customHeight="true" outlineLevel="0" collapsed="false">
      <c r="A396" s="58"/>
      <c r="B396" s="2" t="n">
        <v>203</v>
      </c>
      <c r="H396" s="52"/>
      <c r="I396" s="52"/>
      <c r="J396" s="52"/>
      <c r="K396" s="52"/>
      <c r="L396" s="52"/>
      <c r="M396" s="27" t="str">
        <f aca="false">IF(SUM($C396:$G396)&gt;0,H396*$C396+I396*$D396+J396*$E396+K396*$F396+L396*$G396,"")</f>
        <v/>
      </c>
      <c r="N396" s="52"/>
      <c r="O396" s="52"/>
      <c r="P396" s="52"/>
      <c r="Q396" s="52"/>
      <c r="R396" s="52"/>
      <c r="S396" s="27" t="str">
        <f aca="false">IF(SUM($C396:$G396)&gt;0,N396*$C396+O396*$D396+P396*$E396+Q396*$F396+R396*$G396,"")</f>
        <v/>
      </c>
      <c r="T396" s="52"/>
      <c r="U396" s="52"/>
      <c r="V396" s="52"/>
      <c r="W396" s="52"/>
      <c r="X396" s="52"/>
      <c r="Y396" s="27" t="str">
        <f aca="false">IF(SUM($C396:$G396)&gt;0,T396*$C396+U396*$D396+V396*$E396+W396*$F396+X396*$G396,"")</f>
        <v/>
      </c>
    </row>
    <row r="397" customFormat="false" ht="14.65" hidden="false" customHeight="true" outlineLevel="0" collapsed="false">
      <c r="A397" s="58"/>
      <c r="B397" s="2" t="n">
        <v>204</v>
      </c>
      <c r="H397" s="52"/>
      <c r="I397" s="52"/>
      <c r="J397" s="52"/>
      <c r="K397" s="52"/>
      <c r="L397" s="52"/>
      <c r="M397" s="27" t="str">
        <f aca="false">IF(SUM($C397:$G397)&gt;0,H397*$C397+I397*$D397+J397*$E397+K397*$F397+L397*$G397,"")</f>
        <v/>
      </c>
      <c r="N397" s="52"/>
      <c r="O397" s="52"/>
      <c r="P397" s="52"/>
      <c r="Q397" s="52"/>
      <c r="R397" s="52"/>
      <c r="S397" s="27" t="str">
        <f aca="false">IF(SUM($C397:$G397)&gt;0,N397*$C397+O397*$D397+P397*$E397+Q397*$F397+R397*$G397,"")</f>
        <v/>
      </c>
      <c r="T397" s="52"/>
      <c r="U397" s="52"/>
      <c r="V397" s="52"/>
      <c r="W397" s="52"/>
      <c r="X397" s="52"/>
      <c r="Y397" s="27" t="str">
        <f aca="false">IF(SUM($C397:$G397)&gt;0,T397*$C397+U397*$D397+V397*$E397+W397*$F397+X397*$G397,"")</f>
        <v/>
      </c>
    </row>
    <row r="398" customFormat="false" ht="14.65" hidden="false" customHeight="true" outlineLevel="0" collapsed="false">
      <c r="A398" s="58"/>
      <c r="B398" s="2" t="n">
        <v>205</v>
      </c>
      <c r="H398" s="52"/>
      <c r="I398" s="52"/>
      <c r="J398" s="52"/>
      <c r="K398" s="52"/>
      <c r="L398" s="52"/>
      <c r="M398" s="27" t="str">
        <f aca="false">IF(SUM($C398:$G398)&gt;0,H398*$C398+I398*$D398+J398*$E398+K398*$F398+L398*$G398,"")</f>
        <v/>
      </c>
      <c r="N398" s="52"/>
      <c r="O398" s="52"/>
      <c r="P398" s="52"/>
      <c r="Q398" s="52"/>
      <c r="R398" s="52"/>
      <c r="S398" s="27" t="str">
        <f aca="false">IF(SUM($C398:$G398)&gt;0,N398*$C398+O398*$D398+P398*$E398+Q398*$F398+R398*$G398,"")</f>
        <v/>
      </c>
      <c r="T398" s="52"/>
      <c r="U398" s="52"/>
      <c r="V398" s="52"/>
      <c r="W398" s="52"/>
      <c r="X398" s="52"/>
      <c r="Y398" s="27" t="str">
        <f aca="false">IF(SUM($C398:$G398)&gt;0,T398*$C398+U398*$D398+V398*$E398+W398*$F398+X398*$G398,"")</f>
        <v/>
      </c>
    </row>
    <row r="399" customFormat="false" ht="14.65" hidden="false" customHeight="true" outlineLevel="0" collapsed="false">
      <c r="A399" s="58"/>
      <c r="B399" s="2" t="n">
        <v>206</v>
      </c>
      <c r="H399" s="52"/>
      <c r="I399" s="52"/>
      <c r="J399" s="52"/>
      <c r="K399" s="52"/>
      <c r="L399" s="52"/>
      <c r="M399" s="27" t="str">
        <f aca="false">IF(SUM($C399:$G399)&gt;0,H399*$C399+I399*$D399+J399*$E399+K399*$F399+L399*$G399,"")</f>
        <v/>
      </c>
      <c r="N399" s="52"/>
      <c r="O399" s="52"/>
      <c r="P399" s="52"/>
      <c r="Q399" s="52"/>
      <c r="R399" s="52"/>
      <c r="S399" s="27" t="str">
        <f aca="false">IF(SUM($C399:$G399)&gt;0,N399*$C399+O399*$D399+P399*$E399+Q399*$F399+R399*$G399,"")</f>
        <v/>
      </c>
      <c r="T399" s="52"/>
      <c r="U399" s="52"/>
      <c r="V399" s="52"/>
      <c r="W399" s="52"/>
      <c r="X399" s="52"/>
      <c r="Y399" s="27" t="str">
        <f aca="false">IF(SUM($C399:$G399)&gt;0,T399*$C399+U399*$D399+V399*$E399+W399*$F399+X399*$G399,"")</f>
        <v/>
      </c>
    </row>
    <row r="400" customFormat="false" ht="14.65" hidden="false" customHeight="true" outlineLevel="0" collapsed="false">
      <c r="A400" s="58"/>
      <c r="B400" s="2" t="n">
        <v>217</v>
      </c>
      <c r="H400" s="52"/>
      <c r="I400" s="52"/>
      <c r="J400" s="52"/>
      <c r="K400" s="52"/>
      <c r="L400" s="52"/>
      <c r="M400" s="27" t="str">
        <f aca="false">IF(SUM($C400:$G400)&gt;0,H400*$C400+I400*$D400+J400*$E400+K400*$F400+L400*$G400,"")</f>
        <v/>
      </c>
      <c r="N400" s="52"/>
      <c r="O400" s="52"/>
      <c r="P400" s="52"/>
      <c r="Q400" s="52"/>
      <c r="R400" s="52"/>
      <c r="S400" s="27" t="str">
        <f aca="false">IF(SUM($C400:$G400)&gt;0,N400*$C400+O400*$D400+P400*$E400+Q400*$F400+R400*$G400,"")</f>
        <v/>
      </c>
      <c r="T400" s="52"/>
      <c r="U400" s="52"/>
      <c r="V400" s="52"/>
      <c r="W400" s="52"/>
      <c r="X400" s="52"/>
      <c r="Y400" s="27" t="str">
        <f aca="false">IF(SUM($C400:$G400)&gt;0,T400*$C400+U400*$D400+V400*$E400+W400*$F400+X400*$G400,"")</f>
        <v/>
      </c>
    </row>
    <row r="401" customFormat="false" ht="14.65" hidden="false" customHeight="true" outlineLevel="0" collapsed="false">
      <c r="A401" s="58"/>
      <c r="B401" s="2" t="n">
        <v>218</v>
      </c>
      <c r="H401" s="52"/>
      <c r="I401" s="52"/>
      <c r="J401" s="52"/>
      <c r="K401" s="52"/>
      <c r="L401" s="52"/>
      <c r="M401" s="27" t="str">
        <f aca="false">IF(SUM($C401:$G401)&gt;0,H401*$C401+I401*$D401+J401*$E401+K401*$F401+L401*$G401,"")</f>
        <v/>
      </c>
      <c r="N401" s="52"/>
      <c r="O401" s="52"/>
      <c r="P401" s="52"/>
      <c r="Q401" s="52"/>
      <c r="R401" s="52"/>
      <c r="S401" s="27" t="str">
        <f aca="false">IF(SUM($C401:$G401)&gt;0,N401*$C401+O401*$D401+P401*$E401+Q401*$F401+R401*$G401,"")</f>
        <v/>
      </c>
      <c r="T401" s="52"/>
      <c r="U401" s="52"/>
      <c r="V401" s="52"/>
      <c r="W401" s="52"/>
      <c r="X401" s="52"/>
      <c r="Y401" s="27" t="str">
        <f aca="false">IF(SUM($C401:$G401)&gt;0,T401*$C401+U401*$D401+V401*$E401+W401*$F401+X401*$G401,"")</f>
        <v/>
      </c>
    </row>
    <row r="402" customFormat="false" ht="14.65" hidden="false" customHeight="true" outlineLevel="0" collapsed="false">
      <c r="A402" s="58"/>
      <c r="B402" s="2" t="n">
        <v>219</v>
      </c>
      <c r="H402" s="52"/>
      <c r="I402" s="52"/>
      <c r="J402" s="52"/>
      <c r="K402" s="52"/>
      <c r="L402" s="52"/>
      <c r="M402" s="27" t="str">
        <f aca="false">IF(SUM($C402:$G402)&gt;0,H402*$C402+I402*$D402+J402*$E402+K402*$F402+L402*$G402,"")</f>
        <v/>
      </c>
      <c r="N402" s="52"/>
      <c r="O402" s="52"/>
      <c r="P402" s="52"/>
      <c r="Q402" s="52"/>
      <c r="R402" s="52"/>
      <c r="S402" s="27" t="str">
        <f aca="false">IF(SUM($C402:$G402)&gt;0,N402*$C402+O402*$D402+P402*$E402+Q402*$F402+R402*$G402,"")</f>
        <v/>
      </c>
      <c r="T402" s="52"/>
      <c r="U402" s="52"/>
      <c r="V402" s="52"/>
      <c r="W402" s="52"/>
      <c r="X402" s="52"/>
      <c r="Y402" s="27" t="str">
        <f aca="false">IF(SUM($C402:$G402)&gt;0,T402*$C402+U402*$D402+V402*$E402+W402*$F402+X402*$G402,"")</f>
        <v/>
      </c>
    </row>
    <row r="403" customFormat="false" ht="14.65" hidden="false" customHeight="true" outlineLevel="0" collapsed="false">
      <c r="A403" s="58"/>
      <c r="B403" s="2" t="n">
        <v>220</v>
      </c>
      <c r="H403" s="52"/>
      <c r="I403" s="52"/>
      <c r="J403" s="52"/>
      <c r="K403" s="52"/>
      <c r="L403" s="52"/>
      <c r="M403" s="27" t="str">
        <f aca="false">IF(SUM($C403:$G403)&gt;0,H403*$C403+I403*$D403+J403*$E403+K403*$F403+L403*$G403,"")</f>
        <v/>
      </c>
      <c r="N403" s="52"/>
      <c r="O403" s="52"/>
      <c r="P403" s="52"/>
      <c r="Q403" s="52"/>
      <c r="R403" s="52"/>
      <c r="S403" s="27" t="str">
        <f aca="false">IF(SUM($C403:$G403)&gt;0,N403*$C403+O403*$D403+P403*$E403+Q403*$F403+R403*$G403,"")</f>
        <v/>
      </c>
      <c r="T403" s="52"/>
      <c r="U403" s="52"/>
      <c r="V403" s="52"/>
      <c r="W403" s="52"/>
      <c r="X403" s="52"/>
      <c r="Y403" s="27" t="str">
        <f aca="false">IF(SUM($C403:$G403)&gt;0,T403*$C403+U403*$D403+V403*$E403+W403*$F403+X403*$G403,"")</f>
        <v/>
      </c>
    </row>
    <row r="404" customFormat="false" ht="14.65" hidden="false" customHeight="true" outlineLevel="0" collapsed="false">
      <c r="A404" s="58"/>
      <c r="B404" s="2" t="n">
        <v>221</v>
      </c>
      <c r="H404" s="52"/>
      <c r="I404" s="52"/>
      <c r="J404" s="52"/>
      <c r="K404" s="52"/>
      <c r="L404" s="52"/>
      <c r="M404" s="27" t="str">
        <f aca="false">IF(SUM($C404:$G404)&gt;0,H404*$C404+I404*$D404+J404*$E404+K404*$F404+L404*$G404,"")</f>
        <v/>
      </c>
      <c r="N404" s="52"/>
      <c r="O404" s="52"/>
      <c r="P404" s="52"/>
      <c r="Q404" s="52"/>
      <c r="R404" s="52"/>
      <c r="S404" s="27" t="str">
        <f aca="false">IF(SUM($C404:$G404)&gt;0,N404*$C404+O404*$D404+P404*$E404+Q404*$F404+R404*$G404,"")</f>
        <v/>
      </c>
      <c r="T404" s="52"/>
      <c r="U404" s="52"/>
      <c r="V404" s="52"/>
      <c r="W404" s="52"/>
      <c r="X404" s="52"/>
      <c r="Y404" s="27" t="str">
        <f aca="false">IF(SUM($C404:$G404)&gt;0,T404*$C404+U404*$D404+V404*$E404+W404*$F404+X404*$G404,"")</f>
        <v/>
      </c>
    </row>
    <row r="405" customFormat="false" ht="14.65" hidden="false" customHeight="true" outlineLevel="0" collapsed="false">
      <c r="A405" s="58"/>
      <c r="B405" s="2" t="n">
        <v>222</v>
      </c>
      <c r="H405" s="52"/>
      <c r="I405" s="52"/>
      <c r="J405" s="52"/>
      <c r="K405" s="52"/>
      <c r="L405" s="52"/>
      <c r="M405" s="27" t="str">
        <f aca="false">IF(SUM($C405:$G405)&gt;0,H405*$C405+I405*$D405+J405*$E405+K405*$F405+L405*$G405,"")</f>
        <v/>
      </c>
      <c r="N405" s="52"/>
      <c r="O405" s="52"/>
      <c r="P405" s="52"/>
      <c r="Q405" s="52"/>
      <c r="R405" s="52"/>
      <c r="S405" s="27" t="str">
        <f aca="false">IF(SUM($C405:$G405)&gt;0,N405*$C405+O405*$D405+P405*$E405+Q405*$F405+R405*$G405,"")</f>
        <v/>
      </c>
      <c r="T405" s="52"/>
      <c r="U405" s="52"/>
      <c r="V405" s="52"/>
      <c r="W405" s="52"/>
      <c r="X405" s="52"/>
      <c r="Y405" s="27" t="str">
        <f aca="false">IF(SUM($C405:$G405)&gt;0,T405*$C405+U405*$D405+V405*$E405+W405*$F405+X405*$G405,"")</f>
        <v/>
      </c>
    </row>
    <row r="406" customFormat="false" ht="14.65" hidden="false" customHeight="true" outlineLevel="0" collapsed="false">
      <c r="A406" s="58"/>
      <c r="B406" s="2" t="n">
        <v>223</v>
      </c>
      <c r="H406" s="52"/>
      <c r="I406" s="52"/>
      <c r="J406" s="52"/>
      <c r="K406" s="52"/>
      <c r="L406" s="52"/>
      <c r="M406" s="27" t="str">
        <f aca="false">IF(SUM($C406:$G406)&gt;0,H406*$C406+I406*$D406+J406*$E406+K406*$F406+L406*$G406,"")</f>
        <v/>
      </c>
      <c r="N406" s="52"/>
      <c r="O406" s="52"/>
      <c r="P406" s="52"/>
      <c r="Q406" s="52"/>
      <c r="R406" s="52"/>
      <c r="S406" s="27" t="str">
        <f aca="false">IF(SUM($C406:$G406)&gt;0,N406*$C406+O406*$D406+P406*$E406+Q406*$F406+R406*$G406,"")</f>
        <v/>
      </c>
      <c r="T406" s="52"/>
      <c r="U406" s="52"/>
      <c r="V406" s="52"/>
      <c r="W406" s="52"/>
      <c r="X406" s="52"/>
      <c r="Y406" s="27" t="str">
        <f aca="false">IF(SUM($C406:$G406)&gt;0,T406*$C406+U406*$D406+V406*$E406+W406*$F406+X406*$G406,"")</f>
        <v/>
      </c>
    </row>
    <row r="407" customFormat="false" ht="14.65" hidden="false" customHeight="true" outlineLevel="0" collapsed="false">
      <c r="A407" s="58"/>
      <c r="B407" s="2" t="n">
        <v>224</v>
      </c>
      <c r="H407" s="52"/>
      <c r="I407" s="52"/>
      <c r="J407" s="52"/>
      <c r="K407" s="52"/>
      <c r="L407" s="52"/>
      <c r="M407" s="27" t="str">
        <f aca="false">IF(SUM($C407:$G407)&gt;0,H407*$C407+I407*$D407+J407*$E407+K407*$F407+L407*$G407,"")</f>
        <v/>
      </c>
      <c r="N407" s="52"/>
      <c r="O407" s="52"/>
      <c r="P407" s="52"/>
      <c r="Q407" s="52"/>
      <c r="R407" s="52"/>
      <c r="S407" s="27" t="str">
        <f aca="false">IF(SUM($C407:$G407)&gt;0,N407*$C407+O407*$D407+P407*$E407+Q407*$F407+R407*$G407,"")</f>
        <v/>
      </c>
      <c r="T407" s="52"/>
      <c r="U407" s="52"/>
      <c r="V407" s="52"/>
      <c r="W407" s="52"/>
      <c r="X407" s="52"/>
      <c r="Y407" s="27" t="str">
        <f aca="false">IF(SUM($C407:$G407)&gt;0,T407*$C407+U407*$D407+V407*$E407+W407*$F407+X407*$G407,"")</f>
        <v/>
      </c>
    </row>
    <row r="408" customFormat="false" ht="14.65" hidden="false" customHeight="true" outlineLevel="0" collapsed="false">
      <c r="A408" s="58"/>
      <c r="B408" s="2" t="n">
        <v>225</v>
      </c>
      <c r="H408" s="52"/>
      <c r="I408" s="52"/>
      <c r="J408" s="52"/>
      <c r="K408" s="52"/>
      <c r="L408" s="52"/>
      <c r="M408" s="27" t="str">
        <f aca="false">IF(SUM($C408:$G408)&gt;0,H408*$C408+I408*$D408+J408*$E408+K408*$F408+L408*$G408,"")</f>
        <v/>
      </c>
      <c r="N408" s="52"/>
      <c r="O408" s="52"/>
      <c r="P408" s="52"/>
      <c r="Q408" s="52"/>
      <c r="R408" s="52"/>
      <c r="S408" s="27" t="str">
        <f aca="false">IF(SUM($C408:$G408)&gt;0,N408*$C408+O408*$D408+P408*$E408+Q408*$F408+R408*$G408,"")</f>
        <v/>
      </c>
      <c r="T408" s="52"/>
      <c r="U408" s="52"/>
      <c r="V408" s="52"/>
      <c r="W408" s="52"/>
      <c r="X408" s="52"/>
      <c r="Y408" s="27" t="str">
        <f aca="false">IF(SUM($C408:$G408)&gt;0,T408*$C408+U408*$D408+V408*$E408+W408*$F408+X408*$G408,"")</f>
        <v/>
      </c>
    </row>
    <row r="409" customFormat="false" ht="14.65" hidden="false" customHeight="true" outlineLevel="0" collapsed="false">
      <c r="A409" s="58"/>
      <c r="B409" s="2" t="n">
        <v>226</v>
      </c>
      <c r="H409" s="52"/>
      <c r="I409" s="52"/>
      <c r="J409" s="52"/>
      <c r="K409" s="52"/>
      <c r="L409" s="52"/>
      <c r="M409" s="27" t="str">
        <f aca="false">IF(SUM($C409:$G409)&gt;0,H409*$C409+I409*$D409+J409*$E409+K409*$F409+L409*$G409,"")</f>
        <v/>
      </c>
      <c r="N409" s="52"/>
      <c r="O409" s="52"/>
      <c r="P409" s="52"/>
      <c r="Q409" s="52"/>
      <c r="R409" s="52"/>
      <c r="S409" s="27" t="str">
        <f aca="false">IF(SUM($C409:$G409)&gt;0,N409*$C409+O409*$D409+P409*$E409+Q409*$F409+R409*$G409,"")</f>
        <v/>
      </c>
      <c r="T409" s="52"/>
      <c r="U409" s="52"/>
      <c r="V409" s="52"/>
      <c r="W409" s="52"/>
      <c r="X409" s="52"/>
      <c r="Y409" s="27" t="str">
        <f aca="false">IF(SUM($C409:$G409)&gt;0,T409*$C409+U409*$D409+V409*$E409+W409*$F409+X409*$G409,"")</f>
        <v/>
      </c>
    </row>
    <row r="410" customFormat="false" ht="14.65" hidden="false" customHeight="true" outlineLevel="0" collapsed="false">
      <c r="A410" s="58"/>
      <c r="B410" s="2" t="n">
        <v>227</v>
      </c>
      <c r="H410" s="52"/>
      <c r="I410" s="52"/>
      <c r="J410" s="52"/>
      <c r="K410" s="52"/>
      <c r="L410" s="52"/>
      <c r="M410" s="27" t="str">
        <f aca="false">IF(SUM($C410:$G410)&gt;0,H410*$C410+I410*$D410+J410*$E410+K410*$F410+L410*$G410,"")</f>
        <v/>
      </c>
      <c r="N410" s="52"/>
      <c r="O410" s="52"/>
      <c r="P410" s="52"/>
      <c r="Q410" s="52"/>
      <c r="R410" s="52"/>
      <c r="S410" s="27" t="str">
        <f aca="false">IF(SUM($C410:$G410)&gt;0,N410*$C410+O410*$D410+P410*$E410+Q410*$F410+R410*$G410,"")</f>
        <v/>
      </c>
      <c r="T410" s="52"/>
      <c r="U410" s="52"/>
      <c r="V410" s="52"/>
      <c r="W410" s="52"/>
      <c r="X410" s="52"/>
      <c r="Y410" s="27" t="str">
        <f aca="false">IF(SUM($C410:$G410)&gt;0,T410*$C410+U410*$D410+V410*$E410+W410*$F410+X410*$G410,"")</f>
        <v/>
      </c>
    </row>
    <row r="411" customFormat="false" ht="14.65" hidden="false" customHeight="true" outlineLevel="0" collapsed="false">
      <c r="A411" s="58"/>
      <c r="B411" s="2" t="n">
        <v>228</v>
      </c>
      <c r="H411" s="52"/>
      <c r="I411" s="52"/>
      <c r="J411" s="52"/>
      <c r="K411" s="52"/>
      <c r="L411" s="52"/>
      <c r="M411" s="27" t="str">
        <f aca="false">IF(SUM($C411:$G411)&gt;0,H411*$C411+I411*$D411+J411*$E411+K411*$F411+L411*$G411,"")</f>
        <v/>
      </c>
      <c r="N411" s="52"/>
      <c r="O411" s="52"/>
      <c r="P411" s="52"/>
      <c r="Q411" s="52"/>
      <c r="R411" s="52"/>
      <c r="S411" s="27" t="str">
        <f aca="false">IF(SUM($C411:$G411)&gt;0,N411*$C411+O411*$D411+P411*$E411+Q411*$F411+R411*$G411,"")</f>
        <v/>
      </c>
      <c r="T411" s="52"/>
      <c r="U411" s="52"/>
      <c r="V411" s="52"/>
      <c r="W411" s="52"/>
      <c r="X411" s="52"/>
      <c r="Y411" s="27" t="str">
        <f aca="false">IF(SUM($C411:$G411)&gt;0,T411*$C411+U411*$D411+V411*$E411+W411*$F411+X411*$G411,"")</f>
        <v/>
      </c>
    </row>
    <row r="412" customFormat="false" ht="14.65" hidden="false" customHeight="true" outlineLevel="0" collapsed="false">
      <c r="A412" s="58"/>
      <c r="B412" s="2" t="n">
        <v>229</v>
      </c>
      <c r="H412" s="52"/>
      <c r="I412" s="52"/>
      <c r="J412" s="52"/>
      <c r="K412" s="52"/>
      <c r="L412" s="52"/>
      <c r="M412" s="27" t="str">
        <f aca="false">IF(SUM($C412:$G412)&gt;0,H412*$C412+I412*$D412+J412*$E412+K412*$F412+L412*$G412,"")</f>
        <v/>
      </c>
      <c r="N412" s="52"/>
      <c r="O412" s="52"/>
      <c r="P412" s="52"/>
      <c r="Q412" s="52"/>
      <c r="R412" s="52"/>
      <c r="S412" s="27" t="str">
        <f aca="false">IF(SUM($C412:$G412)&gt;0,N412*$C412+O412*$D412+P412*$E412+Q412*$F412+R412*$G412,"")</f>
        <v/>
      </c>
      <c r="T412" s="52"/>
      <c r="U412" s="52"/>
      <c r="V412" s="52"/>
      <c r="W412" s="52"/>
      <c r="X412" s="52"/>
      <c r="Y412" s="27" t="str">
        <f aca="false">IF(SUM($C412:$G412)&gt;0,T412*$C412+U412*$D412+V412*$E412+W412*$F412+X412*$G412,"")</f>
        <v/>
      </c>
    </row>
    <row r="413" customFormat="false" ht="14.65" hidden="false" customHeight="true" outlineLevel="0" collapsed="false">
      <c r="A413" s="58"/>
      <c r="B413" s="2" t="n">
        <v>230</v>
      </c>
      <c r="H413" s="52"/>
      <c r="I413" s="52"/>
      <c r="J413" s="52"/>
      <c r="K413" s="52"/>
      <c r="L413" s="52"/>
      <c r="M413" s="27" t="str">
        <f aca="false">IF(SUM($C413:$G413)&gt;0,H413*$C413+I413*$D413+J413*$E413+K413*$F413+L413*$G413,"")</f>
        <v/>
      </c>
      <c r="N413" s="52"/>
      <c r="O413" s="52"/>
      <c r="P413" s="52"/>
      <c r="Q413" s="52"/>
      <c r="R413" s="52"/>
      <c r="S413" s="27" t="str">
        <f aca="false">IF(SUM($C413:$G413)&gt;0,N413*$C413+O413*$D413+P413*$E413+Q413*$F413+R413*$G413,"")</f>
        <v/>
      </c>
      <c r="T413" s="52"/>
      <c r="U413" s="52"/>
      <c r="V413" s="52"/>
      <c r="W413" s="52"/>
      <c r="X413" s="52"/>
      <c r="Y413" s="27" t="str">
        <f aca="false">IF(SUM($C413:$G413)&gt;0,T413*$C413+U413*$D413+V413*$E413+W413*$F413+X413*$G413,"")</f>
        <v/>
      </c>
    </row>
    <row r="414" customFormat="false" ht="14.65" hidden="false" customHeight="true" outlineLevel="0" collapsed="false">
      <c r="A414" s="58"/>
      <c r="B414" s="2" t="n">
        <v>231</v>
      </c>
      <c r="H414" s="52"/>
      <c r="I414" s="52"/>
      <c r="J414" s="52"/>
      <c r="K414" s="52"/>
      <c r="L414" s="52"/>
      <c r="M414" s="27" t="str">
        <f aca="false">IF(SUM($C414:$G414)&gt;0,H414*$C414+I414*$D414+J414*$E414+K414*$F414+L414*$G414,"")</f>
        <v/>
      </c>
      <c r="N414" s="52"/>
      <c r="O414" s="52"/>
      <c r="P414" s="52"/>
      <c r="Q414" s="52"/>
      <c r="R414" s="52"/>
      <c r="S414" s="27" t="str">
        <f aca="false">IF(SUM($C414:$G414)&gt;0,N414*$C414+O414*$D414+P414*$E414+Q414*$F414+R414*$G414,"")</f>
        <v/>
      </c>
      <c r="T414" s="52"/>
      <c r="U414" s="52"/>
      <c r="V414" s="52"/>
      <c r="W414" s="52"/>
      <c r="X414" s="52"/>
      <c r="Y414" s="27" t="str">
        <f aca="false">IF(SUM($C414:$G414)&gt;0,T414*$C414+U414*$D414+V414*$E414+W414*$F414+X414*$G414,"")</f>
        <v/>
      </c>
    </row>
    <row r="415" customFormat="false" ht="14.65" hidden="false" customHeight="true" outlineLevel="0" collapsed="false">
      <c r="A415" s="58"/>
      <c r="B415" s="2" t="n">
        <v>232</v>
      </c>
      <c r="H415" s="52"/>
      <c r="I415" s="52"/>
      <c r="J415" s="52"/>
      <c r="K415" s="52"/>
      <c r="L415" s="52"/>
      <c r="M415" s="27" t="str">
        <f aca="false">IF(SUM($C415:$G415)&gt;0,H415*$C415+I415*$D415+J415*$E415+K415*$F415+L415*$G415,"")</f>
        <v/>
      </c>
      <c r="N415" s="52"/>
      <c r="O415" s="52"/>
      <c r="P415" s="52"/>
      <c r="Q415" s="52"/>
      <c r="R415" s="52"/>
      <c r="S415" s="27" t="str">
        <f aca="false">IF(SUM($C415:$G415)&gt;0,N415*$C415+O415*$D415+P415*$E415+Q415*$F415+R415*$G415,"")</f>
        <v/>
      </c>
      <c r="T415" s="52"/>
      <c r="U415" s="52"/>
      <c r="V415" s="52"/>
      <c r="W415" s="52"/>
      <c r="X415" s="52"/>
      <c r="Y415" s="27" t="str">
        <f aca="false">IF(SUM($C415:$G415)&gt;0,T415*$C415+U415*$D415+V415*$E415+W415*$F415+X415*$G415,"")</f>
        <v/>
      </c>
    </row>
    <row r="416" customFormat="false" ht="14.65" hidden="false" customHeight="true" outlineLevel="0" collapsed="false">
      <c r="A416" s="58"/>
      <c r="B416" s="2" t="n">
        <v>233</v>
      </c>
      <c r="H416" s="52"/>
      <c r="I416" s="52"/>
      <c r="J416" s="52"/>
      <c r="K416" s="52"/>
      <c r="L416" s="52"/>
      <c r="M416" s="27" t="str">
        <f aca="false">IF(SUM($C416:$G416)&gt;0,H416*$C416+I416*$D416+J416*$E416+K416*$F416+L416*$G416,"")</f>
        <v/>
      </c>
      <c r="N416" s="52"/>
      <c r="O416" s="52"/>
      <c r="P416" s="52"/>
      <c r="Q416" s="52"/>
      <c r="R416" s="52"/>
      <c r="S416" s="27" t="str">
        <f aca="false">IF(SUM($C416:$G416)&gt;0,N416*$C416+O416*$D416+P416*$E416+Q416*$F416+R416*$G416,"")</f>
        <v/>
      </c>
      <c r="T416" s="52"/>
      <c r="U416" s="52"/>
      <c r="V416" s="52"/>
      <c r="W416" s="52"/>
      <c r="X416" s="52"/>
      <c r="Y416" s="27" t="str">
        <f aca="false">IF(SUM($C416:$G416)&gt;0,T416*$C416+U416*$D416+V416*$E416+W416*$F416+X416*$G416,"")</f>
        <v/>
      </c>
    </row>
    <row r="417" customFormat="false" ht="14.65" hidden="false" customHeight="true" outlineLevel="0" collapsed="false">
      <c r="A417" s="58"/>
      <c r="B417" s="2" t="n">
        <v>234</v>
      </c>
      <c r="H417" s="52"/>
      <c r="I417" s="52"/>
      <c r="J417" s="52"/>
      <c r="K417" s="52"/>
      <c r="L417" s="52"/>
      <c r="M417" s="27" t="str">
        <f aca="false">IF(SUM($C417:$G417)&gt;0,H417*$C417+I417*$D417+J417*$E417+K417*$F417+L417*$G417,"")</f>
        <v/>
      </c>
      <c r="N417" s="52"/>
      <c r="O417" s="52"/>
      <c r="P417" s="52"/>
      <c r="Q417" s="52"/>
      <c r="R417" s="52"/>
      <c r="S417" s="27" t="str">
        <f aca="false">IF(SUM($C417:$G417)&gt;0,N417*$C417+O417*$D417+P417*$E417+Q417*$F417+R417*$G417,"")</f>
        <v/>
      </c>
      <c r="T417" s="52"/>
      <c r="U417" s="52"/>
      <c r="V417" s="52"/>
      <c r="W417" s="52"/>
      <c r="X417" s="52"/>
      <c r="Y417" s="27" t="str">
        <f aca="false">IF(SUM($C417:$G417)&gt;0,T417*$C417+U417*$D417+V417*$E417+W417*$F417+X417*$G417,"")</f>
        <v/>
      </c>
    </row>
    <row r="418" customFormat="false" ht="14.65" hidden="false" customHeight="true" outlineLevel="0" collapsed="false">
      <c r="A418" s="58"/>
      <c r="B418" s="2" t="n">
        <v>235</v>
      </c>
      <c r="H418" s="52"/>
      <c r="I418" s="52"/>
      <c r="J418" s="52"/>
      <c r="K418" s="52"/>
      <c r="L418" s="52"/>
      <c r="M418" s="27" t="str">
        <f aca="false">IF(SUM($C418:$G418)&gt;0,H418*$C418+I418*$D418+J418*$E418+K418*$F418+L418*$G418,"")</f>
        <v/>
      </c>
      <c r="N418" s="52"/>
      <c r="O418" s="52"/>
      <c r="P418" s="52"/>
      <c r="Q418" s="52"/>
      <c r="R418" s="52"/>
      <c r="S418" s="27" t="str">
        <f aca="false">IF(SUM($C418:$G418)&gt;0,N418*$C418+O418*$D418+P418*$E418+Q418*$F418+R418*$G418,"")</f>
        <v/>
      </c>
      <c r="T418" s="52"/>
      <c r="U418" s="52"/>
      <c r="V418" s="52"/>
      <c r="W418" s="52"/>
      <c r="X418" s="52"/>
      <c r="Y418" s="27" t="str">
        <f aca="false">IF(SUM($C418:$G418)&gt;0,T418*$C418+U418*$D418+V418*$E418+W418*$F418+X418*$G418,"")</f>
        <v/>
      </c>
    </row>
    <row r="419" customFormat="false" ht="14.65" hidden="false" customHeight="true" outlineLevel="0" collapsed="false">
      <c r="A419" s="58"/>
      <c r="B419" s="2" t="n">
        <v>237</v>
      </c>
      <c r="H419" s="52"/>
      <c r="I419" s="52"/>
      <c r="J419" s="52"/>
      <c r="K419" s="52"/>
      <c r="L419" s="52"/>
      <c r="M419" s="27" t="str">
        <f aca="false">IF(SUM($C419:$G419)&gt;0,H419*$C419+I419*$D419+J419*$E419+K419*$F419+L419*$G419,"")</f>
        <v/>
      </c>
      <c r="N419" s="52"/>
      <c r="O419" s="52"/>
      <c r="P419" s="52"/>
      <c r="Q419" s="52"/>
      <c r="R419" s="52"/>
      <c r="S419" s="27" t="str">
        <f aca="false">IF(SUM($C419:$G419)&gt;0,N419*$C419+O419*$D419+P419*$E419+Q419*$F419+R419*$G419,"")</f>
        <v/>
      </c>
      <c r="T419" s="52"/>
      <c r="U419" s="52"/>
      <c r="V419" s="52"/>
      <c r="W419" s="52"/>
      <c r="X419" s="52"/>
      <c r="Y419" s="27" t="str">
        <f aca="false">IF(SUM($C419:$G419)&gt;0,T419*$C419+U419*$D419+V419*$E419+W419*$F419+X419*$G419,"")</f>
        <v/>
      </c>
    </row>
    <row r="420" customFormat="false" ht="14.65" hidden="false" customHeight="true" outlineLevel="0" collapsed="false">
      <c r="A420" s="58"/>
      <c r="B420" s="2" t="n">
        <v>238</v>
      </c>
      <c r="H420" s="52"/>
      <c r="I420" s="52"/>
      <c r="J420" s="52"/>
      <c r="K420" s="52"/>
      <c r="L420" s="52"/>
      <c r="M420" s="27" t="str">
        <f aca="false">IF(SUM($C420:$G420)&gt;0,H420*$C420+I420*$D420+J420*$E420+K420*$F420+L420*$G420,"")</f>
        <v/>
      </c>
      <c r="N420" s="52"/>
      <c r="O420" s="52"/>
      <c r="P420" s="52"/>
      <c r="Q420" s="52"/>
      <c r="R420" s="52"/>
      <c r="S420" s="27" t="str">
        <f aca="false">IF(SUM($C420:$G420)&gt;0,N420*$C420+O420*$D420+P420*$E420+Q420*$F420+R420*$G420,"")</f>
        <v/>
      </c>
      <c r="T420" s="52"/>
      <c r="U420" s="52"/>
      <c r="V420" s="52"/>
      <c r="W420" s="52"/>
      <c r="X420" s="52"/>
      <c r="Y420" s="27" t="str">
        <f aca="false">IF(SUM($C420:$G420)&gt;0,T420*$C420+U420*$D420+V420*$E420+W420*$F420+X420*$G420,"")</f>
        <v/>
      </c>
    </row>
    <row r="421" customFormat="false" ht="14.65" hidden="false" customHeight="true" outlineLevel="0" collapsed="false">
      <c r="A421" s="58"/>
      <c r="B421" s="2" t="n">
        <v>239</v>
      </c>
      <c r="H421" s="52"/>
      <c r="I421" s="52"/>
      <c r="J421" s="52"/>
      <c r="K421" s="52"/>
      <c r="L421" s="52"/>
      <c r="M421" s="27" t="str">
        <f aca="false">IF(SUM($C421:$G421)&gt;0,H421*$C421+I421*$D421+J421*$E421+K421*$F421+L421*$G421,"")</f>
        <v/>
      </c>
      <c r="N421" s="52"/>
      <c r="O421" s="52"/>
      <c r="P421" s="52"/>
      <c r="Q421" s="52"/>
      <c r="R421" s="52"/>
      <c r="S421" s="27" t="str">
        <f aca="false">IF(SUM($C421:$G421)&gt;0,N421*$C421+O421*$D421+P421*$E421+Q421*$F421+R421*$G421,"")</f>
        <v/>
      </c>
      <c r="T421" s="52"/>
      <c r="U421" s="52"/>
      <c r="V421" s="52"/>
      <c r="W421" s="52"/>
      <c r="X421" s="52"/>
      <c r="Y421" s="27" t="str">
        <f aca="false">IF(SUM($C421:$G421)&gt;0,T421*$C421+U421*$D421+V421*$E421+W421*$F421+X421*$G421,"")</f>
        <v/>
      </c>
    </row>
    <row r="422" customFormat="false" ht="14.65" hidden="false" customHeight="true" outlineLevel="0" collapsed="false">
      <c r="A422" s="58"/>
      <c r="B422" s="2" t="n">
        <v>240</v>
      </c>
      <c r="H422" s="52"/>
      <c r="I422" s="52"/>
      <c r="J422" s="52"/>
      <c r="K422" s="52"/>
      <c r="L422" s="52"/>
      <c r="M422" s="27" t="str">
        <f aca="false">IF(SUM($C422:$G422)&gt;0,H422*$C422+I422*$D422+J422*$E422+K422*$F422+L422*$G422,"")</f>
        <v/>
      </c>
      <c r="N422" s="52"/>
      <c r="O422" s="52"/>
      <c r="P422" s="52"/>
      <c r="Q422" s="52"/>
      <c r="R422" s="52"/>
      <c r="S422" s="27" t="str">
        <f aca="false">IF(SUM($C422:$G422)&gt;0,N422*$C422+O422*$D422+P422*$E422+Q422*$F422+R422*$G422,"")</f>
        <v/>
      </c>
      <c r="T422" s="52"/>
      <c r="U422" s="52"/>
      <c r="V422" s="52"/>
      <c r="W422" s="52"/>
      <c r="X422" s="52"/>
      <c r="Y422" s="27" t="str">
        <f aca="false">IF(SUM($C422:$G422)&gt;0,T422*$C422+U422*$D422+V422*$E422+W422*$F422+X422*$G422,"")</f>
        <v/>
      </c>
    </row>
    <row r="423" customFormat="false" ht="14.65" hidden="false" customHeight="true" outlineLevel="0" collapsed="false">
      <c r="A423" s="58"/>
      <c r="B423" s="2" t="s">
        <v>456</v>
      </c>
      <c r="H423" s="29"/>
      <c r="I423" s="29"/>
      <c r="J423" s="29"/>
      <c r="K423" s="29"/>
      <c r="L423" s="29"/>
      <c r="M423" s="27" t="str">
        <f aca="false">IF(SUM($C423:$G423)&gt;0,H423*$C423+I423*$D423+J423*$E423+K423*$F423+L423*$G423,"")</f>
        <v/>
      </c>
      <c r="N423" s="29"/>
      <c r="O423" s="29"/>
      <c r="P423" s="29"/>
      <c r="Q423" s="29"/>
      <c r="R423" s="29"/>
      <c r="S423" s="27" t="str">
        <f aca="false">IF(SUM($C423:$G423)&gt;0,N423*$C423+O423*$D423+P423*$E423+Q423*$F423+R423*$G423,"")</f>
        <v/>
      </c>
      <c r="T423" s="29"/>
      <c r="U423" s="29"/>
      <c r="V423" s="29"/>
      <c r="W423" s="29"/>
      <c r="X423" s="29"/>
      <c r="Y423" s="27" t="str">
        <f aca="false">IF(SUM($C423:$G423)&gt;0,T423*$C423+U423*$D423+V423*$E423+W423*$F423+X423*$G423,"")</f>
        <v/>
      </c>
    </row>
    <row r="424" customFormat="false" ht="14.65" hidden="false" customHeight="true" outlineLevel="0" collapsed="false">
      <c r="A424" s="58"/>
      <c r="B424" s="2" t="s">
        <v>457</v>
      </c>
      <c r="H424" s="24"/>
      <c r="I424" s="24"/>
      <c r="J424" s="24"/>
      <c r="K424" s="24"/>
      <c r="L424" s="24"/>
      <c r="M424" s="27"/>
      <c r="N424" s="24"/>
      <c r="O424" s="24"/>
      <c r="P424" s="24"/>
      <c r="Q424" s="24"/>
      <c r="R424" s="24"/>
      <c r="S424" s="27"/>
      <c r="T424" s="24"/>
      <c r="U424" s="24"/>
      <c r="V424" s="24"/>
      <c r="W424" s="24"/>
      <c r="X424" s="24"/>
      <c r="Y424" s="27"/>
    </row>
    <row r="425" customFormat="false" ht="14.65" hidden="false" customHeight="true" outlineLevel="0" collapsed="false">
      <c r="A425" s="58"/>
      <c r="B425" s="2" t="s">
        <v>458</v>
      </c>
      <c r="H425" s="52"/>
      <c r="I425" s="52"/>
      <c r="J425" s="52"/>
      <c r="K425" s="52"/>
      <c r="L425" s="52"/>
      <c r="M425" s="27"/>
      <c r="N425" s="52"/>
      <c r="O425" s="52"/>
      <c r="P425" s="52"/>
      <c r="Q425" s="52"/>
      <c r="R425" s="52"/>
      <c r="S425" s="27"/>
      <c r="T425" s="52"/>
      <c r="U425" s="52"/>
      <c r="V425" s="52"/>
      <c r="W425" s="52"/>
      <c r="X425" s="52"/>
      <c r="Y425" s="27"/>
    </row>
    <row r="426" customFormat="false" ht="14.65" hidden="false" customHeight="true" outlineLevel="0" collapsed="false">
      <c r="A426" s="58"/>
      <c r="B426" s="2" t="n">
        <v>242</v>
      </c>
      <c r="H426" s="52"/>
      <c r="I426" s="52"/>
      <c r="J426" s="52"/>
      <c r="K426" s="52"/>
      <c r="L426" s="52"/>
      <c r="M426" s="27" t="str">
        <f aca="false">IF(SUM($C426:$G426)&gt;0,H426*$C426+I426*$D426+J426*$E426+K426*$F426+L426*$G426,"")</f>
        <v/>
      </c>
      <c r="N426" s="52"/>
      <c r="O426" s="52"/>
      <c r="P426" s="52"/>
      <c r="Q426" s="52"/>
      <c r="R426" s="52"/>
      <c r="S426" s="27" t="str">
        <f aca="false">IF(SUM($C426:$G426)&gt;0,N426*$C426+O426*$D426+P426*$E426+Q426*$F426+R426*$G426,"")</f>
        <v/>
      </c>
      <c r="T426" s="52"/>
      <c r="U426" s="52"/>
      <c r="V426" s="52"/>
      <c r="W426" s="52"/>
      <c r="X426" s="52"/>
      <c r="Y426" s="27" t="str">
        <f aca="false">IF(SUM($C426:$G426)&gt;0,T426*$C426+U426*$D426+V426*$E426+W426*$F426+X426*$G426,"")</f>
        <v/>
      </c>
    </row>
    <row r="427" customFormat="false" ht="14.65" hidden="false" customHeight="true" outlineLevel="0" collapsed="false">
      <c r="A427" s="58"/>
      <c r="B427" s="2" t="n">
        <v>243</v>
      </c>
      <c r="H427" s="52"/>
      <c r="I427" s="52"/>
      <c r="J427" s="52"/>
      <c r="K427" s="52"/>
      <c r="L427" s="52"/>
      <c r="M427" s="27" t="str">
        <f aca="false">IF(SUM($C427:$G427)&gt;0,H427*$C427+I427*$D427+J427*$E427+K427*$F427+L427*$G427,"")</f>
        <v/>
      </c>
      <c r="N427" s="52"/>
      <c r="O427" s="52"/>
      <c r="P427" s="52"/>
      <c r="Q427" s="52"/>
      <c r="R427" s="52"/>
      <c r="S427" s="27" t="str">
        <f aca="false">IF(SUM($C427:$G427)&gt;0,N427*$C427+O427*$D427+P427*$E427+Q427*$F427+R427*$G427,"")</f>
        <v/>
      </c>
      <c r="T427" s="52"/>
      <c r="U427" s="52"/>
      <c r="V427" s="52"/>
      <c r="W427" s="52"/>
      <c r="X427" s="52"/>
      <c r="Y427" s="27" t="str">
        <f aca="false">IF(SUM($C427:$G427)&gt;0,T427*$C427+U427*$D427+V427*$E427+W427*$F427+X427*$G427,"")</f>
        <v/>
      </c>
    </row>
    <row r="428" customFormat="false" ht="14.65" hidden="false" customHeight="true" outlineLevel="0" collapsed="false">
      <c r="A428" s="58"/>
      <c r="B428" s="2" t="n">
        <v>244</v>
      </c>
      <c r="H428" s="52"/>
      <c r="I428" s="52"/>
      <c r="J428" s="52"/>
      <c r="K428" s="52"/>
      <c r="L428" s="52"/>
      <c r="M428" s="27" t="str">
        <f aca="false">IF(SUM($C428:$G428)&gt;0,H428*$C428+I428*$D428+J428*$E428+K428*$F428+L428*$G428,"")</f>
        <v/>
      </c>
      <c r="N428" s="52"/>
      <c r="O428" s="52"/>
      <c r="P428" s="52"/>
      <c r="Q428" s="52"/>
      <c r="R428" s="52"/>
      <c r="S428" s="27" t="str">
        <f aca="false">IF(SUM($C428:$G428)&gt;0,N428*$C428+O428*$D428+P428*$E428+Q428*$F428+R428*$G428,"")</f>
        <v/>
      </c>
      <c r="T428" s="52"/>
      <c r="U428" s="52"/>
      <c r="V428" s="52"/>
      <c r="W428" s="52"/>
      <c r="X428" s="52"/>
      <c r="Y428" s="27" t="str">
        <f aca="false">IF(SUM($C428:$G428)&gt;0,T428*$C428+U428*$D428+V428*$E428+W428*$F428+X428*$G428,"")</f>
        <v/>
      </c>
    </row>
    <row r="429" customFormat="false" ht="14.65" hidden="false" customHeight="true" outlineLevel="0" collapsed="false">
      <c r="A429" s="58"/>
      <c r="B429" s="2" t="n">
        <v>245</v>
      </c>
      <c r="H429" s="52"/>
      <c r="I429" s="52"/>
      <c r="J429" s="52"/>
      <c r="K429" s="52"/>
      <c r="L429" s="52"/>
      <c r="M429" s="27" t="str">
        <f aca="false">IF(SUM($C429:$G429)&gt;0,H429*$C429+I429*$D429+J429*$E429+K429*$F429+L429*$G429,"")</f>
        <v/>
      </c>
      <c r="N429" s="52"/>
      <c r="O429" s="52"/>
      <c r="P429" s="52"/>
      <c r="Q429" s="52"/>
      <c r="R429" s="52"/>
      <c r="S429" s="27" t="str">
        <f aca="false">IF(SUM($C429:$G429)&gt;0,N429*$C429+O429*$D429+P429*$E429+Q429*$F429+R429*$G429,"")</f>
        <v/>
      </c>
      <c r="T429" s="52" t="n">
        <v>8</v>
      </c>
      <c r="U429" s="52" t="n">
        <v>2.5</v>
      </c>
      <c r="V429" s="52"/>
      <c r="W429" s="52" t="n">
        <v>2.5</v>
      </c>
      <c r="X429" s="52"/>
      <c r="Y429" s="27" t="str">
        <f aca="false">IF(SUM($C429:$G429)&gt;0,T429*$C429+U429*$D429+V429*$E429+W429*$F429+X429*$G429,"")</f>
        <v/>
      </c>
    </row>
    <row r="430" customFormat="false" ht="14.65" hidden="false" customHeight="true" outlineLevel="0" collapsed="false">
      <c r="A430" s="58"/>
      <c r="B430" s="2" t="n">
        <v>246</v>
      </c>
      <c r="F430" s="36" t="n">
        <v>1</v>
      </c>
      <c r="H430" s="29"/>
      <c r="I430" s="29"/>
      <c r="J430" s="29"/>
      <c r="K430" s="29"/>
      <c r="L430" s="29"/>
      <c r="M430" s="27" t="n">
        <f aca="false">IF(SUM($C430:$G430)&gt;0,H430*$C430+I430*$D430+J430*$E430+K430*$F430+L430*$G430,"")</f>
        <v>0</v>
      </c>
      <c r="N430" s="29"/>
      <c r="O430" s="29"/>
      <c r="P430" s="29"/>
      <c r="Q430" s="29"/>
      <c r="R430" s="29"/>
      <c r="S430" s="27" t="n">
        <f aca="false">IF(SUM($C430:$G430)&gt;0,N430*$C430+O430*$D430+P430*$E430+Q430*$F430+R430*$G430,"")</f>
        <v>0</v>
      </c>
      <c r="T430" s="29" t="n">
        <v>60</v>
      </c>
      <c r="U430" s="29" t="n">
        <v>24</v>
      </c>
      <c r="V430" s="29"/>
      <c r="W430" s="29" t="n">
        <v>2.25</v>
      </c>
      <c r="X430" s="29"/>
      <c r="Y430" s="27" t="n">
        <f aca="false">IF(SUM($C430:$G430)&gt;0,T430*$C430+U430*$D430+V430*$E430+W430*$F430+X430*$G430,"")</f>
        <v>2.25</v>
      </c>
    </row>
    <row r="431" customFormat="false" ht="14.65" hidden="false" customHeight="true" outlineLevel="0" collapsed="false">
      <c r="A431" s="58"/>
      <c r="B431" s="2" t="n">
        <v>247</v>
      </c>
      <c r="H431" s="24"/>
      <c r="I431" s="24"/>
      <c r="J431" s="24"/>
      <c r="K431" s="24"/>
      <c r="L431" s="24"/>
      <c r="M431" s="27" t="str">
        <f aca="false">IF(SUM($C431:$G431)&gt;0,H431*$C431+I431*$D431+J431*$E431+K431*$F431+L431*$G431,"")</f>
        <v/>
      </c>
      <c r="N431" s="24"/>
      <c r="O431" s="24"/>
      <c r="P431" s="24"/>
      <c r="Q431" s="24"/>
      <c r="R431" s="24"/>
      <c r="S431" s="27" t="str">
        <f aca="false">IF(SUM($C431:$G431)&gt;0,N431*$C431+O431*$D431+P431*$E431+Q431*$F431+R431*$G431,"")</f>
        <v/>
      </c>
      <c r="T431" s="24" t="n">
        <v>8</v>
      </c>
      <c r="U431" s="24" t="n">
        <v>2.5</v>
      </c>
      <c r="V431" s="24"/>
      <c r="W431" s="24" t="n">
        <v>7</v>
      </c>
      <c r="X431" s="24"/>
      <c r="Y431" s="27" t="str">
        <f aca="false">IF(SUM($C431:$G431)&gt;0,T431*$C431+U431*$D431+V431*$E431+W431*$F431+X431*$G431,"")</f>
        <v/>
      </c>
    </row>
    <row r="432" customFormat="false" ht="14.65" hidden="false" customHeight="true" outlineLevel="0" collapsed="false">
      <c r="A432" s="58"/>
      <c r="B432" s="2" t="n">
        <v>248</v>
      </c>
      <c r="H432" s="52"/>
      <c r="I432" s="52"/>
      <c r="J432" s="52"/>
      <c r="K432" s="52"/>
      <c r="L432" s="52"/>
      <c r="M432" s="27" t="str">
        <f aca="false">IF(SUM($C432:$G432)&gt;0,H432*$C432+I432*$D432+J432*$E432+K432*$F432+L432*$G432,"")</f>
        <v/>
      </c>
      <c r="N432" s="52"/>
      <c r="O432" s="52"/>
      <c r="P432" s="52"/>
      <c r="Q432" s="52"/>
      <c r="R432" s="52"/>
      <c r="S432" s="27" t="str">
        <f aca="false">IF(SUM($C432:$G432)&gt;0,N432*$C432+O432*$D432+P432*$E432+Q432*$F432+R432*$G432,"")</f>
        <v/>
      </c>
      <c r="T432" s="52" t="n">
        <v>8</v>
      </c>
      <c r="U432" s="52" t="n">
        <v>2.5</v>
      </c>
      <c r="V432" s="52"/>
      <c r="W432" s="52" t="n">
        <v>5</v>
      </c>
      <c r="X432" s="52"/>
      <c r="Y432" s="27" t="str">
        <f aca="false">IF(SUM($C432:$G432)&gt;0,T432*$C432+U432*$D432+V432*$E432+W432*$F432+X432*$G432,"")</f>
        <v/>
      </c>
    </row>
    <row r="433" customFormat="false" ht="14.65" hidden="false" customHeight="true" outlineLevel="0" collapsed="false">
      <c r="A433" s="58"/>
      <c r="B433" s="2" t="n">
        <v>249</v>
      </c>
      <c r="H433" s="52"/>
      <c r="I433" s="52"/>
      <c r="J433" s="52"/>
      <c r="K433" s="52"/>
      <c r="L433" s="52"/>
      <c r="M433" s="27" t="str">
        <f aca="false">IF(SUM($C433:$G433)&gt;0,H433*$C433+I433*$D433+J433*$E433+K433*$F433+L433*$G433,"")</f>
        <v/>
      </c>
      <c r="N433" s="52"/>
      <c r="O433" s="52"/>
      <c r="P433" s="52"/>
      <c r="Q433" s="52"/>
      <c r="R433" s="52"/>
      <c r="S433" s="27" t="str">
        <f aca="false">IF(SUM($C433:$G433)&gt;0,N433*$C433+O433*$D433+P433*$E433+Q433*$F433+R433*$G433,"")</f>
        <v/>
      </c>
      <c r="T433" s="52" t="n">
        <v>12.5</v>
      </c>
      <c r="U433" s="52" t="n">
        <v>4.5</v>
      </c>
      <c r="V433" s="52"/>
      <c r="W433" s="52" t="n">
        <v>8</v>
      </c>
      <c r="X433" s="52"/>
      <c r="Y433" s="27" t="str">
        <f aca="false">IF(SUM($C433:$G433)&gt;0,T433*$C433+U433*$D433+V433*$E433+W433*$F433+X433*$G433,"")</f>
        <v/>
      </c>
    </row>
    <row r="434" customFormat="false" ht="14.65" hidden="false" customHeight="true" outlineLevel="0" collapsed="false">
      <c r="A434" s="58"/>
      <c r="B434" s="2" t="n">
        <v>250</v>
      </c>
      <c r="H434" s="52"/>
      <c r="I434" s="52"/>
      <c r="J434" s="52"/>
      <c r="K434" s="52"/>
      <c r="L434" s="52"/>
      <c r="M434" s="27" t="str">
        <f aca="false">IF(SUM($C434:$G434)&gt;0,H434*$C434+I434*$D434+J434*$E434+K434*$F434+L434*$G434,"")</f>
        <v/>
      </c>
      <c r="N434" s="52"/>
      <c r="O434" s="52"/>
      <c r="P434" s="52"/>
      <c r="Q434" s="52"/>
      <c r="R434" s="52"/>
      <c r="S434" s="27" t="str">
        <f aca="false">IF(SUM($C434:$G434)&gt;0,N434*$C434+O434*$D434+P434*$E434+Q434*$F434+R434*$G434,"")</f>
        <v/>
      </c>
      <c r="T434" s="52" t="n">
        <v>12.5</v>
      </c>
      <c r="U434" s="52" t="n">
        <v>4.5</v>
      </c>
      <c r="V434" s="52"/>
      <c r="W434" s="52" t="n">
        <v>11</v>
      </c>
      <c r="X434" s="52"/>
      <c r="Y434" s="27" t="str">
        <f aca="false">IF(SUM($C434:$G434)&gt;0,T434*$C434+U434*$D434+V434*$E434+W434*$F434+X434*$G434,"")</f>
        <v/>
      </c>
    </row>
    <row r="435" customFormat="false" ht="14.65" hidden="false" customHeight="true" outlineLevel="0" collapsed="false">
      <c r="A435" s="58"/>
      <c r="B435" s="2" t="n">
        <v>269</v>
      </c>
      <c r="H435" s="52"/>
      <c r="I435" s="52"/>
      <c r="J435" s="52"/>
      <c r="K435" s="52"/>
      <c r="L435" s="52"/>
      <c r="M435" s="27" t="str">
        <f aca="false">IF(SUM($C435:$G435)&gt;0,H435*$C435+I435*$D435+J435*$E435+K435*$F435+L435*$G435,"")</f>
        <v/>
      </c>
      <c r="N435" s="52"/>
      <c r="O435" s="52"/>
      <c r="P435" s="52"/>
      <c r="Q435" s="52"/>
      <c r="R435" s="52"/>
      <c r="S435" s="27" t="str">
        <f aca="false">IF(SUM($C435:$G435)&gt;0,N435*$C435+O435*$D435+P435*$E435+Q435*$F435+R435*$G435,"")</f>
        <v/>
      </c>
      <c r="T435" s="52"/>
      <c r="U435" s="52"/>
      <c r="V435" s="52"/>
      <c r="W435" s="52"/>
      <c r="X435" s="52"/>
      <c r="Y435" s="27" t="str">
        <f aca="false">IF(SUM($C435:$G435)&gt;0,T435*$C435+U435*$D435+V435*$E435+W435*$F435+X435*$G435,"")</f>
        <v/>
      </c>
    </row>
    <row r="436" customFormat="false" ht="14.65" hidden="false" customHeight="true" outlineLevel="0" collapsed="false">
      <c r="A436" s="58"/>
      <c r="B436" s="2" t="n">
        <v>272</v>
      </c>
      <c r="H436" s="52"/>
      <c r="I436" s="52"/>
      <c r="J436" s="52"/>
      <c r="K436" s="52"/>
      <c r="L436" s="52"/>
      <c r="M436" s="27" t="str">
        <f aca="false">IF(SUM($C436:$G436)&gt;0,H436*$C436+I436*$D436+J436*$E436+K436*$F436+L436*$G436,"")</f>
        <v/>
      </c>
      <c r="N436" s="52"/>
      <c r="O436" s="52"/>
      <c r="P436" s="52"/>
      <c r="Q436" s="52"/>
      <c r="R436" s="52"/>
      <c r="S436" s="27" t="str">
        <f aca="false">IF(SUM($C436:$G436)&gt;0,N436*$C436+O436*$D436+P436*$E436+Q436*$F436+R436*$G436,"")</f>
        <v/>
      </c>
      <c r="T436" s="52"/>
      <c r="U436" s="52"/>
      <c r="V436" s="52"/>
      <c r="W436" s="52"/>
      <c r="X436" s="52"/>
      <c r="Y436" s="27" t="str">
        <f aca="false">IF(SUM($C436:$G436)&gt;0,T436*$C436+U436*$D436+V436*$E436+W436*$F436+X436*$G436,"")</f>
        <v/>
      </c>
    </row>
    <row r="437" customFormat="false" ht="14.65" hidden="false" customHeight="true" outlineLevel="0" collapsed="false">
      <c r="A437" s="58"/>
      <c r="B437" s="2" t="n">
        <v>273</v>
      </c>
      <c r="H437" s="52"/>
      <c r="I437" s="52"/>
      <c r="J437" s="52"/>
      <c r="K437" s="52"/>
      <c r="L437" s="52"/>
      <c r="M437" s="27" t="str">
        <f aca="false">IF(SUM($C437:$G437)&gt;0,H437*$C437+I437*$D437+J437*$E437+K437*$F437+L437*$G437,"")</f>
        <v/>
      </c>
      <c r="N437" s="52"/>
      <c r="O437" s="52"/>
      <c r="P437" s="52"/>
      <c r="Q437" s="52"/>
      <c r="R437" s="52"/>
      <c r="S437" s="27" t="str">
        <f aca="false">IF(SUM($C437:$G437)&gt;0,N437*$C437+O437*$D437+P437*$E437+Q437*$F437+R437*$G437,"")</f>
        <v/>
      </c>
      <c r="T437" s="52"/>
      <c r="U437" s="52"/>
      <c r="V437" s="52"/>
      <c r="W437" s="52"/>
      <c r="X437" s="52"/>
      <c r="Y437" s="27" t="str">
        <f aca="false">IF(SUM($C437:$G437)&gt;0,T437*$C437+U437*$D437+V437*$E437+W437*$F437+X437*$G437,"")</f>
        <v/>
      </c>
    </row>
    <row r="438" customFormat="false" ht="14.65" hidden="false" customHeight="true" outlineLevel="0" collapsed="false">
      <c r="A438" s="58"/>
      <c r="B438" s="2" t="n">
        <v>251</v>
      </c>
      <c r="H438" s="52"/>
      <c r="I438" s="52"/>
      <c r="J438" s="52"/>
      <c r="K438" s="52"/>
      <c r="L438" s="52"/>
      <c r="M438" s="27" t="str">
        <f aca="false">IF(SUM($C438:$G438)&gt;0,H438*$C438+I438*$D438+J438*$E438+K438*$F438+L438*$G438,"")</f>
        <v/>
      </c>
      <c r="N438" s="52"/>
      <c r="O438" s="52"/>
      <c r="P438" s="52"/>
      <c r="Q438" s="52"/>
      <c r="R438" s="52"/>
      <c r="S438" s="27" t="str">
        <f aca="false">IF(SUM($C438:$G438)&gt;0,N438*$C438+O438*$D438+P438*$E438+Q438*$F438+R438*$G438,"")</f>
        <v/>
      </c>
      <c r="T438" s="52"/>
      <c r="U438" s="52"/>
      <c r="V438" s="52"/>
      <c r="W438" s="52"/>
      <c r="X438" s="52"/>
      <c r="Y438" s="27" t="str">
        <f aca="false">IF(SUM($C438:$G438)&gt;0,T438*$C438+U438*$D438+V438*$E438+W438*$F438+X438*$G438,"")</f>
        <v/>
      </c>
    </row>
    <row r="439" customFormat="false" ht="14.65" hidden="false" customHeight="true" outlineLevel="0" collapsed="false">
      <c r="A439" s="58"/>
      <c r="B439" s="2" t="n">
        <v>252</v>
      </c>
      <c r="H439" s="52"/>
      <c r="I439" s="52"/>
      <c r="J439" s="52"/>
      <c r="K439" s="52"/>
      <c r="L439" s="52"/>
      <c r="M439" s="27" t="str">
        <f aca="false">IF(SUM($C439:$G439)&gt;0,H439*$C439+I439*$D439+J439*$E439+K439*$F439+L439*$G439,"")</f>
        <v/>
      </c>
      <c r="N439" s="52"/>
      <c r="O439" s="52"/>
      <c r="P439" s="52"/>
      <c r="Q439" s="52"/>
      <c r="R439" s="52"/>
      <c r="S439" s="27" t="str">
        <f aca="false">IF(SUM($C439:$G439)&gt;0,N439*$C439+O439*$D439+P439*$E439+Q439*$F439+R439*$G439,"")</f>
        <v/>
      </c>
      <c r="T439" s="52"/>
      <c r="U439" s="52"/>
      <c r="V439" s="52"/>
      <c r="W439" s="52"/>
      <c r="X439" s="52"/>
      <c r="Y439" s="27" t="str">
        <f aca="false">IF(SUM($C439:$G439)&gt;0,T439*$C439+U439*$D439+V439*$E439+W439*$F439+X439*$G439,"")</f>
        <v/>
      </c>
    </row>
    <row r="440" customFormat="false" ht="14.65" hidden="false" customHeight="true" outlineLevel="0" collapsed="false">
      <c r="A440" s="58"/>
      <c r="B440" s="2" t="n">
        <v>253</v>
      </c>
      <c r="H440" s="52"/>
      <c r="I440" s="52"/>
      <c r="J440" s="52"/>
      <c r="K440" s="52"/>
      <c r="L440" s="52"/>
      <c r="M440" s="27" t="str">
        <f aca="false">IF(SUM($C440:$G440)&gt;0,H440*$C440+I440*$D440+J440*$E440+K440*$F440+L440*$G440,"")</f>
        <v/>
      </c>
      <c r="N440" s="52"/>
      <c r="O440" s="52"/>
      <c r="P440" s="52"/>
      <c r="Q440" s="52"/>
      <c r="R440" s="52"/>
      <c r="S440" s="27" t="str">
        <f aca="false">IF(SUM($C440:$G440)&gt;0,N440*$C440+O440*$D440+P440*$E440+Q440*$F440+R440*$G440,"")</f>
        <v/>
      </c>
      <c r="T440" s="52"/>
      <c r="U440" s="52"/>
      <c r="V440" s="52"/>
      <c r="W440" s="52"/>
      <c r="X440" s="52"/>
      <c r="Y440" s="27" t="str">
        <f aca="false">IF(SUM($C440:$G440)&gt;0,T440*$C440+U440*$D440+V440*$E440+W440*$F440+X440*$G440,"")</f>
        <v/>
      </c>
    </row>
    <row r="441" customFormat="false" ht="14.65" hidden="false" customHeight="true" outlineLevel="0" collapsed="false">
      <c r="A441" s="58"/>
      <c r="B441" s="2" t="n">
        <v>254</v>
      </c>
      <c r="H441" s="52"/>
      <c r="I441" s="52"/>
      <c r="J441" s="52"/>
      <c r="K441" s="52"/>
      <c r="L441" s="52"/>
      <c r="M441" s="27" t="str">
        <f aca="false">IF(SUM($C441:$G441)&gt;0,H441*$C441+I441*$D441+J441*$E441+K441*$F441+L441*$G441,"")</f>
        <v/>
      </c>
      <c r="N441" s="52"/>
      <c r="O441" s="52"/>
      <c r="P441" s="52"/>
      <c r="Q441" s="52"/>
      <c r="R441" s="52"/>
      <c r="S441" s="27" t="str">
        <f aca="false">IF(SUM($C441:$G441)&gt;0,N441*$C441+O441*$D441+P441*$E441+Q441*$F441+R441*$G441,"")</f>
        <v/>
      </c>
      <c r="T441" s="52"/>
      <c r="U441" s="52"/>
      <c r="V441" s="52"/>
      <c r="W441" s="52"/>
      <c r="X441" s="52"/>
      <c r="Y441" s="27" t="str">
        <f aca="false">IF(SUM($C441:$G441)&gt;0,T441*$C441+U441*$D441+V441*$E441+W441*$F441+X441*$G441,"")</f>
        <v/>
      </c>
    </row>
    <row r="442" customFormat="false" ht="14.65" hidden="false" customHeight="true" outlineLevel="0" collapsed="false">
      <c r="A442" s="58"/>
      <c r="B442" s="2" t="n">
        <v>255</v>
      </c>
      <c r="H442" s="52"/>
      <c r="I442" s="52"/>
      <c r="J442" s="52"/>
      <c r="K442" s="52"/>
      <c r="L442" s="52"/>
      <c r="M442" s="27" t="str">
        <f aca="false">IF(SUM($C442:$G442)&gt;0,H442*$C442+I442*$D442+J442*$E442+K442*$F442+L442*$G442,"")</f>
        <v/>
      </c>
      <c r="N442" s="52"/>
      <c r="O442" s="52"/>
      <c r="P442" s="52"/>
      <c r="Q442" s="52"/>
      <c r="R442" s="52"/>
      <c r="S442" s="27" t="str">
        <f aca="false">IF(SUM($C442:$G442)&gt;0,N442*$C442+O442*$D442+P442*$E442+Q442*$F442+R442*$G442,"")</f>
        <v/>
      </c>
      <c r="T442" s="52"/>
      <c r="U442" s="52"/>
      <c r="V442" s="52"/>
      <c r="W442" s="52"/>
      <c r="X442" s="52"/>
      <c r="Y442" s="27" t="str">
        <f aca="false">IF(SUM($C442:$G442)&gt;0,T442*$C442+U442*$D442+V442*$E442+W442*$F442+X442*$G442,"")</f>
        <v/>
      </c>
    </row>
    <row r="443" customFormat="false" ht="14.65" hidden="false" customHeight="true" outlineLevel="0" collapsed="false">
      <c r="A443" s="58"/>
      <c r="B443" s="2" t="n">
        <v>256</v>
      </c>
      <c r="H443" s="52"/>
      <c r="I443" s="52"/>
      <c r="J443" s="52"/>
      <c r="K443" s="52"/>
      <c r="L443" s="52"/>
      <c r="M443" s="27" t="str">
        <f aca="false">IF(SUM($C443:$G443)&gt;0,H443*$C443+I443*$D443+J443*$E443+K443*$F443+L443*$G443,"")</f>
        <v/>
      </c>
      <c r="N443" s="52"/>
      <c r="O443" s="52"/>
      <c r="P443" s="52"/>
      <c r="Q443" s="52"/>
      <c r="R443" s="52"/>
      <c r="S443" s="27" t="str">
        <f aca="false">IF(SUM($C443:$G443)&gt;0,N443*$C443+O443*$D443+P443*$E443+Q443*$F443+R443*$G443,"")</f>
        <v/>
      </c>
      <c r="T443" s="52"/>
      <c r="U443" s="52"/>
      <c r="V443" s="52"/>
      <c r="W443" s="52"/>
      <c r="X443" s="52"/>
      <c r="Y443" s="27" t="str">
        <f aca="false">IF(SUM($C443:$G443)&gt;0,T443*$C443+U443*$D443+V443*$E443+W443*$F443+X443*$G443,"")</f>
        <v/>
      </c>
    </row>
    <row r="444" customFormat="false" ht="14.65" hidden="false" customHeight="true" outlineLevel="0" collapsed="false">
      <c r="A444" s="58"/>
      <c r="B444" s="2" t="n">
        <v>257</v>
      </c>
      <c r="H444" s="52"/>
      <c r="I444" s="52"/>
      <c r="J444" s="52"/>
      <c r="K444" s="52"/>
      <c r="L444" s="52"/>
      <c r="M444" s="27" t="str">
        <f aca="false">IF(SUM($C444:$G444)&gt;0,H444*$C444+I444*$D444+J444*$E444+K444*$F444+L444*$G444,"")</f>
        <v/>
      </c>
      <c r="N444" s="52"/>
      <c r="O444" s="52"/>
      <c r="P444" s="52"/>
      <c r="Q444" s="52"/>
      <c r="R444" s="52"/>
      <c r="S444" s="27" t="str">
        <f aca="false">IF(SUM($C444:$G444)&gt;0,N444*$C444+O444*$D444+P444*$E444+Q444*$F444+R444*$G444,"")</f>
        <v/>
      </c>
      <c r="T444" s="52"/>
      <c r="U444" s="52"/>
      <c r="V444" s="52"/>
      <c r="W444" s="52"/>
      <c r="X444" s="52"/>
      <c r="Y444" s="27" t="str">
        <f aca="false">IF(SUM($C444:$G444)&gt;0,T444*$C444+U444*$D444+V444*$E444+W444*$F444+X444*$G444,"")</f>
        <v/>
      </c>
    </row>
    <row r="445" customFormat="false" ht="14.65" hidden="false" customHeight="true" outlineLevel="0" collapsed="false">
      <c r="A445" s="58"/>
      <c r="B445" s="2" t="n">
        <v>258</v>
      </c>
      <c r="H445" s="52"/>
      <c r="I445" s="52"/>
      <c r="J445" s="52"/>
      <c r="K445" s="52"/>
      <c r="L445" s="52"/>
      <c r="M445" s="27" t="str">
        <f aca="false">IF(SUM($C445:$G445)&gt;0,H445*$C445+I445*$D445+J445*$E445+K445*$F445+L445*$G445,"")</f>
        <v/>
      </c>
      <c r="N445" s="52"/>
      <c r="O445" s="52"/>
      <c r="P445" s="52"/>
      <c r="Q445" s="52"/>
      <c r="R445" s="52"/>
      <c r="S445" s="27" t="str">
        <f aca="false">IF(SUM($C445:$G445)&gt;0,N445*$C445+O445*$D445+P445*$E445+Q445*$F445+R445*$G445,"")</f>
        <v/>
      </c>
      <c r="T445" s="52"/>
      <c r="U445" s="52"/>
      <c r="V445" s="52"/>
      <c r="W445" s="52"/>
      <c r="X445" s="52"/>
      <c r="Y445" s="27" t="str">
        <f aca="false">IF(SUM($C445:$G445)&gt;0,T445*$C445+U445*$D445+V445*$E445+W445*$F445+X445*$G445,"")</f>
        <v/>
      </c>
    </row>
    <row r="446" customFormat="false" ht="14.65" hidden="false" customHeight="true" outlineLevel="0" collapsed="false">
      <c r="A446" s="58"/>
      <c r="B446" s="2" t="n">
        <v>259</v>
      </c>
      <c r="H446" s="52"/>
      <c r="I446" s="52"/>
      <c r="J446" s="52"/>
      <c r="K446" s="52"/>
      <c r="L446" s="52"/>
      <c r="M446" s="27" t="str">
        <f aca="false">IF(SUM($C446:$G446)&gt;0,H446*$C446+I446*$D446+J446*$E446+K446*$F446+L446*$G446,"")</f>
        <v/>
      </c>
      <c r="N446" s="52"/>
      <c r="O446" s="52"/>
      <c r="P446" s="52"/>
      <c r="Q446" s="52"/>
      <c r="R446" s="52"/>
      <c r="S446" s="27" t="str">
        <f aca="false">IF(SUM($C446:$G446)&gt;0,N446*$C446+O446*$D446+P446*$E446+Q446*$F446+R446*$G446,"")</f>
        <v/>
      </c>
      <c r="T446" s="52"/>
      <c r="U446" s="52"/>
      <c r="V446" s="52"/>
      <c r="W446" s="52"/>
      <c r="X446" s="52"/>
      <c r="Y446" s="27" t="str">
        <f aca="false">IF(SUM($C446:$G446)&gt;0,T446*$C446+U446*$D446+V446*$E446+W446*$F446+X446*$G446,"")</f>
        <v/>
      </c>
    </row>
    <row r="447" customFormat="false" ht="14.65" hidden="false" customHeight="true" outlineLevel="0" collapsed="false">
      <c r="A447" s="58"/>
      <c r="B447" s="2" t="n">
        <v>260</v>
      </c>
      <c r="H447" s="52"/>
      <c r="I447" s="52"/>
      <c r="J447" s="52"/>
      <c r="K447" s="52"/>
      <c r="L447" s="52"/>
      <c r="M447" s="27" t="str">
        <f aca="false">IF(SUM($C447:$G447)&gt;0,H447*$C447+I447*$D447+J447*$E447+K447*$F447+L447*$G447,"")</f>
        <v/>
      </c>
      <c r="N447" s="52"/>
      <c r="O447" s="52"/>
      <c r="P447" s="52"/>
      <c r="Q447" s="52"/>
      <c r="R447" s="52"/>
      <c r="S447" s="27" t="str">
        <f aca="false">IF(SUM($C447:$G447)&gt;0,N447*$C447+O447*$D447+P447*$E447+Q447*$F447+R447*$G447,"")</f>
        <v/>
      </c>
      <c r="T447" s="52"/>
      <c r="U447" s="52"/>
      <c r="V447" s="52"/>
      <c r="W447" s="52"/>
      <c r="X447" s="52"/>
      <c r="Y447" s="27" t="str">
        <f aca="false">IF(SUM($C447:$G447)&gt;0,T447*$C447+U447*$D447+V447*$E447+W447*$F447+X447*$G447,"")</f>
        <v/>
      </c>
    </row>
    <row r="448" customFormat="false" ht="14.65" hidden="false" customHeight="true" outlineLevel="0" collapsed="false">
      <c r="A448" s="58"/>
      <c r="B448" s="2" t="n">
        <v>261</v>
      </c>
      <c r="H448" s="52"/>
      <c r="I448" s="52"/>
      <c r="J448" s="52"/>
      <c r="K448" s="52"/>
      <c r="L448" s="52"/>
      <c r="M448" s="27" t="str">
        <f aca="false">IF(SUM($C448:$G448)&gt;0,H448*$C448+I448*$D448+J448*$E448+K448*$F448+L448*$G448,"")</f>
        <v/>
      </c>
      <c r="N448" s="52"/>
      <c r="O448" s="52"/>
      <c r="P448" s="52"/>
      <c r="Q448" s="52"/>
      <c r="R448" s="52"/>
      <c r="S448" s="27" t="str">
        <f aca="false">IF(SUM($C448:$G448)&gt;0,N448*$C448+O448*$D448+P448*$E448+Q448*$F448+R448*$G448,"")</f>
        <v/>
      </c>
      <c r="T448" s="52"/>
      <c r="U448" s="52"/>
      <c r="V448" s="52"/>
      <c r="W448" s="52"/>
      <c r="X448" s="52"/>
      <c r="Y448" s="27" t="str">
        <f aca="false">IF(SUM($C448:$G448)&gt;0,T448*$C448+U448*$D448+V448*$E448+W448*$F448+X448*$G448,"")</f>
        <v/>
      </c>
    </row>
    <row r="449" customFormat="false" ht="14.65" hidden="false" customHeight="true" outlineLevel="0" collapsed="false">
      <c r="A449" s="58"/>
      <c r="B449" s="2" t="n">
        <v>262</v>
      </c>
      <c r="H449" s="52"/>
      <c r="I449" s="52"/>
      <c r="J449" s="52"/>
      <c r="K449" s="52"/>
      <c r="L449" s="52"/>
      <c r="M449" s="27" t="str">
        <f aca="false">IF(SUM($C449:$G449)&gt;0,H449*$C449+I449*$D449+J449*$E449+K449*$F449+L449*$G449,"")</f>
        <v/>
      </c>
      <c r="N449" s="52"/>
      <c r="O449" s="52"/>
      <c r="P449" s="52"/>
      <c r="Q449" s="52"/>
      <c r="R449" s="52"/>
      <c r="S449" s="27" t="str">
        <f aca="false">IF(SUM($C449:$G449)&gt;0,N449*$C449+O449*$D449+P449*$E449+Q449*$F449+R449*$G449,"")</f>
        <v/>
      </c>
      <c r="T449" s="52"/>
      <c r="U449" s="52"/>
      <c r="V449" s="52"/>
      <c r="W449" s="52"/>
      <c r="X449" s="52"/>
      <c r="Y449" s="27" t="str">
        <f aca="false">IF(SUM($C449:$G449)&gt;0,T449*$C449+U449*$D449+V449*$E449+W449*$F449+X449*$G449,"")</f>
        <v/>
      </c>
    </row>
    <row r="450" customFormat="false" ht="14.65" hidden="false" customHeight="true" outlineLevel="0" collapsed="false">
      <c r="A450" s="58"/>
      <c r="B450" s="2" t="n">
        <v>263</v>
      </c>
      <c r="H450" s="52"/>
      <c r="I450" s="52"/>
      <c r="J450" s="52"/>
      <c r="K450" s="52"/>
      <c r="L450" s="52"/>
      <c r="M450" s="27" t="str">
        <f aca="false">IF(SUM($C450:$G450)&gt;0,H450*$C450+I450*$D450+J450*$E450+K450*$F450+L450*$G450,"")</f>
        <v/>
      </c>
      <c r="N450" s="52"/>
      <c r="O450" s="52"/>
      <c r="P450" s="52"/>
      <c r="Q450" s="52"/>
      <c r="R450" s="52"/>
      <c r="S450" s="27" t="str">
        <f aca="false">IF(SUM($C450:$G450)&gt;0,N450*$C450+O450*$D450+P450*$E450+Q450*$F450+R450*$G450,"")</f>
        <v/>
      </c>
      <c r="T450" s="52"/>
      <c r="U450" s="52"/>
      <c r="V450" s="52"/>
      <c r="W450" s="52"/>
      <c r="X450" s="52"/>
      <c r="Y450" s="27" t="str">
        <f aca="false">IF(SUM($C450:$G450)&gt;0,T450*$C450+U450*$D450+V450*$E450+W450*$F450+X450*$G450,"")</f>
        <v/>
      </c>
    </row>
    <row r="451" customFormat="false" ht="14.65" hidden="false" customHeight="true" outlineLevel="0" collapsed="false">
      <c r="A451" s="58"/>
      <c r="B451" s="2" t="n">
        <v>264</v>
      </c>
      <c r="H451" s="52"/>
      <c r="I451" s="52"/>
      <c r="J451" s="52"/>
      <c r="K451" s="52"/>
      <c r="L451" s="52"/>
      <c r="M451" s="27" t="str">
        <f aca="false">IF(SUM($C451:$G451)&gt;0,H451*$C451+I451*$D451+J451*$E451+K451*$F451+L451*$G451,"")</f>
        <v/>
      </c>
      <c r="N451" s="52"/>
      <c r="O451" s="52"/>
      <c r="P451" s="52"/>
      <c r="Q451" s="52"/>
      <c r="R451" s="52"/>
      <c r="S451" s="27" t="str">
        <f aca="false">IF(SUM($C451:$G451)&gt;0,N451*$C451+O451*$D451+P451*$E451+Q451*$F451+R451*$G451,"")</f>
        <v/>
      </c>
      <c r="T451" s="52"/>
      <c r="U451" s="52"/>
      <c r="V451" s="52"/>
      <c r="W451" s="52"/>
      <c r="X451" s="52"/>
      <c r="Y451" s="27" t="str">
        <f aca="false">IF(SUM($C451:$G451)&gt;0,T451*$C451+U451*$D451+V451*$E451+W451*$F451+X451*$G451,"")</f>
        <v/>
      </c>
    </row>
    <row r="452" customFormat="false" ht="14.65" hidden="false" customHeight="true" outlineLevel="0" collapsed="false">
      <c r="A452" s="58"/>
      <c r="B452" s="2" t="n">
        <v>265</v>
      </c>
      <c r="H452" s="29"/>
      <c r="I452" s="29"/>
      <c r="J452" s="29"/>
      <c r="K452" s="29"/>
      <c r="L452" s="29"/>
      <c r="M452" s="27" t="str">
        <f aca="false">IF(SUM($C452:$G452)&gt;0,H452*$C452+I452*$D452+J452*$E452+K452*$F452+L452*$G452,"")</f>
        <v/>
      </c>
      <c r="N452" s="29"/>
      <c r="O452" s="29"/>
      <c r="P452" s="29"/>
      <c r="Q452" s="29"/>
      <c r="R452" s="29"/>
      <c r="S452" s="27" t="str">
        <f aca="false">IF(SUM($C452:$G452)&gt;0,N452*$C452+O452*$D452+P452*$E452+Q452*$F452+R452*$G452,"")</f>
        <v/>
      </c>
      <c r="T452" s="29"/>
      <c r="U452" s="29"/>
      <c r="V452" s="29"/>
      <c r="W452" s="29"/>
      <c r="X452" s="29"/>
      <c r="Y452" s="27" t="str">
        <f aca="false">IF(SUM($C452:$G452)&gt;0,T452*$C452+U452*$D452+V452*$E452+W452*$F452+X452*$G452,"")</f>
        <v/>
      </c>
    </row>
    <row r="453" customFormat="false" ht="14.65" hidden="false" customHeight="true" outlineLevel="0" collapsed="false">
      <c r="A453" s="58"/>
      <c r="B453" s="2" t="n">
        <v>266</v>
      </c>
      <c r="H453" s="24"/>
      <c r="I453" s="24"/>
      <c r="J453" s="24"/>
      <c r="K453" s="24"/>
      <c r="L453" s="24"/>
      <c r="M453" s="27" t="str">
        <f aca="false">IF(SUM($C453:$G453)&gt;0,H453*$C453+I453*$D453+J453*$E453+K453*$F453+L453*$G453,"")</f>
        <v/>
      </c>
      <c r="N453" s="24"/>
      <c r="O453" s="24"/>
      <c r="P453" s="24"/>
      <c r="Q453" s="24"/>
      <c r="R453" s="24"/>
      <c r="S453" s="27" t="str">
        <f aca="false">IF(SUM($C453:$G453)&gt;0,N453*$C453+O453*$D453+P453*$E453+Q453*$F453+R453*$G453,"")</f>
        <v/>
      </c>
      <c r="T453" s="24"/>
      <c r="U453" s="24"/>
      <c r="V453" s="24"/>
      <c r="W453" s="24"/>
      <c r="X453" s="24"/>
      <c r="Y453" s="27" t="str">
        <f aca="false">IF(SUM($C453:$G453)&gt;0,T453*$C453+U453*$D453+V453*$E453+W453*$F453+X453*$G453,"")</f>
        <v/>
      </c>
    </row>
    <row r="454" customFormat="false" ht="14.65" hidden="false" customHeight="true" outlineLevel="0" collapsed="false">
      <c r="A454" s="58"/>
      <c r="B454" s="2" t="n">
        <v>267</v>
      </c>
      <c r="H454" s="52"/>
      <c r="I454" s="52"/>
      <c r="J454" s="52"/>
      <c r="K454" s="52"/>
      <c r="L454" s="52"/>
      <c r="M454" s="27" t="str">
        <f aca="false">IF(SUM($C454:$G454)&gt;0,H454*$C454+I454*$D454+J454*$E454+K454*$F454+L454*$G454,"")</f>
        <v/>
      </c>
      <c r="N454" s="52"/>
      <c r="O454" s="52"/>
      <c r="P454" s="52"/>
      <c r="Q454" s="52"/>
      <c r="R454" s="52"/>
      <c r="S454" s="27" t="str">
        <f aca="false">IF(SUM($C454:$G454)&gt;0,N454*$C454+O454*$D454+P454*$E454+Q454*$F454+R454*$G454,"")</f>
        <v/>
      </c>
      <c r="T454" s="52"/>
      <c r="U454" s="52"/>
      <c r="V454" s="52"/>
      <c r="W454" s="52"/>
      <c r="X454" s="52"/>
      <c r="Y454" s="27" t="str">
        <f aca="false">IF(SUM($C454:$G454)&gt;0,T454*$C454+U454*$D454+V454*$E454+W454*$F454+X454*$G454,"")</f>
        <v/>
      </c>
    </row>
    <row r="455" customFormat="false" ht="14.65" hidden="false" customHeight="true" outlineLevel="0" collapsed="false">
      <c r="A455" s="58"/>
      <c r="B455" s="2" t="n">
        <v>268</v>
      </c>
      <c r="H455" s="52"/>
      <c r="I455" s="52"/>
      <c r="J455" s="52"/>
      <c r="K455" s="52"/>
      <c r="L455" s="52"/>
      <c r="M455" s="27" t="str">
        <f aca="false">IF(SUM($C455:$G455)&gt;0,H455*$C455+I455*$D455+J455*$E455+K455*$F455+L455*$G455,"")</f>
        <v/>
      </c>
      <c r="N455" s="52"/>
      <c r="O455" s="52"/>
      <c r="P455" s="52"/>
      <c r="Q455" s="52"/>
      <c r="R455" s="52"/>
      <c r="S455" s="27" t="str">
        <f aca="false">IF(SUM($C455:$G455)&gt;0,N455*$C455+O455*$D455+P455*$E455+Q455*$F455+R455*$G455,"")</f>
        <v/>
      </c>
      <c r="T455" s="52"/>
      <c r="U455" s="52"/>
      <c r="V455" s="52"/>
      <c r="W455" s="52"/>
      <c r="X455" s="52"/>
      <c r="Y455" s="27" t="str">
        <f aca="false">IF(SUM($C455:$G455)&gt;0,T455*$C455+U455*$D455+V455*$E455+W455*$F455+X455*$G455,"")</f>
        <v/>
      </c>
    </row>
    <row r="456" customFormat="false" ht="14.65" hidden="false" customHeight="true" outlineLevel="0" collapsed="false">
      <c r="A456" s="58"/>
      <c r="B456" s="2" t="n">
        <v>274</v>
      </c>
      <c r="H456" s="52"/>
      <c r="I456" s="52"/>
      <c r="J456" s="52"/>
      <c r="K456" s="52"/>
      <c r="L456" s="52"/>
      <c r="M456" s="27" t="str">
        <f aca="false">IF(SUM($C456:$G456)&gt;0,H456*$C456+I456*$D456+J456*$E456+K456*$F456+L456*$G456,"")</f>
        <v/>
      </c>
      <c r="N456" s="52"/>
      <c r="O456" s="52"/>
      <c r="P456" s="52"/>
      <c r="Q456" s="52"/>
      <c r="R456" s="52"/>
      <c r="S456" s="27" t="str">
        <f aca="false">IF(SUM($C456:$G456)&gt;0,N456*$C456+O456*$D456+P456*$E456+Q456*$F456+R456*$G456,"")</f>
        <v/>
      </c>
      <c r="T456" s="52"/>
      <c r="U456" s="52"/>
      <c r="V456" s="52"/>
      <c r="W456" s="52"/>
      <c r="X456" s="52"/>
      <c r="Y456" s="27" t="str">
        <f aca="false">IF(SUM($C456:$G456)&gt;0,T456*$C456+U456*$D456+V456*$E456+W456*$F456+X456*$G456,"")</f>
        <v/>
      </c>
    </row>
    <row r="457" customFormat="false" ht="14.65" hidden="false" customHeight="true" outlineLevel="0" collapsed="false">
      <c r="A457" s="58"/>
      <c r="B457" s="2" t="n">
        <v>275</v>
      </c>
      <c r="H457" s="52"/>
      <c r="I457" s="52"/>
      <c r="J457" s="52"/>
      <c r="K457" s="52"/>
      <c r="L457" s="52"/>
      <c r="M457" s="27" t="str">
        <f aca="false">IF(SUM($C457:$G457)&gt;0,H457*$C457+I457*$D457+J457*$E457+K457*$F457+L457*$G457,"")</f>
        <v/>
      </c>
      <c r="N457" s="52"/>
      <c r="O457" s="52"/>
      <c r="P457" s="52"/>
      <c r="Q457" s="52"/>
      <c r="R457" s="52"/>
      <c r="S457" s="27" t="str">
        <f aca="false">IF(SUM($C457:$G457)&gt;0,N457*$C457+O457*$D457+P457*$E457+Q457*$F457+R457*$G457,"")</f>
        <v/>
      </c>
      <c r="T457" s="52"/>
      <c r="U457" s="52"/>
      <c r="V457" s="52"/>
      <c r="W457" s="52"/>
      <c r="X457" s="52"/>
      <c r="Y457" s="27" t="str">
        <f aca="false">IF(SUM($C457:$G457)&gt;0,T457*$C457+U457*$D457+V457*$E457+W457*$F457+X457*$G457,"")</f>
        <v/>
      </c>
    </row>
    <row r="458" customFormat="false" ht="14.65" hidden="false" customHeight="true" outlineLevel="0" collapsed="false">
      <c r="A458" s="58"/>
      <c r="B458" s="2" t="n">
        <v>276</v>
      </c>
      <c r="H458" s="52"/>
      <c r="I458" s="52"/>
      <c r="J458" s="52"/>
      <c r="K458" s="52"/>
      <c r="L458" s="52"/>
      <c r="M458" s="27" t="str">
        <f aca="false">IF(SUM($C458:$G458)&gt;0,H458*$C458+I458*$D458+J458*$E458+K458*$F458+L458*$G458,"")</f>
        <v/>
      </c>
      <c r="N458" s="52"/>
      <c r="O458" s="52"/>
      <c r="P458" s="52"/>
      <c r="Q458" s="52"/>
      <c r="R458" s="52"/>
      <c r="S458" s="27" t="str">
        <f aca="false">IF(SUM($C458:$G458)&gt;0,N458*$C458+O458*$D458+P458*$E458+Q458*$F458+R458*$G458,"")</f>
        <v/>
      </c>
      <c r="T458" s="52"/>
      <c r="U458" s="52"/>
      <c r="V458" s="52"/>
      <c r="W458" s="52"/>
      <c r="X458" s="52"/>
      <c r="Y458" s="27" t="str">
        <f aca="false">IF(SUM($C458:$G458)&gt;0,T458*$C458+U458*$D458+V458*$E458+W458*$F458+X458*$G458,"")</f>
        <v/>
      </c>
    </row>
    <row r="459" customFormat="false" ht="14.65" hidden="false" customHeight="true" outlineLevel="0" collapsed="false">
      <c r="A459" s="58"/>
      <c r="B459" s="2" t="n">
        <v>277</v>
      </c>
      <c r="H459" s="52"/>
      <c r="I459" s="52"/>
      <c r="J459" s="52"/>
      <c r="K459" s="52"/>
      <c r="L459" s="52"/>
      <c r="M459" s="27" t="str">
        <f aca="false">IF(SUM($C459:$G459)&gt;0,H459*$C459+I459*$D459+J459*$E459+K459*$F459+L459*$G459,"")</f>
        <v/>
      </c>
      <c r="N459" s="52"/>
      <c r="O459" s="52"/>
      <c r="P459" s="52"/>
      <c r="Q459" s="52"/>
      <c r="R459" s="52"/>
      <c r="S459" s="27" t="str">
        <f aca="false">IF(SUM($C459:$G459)&gt;0,N459*$C459+O459*$D459+P459*$E459+Q459*$F459+R459*$G459,"")</f>
        <v/>
      </c>
      <c r="T459" s="52"/>
      <c r="U459" s="52"/>
      <c r="V459" s="52"/>
      <c r="W459" s="52"/>
      <c r="X459" s="52"/>
      <c r="Y459" s="27" t="str">
        <f aca="false">IF(SUM($C459:$G459)&gt;0,T459*$C459+U459*$D459+V459*$E459+W459*$F459+X459*$G459,"")</f>
        <v/>
      </c>
    </row>
    <row r="460" customFormat="false" ht="14.65" hidden="false" customHeight="true" outlineLevel="0" collapsed="false">
      <c r="A460" s="58"/>
      <c r="B460" s="2" t="n">
        <v>278</v>
      </c>
      <c r="H460" s="52"/>
      <c r="I460" s="52"/>
      <c r="J460" s="52"/>
      <c r="K460" s="52"/>
      <c r="L460" s="52"/>
      <c r="M460" s="27" t="str">
        <f aca="false">IF(SUM($C460:$G460)&gt;0,H460*$C460+I460*$D460+J460*$E460+K460*$F460+L460*$G460,"")</f>
        <v/>
      </c>
      <c r="N460" s="52"/>
      <c r="O460" s="52"/>
      <c r="P460" s="52"/>
      <c r="Q460" s="52"/>
      <c r="R460" s="52"/>
      <c r="S460" s="27" t="str">
        <f aca="false">IF(SUM($C460:$G460)&gt;0,N460*$C460+O460*$D460+P460*$E460+Q460*$F460+R460*$G460,"")</f>
        <v/>
      </c>
      <c r="T460" s="52"/>
      <c r="U460" s="52"/>
      <c r="V460" s="52"/>
      <c r="W460" s="52"/>
      <c r="X460" s="52"/>
      <c r="Y460" s="27" t="str">
        <f aca="false">IF(SUM($C460:$G460)&gt;0,T460*$C460+U460*$D460+V460*$E460+W460*$F460+X460*$G460,"")</f>
        <v/>
      </c>
    </row>
    <row r="461" customFormat="false" ht="14.65" hidden="false" customHeight="true" outlineLevel="0" collapsed="false">
      <c r="A461" s="58"/>
      <c r="B461" s="2" t="n">
        <v>279</v>
      </c>
      <c r="H461" s="52"/>
      <c r="I461" s="52"/>
      <c r="J461" s="52"/>
      <c r="K461" s="52"/>
      <c r="L461" s="52"/>
      <c r="M461" s="27" t="str">
        <f aca="false">IF(SUM($C461:$G461)&gt;0,H461*$C461+I461*$D461+J461*$E461+K461*$F461+L461*$G461,"")</f>
        <v/>
      </c>
      <c r="N461" s="52"/>
      <c r="O461" s="52"/>
      <c r="P461" s="52"/>
      <c r="Q461" s="52"/>
      <c r="R461" s="52"/>
      <c r="S461" s="27" t="str">
        <f aca="false">IF(SUM($C461:$G461)&gt;0,N461*$C461+O461*$D461+P461*$E461+Q461*$F461+R461*$G461,"")</f>
        <v/>
      </c>
      <c r="T461" s="52"/>
      <c r="U461" s="52"/>
      <c r="V461" s="52"/>
      <c r="W461" s="52"/>
      <c r="X461" s="52"/>
      <c r="Y461" s="27" t="str">
        <f aca="false">IF(SUM($C461:$G461)&gt;0,T461*$C461+U461*$D461+V461*$E461+W461*$F461+X461*$G461,"")</f>
        <v/>
      </c>
    </row>
    <row r="462" customFormat="false" ht="14.65" hidden="false" customHeight="true" outlineLevel="0" collapsed="false">
      <c r="A462" s="58"/>
      <c r="B462" s="2" t="n">
        <v>280</v>
      </c>
      <c r="H462" s="52"/>
      <c r="I462" s="52"/>
      <c r="J462" s="52"/>
      <c r="K462" s="52"/>
      <c r="L462" s="52"/>
      <c r="M462" s="27" t="str">
        <f aca="false">IF(SUM($C462:$G462)&gt;0,H462*$C462+I462*$D462+J462*$E462+K462*$F462+L462*$G462,"")</f>
        <v/>
      </c>
      <c r="N462" s="52"/>
      <c r="O462" s="52"/>
      <c r="P462" s="52"/>
      <c r="Q462" s="52"/>
      <c r="R462" s="52"/>
      <c r="S462" s="27" t="str">
        <f aca="false">IF(SUM($C462:$G462)&gt;0,N462*$C462+O462*$D462+P462*$E462+Q462*$F462+R462*$G462,"")</f>
        <v/>
      </c>
      <c r="T462" s="52"/>
      <c r="U462" s="52"/>
      <c r="V462" s="52"/>
      <c r="W462" s="52"/>
      <c r="X462" s="52"/>
      <c r="Y462" s="27" t="str">
        <f aca="false">IF(SUM($C462:$G462)&gt;0,T462*$C462+U462*$D462+V462*$E462+W462*$F462+X462*$G462,"")</f>
        <v/>
      </c>
    </row>
    <row r="463" customFormat="false" ht="14.65" hidden="false" customHeight="true" outlineLevel="0" collapsed="false">
      <c r="A463" s="58"/>
      <c r="B463" s="2" t="n">
        <v>281</v>
      </c>
      <c r="H463" s="52"/>
      <c r="I463" s="52"/>
      <c r="J463" s="52"/>
      <c r="K463" s="52"/>
      <c r="L463" s="52"/>
      <c r="M463" s="27" t="str">
        <f aca="false">IF(SUM($C463:$G463)&gt;0,H463*$C463+I463*$D463+J463*$E463+K463*$F463+L463*$G463,"")</f>
        <v/>
      </c>
      <c r="N463" s="52"/>
      <c r="O463" s="52"/>
      <c r="P463" s="52"/>
      <c r="Q463" s="52"/>
      <c r="R463" s="52"/>
      <c r="S463" s="27" t="str">
        <f aca="false">IF(SUM($C463:$G463)&gt;0,N463*$C463+O463*$D463+P463*$E463+Q463*$F463+R463*$G463,"")</f>
        <v/>
      </c>
      <c r="T463" s="52"/>
      <c r="U463" s="52"/>
      <c r="V463" s="52"/>
      <c r="W463" s="52"/>
      <c r="X463" s="52"/>
      <c r="Y463" s="27" t="str">
        <f aca="false">IF(SUM($C463:$G463)&gt;0,T463*$C463+U463*$D463+V463*$E463+W463*$F463+X463*$G463,"")</f>
        <v/>
      </c>
    </row>
    <row r="464" customFormat="false" ht="14.65" hidden="false" customHeight="true" outlineLevel="0" collapsed="false">
      <c r="A464" s="58"/>
      <c r="B464" s="2" t="n">
        <v>282</v>
      </c>
      <c r="H464" s="52"/>
      <c r="I464" s="52"/>
      <c r="J464" s="52"/>
      <c r="K464" s="52"/>
      <c r="L464" s="52"/>
      <c r="M464" s="27" t="str">
        <f aca="false">IF(SUM($C464:$G464)&gt;0,H464*$C464+I464*$D464+J464*$E464+K464*$F464+L464*$G464,"")</f>
        <v/>
      </c>
      <c r="N464" s="52"/>
      <c r="O464" s="52"/>
      <c r="P464" s="52"/>
      <c r="Q464" s="52"/>
      <c r="R464" s="52"/>
      <c r="S464" s="27" t="str">
        <f aca="false">IF(SUM($C464:$G464)&gt;0,N464*$C464+O464*$D464+P464*$E464+Q464*$F464+R464*$G464,"")</f>
        <v/>
      </c>
      <c r="T464" s="52"/>
      <c r="U464" s="52"/>
      <c r="V464" s="52"/>
      <c r="W464" s="52"/>
      <c r="X464" s="52"/>
      <c r="Y464" s="27" t="str">
        <f aca="false">IF(SUM($C464:$G464)&gt;0,T464*$C464+U464*$D464+V464*$E464+W464*$F464+X464*$G464,"")</f>
        <v/>
      </c>
    </row>
    <row r="465" customFormat="false" ht="14.65" hidden="false" customHeight="true" outlineLevel="0" collapsed="false">
      <c r="A465" s="58"/>
      <c r="B465" s="2" t="n">
        <v>283</v>
      </c>
      <c r="H465" s="52"/>
      <c r="I465" s="52"/>
      <c r="J465" s="52"/>
      <c r="K465" s="52"/>
      <c r="L465" s="52"/>
      <c r="M465" s="27" t="str">
        <f aca="false">IF(SUM($C465:$G465)&gt;0,H465*$C465+I465*$D465+J465*$E465+K465*$F465+L465*$G465,"")</f>
        <v/>
      </c>
      <c r="N465" s="52"/>
      <c r="O465" s="52"/>
      <c r="P465" s="52"/>
      <c r="Q465" s="52"/>
      <c r="R465" s="52"/>
      <c r="S465" s="27" t="str">
        <f aca="false">IF(SUM($C465:$G465)&gt;0,N465*$C465+O465*$D465+P465*$E465+Q465*$F465+R465*$G465,"")</f>
        <v/>
      </c>
      <c r="T465" s="52"/>
      <c r="U465" s="52"/>
      <c r="V465" s="52"/>
      <c r="W465" s="52"/>
      <c r="X465" s="52"/>
      <c r="Y465" s="27" t="str">
        <f aca="false">IF(SUM($C465:$G465)&gt;0,T465*$C465+U465*$D465+V465*$E465+W465*$F465+X465*$G465,"")</f>
        <v/>
      </c>
    </row>
    <row r="466" customFormat="false" ht="14.65" hidden="false" customHeight="true" outlineLevel="0" collapsed="false">
      <c r="A466" s="58"/>
      <c r="B466" s="2" t="n">
        <v>284</v>
      </c>
      <c r="H466" s="52"/>
      <c r="I466" s="52"/>
      <c r="J466" s="52"/>
      <c r="K466" s="52"/>
      <c r="L466" s="52"/>
      <c r="M466" s="27" t="str">
        <f aca="false">IF(SUM($C466:$G466)&gt;0,H466*$C466+I466*$D466+J466*$E466+K466*$F466+L466*$G466,"")</f>
        <v/>
      </c>
      <c r="N466" s="52"/>
      <c r="O466" s="52"/>
      <c r="P466" s="52"/>
      <c r="Q466" s="52"/>
      <c r="R466" s="52"/>
      <c r="S466" s="27" t="str">
        <f aca="false">IF(SUM($C466:$G466)&gt;0,N466*$C466+O466*$D466+P466*$E466+Q466*$F466+R466*$G466,"")</f>
        <v/>
      </c>
      <c r="T466" s="52"/>
      <c r="U466" s="52"/>
      <c r="V466" s="52"/>
      <c r="W466" s="52"/>
      <c r="X466" s="52"/>
      <c r="Y466" s="27" t="str">
        <f aca="false">IF(SUM($C466:$G466)&gt;0,T466*$C466+U466*$D466+V466*$E466+W466*$F466+X466*$G466,"")</f>
        <v/>
      </c>
    </row>
    <row r="467" customFormat="false" ht="14.65" hidden="false" customHeight="true" outlineLevel="0" collapsed="false">
      <c r="A467" s="58"/>
      <c r="B467" s="2" t="n">
        <v>285</v>
      </c>
      <c r="H467" s="52"/>
      <c r="I467" s="52"/>
      <c r="J467" s="52"/>
      <c r="K467" s="52"/>
      <c r="L467" s="52"/>
      <c r="M467" s="27" t="str">
        <f aca="false">IF(SUM($C467:$G467)&gt;0,H467*$C467+I467*$D467+J467*$E467+K467*$F467+L467*$G467,"")</f>
        <v/>
      </c>
      <c r="N467" s="52"/>
      <c r="O467" s="52"/>
      <c r="P467" s="52"/>
      <c r="Q467" s="52"/>
      <c r="R467" s="52"/>
      <c r="S467" s="27" t="str">
        <f aca="false">IF(SUM($C467:$G467)&gt;0,N467*$C467+O467*$D467+P467*$E467+Q467*$F467+R467*$G467,"")</f>
        <v/>
      </c>
      <c r="T467" s="52"/>
      <c r="U467" s="52"/>
      <c r="V467" s="52"/>
      <c r="W467" s="52"/>
      <c r="X467" s="52"/>
      <c r="Y467" s="27" t="str">
        <f aca="false">IF(SUM($C467:$G467)&gt;0,T467*$C467+U467*$D467+V467*$E467+W467*$F467+X467*$G467,"")</f>
        <v/>
      </c>
    </row>
    <row r="468" customFormat="false" ht="14.65" hidden="false" customHeight="true" outlineLevel="0" collapsed="false">
      <c r="A468" s="58"/>
      <c r="B468" s="2" t="n">
        <v>286</v>
      </c>
      <c r="H468" s="52"/>
      <c r="I468" s="52"/>
      <c r="J468" s="52"/>
      <c r="K468" s="52"/>
      <c r="L468" s="52"/>
      <c r="M468" s="27" t="str">
        <f aca="false">IF(SUM($C468:$G468)&gt;0,H468*$C468+I468*$D468+J468*$E468+K468*$F468+L468*$G468,"")</f>
        <v/>
      </c>
      <c r="N468" s="52"/>
      <c r="O468" s="52"/>
      <c r="P468" s="52"/>
      <c r="Q468" s="52"/>
      <c r="R468" s="52"/>
      <c r="S468" s="27" t="str">
        <f aca="false">IF(SUM($C468:$G468)&gt;0,N468*$C468+O468*$D468+P468*$E468+Q468*$F468+R468*$G468,"")</f>
        <v/>
      </c>
      <c r="T468" s="52"/>
      <c r="U468" s="52"/>
      <c r="V468" s="52"/>
      <c r="W468" s="52"/>
      <c r="X468" s="52"/>
      <c r="Y468" s="27" t="str">
        <f aca="false">IF(SUM($C468:$G468)&gt;0,T468*$C468+U468*$D468+V468*$E468+W468*$F468+X468*$G468,"")</f>
        <v/>
      </c>
    </row>
    <row r="469" customFormat="false" ht="14.65" hidden="false" customHeight="true" outlineLevel="0" collapsed="false">
      <c r="A469" s="58"/>
      <c r="B469" s="2" t="n">
        <v>287</v>
      </c>
      <c r="H469" s="52"/>
      <c r="I469" s="52"/>
      <c r="J469" s="52"/>
      <c r="K469" s="52"/>
      <c r="L469" s="52"/>
      <c r="M469" s="27" t="str">
        <f aca="false">IF(SUM($C469:$G469)&gt;0,H469*$C469+I469*$D469+J469*$E469+K469*$F469+L469*$G469,"")</f>
        <v/>
      </c>
      <c r="N469" s="52"/>
      <c r="O469" s="52"/>
      <c r="P469" s="52"/>
      <c r="Q469" s="52"/>
      <c r="R469" s="52"/>
      <c r="S469" s="27" t="str">
        <f aca="false">IF(SUM($C469:$G469)&gt;0,N469*$C469+O469*$D469+P469*$E469+Q469*$F469+R469*$G469,"")</f>
        <v/>
      </c>
      <c r="T469" s="52"/>
      <c r="U469" s="52"/>
      <c r="V469" s="52"/>
      <c r="W469" s="52"/>
      <c r="X469" s="52"/>
      <c r="Y469" s="27" t="str">
        <f aca="false">IF(SUM($C469:$G469)&gt;0,T469*$C469+U469*$D469+V469*$E469+W469*$F469+X469*$G469,"")</f>
        <v/>
      </c>
    </row>
    <row r="470" customFormat="false" ht="14.65" hidden="false" customHeight="true" outlineLevel="0" collapsed="false">
      <c r="A470" s="58"/>
      <c r="B470" s="2" t="n">
        <v>288</v>
      </c>
      <c r="H470" s="52"/>
      <c r="I470" s="52"/>
      <c r="J470" s="52"/>
      <c r="K470" s="52"/>
      <c r="L470" s="52"/>
      <c r="M470" s="27" t="str">
        <f aca="false">IF(SUM($C470:$G470)&gt;0,H470*$C470+I470*$D470+J470*$E470+K470*$F470+L470*$G470,"")</f>
        <v/>
      </c>
      <c r="N470" s="52"/>
      <c r="O470" s="52"/>
      <c r="P470" s="52"/>
      <c r="Q470" s="52"/>
      <c r="R470" s="52"/>
      <c r="S470" s="27" t="str">
        <f aca="false">IF(SUM($C470:$G470)&gt;0,N470*$C470+O470*$D470+P470*$E470+Q470*$F470+R470*$G470,"")</f>
        <v/>
      </c>
      <c r="T470" s="52"/>
      <c r="U470" s="52"/>
      <c r="V470" s="52"/>
      <c r="W470" s="52"/>
      <c r="X470" s="52"/>
      <c r="Y470" s="27" t="str">
        <f aca="false">IF(SUM($C470:$G470)&gt;0,T470*$C470+U470*$D470+V470*$E470+W470*$F470+X470*$G470,"")</f>
        <v/>
      </c>
    </row>
    <row r="471" customFormat="false" ht="14.65" hidden="false" customHeight="true" outlineLevel="0" collapsed="false">
      <c r="A471" s="77"/>
      <c r="B471" s="2" t="n">
        <v>270</v>
      </c>
      <c r="H471" s="29"/>
      <c r="I471" s="29"/>
      <c r="J471" s="29"/>
      <c r="K471" s="29"/>
      <c r="L471" s="29"/>
      <c r="M471" s="27" t="str">
        <f aca="false">IF(SUM($C471:$G471)&gt;0,H471*$C471+I471*$D471+J471*$E471+K471*$F471+L471*$G471,"")</f>
        <v/>
      </c>
      <c r="N471" s="29"/>
      <c r="O471" s="29"/>
      <c r="P471" s="29"/>
      <c r="Q471" s="29"/>
      <c r="R471" s="29"/>
      <c r="S471" s="27" t="str">
        <f aca="false">IF(SUM($C471:$G471)&gt;0,N471*$C471+O471*$D471+P471*$E471+Q471*$F471+R471*$G471,"")</f>
        <v/>
      </c>
      <c r="T471" s="29"/>
      <c r="U471" s="29"/>
      <c r="V471" s="29"/>
      <c r="W471" s="29"/>
      <c r="X471" s="29"/>
      <c r="Y471" s="27" t="str">
        <f aca="false">IF(SUM($C471:$G471)&gt;0,T471*$C471+U471*$D471+V471*$E471+W471*$F471+X471*$G471,"")</f>
        <v/>
      </c>
    </row>
    <row r="472" customFormat="false" ht="14.65" hidden="false" customHeight="true" outlineLevel="0" collapsed="false">
      <c r="A472" s="77"/>
      <c r="B472" s="2" t="n">
        <v>271</v>
      </c>
      <c r="H472" s="24"/>
      <c r="I472" s="24"/>
      <c r="J472" s="24"/>
      <c r="K472" s="24"/>
      <c r="L472" s="24"/>
      <c r="M472" s="27" t="str">
        <f aca="false">IF(SUM($C472:$G472)&gt;0,H472*$C472+I472*$D472+J472*$E472+K472*$F472+L472*$G472,"")</f>
        <v/>
      </c>
      <c r="N472" s="24"/>
      <c r="O472" s="24"/>
      <c r="P472" s="24"/>
      <c r="Q472" s="24"/>
      <c r="R472" s="24"/>
      <c r="S472" s="27" t="str">
        <f aca="false">IF(SUM($C472:$G472)&gt;0,N472*$C472+O472*$D472+P472*$E472+Q472*$F472+R472*$G472,"")</f>
        <v/>
      </c>
      <c r="T472" s="24"/>
      <c r="U472" s="24"/>
      <c r="V472" s="24"/>
      <c r="W472" s="24"/>
      <c r="X472" s="24"/>
      <c r="Y472" s="27" t="str">
        <f aca="false">IF(SUM($C472:$G472)&gt;0,T472*$C472+U472*$D472+V472*$E472+W472*$F472+X472*$G472,"")</f>
        <v/>
      </c>
    </row>
    <row r="473" customFormat="false" ht="14.65" hidden="false" customHeight="true" outlineLevel="0" collapsed="false">
      <c r="A473" s="77"/>
      <c r="B473" s="2" t="s">
        <v>459</v>
      </c>
      <c r="H473" s="52"/>
      <c r="I473" s="52"/>
      <c r="J473" s="52"/>
      <c r="K473" s="52"/>
      <c r="L473" s="52"/>
      <c r="M473" s="27" t="str">
        <f aca="false">IF(SUM($C473:$G473)&gt;0,H473*$C473+I473*$D473+J473*$E473+K473*$F473+L473*$G473,"")</f>
        <v/>
      </c>
      <c r="N473" s="52"/>
      <c r="O473" s="52"/>
      <c r="P473" s="52"/>
      <c r="Q473" s="52"/>
      <c r="R473" s="52"/>
      <c r="S473" s="27" t="str">
        <f aca="false">IF(SUM($C473:$G473)&gt;0,N473*$C473+O473*$D473+P473*$E473+Q473*$F473+R473*$G473,"")</f>
        <v/>
      </c>
      <c r="T473" s="52"/>
      <c r="U473" s="52"/>
      <c r="V473" s="52"/>
      <c r="W473" s="52"/>
      <c r="X473" s="52"/>
      <c r="Y473" s="27" t="str">
        <f aca="false">IF(SUM($C473:$G473)&gt;0,T473*$C473+U473*$D473+V473*$E473+W473*$F473+X473*$G473,"")</f>
        <v/>
      </c>
    </row>
    <row r="474" customFormat="false" ht="14.65" hidden="false" customHeight="true" outlineLevel="0" collapsed="false">
      <c r="A474" s="58"/>
      <c r="B474" s="2" t="n">
        <v>289</v>
      </c>
      <c r="H474" s="52"/>
      <c r="I474" s="52"/>
      <c r="J474" s="52"/>
      <c r="K474" s="52"/>
      <c r="L474" s="52"/>
      <c r="M474" s="27"/>
      <c r="N474" s="52"/>
      <c r="O474" s="52"/>
      <c r="P474" s="52"/>
      <c r="Q474" s="52"/>
      <c r="R474" s="52"/>
      <c r="S474" s="27"/>
      <c r="T474" s="52"/>
      <c r="U474" s="52"/>
      <c r="V474" s="52"/>
      <c r="W474" s="52"/>
      <c r="X474" s="52"/>
      <c r="Y474" s="27"/>
    </row>
    <row r="475" customFormat="false" ht="14.65" hidden="false" customHeight="true" outlineLevel="0" collapsed="false">
      <c r="A475" s="58"/>
      <c r="B475" s="2" t="n">
        <v>290</v>
      </c>
      <c r="H475" s="52"/>
      <c r="I475" s="52"/>
      <c r="J475" s="52"/>
      <c r="K475" s="52"/>
      <c r="L475" s="52"/>
      <c r="M475" s="27" t="str">
        <f aca="false">IF(SUM($C475:$G475)&gt;0,H475*$C475+I475*$D475+J475*$E475+K475*$F475+L475*$G475,"")</f>
        <v/>
      </c>
      <c r="N475" s="52"/>
      <c r="O475" s="52"/>
      <c r="P475" s="52"/>
      <c r="Q475" s="52"/>
      <c r="R475" s="52"/>
      <c r="S475" s="27" t="str">
        <f aca="false">IF(SUM($C475:$G475)&gt;0,N475*$C475+O475*$D475+P475*$E475+Q475*$F475+R475*$G475,"")</f>
        <v/>
      </c>
      <c r="T475" s="52"/>
      <c r="U475" s="52"/>
      <c r="V475" s="52"/>
      <c r="W475" s="52"/>
      <c r="X475" s="52"/>
      <c r="Y475" s="27" t="str">
        <f aca="false">IF(SUM($C475:$G475)&gt;0,T475*$C475+U475*$D475+V475*$E475+W475*$F475+X475*$G475,"")</f>
        <v/>
      </c>
    </row>
    <row r="476" customFormat="false" ht="14.65" hidden="false" customHeight="true" outlineLevel="0" collapsed="false">
      <c r="A476" s="58"/>
      <c r="B476" s="2" t="n">
        <v>291</v>
      </c>
      <c r="H476" s="52"/>
      <c r="I476" s="52"/>
      <c r="J476" s="52"/>
      <c r="K476" s="52"/>
      <c r="L476" s="52"/>
      <c r="M476" s="27" t="str">
        <f aca="false">IF(SUM($C476:$G476)&gt;0,H476*$C476+I476*$D476+J476*$E476+K476*$F476+L476*$G476,"")</f>
        <v/>
      </c>
      <c r="N476" s="52"/>
      <c r="O476" s="52"/>
      <c r="P476" s="52"/>
      <c r="Q476" s="52"/>
      <c r="R476" s="52"/>
      <c r="S476" s="27" t="str">
        <f aca="false">IF(SUM($C476:$G476)&gt;0,N476*$C476+O476*$D476+P476*$E476+Q476*$F476+R476*$G476,"")</f>
        <v/>
      </c>
      <c r="T476" s="52"/>
      <c r="U476" s="52"/>
      <c r="V476" s="52"/>
      <c r="W476" s="52"/>
      <c r="X476" s="52"/>
      <c r="Y476" s="27" t="str">
        <f aca="false">IF(SUM($C476:$G476)&gt;0,T476*$C476+U476*$D476+V476*$E476+W476*$F476+X476*$G476,"")</f>
        <v/>
      </c>
    </row>
    <row r="477" customFormat="false" ht="14.65" hidden="false" customHeight="true" outlineLevel="0" collapsed="false">
      <c r="A477" s="58"/>
      <c r="B477" s="2" t="n">
        <v>292</v>
      </c>
      <c r="H477" s="52"/>
      <c r="I477" s="52"/>
      <c r="J477" s="52"/>
      <c r="K477" s="52"/>
      <c r="L477" s="52"/>
      <c r="M477" s="27" t="str">
        <f aca="false">IF(SUM($C477:$G477)&gt;0,H477*$C477+I477*$D477+J477*$E477+K477*$F477+L477*$G477,"")</f>
        <v/>
      </c>
      <c r="N477" s="52"/>
      <c r="O477" s="52"/>
      <c r="P477" s="52"/>
      <c r="Q477" s="52"/>
      <c r="R477" s="52"/>
      <c r="S477" s="27" t="str">
        <f aca="false">IF(SUM($C477:$G477)&gt;0,N477*$C477+O477*$D477+P477*$E477+Q477*$F477+R477*$G477,"")</f>
        <v/>
      </c>
      <c r="T477" s="52"/>
      <c r="U477" s="52"/>
      <c r="V477" s="52"/>
      <c r="W477" s="52"/>
      <c r="X477" s="52"/>
      <c r="Y477" s="27" t="str">
        <f aca="false">IF(SUM($C477:$G477)&gt;0,T477*$C477+U477*$D477+V477*$E477+W477*$F477+X477*$G477,"")</f>
        <v/>
      </c>
    </row>
    <row r="478" customFormat="false" ht="14.65" hidden="false" customHeight="true" outlineLevel="0" collapsed="false">
      <c r="A478" s="58"/>
      <c r="B478" s="2" t="n">
        <v>293</v>
      </c>
      <c r="H478" s="52"/>
      <c r="I478" s="52"/>
      <c r="J478" s="52"/>
      <c r="K478" s="52"/>
      <c r="L478" s="52"/>
      <c r="M478" s="27" t="str">
        <f aca="false">IF(SUM($C478:$G478)&gt;0,H478*$C478+I478*$D478+J478*$E478+K478*$F478+L478*$G478,"")</f>
        <v/>
      </c>
      <c r="N478" s="52"/>
      <c r="O478" s="52"/>
      <c r="P478" s="52"/>
      <c r="Q478" s="52"/>
      <c r="R478" s="52"/>
      <c r="S478" s="27" t="str">
        <f aca="false">IF(SUM($C478:$G478)&gt;0,N478*$C478+O478*$D478+P478*$E478+Q478*$F478+R478*$G478,"")</f>
        <v/>
      </c>
      <c r="T478" s="52"/>
      <c r="U478" s="52"/>
      <c r="V478" s="52"/>
      <c r="W478" s="52"/>
      <c r="X478" s="52"/>
      <c r="Y478" s="27" t="str">
        <f aca="false">IF(SUM($C478:$G478)&gt;0,T478*$C478+U478*$D478+V478*$E478+W478*$F478+X478*$G478,"")</f>
        <v/>
      </c>
    </row>
    <row r="479" customFormat="false" ht="14.65" hidden="false" customHeight="true" outlineLevel="0" collapsed="false">
      <c r="A479" s="58"/>
      <c r="B479" s="2" t="n">
        <v>294</v>
      </c>
      <c r="H479" s="52"/>
      <c r="I479" s="52"/>
      <c r="J479" s="52"/>
      <c r="K479" s="52"/>
      <c r="L479" s="52"/>
      <c r="M479" s="27" t="str">
        <f aca="false">IF(SUM($C479:$G479)&gt;0,H479*$C479+I479*$D479+J479*$E479+K479*$F479+L479*$G479,"")</f>
        <v/>
      </c>
      <c r="N479" s="52"/>
      <c r="O479" s="52"/>
      <c r="P479" s="52"/>
      <c r="Q479" s="52"/>
      <c r="R479" s="52"/>
      <c r="S479" s="27" t="str">
        <f aca="false">IF(SUM($C479:$G479)&gt;0,N479*$C479+O479*$D479+P479*$E479+Q479*$F479+R479*$G479,"")</f>
        <v/>
      </c>
      <c r="T479" s="52"/>
      <c r="U479" s="52"/>
      <c r="V479" s="52"/>
      <c r="W479" s="52"/>
      <c r="X479" s="52"/>
      <c r="Y479" s="27" t="str">
        <f aca="false">IF(SUM($C479:$G479)&gt;0,T479*$C479+U479*$D479+V479*$E479+W479*$F479+X479*$G479,"")</f>
        <v/>
      </c>
    </row>
    <row r="480" customFormat="false" ht="14.65" hidden="false" customHeight="true" outlineLevel="0" collapsed="false">
      <c r="A480" s="58"/>
      <c r="B480" s="2" t="n">
        <v>295</v>
      </c>
      <c r="H480" s="52"/>
      <c r="I480" s="52"/>
      <c r="J480" s="52"/>
      <c r="K480" s="52"/>
      <c r="L480" s="52"/>
      <c r="M480" s="27" t="str">
        <f aca="false">IF(SUM($C480:$G480)&gt;0,H480*$C480+I480*$D480+J480*$E480+K480*$F480+L480*$G480,"")</f>
        <v/>
      </c>
      <c r="N480" s="52"/>
      <c r="O480" s="52"/>
      <c r="P480" s="52"/>
      <c r="Q480" s="52"/>
      <c r="R480" s="52"/>
      <c r="S480" s="27" t="str">
        <f aca="false">IF(SUM($C480:$G480)&gt;0,N480*$C480+O480*$D480+P480*$E480+Q480*$F480+R480*$G480,"")</f>
        <v/>
      </c>
      <c r="T480" s="52"/>
      <c r="U480" s="52"/>
      <c r="V480" s="52"/>
      <c r="W480" s="52"/>
      <c r="X480" s="52"/>
      <c r="Y480" s="27" t="str">
        <f aca="false">IF(SUM($C480:$G480)&gt;0,T480*$C480+U480*$D480+V480*$E480+W480*$F480+X480*$G480,"")</f>
        <v/>
      </c>
    </row>
    <row r="481" customFormat="false" ht="14.65" hidden="false" customHeight="true" outlineLevel="0" collapsed="false">
      <c r="A481" s="58"/>
      <c r="B481" s="2" t="n">
        <v>296</v>
      </c>
      <c r="H481" s="52"/>
      <c r="I481" s="52"/>
      <c r="J481" s="52"/>
      <c r="K481" s="52"/>
      <c r="L481" s="52"/>
      <c r="M481" s="27" t="str">
        <f aca="false">IF(SUM($C481:$G481)&gt;0,H481*$C481+I481*$D481+J481*$E481+K481*$F481+L481*$G481,"")</f>
        <v/>
      </c>
      <c r="N481" s="52"/>
      <c r="O481" s="52"/>
      <c r="P481" s="52"/>
      <c r="Q481" s="52"/>
      <c r="R481" s="52"/>
      <c r="S481" s="27" t="str">
        <f aca="false">IF(SUM($C481:$G481)&gt;0,N481*$C481+O481*$D481+P481*$E481+Q481*$F481+R481*$G481,"")</f>
        <v/>
      </c>
      <c r="T481" s="52"/>
      <c r="U481" s="52"/>
      <c r="V481" s="52"/>
      <c r="W481" s="52"/>
      <c r="X481" s="52"/>
      <c r="Y481" s="27" t="str">
        <f aca="false">IF(SUM($C481:$G481)&gt;0,T481*$C481+U481*$D481+V481*$E481+W481*$F481+X481*$G481,"")</f>
        <v/>
      </c>
    </row>
    <row r="482" customFormat="false" ht="14.65" hidden="false" customHeight="true" outlineLevel="0" collapsed="false">
      <c r="A482" s="58"/>
      <c r="B482" s="2" t="n">
        <v>297</v>
      </c>
      <c r="H482" s="52"/>
      <c r="I482" s="52"/>
      <c r="J482" s="52"/>
      <c r="K482" s="52"/>
      <c r="L482" s="52"/>
      <c r="M482" s="27" t="str">
        <f aca="false">IF(SUM($C482:$G482)&gt;0,H482*$C482+I482*$D482+J482*$E482+K482*$F482+L482*$G482,"")</f>
        <v/>
      </c>
      <c r="N482" s="52"/>
      <c r="O482" s="52"/>
      <c r="P482" s="52"/>
      <c r="Q482" s="52"/>
      <c r="R482" s="52"/>
      <c r="S482" s="27" t="str">
        <f aca="false">IF(SUM($C482:$G482)&gt;0,N482*$C482+O482*$D482+P482*$E482+Q482*$F482+R482*$G482,"")</f>
        <v/>
      </c>
      <c r="T482" s="52"/>
      <c r="U482" s="52"/>
      <c r="V482" s="52"/>
      <c r="W482" s="52"/>
      <c r="X482" s="52"/>
      <c r="Y482" s="27" t="str">
        <f aca="false">IF(SUM($C482:$G482)&gt;0,T482*$C482+U482*$D482+V482*$E482+W482*$F482+X482*$G482,"")</f>
        <v/>
      </c>
    </row>
    <row r="483" customFormat="false" ht="14.65" hidden="false" customHeight="true" outlineLevel="0" collapsed="false">
      <c r="A483" s="58"/>
      <c r="B483" s="2" t="n">
        <v>298</v>
      </c>
      <c r="H483" s="52"/>
      <c r="I483" s="52"/>
      <c r="J483" s="52"/>
      <c r="K483" s="52"/>
      <c r="L483" s="52"/>
      <c r="M483" s="27" t="str">
        <f aca="false">IF(SUM($C483:$G483)&gt;0,H483*$C483+I483*$D483+J483*$E483+K483*$F483+L483*$G483,"")</f>
        <v/>
      </c>
      <c r="N483" s="52"/>
      <c r="O483" s="52"/>
      <c r="P483" s="52"/>
      <c r="Q483" s="52"/>
      <c r="R483" s="52"/>
      <c r="S483" s="27" t="str">
        <f aca="false">IF(SUM($C483:$G483)&gt;0,N483*$C483+O483*$D483+P483*$E483+Q483*$F483+R483*$G483,"")</f>
        <v/>
      </c>
      <c r="T483" s="52"/>
      <c r="U483" s="52"/>
      <c r="V483" s="52"/>
      <c r="W483" s="52"/>
      <c r="X483" s="52"/>
      <c r="Y483" s="27" t="str">
        <f aca="false">IF(SUM($C483:$G483)&gt;0,T483*$C483+U483*$D483+V483*$E483+W483*$F483+X483*$G483,"")</f>
        <v/>
      </c>
    </row>
    <row r="484" customFormat="false" ht="14.65" hidden="false" customHeight="true" outlineLevel="0" collapsed="false">
      <c r="A484" s="58"/>
      <c r="B484" s="2" t="n">
        <v>299</v>
      </c>
      <c r="H484" s="52"/>
      <c r="I484" s="52"/>
      <c r="J484" s="52"/>
      <c r="K484" s="52"/>
      <c r="L484" s="52"/>
      <c r="M484" s="27" t="str">
        <f aca="false">IF(SUM($C484:$G484)&gt;0,H484*$C484+I484*$D484+J484*$E484+K484*$F484+L484*$G484,"")</f>
        <v/>
      </c>
      <c r="N484" s="52"/>
      <c r="O484" s="52"/>
      <c r="P484" s="52"/>
      <c r="Q484" s="52"/>
      <c r="R484" s="52"/>
      <c r="S484" s="27" t="str">
        <f aca="false">IF(SUM($C484:$G484)&gt;0,N484*$C484+O484*$D484+P484*$E484+Q484*$F484+R484*$G484,"")</f>
        <v/>
      </c>
      <c r="T484" s="52"/>
      <c r="U484" s="52"/>
      <c r="V484" s="52"/>
      <c r="W484" s="52"/>
      <c r="X484" s="52"/>
      <c r="Y484" s="27" t="str">
        <f aca="false">IF(SUM($C484:$G484)&gt;0,T484*$C484+U484*$D484+V484*$E484+W484*$F484+X484*$G484,"")</f>
        <v/>
      </c>
    </row>
    <row r="485" customFormat="false" ht="14.65" hidden="false" customHeight="true" outlineLevel="0" collapsed="false">
      <c r="A485" s="58"/>
      <c r="B485" s="2" t="n">
        <v>300</v>
      </c>
      <c r="H485" s="52"/>
      <c r="I485" s="52"/>
      <c r="J485" s="52"/>
      <c r="K485" s="52"/>
      <c r="L485" s="52"/>
      <c r="M485" s="27" t="str">
        <f aca="false">IF(SUM($C485:$G485)&gt;0,H485*$C485+I485*$D485+J485*$E485+K485*$F485+L485*$G485,"")</f>
        <v/>
      </c>
      <c r="N485" s="52"/>
      <c r="O485" s="52"/>
      <c r="P485" s="52"/>
      <c r="Q485" s="52"/>
      <c r="R485" s="52"/>
      <c r="S485" s="27" t="str">
        <f aca="false">IF(SUM($C485:$G485)&gt;0,N485*$C485+O485*$D485+P485*$E485+Q485*$F485+R485*$G485,"")</f>
        <v/>
      </c>
      <c r="T485" s="52"/>
      <c r="U485" s="52"/>
      <c r="V485" s="52"/>
      <c r="W485" s="52"/>
      <c r="X485" s="52"/>
      <c r="Y485" s="27" t="str">
        <f aca="false">IF(SUM($C485:$G485)&gt;0,T485*$C485+U485*$D485+V485*$E485+W485*$F485+X485*$G485,"")</f>
        <v/>
      </c>
    </row>
    <row r="486" customFormat="false" ht="14.65" hidden="false" customHeight="true" outlineLevel="0" collapsed="false">
      <c r="A486" s="58"/>
      <c r="B486" s="2" t="n">
        <v>301</v>
      </c>
      <c r="H486" s="52"/>
      <c r="I486" s="52"/>
      <c r="J486" s="52"/>
      <c r="K486" s="52"/>
      <c r="L486" s="52"/>
      <c r="M486" s="27" t="str">
        <f aca="false">IF(SUM($C486:$G486)&gt;0,H486*$C486+I486*$D486+J486*$E486+K486*$F486+L486*$G486,"")</f>
        <v/>
      </c>
      <c r="N486" s="52"/>
      <c r="O486" s="52"/>
      <c r="P486" s="52"/>
      <c r="Q486" s="52"/>
      <c r="R486" s="52"/>
      <c r="S486" s="27" t="str">
        <f aca="false">IF(SUM($C486:$G486)&gt;0,N486*$C486+O486*$D486+P486*$E486+Q486*$F486+R486*$G486,"")</f>
        <v/>
      </c>
      <c r="T486" s="52"/>
      <c r="U486" s="52"/>
      <c r="V486" s="52"/>
      <c r="W486" s="52"/>
      <c r="X486" s="52"/>
      <c r="Y486" s="27" t="str">
        <f aca="false">IF(SUM($C486:$G486)&gt;0,T486*$C486+U486*$D486+V486*$E486+W486*$F486+X486*$G486,"")</f>
        <v/>
      </c>
    </row>
    <row r="487" customFormat="false" ht="14.65" hidden="false" customHeight="true" outlineLevel="0" collapsed="false">
      <c r="A487" s="58"/>
      <c r="B487" s="2" t="n">
        <v>302</v>
      </c>
      <c r="H487" s="52"/>
      <c r="I487" s="52"/>
      <c r="J487" s="52"/>
      <c r="K487" s="52"/>
      <c r="L487" s="52"/>
      <c r="M487" s="27" t="str">
        <f aca="false">IF(SUM($C487:$G487)&gt;0,H487*$C487+I487*$D487+J487*$E487+K487*$F487+L487*$G487,"")</f>
        <v/>
      </c>
      <c r="N487" s="52"/>
      <c r="O487" s="52"/>
      <c r="P487" s="52"/>
      <c r="Q487" s="52"/>
      <c r="R487" s="52"/>
      <c r="S487" s="27" t="str">
        <f aca="false">IF(SUM($C487:$G487)&gt;0,N487*$C487+O487*$D487+P487*$E487+Q487*$F487+R487*$G487,"")</f>
        <v/>
      </c>
      <c r="T487" s="52"/>
      <c r="U487" s="52"/>
      <c r="V487" s="52"/>
      <c r="W487" s="52"/>
      <c r="X487" s="52"/>
      <c r="Y487" s="27" t="str">
        <f aca="false">IF(SUM($C487:$G487)&gt;0,T487*$C487+U487*$D487+V487*$E487+W487*$F487+X487*$G487,"")</f>
        <v/>
      </c>
    </row>
    <row r="488" customFormat="false" ht="14.65" hidden="false" customHeight="true" outlineLevel="0" collapsed="false">
      <c r="A488" s="58"/>
      <c r="B488" s="2" t="n">
        <v>303</v>
      </c>
      <c r="H488" s="52"/>
      <c r="I488" s="52"/>
      <c r="J488" s="52"/>
      <c r="K488" s="52"/>
      <c r="L488" s="52"/>
      <c r="M488" s="27" t="str">
        <f aca="false">IF(SUM($C488:$G488)&gt;0,H488*$C488+I488*$D488+J488*$E488+K488*$F488+L488*$G488,"")</f>
        <v/>
      </c>
      <c r="N488" s="52"/>
      <c r="O488" s="52"/>
      <c r="P488" s="52"/>
      <c r="Q488" s="52"/>
      <c r="R488" s="52"/>
      <c r="S488" s="27" t="str">
        <f aca="false">IF(SUM($C488:$G488)&gt;0,N488*$C488+O488*$D488+P488*$E488+Q488*$F488+R488*$G488,"")</f>
        <v/>
      </c>
      <c r="T488" s="52"/>
      <c r="U488" s="52"/>
      <c r="V488" s="52"/>
      <c r="W488" s="52"/>
      <c r="X488" s="52"/>
      <c r="Y488" s="27" t="str">
        <f aca="false">IF(SUM($C488:$G488)&gt;0,T488*$C488+U488*$D488+V488*$E488+W488*$F488+X488*$G488,"")</f>
        <v/>
      </c>
    </row>
    <row r="489" customFormat="false" ht="14.65" hidden="false" customHeight="true" outlineLevel="0" collapsed="false">
      <c r="A489" s="58"/>
      <c r="B489" s="2" t="n">
        <v>304</v>
      </c>
      <c r="H489" s="52"/>
      <c r="I489" s="52"/>
      <c r="J489" s="52"/>
      <c r="K489" s="52"/>
      <c r="L489" s="52"/>
      <c r="M489" s="27" t="str">
        <f aca="false">IF(SUM($C489:$G489)&gt;0,H489*$C489+I489*$D489+J489*$E489+K489*$F489+L489*$G489,"")</f>
        <v/>
      </c>
      <c r="N489" s="52"/>
      <c r="O489" s="52"/>
      <c r="P489" s="52"/>
      <c r="Q489" s="52"/>
      <c r="R489" s="52"/>
      <c r="S489" s="27" t="str">
        <f aca="false">IF(SUM($C489:$G489)&gt;0,N489*$C489+O489*$D489+P489*$E489+Q489*$F489+R489*$G489,"")</f>
        <v/>
      </c>
      <c r="T489" s="52"/>
      <c r="U489" s="52"/>
      <c r="V489" s="52"/>
      <c r="W489" s="52"/>
      <c r="X489" s="52"/>
      <c r="Y489" s="27" t="str">
        <f aca="false">IF(SUM($C489:$G489)&gt;0,T489*$C489+U489*$D489+V489*$E489+W489*$F489+X489*$G489,"")</f>
        <v/>
      </c>
    </row>
    <row r="490" customFormat="false" ht="14.65" hidden="false" customHeight="true" outlineLevel="0" collapsed="false">
      <c r="A490" s="58"/>
      <c r="B490" s="2" t="n">
        <v>305</v>
      </c>
      <c r="H490" s="52"/>
      <c r="I490" s="52"/>
      <c r="J490" s="52"/>
      <c r="K490" s="52"/>
      <c r="L490" s="52"/>
      <c r="M490" s="27" t="str">
        <f aca="false">IF(SUM($C490:$G490)&gt;0,H490*$C490+I490*$D490+J490*$E490+K490*$F490+L490*$G490,"")</f>
        <v/>
      </c>
      <c r="N490" s="52"/>
      <c r="O490" s="52"/>
      <c r="P490" s="52"/>
      <c r="Q490" s="52"/>
      <c r="R490" s="52"/>
      <c r="S490" s="27" t="str">
        <f aca="false">IF(SUM($C490:$G490)&gt;0,N490*$C490+O490*$D490+P490*$E490+Q490*$F490+R490*$G490,"")</f>
        <v/>
      </c>
      <c r="T490" s="52"/>
      <c r="U490" s="52"/>
      <c r="V490" s="52"/>
      <c r="W490" s="52"/>
      <c r="X490" s="52"/>
      <c r="Y490" s="27" t="str">
        <f aca="false">IF(SUM($C490:$G490)&gt;0,T490*$C490+U490*$D490+V490*$E490+W490*$F490+X490*$G490,"")</f>
        <v/>
      </c>
    </row>
    <row r="491" customFormat="false" ht="14.65" hidden="false" customHeight="true" outlineLevel="0" collapsed="false">
      <c r="A491" s="58"/>
      <c r="B491" s="2" t="n">
        <v>306</v>
      </c>
      <c r="D491" s="36" t="n">
        <v>1</v>
      </c>
      <c r="H491" s="52"/>
      <c r="I491" s="52"/>
      <c r="J491" s="52"/>
      <c r="K491" s="52"/>
      <c r="L491" s="52"/>
      <c r="M491" s="27" t="n">
        <f aca="false">IF(SUM($C491:$G491)&gt;0,H491*$C491+I491*$D491+J491*$E491+K491*$F491+L491*$G491,"")</f>
        <v>0</v>
      </c>
      <c r="N491" s="52"/>
      <c r="O491" s="52"/>
      <c r="P491" s="52"/>
      <c r="Q491" s="52"/>
      <c r="R491" s="52"/>
      <c r="S491" s="27" t="n">
        <f aca="false">IF(SUM($C491:$G491)&gt;0,N491*$C491+O491*$D491+P491*$E491+Q491*$F491+R491*$G491,"")</f>
        <v>0</v>
      </c>
      <c r="T491" s="52" t="n">
        <v>2</v>
      </c>
      <c r="U491" s="52"/>
      <c r="V491" s="52"/>
      <c r="W491" s="52" t="n">
        <v>1.5</v>
      </c>
      <c r="X491" s="52"/>
      <c r="Y491" s="27" t="n">
        <f aca="false">IF(SUM($C491:$G491)&gt;0,T491*$C491+U491*$D491+V491*$E491+W491*$F491+X491*$G491,"")</f>
        <v>0</v>
      </c>
    </row>
    <row r="492" customFormat="false" ht="14.65" hidden="false" customHeight="true" outlineLevel="0" collapsed="false">
      <c r="A492" s="58"/>
      <c r="B492" s="2" t="n">
        <v>307</v>
      </c>
      <c r="D492" s="36" t="n">
        <v>1</v>
      </c>
      <c r="H492" s="52"/>
      <c r="I492" s="52"/>
      <c r="J492" s="52"/>
      <c r="K492" s="52"/>
      <c r="L492" s="52"/>
      <c r="M492" s="27" t="n">
        <f aca="false">IF(SUM($C492:$G492)&gt;0,H492*$C492+I492*$D492+J492*$E492+K492*$F492+L492*$G492,"")</f>
        <v>0</v>
      </c>
      <c r="N492" s="52"/>
      <c r="O492" s="52"/>
      <c r="P492" s="52"/>
      <c r="Q492" s="52"/>
      <c r="R492" s="52"/>
      <c r="S492" s="27" t="n">
        <f aca="false">IF(SUM($C492:$G492)&gt;0,N492*$C492+O492*$D492+P492*$E492+Q492*$F492+R492*$G492,"")</f>
        <v>0</v>
      </c>
      <c r="T492" s="52" t="n">
        <v>3</v>
      </c>
      <c r="U492" s="52"/>
      <c r="V492" s="52"/>
      <c r="W492" s="52" t="n">
        <v>2.75</v>
      </c>
      <c r="X492" s="52"/>
      <c r="Y492" s="27" t="n">
        <f aca="false">IF(SUM($C492:$G492)&gt;0,T492*$C492+U492*$D492+V492*$E492+W492*$F492+X492*$G492,"")</f>
        <v>0</v>
      </c>
    </row>
    <row r="493" customFormat="false" ht="14.65" hidden="false" customHeight="true" outlineLevel="0" collapsed="false">
      <c r="A493" s="58"/>
      <c r="B493" s="2" t="n">
        <v>308</v>
      </c>
      <c r="D493" s="36" t="n">
        <v>1</v>
      </c>
      <c r="H493" s="52"/>
      <c r="I493" s="52"/>
      <c r="J493" s="52"/>
      <c r="K493" s="52"/>
      <c r="L493" s="52"/>
      <c r="M493" s="27" t="n">
        <f aca="false">IF(SUM($C493:$G493)&gt;0,H493*$C493+I493*$D493+J493*$E493+K493*$F493+L493*$G493,"")</f>
        <v>0</v>
      </c>
      <c r="N493" s="52"/>
      <c r="O493" s="52"/>
      <c r="P493" s="52"/>
      <c r="Q493" s="52"/>
      <c r="R493" s="52"/>
      <c r="S493" s="27" t="n">
        <f aca="false">IF(SUM($C493:$G493)&gt;0,N493*$C493+O493*$D493+P493*$E493+Q493*$F493+R493*$G493,"")</f>
        <v>0</v>
      </c>
      <c r="T493" s="52" t="n">
        <v>3</v>
      </c>
      <c r="U493" s="52"/>
      <c r="V493" s="52"/>
      <c r="W493" s="52" t="n">
        <v>3.3</v>
      </c>
      <c r="X493" s="52"/>
      <c r="Y493" s="27" t="n">
        <f aca="false">IF(SUM($C493:$G493)&gt;0,T493*$C493+U493*$D493+V493*$E493+W493*$F493+X493*$G493,"")</f>
        <v>0</v>
      </c>
    </row>
    <row r="494" customFormat="false" ht="14.65" hidden="false" customHeight="true" outlineLevel="0" collapsed="false">
      <c r="A494" s="58"/>
      <c r="B494" s="2" t="n">
        <v>1</v>
      </c>
      <c r="H494" s="52"/>
      <c r="I494" s="52"/>
      <c r="J494" s="52"/>
      <c r="K494" s="52"/>
      <c r="L494" s="52"/>
      <c r="M494" s="27" t="str">
        <f aca="false">IF(SUM($C494:$G494)&gt;0,H494*$C494+I494*$D494+J494*$E494+K494*$F494+L494*$G494,"")</f>
        <v/>
      </c>
      <c r="N494" s="52"/>
      <c r="O494" s="52"/>
      <c r="P494" s="52"/>
      <c r="Q494" s="52"/>
      <c r="R494" s="52"/>
      <c r="S494" s="27" t="str">
        <f aca="false">IF(SUM($C494:$G494)&gt;0,N494*$C494+O494*$D494+P494*$E494+Q494*$F494+R494*$G494,"")</f>
        <v/>
      </c>
      <c r="T494" s="52" t="n">
        <v>1.5</v>
      </c>
      <c r="U494" s="52"/>
      <c r="V494" s="52"/>
      <c r="W494" s="52" t="n">
        <v>30</v>
      </c>
      <c r="X494" s="52" t="n">
        <v>0.3</v>
      </c>
      <c r="Y494" s="27" t="str">
        <f aca="false">IF(SUM($C494:$G494)&gt;0,T494*$C494+U494*$D494+V494*$E494+W494*$F494+X494*$G494,"")</f>
        <v/>
      </c>
    </row>
    <row r="495" customFormat="false" ht="14.65" hidden="false" customHeight="true" outlineLevel="0" collapsed="false">
      <c r="A495" s="58"/>
      <c r="B495" s="2" t="n">
        <v>2</v>
      </c>
      <c r="D495" s="36" t="n">
        <v>1</v>
      </c>
      <c r="H495" s="29"/>
      <c r="I495" s="29"/>
      <c r="J495" s="29"/>
      <c r="K495" s="29"/>
      <c r="L495" s="29"/>
      <c r="M495" s="27" t="n">
        <f aca="false">IF(SUM($C495:$G495)&gt;0,H495*$C495+I495*$D495+J495*$E495+K495*$F495+L495*$G495,"")</f>
        <v>0</v>
      </c>
      <c r="N495" s="29"/>
      <c r="O495" s="29"/>
      <c r="P495" s="29"/>
      <c r="Q495" s="29"/>
      <c r="R495" s="29"/>
      <c r="S495" s="27" t="n">
        <f aca="false">IF(SUM($C495:$G495)&gt;0,N495*$C495+O495*$D495+P495*$E495+Q495*$F495+R495*$G495,"")</f>
        <v>0</v>
      </c>
      <c r="T495" s="29" t="n">
        <v>1</v>
      </c>
      <c r="U495" s="29"/>
      <c r="V495" s="29"/>
      <c r="W495" s="29" t="n">
        <v>7.5</v>
      </c>
      <c r="X495" s="29" t="n">
        <v>0.3</v>
      </c>
      <c r="Y495" s="27" t="n">
        <f aca="false">IF(SUM($C495:$G495)&gt;0,T495*$C495+U495*$D495+V495*$E495+W495*$F495+X495*$G495,"")</f>
        <v>0</v>
      </c>
    </row>
    <row r="496" customFormat="false" ht="14.65" hidden="false" customHeight="true" outlineLevel="0" collapsed="false">
      <c r="A496" s="58"/>
      <c r="B496" s="2" t="n">
        <v>3</v>
      </c>
      <c r="H496" s="24"/>
      <c r="I496" s="24"/>
      <c r="J496" s="24"/>
      <c r="K496" s="24"/>
      <c r="L496" s="24"/>
      <c r="M496" s="27" t="str">
        <f aca="false">IF(SUM($C496:$G496)&gt;0,H496*$C496+I496*$D496+J496*$E496+K496*$F496+L496*$G496,"")</f>
        <v/>
      </c>
      <c r="N496" s="24"/>
      <c r="O496" s="24"/>
      <c r="P496" s="24"/>
      <c r="Q496" s="24"/>
      <c r="R496" s="24"/>
      <c r="S496" s="27" t="str">
        <f aca="false">IF(SUM($C496:$G496)&gt;0,N496*$C496+O496*$D496+P496*$E496+Q496*$F496+R496*$G496,"")</f>
        <v/>
      </c>
      <c r="T496" s="24" t="n">
        <v>1</v>
      </c>
      <c r="U496" s="24"/>
      <c r="V496" s="24"/>
      <c r="W496" s="24" t="n">
        <v>7.5</v>
      </c>
      <c r="X496" s="24" t="n">
        <v>0.3</v>
      </c>
      <c r="Y496" s="27" t="str">
        <f aca="false">IF(SUM($C496:$G496)&gt;0,T496*$C496+U496*$D496+V496*$E496+W496*$F496+X496*$G496,"")</f>
        <v/>
      </c>
    </row>
    <row r="497" customFormat="false" ht="14.65" hidden="false" customHeight="true" outlineLevel="0" collapsed="false">
      <c r="A497" s="58"/>
      <c r="B497" s="2" t="n">
        <v>4</v>
      </c>
      <c r="H497" s="52"/>
      <c r="I497" s="52"/>
      <c r="J497" s="52"/>
      <c r="K497" s="52"/>
      <c r="L497" s="52"/>
      <c r="M497" s="27" t="str">
        <f aca="false">IF(SUM($C497:$G497)&gt;0,H497*$C497+I497*$D497+J497*$E497+K497*$F497+L497*$G497,"")</f>
        <v/>
      </c>
      <c r="N497" s="52"/>
      <c r="O497" s="52"/>
      <c r="P497" s="52"/>
      <c r="Q497" s="52"/>
      <c r="R497" s="52"/>
      <c r="S497" s="27" t="str">
        <f aca="false">IF(SUM($C497:$G497)&gt;0,N497*$C497+O497*$D497+P497*$E497+Q497*$F497+R497*$G497,"")</f>
        <v/>
      </c>
      <c r="T497" s="52" t="n">
        <v>1</v>
      </c>
      <c r="U497" s="52"/>
      <c r="V497" s="52"/>
      <c r="W497" s="52" t="n">
        <v>7.5</v>
      </c>
      <c r="X497" s="52" t="n">
        <v>0.3</v>
      </c>
      <c r="Y497" s="27" t="str">
        <f aca="false">IF(SUM($C497:$G497)&gt;0,T497*$C497+U497*$D497+V497*$E497+W497*$F497+X497*$G497,"")</f>
        <v/>
      </c>
    </row>
    <row r="498" customFormat="false" ht="14.65" hidden="false" customHeight="true" outlineLevel="0" collapsed="false">
      <c r="A498" s="58"/>
      <c r="B498" s="2" t="n">
        <v>5</v>
      </c>
      <c r="H498" s="52"/>
      <c r="I498" s="52"/>
      <c r="J498" s="52"/>
      <c r="K498" s="52"/>
      <c r="L498" s="52"/>
      <c r="M498" s="27" t="str">
        <f aca="false">IF(SUM($C498:$G498)&gt;0,H498*$C498+I498*$D498+J498*$E498+K498*$F498+L498*$G498,"")</f>
        <v/>
      </c>
      <c r="N498" s="52"/>
      <c r="O498" s="52"/>
      <c r="P498" s="52"/>
      <c r="Q498" s="52"/>
      <c r="R498" s="52"/>
      <c r="S498" s="27" t="str">
        <f aca="false">IF(SUM($C498:$G498)&gt;0,N498*$C498+O498*$D498+P498*$E498+Q498*$F498+R498*$G498,"")</f>
        <v/>
      </c>
      <c r="T498" s="52" t="n">
        <v>1</v>
      </c>
      <c r="U498" s="52"/>
      <c r="V498" s="52"/>
      <c r="W498" s="52" t="n">
        <v>7</v>
      </c>
      <c r="X498" s="52" t="n">
        <v>0.3</v>
      </c>
      <c r="Y498" s="27" t="str">
        <f aca="false">IF(SUM($C498:$G498)&gt;0,T498*$C498+U498*$D498+V498*$E498+W498*$F498+X498*$G498,"")</f>
        <v/>
      </c>
    </row>
    <row r="499" customFormat="false" ht="14.65" hidden="false" customHeight="true" outlineLevel="0" collapsed="false">
      <c r="A499" s="58"/>
      <c r="B499" s="2" t="n">
        <v>6</v>
      </c>
      <c r="H499" s="52"/>
      <c r="I499" s="52"/>
      <c r="J499" s="52"/>
      <c r="K499" s="52"/>
      <c r="L499" s="52"/>
      <c r="M499" s="27" t="str">
        <f aca="false">IF(SUM($C499:$G499)&gt;0,H499*$C499+I499*$D499+J499*$E499+K499*$F499+L499*$G499,"")</f>
        <v/>
      </c>
      <c r="N499" s="52"/>
      <c r="O499" s="52"/>
      <c r="P499" s="52"/>
      <c r="Q499" s="52"/>
      <c r="R499" s="52"/>
      <c r="S499" s="27" t="str">
        <f aca="false">IF(SUM($C499:$G499)&gt;0,N499*$C499+O499*$D499+P499*$E499+Q499*$F499+R499*$G499,"")</f>
        <v/>
      </c>
      <c r="T499" s="52" t="n">
        <v>2.5</v>
      </c>
      <c r="U499" s="52"/>
      <c r="V499" s="52"/>
      <c r="W499" s="52" t="n">
        <v>7</v>
      </c>
      <c r="X499" s="52" t="n">
        <v>0.8</v>
      </c>
      <c r="Y499" s="27" t="str">
        <f aca="false">IF(SUM($C499:$G499)&gt;0,T499*$C499+U499*$D499+V499*$E499+W499*$F499+X499*$G499,"")</f>
        <v/>
      </c>
    </row>
    <row r="500" customFormat="false" ht="14.65" hidden="false" customHeight="true" outlineLevel="0" collapsed="false">
      <c r="A500" s="58"/>
      <c r="B500" s="2" t="n">
        <v>7</v>
      </c>
      <c r="H500" s="52"/>
      <c r="I500" s="52"/>
      <c r="J500" s="52"/>
      <c r="K500" s="52"/>
      <c r="L500" s="52"/>
      <c r="M500" s="27" t="str">
        <f aca="false">IF(SUM($C500:$G500)&gt;0,H500*$C500+I500*$D500+J500*$E500+K500*$F500+L500*$G500,"")</f>
        <v/>
      </c>
      <c r="N500" s="52"/>
      <c r="O500" s="52"/>
      <c r="P500" s="52"/>
      <c r="Q500" s="52"/>
      <c r="R500" s="52"/>
      <c r="S500" s="27" t="str">
        <f aca="false">IF(SUM($C500:$G500)&gt;0,N500*$C500+O500*$D500+P500*$E500+Q500*$F500+R500*$G500,"")</f>
        <v/>
      </c>
      <c r="T500" s="52" t="n">
        <v>1</v>
      </c>
      <c r="U500" s="52"/>
      <c r="V500" s="52"/>
      <c r="W500" s="52" t="n">
        <v>15</v>
      </c>
      <c r="X500" s="52" t="n">
        <v>0.3</v>
      </c>
      <c r="Y500" s="27" t="str">
        <f aca="false">IF(SUM($C500:$G500)&gt;0,T500*$C500+U500*$D500+V500*$E500+W500*$F500+X500*$G500,"")</f>
        <v/>
      </c>
    </row>
    <row r="501" customFormat="false" ht="14.65" hidden="false" customHeight="true" outlineLevel="0" collapsed="false">
      <c r="A501" s="58"/>
      <c r="B501" s="2" t="n">
        <v>8</v>
      </c>
      <c r="H501" s="52"/>
      <c r="I501" s="52"/>
      <c r="J501" s="52"/>
      <c r="K501" s="52"/>
      <c r="L501" s="52"/>
      <c r="M501" s="27" t="str">
        <f aca="false">IF(SUM($C501:$G501)&gt;0,H501*$C501+I501*$D501+J501*$E501+K501*$F501+L501*$G501,"")</f>
        <v/>
      </c>
      <c r="N501" s="52"/>
      <c r="O501" s="52"/>
      <c r="P501" s="52"/>
      <c r="Q501" s="52"/>
      <c r="R501" s="52"/>
      <c r="S501" s="27" t="str">
        <f aca="false">IF(SUM($C501:$G501)&gt;0,N501*$C501+O501*$D501+P501*$E501+Q501*$F501+R501*$G501,"")</f>
        <v/>
      </c>
      <c r="T501" s="52" t="n">
        <v>1</v>
      </c>
      <c r="U501" s="52"/>
      <c r="V501" s="52"/>
      <c r="W501" s="52" t="n">
        <v>6</v>
      </c>
      <c r="X501" s="52" t="n">
        <v>0.3</v>
      </c>
      <c r="Y501" s="27" t="str">
        <f aca="false">IF(SUM($C501:$G501)&gt;0,T501*$C501+U501*$D501+V501*$E501+W501*$F501+X501*$G501,"")</f>
        <v/>
      </c>
    </row>
    <row r="502" customFormat="false" ht="14.65" hidden="false" customHeight="true" outlineLevel="0" collapsed="false">
      <c r="A502" s="58"/>
      <c r="B502" s="2" t="n">
        <v>9</v>
      </c>
      <c r="H502" s="52"/>
      <c r="I502" s="52"/>
      <c r="J502" s="52"/>
      <c r="K502" s="52"/>
      <c r="L502" s="52"/>
      <c r="M502" s="27" t="str">
        <f aca="false">IF(SUM($C502:$G502)&gt;0,H502*$C502+I502*$D502+J502*$E502+K502*$F502+L502*$G502,"")</f>
        <v/>
      </c>
      <c r="N502" s="52"/>
      <c r="O502" s="52"/>
      <c r="P502" s="52"/>
      <c r="Q502" s="52"/>
      <c r="R502" s="52"/>
      <c r="S502" s="27" t="str">
        <f aca="false">IF(SUM($C502:$G502)&gt;0,N502*$C502+O502*$D502+P502*$E502+Q502*$F502+R502*$G502,"")</f>
        <v/>
      </c>
      <c r="T502" s="52" t="n">
        <v>1</v>
      </c>
      <c r="U502" s="52"/>
      <c r="V502" s="52"/>
      <c r="W502" s="52" t="n">
        <v>7</v>
      </c>
      <c r="X502" s="52" t="n">
        <v>0.3</v>
      </c>
      <c r="Y502" s="27" t="str">
        <f aca="false">IF(SUM($C502:$G502)&gt;0,T502*$C502+U502*$D502+V502*$E502+W502*$F502+X502*$G502,"")</f>
        <v/>
      </c>
    </row>
    <row r="503" customFormat="false" ht="14.65" hidden="false" customHeight="true" outlineLevel="0" collapsed="false">
      <c r="A503" s="58"/>
      <c r="B503" s="2" t="n">
        <v>10</v>
      </c>
      <c r="H503" s="52"/>
      <c r="I503" s="52"/>
      <c r="J503" s="52"/>
      <c r="K503" s="52"/>
      <c r="L503" s="52"/>
      <c r="M503" s="27" t="str">
        <f aca="false">IF(SUM($C503:$G503)&gt;0,H503*$C503+I503*$D503+J503*$E503+K503*$F503+L503*$G503,"")</f>
        <v/>
      </c>
      <c r="N503" s="52"/>
      <c r="O503" s="52"/>
      <c r="P503" s="52"/>
      <c r="Q503" s="52"/>
      <c r="R503" s="52"/>
      <c r="S503" s="27" t="str">
        <f aca="false">IF(SUM($C503:$G503)&gt;0,N503*$C503+O503*$D503+P503*$E503+Q503*$F503+R503*$G503,"")</f>
        <v/>
      </c>
      <c r="T503" s="52" t="n">
        <v>4</v>
      </c>
      <c r="U503" s="52"/>
      <c r="V503" s="52"/>
      <c r="W503" s="52" t="n">
        <v>20</v>
      </c>
      <c r="X503" s="52" t="n">
        <v>1.8</v>
      </c>
      <c r="Y503" s="27" t="str">
        <f aca="false">IF(SUM($C503:$G503)&gt;0,T503*$C503+U503*$D503+V503*$E503+W503*$F503+X503*$G503,"")</f>
        <v/>
      </c>
    </row>
    <row r="504" customFormat="false" ht="14.65" hidden="false" customHeight="true" outlineLevel="0" collapsed="false">
      <c r="A504" s="58"/>
      <c r="B504" s="2" t="n">
        <v>11</v>
      </c>
      <c r="H504" s="52"/>
      <c r="I504" s="52"/>
      <c r="J504" s="52"/>
      <c r="K504" s="52"/>
      <c r="L504" s="52"/>
      <c r="M504" s="27" t="str">
        <f aca="false">IF(SUM($C504:$G504)&gt;0,H504*$C504+I504*$D504+J504*$E504+K504*$F504+L504*$G504,"")</f>
        <v/>
      </c>
      <c r="N504" s="52"/>
      <c r="O504" s="52"/>
      <c r="P504" s="52"/>
      <c r="Q504" s="52"/>
      <c r="R504" s="52"/>
      <c r="S504" s="27" t="str">
        <f aca="false">IF(SUM($C504:$G504)&gt;0,N504*$C504+O504*$D504+P504*$E504+Q504*$F504+R504*$G504,"")</f>
        <v/>
      </c>
      <c r="T504" s="52" t="n">
        <v>1</v>
      </c>
      <c r="U504" s="52"/>
      <c r="V504" s="52"/>
      <c r="W504" s="52" t="n">
        <v>3</v>
      </c>
      <c r="X504" s="52" t="n">
        <v>0.3</v>
      </c>
      <c r="Y504" s="27" t="str">
        <f aca="false">IF(SUM($C504:$G504)&gt;0,T504*$C504+U504*$D504+V504*$E504+W504*$F504+X504*$G504,"")</f>
        <v/>
      </c>
    </row>
    <row r="505" customFormat="false" ht="14.65" hidden="false" customHeight="true" outlineLevel="0" collapsed="false">
      <c r="A505" s="58"/>
      <c r="B505" s="2" t="n">
        <v>12</v>
      </c>
      <c r="H505" s="52"/>
      <c r="I505" s="52"/>
      <c r="J505" s="52"/>
      <c r="K505" s="52"/>
      <c r="L505" s="52"/>
      <c r="M505" s="27" t="str">
        <f aca="false">IF(SUM($C505:$G505)&gt;0,H505*$C505+I505*$D505+J505*$E505+K505*$F505+L505*$G505,"")</f>
        <v/>
      </c>
      <c r="N505" s="52"/>
      <c r="O505" s="52"/>
      <c r="P505" s="52"/>
      <c r="Q505" s="52"/>
      <c r="R505" s="52"/>
      <c r="S505" s="27" t="str">
        <f aca="false">IF(SUM($C505:$G505)&gt;0,N505*$C505+O505*$D505+P505*$E505+Q505*$F505+R505*$G505,"")</f>
        <v/>
      </c>
      <c r="T505" s="52" t="n">
        <v>6</v>
      </c>
      <c r="U505" s="52"/>
      <c r="V505" s="52"/>
      <c r="W505" s="52" t="n">
        <v>30</v>
      </c>
      <c r="X505" s="52" t="n">
        <v>1.8</v>
      </c>
      <c r="Y505" s="27" t="str">
        <f aca="false">IF(SUM($C505:$G505)&gt;0,T505*$C505+U505*$D505+V505*$E505+W505*$F505+X505*$G505,"")</f>
        <v/>
      </c>
    </row>
    <row r="506" customFormat="false" ht="14.65" hidden="false" customHeight="true" outlineLevel="0" collapsed="false">
      <c r="A506" s="58"/>
      <c r="B506" s="2" t="n">
        <v>13</v>
      </c>
      <c r="H506" s="52"/>
      <c r="I506" s="52"/>
      <c r="J506" s="52"/>
      <c r="K506" s="52"/>
      <c r="L506" s="52"/>
      <c r="M506" s="27" t="str">
        <f aca="false">IF(SUM($C506:$G506)&gt;0,H506*$C506+I506*$D506+J506*$E506+K506*$F506+L506*$G506,"")</f>
        <v/>
      </c>
      <c r="N506" s="52"/>
      <c r="O506" s="52"/>
      <c r="P506" s="52"/>
      <c r="Q506" s="52"/>
      <c r="R506" s="52"/>
      <c r="S506" s="27" t="str">
        <f aca="false">IF(SUM($C506:$G506)&gt;0,N506*$C506+O506*$D506+P506*$E506+Q506*$F506+R506*$G506,"")</f>
        <v/>
      </c>
      <c r="T506" s="52" t="n">
        <v>90</v>
      </c>
      <c r="U506" s="52"/>
      <c r="V506" s="52"/>
      <c r="W506" s="52" t="n">
        <v>70</v>
      </c>
      <c r="X506" s="52" t="n">
        <v>18</v>
      </c>
      <c r="Y506" s="27" t="str">
        <f aca="false">IF(SUM($C506:$G506)&gt;0,T506*$C506+U506*$D506+V506*$E506+W506*$F506+X506*$G506,"")</f>
        <v/>
      </c>
    </row>
    <row r="507" customFormat="false" ht="14.65" hidden="false" customHeight="true" outlineLevel="0" collapsed="false">
      <c r="A507" s="58"/>
      <c r="B507" s="2" t="n">
        <v>14</v>
      </c>
      <c r="H507" s="52"/>
      <c r="I507" s="52"/>
      <c r="J507" s="52"/>
      <c r="K507" s="52"/>
      <c r="L507" s="52"/>
      <c r="M507" s="27" t="str">
        <f aca="false">IF(SUM($C507:$G507)&gt;0,H507*$C507+I507*$D507+J507*$E507+K507*$F507+L507*$G507,"")</f>
        <v/>
      </c>
      <c r="N507" s="52"/>
      <c r="O507" s="52"/>
      <c r="P507" s="52"/>
      <c r="Q507" s="52"/>
      <c r="R507" s="52"/>
      <c r="S507" s="27" t="str">
        <f aca="false">IF(SUM($C507:$G507)&gt;0,N507*$C507+O507*$D507+P507*$E507+Q507*$F507+R507*$G507,"")</f>
        <v/>
      </c>
      <c r="T507" s="52" t="n">
        <v>50</v>
      </c>
      <c r="U507" s="52"/>
      <c r="V507" s="52"/>
      <c r="W507" s="52" t="n">
        <v>70</v>
      </c>
      <c r="X507" s="52" t="n">
        <v>16</v>
      </c>
      <c r="Y507" s="27" t="str">
        <f aca="false">IF(SUM($C507:$G507)&gt;0,T507*$C507+U507*$D507+V507*$E507+W507*$F507+X507*$G507,"")</f>
        <v/>
      </c>
    </row>
    <row r="508" customFormat="false" ht="14.65" hidden="false" customHeight="true" outlineLevel="0" collapsed="false">
      <c r="A508" s="58"/>
      <c r="B508" s="2" t="n">
        <v>15</v>
      </c>
      <c r="H508" s="52"/>
      <c r="I508" s="52"/>
      <c r="J508" s="52"/>
      <c r="K508" s="52"/>
      <c r="L508" s="52"/>
      <c r="M508" s="27" t="str">
        <f aca="false">IF(SUM($C508:$G508)&gt;0,H508*$C508+I508*$D508+J508*$E508+K508*$F508+L508*$G508,"")</f>
        <v/>
      </c>
      <c r="N508" s="52"/>
      <c r="O508" s="52"/>
      <c r="P508" s="52"/>
      <c r="Q508" s="52"/>
      <c r="R508" s="52"/>
      <c r="S508" s="27" t="str">
        <f aca="false">IF(SUM($C508:$G508)&gt;0,N508*$C508+O508*$D508+P508*$E508+Q508*$F508+R508*$G508,"")</f>
        <v/>
      </c>
      <c r="T508" s="52"/>
      <c r="U508" s="52"/>
      <c r="V508" s="52"/>
      <c r="W508" s="52"/>
      <c r="X508" s="52"/>
      <c r="Y508" s="27" t="str">
        <f aca="false">IF(SUM($C508:$G508)&gt;0,T508*$C508+U508*$D508+V508*$E508+W508*$F508+X508*$G508,"")</f>
        <v/>
      </c>
    </row>
    <row r="509" customFormat="false" ht="14.65" hidden="false" customHeight="true" outlineLevel="0" collapsed="false">
      <c r="A509" s="58"/>
      <c r="B509" s="2" t="n">
        <v>16</v>
      </c>
      <c r="H509" s="52"/>
      <c r="I509" s="52"/>
      <c r="J509" s="52"/>
      <c r="K509" s="52"/>
      <c r="L509" s="52"/>
      <c r="M509" s="27" t="str">
        <f aca="false">IF(SUM($C509:$G509)&gt;0,H509*$C509+I509*$D509+J509*$E509+K509*$F509+L509*$G509,"")</f>
        <v/>
      </c>
      <c r="N509" s="52"/>
      <c r="O509" s="52"/>
      <c r="P509" s="52"/>
      <c r="Q509" s="52"/>
      <c r="R509" s="52"/>
      <c r="S509" s="27" t="str">
        <f aca="false">IF(SUM($C509:$G509)&gt;0,N509*$C509+O509*$D509+P509*$E509+Q509*$F509+R509*$G509,"")</f>
        <v/>
      </c>
      <c r="T509" s="52"/>
      <c r="U509" s="52"/>
      <c r="V509" s="52"/>
      <c r="W509" s="52"/>
      <c r="X509" s="52"/>
      <c r="Y509" s="27" t="str">
        <f aca="false">IF(SUM($C509:$G509)&gt;0,T509*$C509+U509*$D509+V509*$E509+W509*$F509+X509*$G509,"")</f>
        <v/>
      </c>
    </row>
    <row r="510" customFormat="false" ht="14.65" hidden="false" customHeight="true" outlineLevel="0" collapsed="false">
      <c r="A510" s="58"/>
      <c r="B510" s="2" t="n">
        <v>17</v>
      </c>
      <c r="H510" s="52"/>
      <c r="I510" s="52"/>
      <c r="J510" s="52"/>
      <c r="K510" s="52"/>
      <c r="L510" s="52"/>
      <c r="M510" s="27" t="str">
        <f aca="false">IF(SUM($C510:$G510)&gt;0,H510*$C510+I510*$D510+J510*$E510+K510*$F510+L510*$G510,"")</f>
        <v/>
      </c>
      <c r="N510" s="52"/>
      <c r="O510" s="52"/>
      <c r="P510" s="52"/>
      <c r="Q510" s="52"/>
      <c r="R510" s="52"/>
      <c r="S510" s="27" t="str">
        <f aca="false">IF(SUM($C510:$G510)&gt;0,N510*$C510+O510*$D510+P510*$E510+Q510*$F510+R510*$G510,"")</f>
        <v/>
      </c>
      <c r="T510" s="52"/>
      <c r="U510" s="52"/>
      <c r="V510" s="52"/>
      <c r="W510" s="52"/>
      <c r="X510" s="52"/>
      <c r="Y510" s="27" t="str">
        <f aca="false">IF(SUM($C510:$G510)&gt;0,T510*$C510+U510*$D510+V510*$E510+W510*$F510+X510*$G510,"")</f>
        <v/>
      </c>
    </row>
    <row r="511" customFormat="false" ht="14.65" hidden="false" customHeight="true" outlineLevel="0" collapsed="false">
      <c r="A511" s="58"/>
      <c r="B511" s="2" t="n">
        <v>18</v>
      </c>
      <c r="H511" s="52"/>
      <c r="I511" s="52"/>
      <c r="J511" s="52"/>
      <c r="K511" s="52"/>
      <c r="L511" s="52"/>
      <c r="M511" s="27" t="str">
        <f aca="false">IF(SUM($C511:$G511)&gt;0,H511*$C511+I511*$D511+J511*$E511+K511*$F511+L511*$G511,"")</f>
        <v/>
      </c>
      <c r="N511" s="52"/>
      <c r="O511" s="52"/>
      <c r="P511" s="52"/>
      <c r="Q511" s="52"/>
      <c r="R511" s="52"/>
      <c r="S511" s="27" t="str">
        <f aca="false">IF(SUM($C511:$G511)&gt;0,N511*$C511+O511*$D511+P511*$E511+Q511*$F511+R511*$G511,"")</f>
        <v/>
      </c>
      <c r="T511" s="52"/>
      <c r="U511" s="52"/>
      <c r="V511" s="52"/>
      <c r="W511" s="52"/>
      <c r="X511" s="52"/>
      <c r="Y511" s="27" t="str">
        <f aca="false">IF(SUM($C511:$G511)&gt;0,T511*$C511+U511*$D511+V511*$E511+W511*$F511+X511*$G511,"")</f>
        <v/>
      </c>
    </row>
    <row r="512" customFormat="false" ht="14.65" hidden="false" customHeight="true" outlineLevel="0" collapsed="false">
      <c r="A512" s="58"/>
      <c r="B512" s="2" t="n">
        <v>19</v>
      </c>
      <c r="H512" s="52"/>
      <c r="I512" s="52"/>
      <c r="J512" s="52"/>
      <c r="K512" s="52"/>
      <c r="L512" s="52"/>
      <c r="M512" s="27" t="str">
        <f aca="false">IF(SUM($C512:$G512)&gt;0,H512*$C512+I512*$D512+J512*$E512+K512*$F512+L512*$G512,"")</f>
        <v/>
      </c>
      <c r="N512" s="52"/>
      <c r="O512" s="52"/>
      <c r="P512" s="52"/>
      <c r="Q512" s="52"/>
      <c r="R512" s="52"/>
      <c r="S512" s="27" t="str">
        <f aca="false">IF(SUM($C512:$G512)&gt;0,N512*$C512+O512*$D512+P512*$E512+Q512*$F512+R512*$G512,"")</f>
        <v/>
      </c>
      <c r="T512" s="52"/>
      <c r="U512" s="52"/>
      <c r="V512" s="52"/>
      <c r="W512" s="52"/>
      <c r="X512" s="52"/>
      <c r="Y512" s="27" t="str">
        <f aca="false">IF(SUM($C512:$G512)&gt;0,T512*$C512+U512*$D512+V512*$E512+W512*$F512+X512*$G512,"")</f>
        <v/>
      </c>
    </row>
    <row r="513" customFormat="false" ht="14.65" hidden="false" customHeight="true" outlineLevel="0" collapsed="false">
      <c r="A513" s="58"/>
      <c r="B513" s="2" t="n">
        <v>20</v>
      </c>
      <c r="H513" s="52"/>
      <c r="I513" s="52"/>
      <c r="J513" s="52"/>
      <c r="K513" s="52"/>
      <c r="L513" s="52"/>
      <c r="M513" s="27" t="str">
        <f aca="false">IF(SUM($C513:$G513)&gt;0,H513*$C513+I513*$D513+J513*$E513+K513*$F513+L513*$G513,"")</f>
        <v/>
      </c>
      <c r="N513" s="52"/>
      <c r="O513" s="52"/>
      <c r="P513" s="52"/>
      <c r="Q513" s="52"/>
      <c r="R513" s="52"/>
      <c r="S513" s="27" t="str">
        <f aca="false">IF(SUM($C513:$G513)&gt;0,N513*$C513+O513*$D513+P513*$E513+Q513*$F513+R513*$G513,"")</f>
        <v/>
      </c>
      <c r="T513" s="52"/>
      <c r="U513" s="52"/>
      <c r="V513" s="52"/>
      <c r="W513" s="52"/>
      <c r="X513" s="52"/>
      <c r="Y513" s="27" t="str">
        <f aca="false">IF(SUM($C513:$G513)&gt;0,T513*$C513+U513*$D513+V513*$E513+W513*$F513+X513*$G513,"")</f>
        <v/>
      </c>
    </row>
    <row r="514" customFormat="false" ht="14.65" hidden="false" customHeight="true" outlineLevel="0" collapsed="false">
      <c r="A514" s="58"/>
      <c r="B514" s="2" t="n">
        <v>21</v>
      </c>
      <c r="H514" s="52"/>
      <c r="I514" s="52"/>
      <c r="J514" s="52"/>
      <c r="K514" s="52"/>
      <c r="L514" s="52"/>
      <c r="M514" s="27" t="str">
        <f aca="false">IF(SUM($C514:$G514)&gt;0,H514*$C514+I514*$D514+J514*$E514+K514*$F514+L514*$G514,"")</f>
        <v/>
      </c>
      <c r="N514" s="52"/>
      <c r="O514" s="52"/>
      <c r="P514" s="52"/>
      <c r="Q514" s="52"/>
      <c r="R514" s="52"/>
      <c r="S514" s="27" t="str">
        <f aca="false">IF(SUM($C514:$G514)&gt;0,N514*$C514+O514*$D514+P514*$E514+Q514*$F514+R514*$G514,"")</f>
        <v/>
      </c>
      <c r="T514" s="52"/>
      <c r="U514" s="52"/>
      <c r="V514" s="52"/>
      <c r="W514" s="52"/>
      <c r="X514" s="52"/>
      <c r="Y514" s="27" t="str">
        <f aca="false">IF(SUM($C514:$G514)&gt;0,T514*$C514+U514*$D514+V514*$E514+W514*$F514+X514*$G514,"")</f>
        <v/>
      </c>
    </row>
    <row r="515" customFormat="false" ht="14.65" hidden="false" customHeight="true" outlineLevel="0" collapsed="false">
      <c r="A515" s="58"/>
      <c r="B515" s="2" t="n">
        <v>22</v>
      </c>
      <c r="H515" s="52"/>
      <c r="I515" s="52"/>
      <c r="J515" s="52"/>
      <c r="K515" s="52"/>
      <c r="L515" s="52"/>
      <c r="M515" s="27" t="str">
        <f aca="false">IF(SUM($C515:$G515)&gt;0,H515*$C515+I515*$D515+J515*$E515+K515*$F515+L515*$G515,"")</f>
        <v/>
      </c>
      <c r="N515" s="52"/>
      <c r="O515" s="52"/>
      <c r="P515" s="52"/>
      <c r="Q515" s="52"/>
      <c r="R515" s="52"/>
      <c r="S515" s="27" t="str">
        <f aca="false">IF(SUM($C515:$G515)&gt;0,N515*$C515+O515*$D515+P515*$E515+Q515*$F515+R515*$G515,"")</f>
        <v/>
      </c>
      <c r="T515" s="52" t="n">
        <v>0.8</v>
      </c>
      <c r="U515" s="52"/>
      <c r="V515" s="52"/>
      <c r="W515" s="52" t="n">
        <v>8</v>
      </c>
      <c r="X515" s="52" t="n">
        <v>0.5</v>
      </c>
      <c r="Y515" s="27" t="str">
        <f aca="false">IF(SUM($C515:$G515)&gt;0,T515*$C515+U515*$D515+V515*$E515+W515*$F515+X515*$G515,"")</f>
        <v/>
      </c>
    </row>
    <row r="516" customFormat="false" ht="14.65" hidden="false" customHeight="true" outlineLevel="0" collapsed="false">
      <c r="A516" s="58"/>
      <c r="B516" s="2" t="n">
        <v>23</v>
      </c>
      <c r="H516" s="52"/>
      <c r="I516" s="52"/>
      <c r="J516" s="52"/>
      <c r="K516" s="52"/>
      <c r="L516" s="52"/>
      <c r="M516" s="27" t="str">
        <f aca="false">IF(SUM($C516:$G516)&gt;0,H516*$C516+I516*$D516+J516*$E516+K516*$F516+L516*$G516,"")</f>
        <v/>
      </c>
      <c r="N516" s="52"/>
      <c r="O516" s="52"/>
      <c r="P516" s="52"/>
      <c r="Q516" s="52"/>
      <c r="R516" s="52"/>
      <c r="S516" s="27" t="str">
        <f aca="false">IF(SUM($C516:$G516)&gt;0,N516*$C516+O516*$D516+P516*$E516+Q516*$F516+R516*$G516,"")</f>
        <v/>
      </c>
      <c r="T516" s="52" t="n">
        <v>0.8</v>
      </c>
      <c r="U516" s="52"/>
      <c r="V516" s="52"/>
      <c r="W516" s="52" t="n">
        <v>12</v>
      </c>
      <c r="X516" s="52" t="n">
        <v>0.5</v>
      </c>
      <c r="Y516" s="27" t="str">
        <f aca="false">IF(SUM($C516:$G516)&gt;0,T516*$C516+U516*$D516+V516*$E516+W516*$F516+X516*$G516,"")</f>
        <v/>
      </c>
    </row>
    <row r="517" customFormat="false" ht="14.65" hidden="false" customHeight="true" outlineLevel="0" collapsed="false">
      <c r="A517" s="58"/>
      <c r="B517" s="2" t="n">
        <v>24</v>
      </c>
      <c r="H517" s="52"/>
      <c r="I517" s="52"/>
      <c r="J517" s="52"/>
      <c r="K517" s="52"/>
      <c r="L517" s="52"/>
      <c r="M517" s="27" t="str">
        <f aca="false">IF(SUM($C517:$G517)&gt;0,H517*$C517+I517*$D517+J517*$E517+K517*$F517+L517*$G517,"")</f>
        <v/>
      </c>
      <c r="N517" s="52"/>
      <c r="O517" s="52"/>
      <c r="P517" s="52"/>
      <c r="Q517" s="52"/>
      <c r="R517" s="52"/>
      <c r="S517" s="27" t="str">
        <f aca="false">IF(SUM($C517:$G517)&gt;0,N517*$C517+O517*$D517+P517*$E517+Q517*$F517+R517*$G517,"")</f>
        <v/>
      </c>
      <c r="T517" s="52" t="n">
        <v>0.8</v>
      </c>
      <c r="U517" s="52"/>
      <c r="V517" s="52"/>
      <c r="W517" s="52" t="n">
        <v>36</v>
      </c>
      <c r="X517" s="52" t="n">
        <v>0.5</v>
      </c>
      <c r="Y517" s="27" t="str">
        <f aca="false">IF(SUM($C517:$G517)&gt;0,T517*$C517+U517*$D517+V517*$E517+W517*$F517+X517*$G517,"")</f>
        <v/>
      </c>
    </row>
    <row r="518" customFormat="false" ht="14.65" hidden="false" customHeight="true" outlineLevel="0" collapsed="false">
      <c r="A518" s="58"/>
      <c r="B518" s="2" t="n">
        <v>25</v>
      </c>
      <c r="H518" s="52"/>
      <c r="I518" s="52"/>
      <c r="J518" s="52"/>
      <c r="K518" s="52"/>
      <c r="L518" s="52"/>
      <c r="M518" s="27" t="str">
        <f aca="false">IF(SUM($C518:$G518)&gt;0,H518*$C518+I518*$D518+J518*$E518+K518*$F518+L518*$G518,"")</f>
        <v/>
      </c>
      <c r="N518" s="52"/>
      <c r="O518" s="52"/>
      <c r="P518" s="52"/>
      <c r="Q518" s="52"/>
      <c r="R518" s="52"/>
      <c r="S518" s="27" t="str">
        <f aca="false">IF(SUM($C518:$G518)&gt;0,N518*$C518+O518*$D518+P518*$E518+Q518*$F518+R518*$G518,"")</f>
        <v/>
      </c>
      <c r="T518" s="52" t="n">
        <v>0.8</v>
      </c>
      <c r="U518" s="52"/>
      <c r="V518" s="52"/>
      <c r="W518" s="52" t="n">
        <v>15</v>
      </c>
      <c r="X518" s="52" t="n">
        <v>1</v>
      </c>
      <c r="Y518" s="27" t="str">
        <f aca="false">IF(SUM($C518:$G518)&gt;0,T518*$C518+U518*$D518+V518*$E518+W518*$F518+X518*$G518,"")</f>
        <v/>
      </c>
    </row>
    <row r="519" customFormat="false" ht="14.65" hidden="false" customHeight="true" outlineLevel="0" collapsed="false">
      <c r="A519" s="58"/>
      <c r="B519" s="2" t="n">
        <v>26</v>
      </c>
      <c r="D519" s="36" t="n">
        <v>1</v>
      </c>
      <c r="H519" s="52"/>
      <c r="I519" s="52"/>
      <c r="J519" s="52"/>
      <c r="K519" s="52"/>
      <c r="L519" s="52"/>
      <c r="M519" s="27" t="n">
        <f aca="false">IF(SUM($C519:$G519)&gt;0,H519*$C519+I519*$D519+J519*$E519+K519*$F519+L519*$G519,"")</f>
        <v>0</v>
      </c>
      <c r="N519" s="52"/>
      <c r="O519" s="52"/>
      <c r="P519" s="52"/>
      <c r="Q519" s="52"/>
      <c r="R519" s="52"/>
      <c r="S519" s="27" t="n">
        <f aca="false">IF(SUM($C519:$G519)&gt;0,N519*$C519+O519*$D519+P519*$E519+Q519*$F519+R519*$G519,"")</f>
        <v>0</v>
      </c>
      <c r="T519" s="52" t="n">
        <v>0.8</v>
      </c>
      <c r="U519" s="52"/>
      <c r="V519" s="52"/>
      <c r="W519" s="52" t="n">
        <v>18</v>
      </c>
      <c r="X519" s="52" t="n">
        <v>0.5</v>
      </c>
      <c r="Y519" s="27" t="n">
        <f aca="false">IF(SUM($C519:$G519)&gt;0,T519*$C519+U519*$D519+V519*$E519+W519*$F519+X519*$G519,"")</f>
        <v>0</v>
      </c>
    </row>
    <row r="520" customFormat="false" ht="14.65" hidden="false" customHeight="true" outlineLevel="0" collapsed="false">
      <c r="A520" s="58"/>
      <c r="B520" s="2" t="n">
        <v>27</v>
      </c>
      <c r="H520" s="52"/>
      <c r="I520" s="52"/>
      <c r="J520" s="52"/>
      <c r="K520" s="52"/>
      <c r="L520" s="52"/>
      <c r="M520" s="27" t="str">
        <f aca="false">IF(SUM($C520:$G520)&gt;0,H520*$C520+I520*$D520+J520*$E520+K520*$F520+L520*$G520,"")</f>
        <v/>
      </c>
      <c r="N520" s="52"/>
      <c r="O520" s="52"/>
      <c r="P520" s="52"/>
      <c r="Q520" s="52"/>
      <c r="R520" s="52"/>
      <c r="S520" s="27" t="str">
        <f aca="false">IF(SUM($C520:$G520)&gt;0,N520*$C520+O520*$D520+P520*$E520+Q520*$F520+R520*$G520,"")</f>
        <v/>
      </c>
      <c r="T520" s="52" t="n">
        <v>0.8</v>
      </c>
      <c r="U520" s="52"/>
      <c r="V520" s="52"/>
      <c r="W520" s="52" t="n">
        <v>12</v>
      </c>
      <c r="X520" s="52" t="n">
        <v>0.5</v>
      </c>
      <c r="Y520" s="27" t="str">
        <f aca="false">IF(SUM($C520:$G520)&gt;0,T520*$C520+U520*$D520+V520*$E520+W520*$F520+X520*$G520,"")</f>
        <v/>
      </c>
    </row>
    <row r="521" customFormat="false" ht="14.65" hidden="false" customHeight="true" outlineLevel="0" collapsed="false">
      <c r="A521" s="58"/>
      <c r="B521" s="2" t="n">
        <v>28</v>
      </c>
      <c r="H521" s="52"/>
      <c r="I521" s="52"/>
      <c r="J521" s="52"/>
      <c r="K521" s="52"/>
      <c r="L521" s="52"/>
      <c r="M521" s="27" t="str">
        <f aca="false">IF(SUM($C521:$G521)&gt;0,H521*$C521+I521*$D521+J521*$E521+K521*$F521+L521*$G521,"")</f>
        <v/>
      </c>
      <c r="N521" s="52"/>
      <c r="O521" s="52"/>
      <c r="P521" s="52"/>
      <c r="Q521" s="52"/>
      <c r="R521" s="52"/>
      <c r="S521" s="27" t="str">
        <f aca="false">IF(SUM($C521:$G521)&gt;0,N521*$C521+O521*$D521+P521*$E521+Q521*$F521+R521*$G521,"")</f>
        <v/>
      </c>
      <c r="T521" s="52" t="n">
        <v>0.8</v>
      </c>
      <c r="U521" s="52"/>
      <c r="V521" s="52"/>
      <c r="W521" s="52" t="n">
        <v>27.5</v>
      </c>
      <c r="X521" s="52" t="n">
        <v>0.5</v>
      </c>
      <c r="Y521" s="27" t="str">
        <f aca="false">IF(SUM($C521:$G521)&gt;0,T521*$C521+U521*$D521+V521*$E521+W521*$F521+X521*$G521,"")</f>
        <v/>
      </c>
    </row>
    <row r="522" customFormat="false" ht="14.65" hidden="false" customHeight="true" outlineLevel="0" collapsed="false">
      <c r="A522" s="58"/>
      <c r="B522" s="2" t="n">
        <v>29</v>
      </c>
      <c r="H522" s="52"/>
      <c r="I522" s="52"/>
      <c r="J522" s="52"/>
      <c r="K522" s="52"/>
      <c r="L522" s="52"/>
      <c r="M522" s="27" t="str">
        <f aca="false">IF(SUM($C522:$G522)&gt;0,H522*$C522+I522*$D522+J522*$E522+K522*$F522+L522*$G522,"")</f>
        <v/>
      </c>
      <c r="N522" s="52"/>
      <c r="O522" s="52"/>
      <c r="P522" s="52"/>
      <c r="Q522" s="52"/>
      <c r="R522" s="52"/>
      <c r="S522" s="27" t="str">
        <f aca="false">IF(SUM($C522:$G522)&gt;0,N522*$C522+O522*$D522+P522*$E522+Q522*$F522+R522*$G522,"")</f>
        <v/>
      </c>
      <c r="T522" s="52"/>
      <c r="U522" s="52"/>
      <c r="V522" s="52"/>
      <c r="W522" s="52"/>
      <c r="X522" s="52"/>
      <c r="Y522" s="27" t="str">
        <f aca="false">IF(SUM($C522:$G522)&gt;0,T522*$C522+U522*$D522+V522*$E522+W522*$F522+X522*$G522,"")</f>
        <v/>
      </c>
    </row>
    <row r="523" customFormat="false" ht="14.65" hidden="false" customHeight="true" outlineLevel="0" collapsed="false">
      <c r="A523" s="58"/>
      <c r="B523" s="2" t="n">
        <v>30</v>
      </c>
      <c r="H523" s="52"/>
      <c r="I523" s="52"/>
      <c r="J523" s="52"/>
      <c r="K523" s="52"/>
      <c r="L523" s="52"/>
      <c r="M523" s="27" t="str">
        <f aca="false">IF(SUM($C523:$G523)&gt;0,H523*$C523+I523*$D523+J523*$E523+K523*$F523+L523*$G523,"")</f>
        <v/>
      </c>
      <c r="N523" s="52"/>
      <c r="O523" s="52"/>
      <c r="P523" s="52"/>
      <c r="Q523" s="52"/>
      <c r="R523" s="52"/>
      <c r="S523" s="27" t="str">
        <f aca="false">IF(SUM($C523:$G523)&gt;0,N523*$C523+O523*$D523+P523*$E523+Q523*$F523+R523*$G523,"")</f>
        <v/>
      </c>
      <c r="T523" s="52"/>
      <c r="U523" s="52"/>
      <c r="V523" s="52"/>
      <c r="W523" s="52"/>
      <c r="X523" s="52"/>
      <c r="Y523" s="27" t="str">
        <f aca="false">IF(SUM($C523:$G523)&gt;0,T523*$C523+U523*$D523+V523*$E523+W523*$F523+X523*$G523,"")</f>
        <v/>
      </c>
    </row>
    <row r="524" customFormat="false" ht="14.65" hidden="false" customHeight="true" outlineLevel="0" collapsed="false">
      <c r="A524" s="58"/>
      <c r="B524" s="2" t="n">
        <v>31</v>
      </c>
      <c r="H524" s="52"/>
      <c r="I524" s="52"/>
      <c r="J524" s="52"/>
      <c r="K524" s="52"/>
      <c r="L524" s="52"/>
      <c r="M524" s="27" t="str">
        <f aca="false">IF(SUM($C524:$G524)&gt;0,H524*$C524+I524*$D524+J524*$E524+K524*$F524+L524*$G524,"")</f>
        <v/>
      </c>
      <c r="N524" s="52"/>
      <c r="O524" s="52"/>
      <c r="P524" s="52"/>
      <c r="Q524" s="52"/>
      <c r="R524" s="52"/>
      <c r="S524" s="27" t="str">
        <f aca="false">IF(SUM($C524:$G524)&gt;0,N524*$C524+O524*$D524+P524*$E524+Q524*$F524+R524*$G524,"")</f>
        <v/>
      </c>
      <c r="T524" s="52"/>
      <c r="U524" s="52"/>
      <c r="V524" s="52"/>
      <c r="W524" s="52"/>
      <c r="X524" s="52"/>
      <c r="Y524" s="27" t="str">
        <f aca="false">IF(SUM($C524:$G524)&gt;0,T524*$C524+U524*$D524+V524*$E524+W524*$F524+X524*$G524,"")</f>
        <v/>
      </c>
    </row>
    <row r="525" customFormat="false" ht="14.65" hidden="false" customHeight="true" outlineLevel="0" collapsed="false">
      <c r="A525" s="58"/>
      <c r="B525" s="2" t="n">
        <v>32</v>
      </c>
      <c r="H525" s="29"/>
      <c r="I525" s="29"/>
      <c r="J525" s="29"/>
      <c r="K525" s="29"/>
      <c r="L525" s="29"/>
      <c r="M525" s="27" t="str">
        <f aca="false">IF(SUM($C525:$G525)&gt;0,H525*$C525+I525*$D525+J525*$E525+K525*$F525+L525*$G525,"")</f>
        <v/>
      </c>
      <c r="N525" s="29"/>
      <c r="O525" s="29"/>
      <c r="P525" s="29"/>
      <c r="Q525" s="29"/>
      <c r="R525" s="29"/>
      <c r="S525" s="27" t="str">
        <f aca="false">IF(SUM($C525:$G525)&gt;0,N525*$C525+O525*$D525+P525*$E525+Q525*$F525+R525*$G525,"")</f>
        <v/>
      </c>
      <c r="T525" s="29"/>
      <c r="U525" s="29"/>
      <c r="V525" s="29"/>
      <c r="W525" s="29"/>
      <c r="X525" s="29"/>
      <c r="Y525" s="27" t="str">
        <f aca="false">IF(SUM($C525:$G525)&gt;0,T525*$C525+U525*$D525+V525*$E525+W525*$F525+X525*$G525,"")</f>
        <v/>
      </c>
    </row>
    <row r="526" customFormat="false" ht="14.65" hidden="false" customHeight="true" outlineLevel="0" collapsed="false">
      <c r="A526" s="58"/>
      <c r="B526" s="2" t="n">
        <v>33</v>
      </c>
      <c r="H526" s="24"/>
      <c r="I526" s="24"/>
      <c r="J526" s="24"/>
      <c r="K526" s="24"/>
      <c r="L526" s="24"/>
      <c r="M526" s="27" t="str">
        <f aca="false">IF(SUM($C526:$G526)&gt;0,H526*$C526+I526*$D526+J526*$E526+K526*$F526+L526*$G526,"")</f>
        <v/>
      </c>
      <c r="N526" s="24"/>
      <c r="O526" s="24"/>
      <c r="P526" s="24"/>
      <c r="Q526" s="24"/>
      <c r="R526" s="24"/>
      <c r="S526" s="27" t="str">
        <f aca="false">IF(SUM($C526:$G526)&gt;0,N526*$C526+O526*$D526+P526*$E526+Q526*$F526+R526*$G526,"")</f>
        <v/>
      </c>
      <c r="T526" s="24"/>
      <c r="U526" s="24"/>
      <c r="V526" s="24"/>
      <c r="W526" s="24"/>
      <c r="X526" s="24"/>
      <c r="Y526" s="27" t="str">
        <f aca="false">IF(SUM($C526:$G526)&gt;0,T526*$C526+U526*$D526+V526*$E526+W526*$F526+X526*$G526,"")</f>
        <v/>
      </c>
    </row>
    <row r="527" customFormat="false" ht="14.65" hidden="false" customHeight="true" outlineLevel="0" collapsed="false">
      <c r="A527" s="58"/>
      <c r="B527" s="2" t="n">
        <v>34</v>
      </c>
      <c r="H527" s="52"/>
      <c r="I527" s="52"/>
      <c r="J527" s="52"/>
      <c r="K527" s="52"/>
      <c r="L527" s="52"/>
      <c r="M527" s="27" t="str">
        <f aca="false">IF(SUM($C527:$G527)&gt;0,H527*$C527+I527*$D527+J527*$E527+K527*$F527+L527*$G527,"")</f>
        <v/>
      </c>
      <c r="N527" s="52"/>
      <c r="O527" s="52"/>
      <c r="P527" s="52"/>
      <c r="Q527" s="52"/>
      <c r="R527" s="52"/>
      <c r="S527" s="27" t="str">
        <f aca="false">IF(SUM($C527:$G527)&gt;0,N527*$C527+O527*$D527+P527*$E527+Q527*$F527+R527*$G527,"")</f>
        <v/>
      </c>
      <c r="T527" s="52"/>
      <c r="U527" s="52"/>
      <c r="V527" s="52"/>
      <c r="W527" s="52"/>
      <c r="X527" s="52"/>
      <c r="Y527" s="27" t="str">
        <f aca="false">IF(SUM($C527:$G527)&gt;0,T527*$C527+U527*$D527+V527*$E527+W527*$F527+X527*$G527,"")</f>
        <v/>
      </c>
    </row>
    <row r="528" customFormat="false" ht="14.65" hidden="false" customHeight="true" outlineLevel="0" collapsed="false">
      <c r="A528" s="58"/>
      <c r="B528" s="2" t="n">
        <v>35</v>
      </c>
      <c r="H528" s="52"/>
      <c r="I528" s="52"/>
      <c r="J528" s="52"/>
      <c r="K528" s="52"/>
      <c r="L528" s="52"/>
      <c r="M528" s="27" t="str">
        <f aca="false">IF(SUM($C528:$G528)&gt;0,H528*$C528+I528*$D528+J528*$E528+K528*$F528+L528*$G528,"")</f>
        <v/>
      </c>
      <c r="N528" s="52"/>
      <c r="O528" s="52"/>
      <c r="P528" s="52"/>
      <c r="Q528" s="52"/>
      <c r="R528" s="52"/>
      <c r="S528" s="27" t="str">
        <f aca="false">IF(SUM($C528:$G528)&gt;0,N528*$C528+O528*$D528+P528*$E528+Q528*$F528+R528*$G528,"")</f>
        <v/>
      </c>
      <c r="T528" s="52"/>
      <c r="U528" s="52"/>
      <c r="V528" s="52"/>
      <c r="W528" s="52"/>
      <c r="X528" s="52"/>
      <c r="Y528" s="27" t="str">
        <f aca="false">IF(SUM($C528:$G528)&gt;0,T528*$C528+U528*$D528+V528*$E528+W528*$F528+X528*$G528,"")</f>
        <v/>
      </c>
    </row>
    <row r="529" customFormat="false" ht="14.65" hidden="false" customHeight="true" outlineLevel="0" collapsed="false">
      <c r="A529" s="58"/>
      <c r="B529" s="2" t="n">
        <v>36</v>
      </c>
      <c r="H529" s="52"/>
      <c r="I529" s="52"/>
      <c r="J529" s="52"/>
      <c r="K529" s="52"/>
      <c r="L529" s="52"/>
      <c r="M529" s="27" t="str">
        <f aca="false">IF(SUM($C529:$G529)&gt;0,H529*$C529+I529*$D529+J529*$E529+K529*$F529+L529*$G529,"")</f>
        <v/>
      </c>
      <c r="N529" s="52"/>
      <c r="O529" s="52"/>
      <c r="P529" s="52"/>
      <c r="Q529" s="52"/>
      <c r="R529" s="52"/>
      <c r="S529" s="27" t="str">
        <f aca="false">IF(SUM($C529:$G529)&gt;0,N529*$C529+O529*$D529+P529*$E529+Q529*$F529+R529*$G529,"")</f>
        <v/>
      </c>
      <c r="T529" s="52"/>
      <c r="U529" s="52"/>
      <c r="V529" s="52"/>
      <c r="W529" s="52"/>
      <c r="X529" s="52"/>
      <c r="Y529" s="27" t="str">
        <f aca="false">IF(SUM($C529:$G529)&gt;0,T529*$C529+U529*$D529+V529*$E529+W529*$F529+X529*$G529,"")</f>
        <v/>
      </c>
    </row>
    <row r="530" customFormat="false" ht="14.65" hidden="false" customHeight="true" outlineLevel="0" collapsed="false">
      <c r="A530" s="58"/>
      <c r="B530" s="2" t="n">
        <v>37</v>
      </c>
      <c r="H530" s="52"/>
      <c r="I530" s="52"/>
      <c r="J530" s="52"/>
      <c r="K530" s="52"/>
      <c r="L530" s="52"/>
      <c r="M530" s="27" t="str">
        <f aca="false">IF(SUM($C530:$G530)&gt;0,H530*$C530+I530*$D530+J530*$E530+K530*$F530+L530*$G530,"")</f>
        <v/>
      </c>
      <c r="N530" s="52"/>
      <c r="O530" s="52"/>
      <c r="P530" s="52"/>
      <c r="Q530" s="52"/>
      <c r="R530" s="52"/>
      <c r="S530" s="27" t="str">
        <f aca="false">IF(SUM($C530:$G530)&gt;0,N530*$C530+O530*$D530+P530*$E530+Q530*$F530+R530*$G530,"")</f>
        <v/>
      </c>
      <c r="T530" s="52"/>
      <c r="U530" s="52"/>
      <c r="V530" s="52"/>
      <c r="W530" s="52"/>
      <c r="X530" s="52"/>
      <c r="Y530" s="27" t="str">
        <f aca="false">IF(SUM($C530:$G530)&gt;0,T530*$C530+U530*$D530+V530*$E530+W530*$F530+X530*$G530,"")</f>
        <v/>
      </c>
    </row>
    <row r="531" customFormat="false" ht="14.65" hidden="false" customHeight="true" outlineLevel="0" collapsed="false">
      <c r="A531" s="58"/>
      <c r="B531" s="2" t="n">
        <v>38</v>
      </c>
      <c r="H531" s="52"/>
      <c r="I531" s="52"/>
      <c r="J531" s="52"/>
      <c r="K531" s="52"/>
      <c r="L531" s="52"/>
      <c r="M531" s="27" t="str">
        <f aca="false">IF(SUM($C531:$G531)&gt;0,H531*$C531+I531*$D531+J531*$E531+K531*$F531+L531*$G531,"")</f>
        <v/>
      </c>
      <c r="N531" s="52"/>
      <c r="O531" s="52"/>
      <c r="P531" s="52"/>
      <c r="Q531" s="52"/>
      <c r="R531" s="52"/>
      <c r="S531" s="27" t="str">
        <f aca="false">IF(SUM($C531:$G531)&gt;0,N531*$C531+O531*$D531+P531*$E531+Q531*$F531+R531*$G531,"")</f>
        <v/>
      </c>
      <c r="T531" s="52"/>
      <c r="U531" s="52"/>
      <c r="V531" s="52"/>
      <c r="W531" s="52"/>
      <c r="X531" s="52"/>
      <c r="Y531" s="27" t="str">
        <f aca="false">IF(SUM($C531:$G531)&gt;0,T531*$C531+U531*$D531+V531*$E531+W531*$F531+X531*$G531,"")</f>
        <v/>
      </c>
    </row>
    <row r="532" customFormat="false" ht="14.65" hidden="false" customHeight="true" outlineLevel="0" collapsed="false">
      <c r="A532" s="58"/>
      <c r="B532" s="2" t="n">
        <v>39</v>
      </c>
      <c r="H532" s="52"/>
      <c r="I532" s="52"/>
      <c r="J532" s="52"/>
      <c r="K532" s="52"/>
      <c r="L532" s="52"/>
      <c r="M532" s="27" t="str">
        <f aca="false">IF(SUM($C532:$G532)&gt;0,H532*$C532+I532*$D532+J532*$E532+K532*$F532+L532*$G532,"")</f>
        <v/>
      </c>
      <c r="N532" s="52"/>
      <c r="O532" s="52"/>
      <c r="P532" s="52"/>
      <c r="Q532" s="52"/>
      <c r="R532" s="52"/>
      <c r="S532" s="27" t="str">
        <f aca="false">IF(SUM($C532:$G532)&gt;0,N532*$C532+O532*$D532+P532*$E532+Q532*$F532+R532*$G532,"")</f>
        <v/>
      </c>
      <c r="T532" s="52"/>
      <c r="U532" s="52"/>
      <c r="V532" s="52"/>
      <c r="W532" s="52"/>
      <c r="X532" s="52"/>
      <c r="Y532" s="27" t="str">
        <f aca="false">IF(SUM($C532:$G532)&gt;0,T532*$C532+U532*$D532+V532*$E532+W532*$F532+X532*$G532,"")</f>
        <v/>
      </c>
    </row>
    <row r="533" customFormat="false" ht="14.65" hidden="false" customHeight="true" outlineLevel="0" collapsed="false">
      <c r="A533" s="58"/>
      <c r="B533" s="2" t="n">
        <v>40</v>
      </c>
      <c r="H533" s="52"/>
      <c r="I533" s="52"/>
      <c r="J533" s="52"/>
      <c r="K533" s="52"/>
      <c r="L533" s="52"/>
      <c r="M533" s="27" t="str">
        <f aca="false">IF(SUM($C533:$G533)&gt;0,H533*$C533+I533*$D533+J533*$E533+K533*$F533+L533*$G533,"")</f>
        <v/>
      </c>
      <c r="N533" s="52"/>
      <c r="O533" s="52"/>
      <c r="P533" s="52"/>
      <c r="Q533" s="52"/>
      <c r="R533" s="52"/>
      <c r="S533" s="27" t="str">
        <f aca="false">IF(SUM($C533:$G533)&gt;0,N533*$C533+O533*$D533+P533*$E533+Q533*$F533+R533*$G533,"")</f>
        <v/>
      </c>
      <c r="T533" s="52"/>
      <c r="U533" s="52"/>
      <c r="V533" s="52"/>
      <c r="W533" s="52"/>
      <c r="X533" s="52"/>
      <c r="Y533" s="27" t="str">
        <f aca="false">IF(SUM($C533:$G533)&gt;0,T533*$C533+U533*$D533+V533*$E533+W533*$F533+X533*$G533,"")</f>
        <v/>
      </c>
    </row>
    <row r="534" customFormat="false" ht="14.65" hidden="false" customHeight="true" outlineLevel="0" collapsed="false">
      <c r="A534" s="58"/>
      <c r="B534" s="2" t="n">
        <v>41</v>
      </c>
      <c r="H534" s="52"/>
      <c r="I534" s="52"/>
      <c r="J534" s="52"/>
      <c r="K534" s="52"/>
      <c r="L534" s="52"/>
      <c r="M534" s="27" t="str">
        <f aca="false">IF(SUM($C534:$G534)&gt;0,H534*$C534+I534*$D534+J534*$E534+K534*$F534+L534*$G534,"")</f>
        <v/>
      </c>
      <c r="N534" s="52"/>
      <c r="O534" s="52"/>
      <c r="P534" s="52"/>
      <c r="Q534" s="52"/>
      <c r="R534" s="52"/>
      <c r="S534" s="27" t="str">
        <f aca="false">IF(SUM($C534:$G534)&gt;0,N534*$C534+O534*$D534+P534*$E534+Q534*$F534+R534*$G534,"")</f>
        <v/>
      </c>
      <c r="T534" s="52"/>
      <c r="U534" s="52"/>
      <c r="V534" s="52"/>
      <c r="W534" s="52"/>
      <c r="X534" s="52"/>
      <c r="Y534" s="27" t="str">
        <f aca="false">IF(SUM($C534:$G534)&gt;0,T534*$C534+U534*$D534+V534*$E534+W534*$F534+X534*$G534,"")</f>
        <v/>
      </c>
    </row>
    <row r="535" customFormat="false" ht="14.65" hidden="false" customHeight="true" outlineLevel="0" collapsed="false">
      <c r="A535" s="58"/>
      <c r="B535" s="2" t="n">
        <v>42</v>
      </c>
      <c r="H535" s="52"/>
      <c r="I535" s="52"/>
      <c r="J535" s="52"/>
      <c r="K535" s="52"/>
      <c r="L535" s="52"/>
      <c r="M535" s="27" t="str">
        <f aca="false">IF(SUM($C535:$G535)&gt;0,H535*$C535+I535*$D535+J535*$E535+K535*$F535+L535*$G535,"")</f>
        <v/>
      </c>
      <c r="N535" s="52"/>
      <c r="O535" s="52"/>
      <c r="P535" s="52"/>
      <c r="Q535" s="52"/>
      <c r="R535" s="52"/>
      <c r="S535" s="27" t="str">
        <f aca="false">IF(SUM($C535:$G535)&gt;0,N535*$C535+O535*$D535+P535*$E535+Q535*$F535+R535*$G535,"")</f>
        <v/>
      </c>
      <c r="T535" s="52"/>
      <c r="U535" s="52"/>
      <c r="V535" s="52"/>
      <c r="W535" s="52"/>
      <c r="X535" s="52"/>
      <c r="Y535" s="27" t="str">
        <f aca="false">IF(SUM($C535:$G535)&gt;0,T535*$C535+U535*$D535+V535*$E535+W535*$F535+X535*$G535,"")</f>
        <v/>
      </c>
    </row>
    <row r="536" customFormat="false" ht="14.65" hidden="false" customHeight="true" outlineLevel="0" collapsed="false">
      <c r="A536" s="58"/>
      <c r="B536" s="2" t="n">
        <v>43</v>
      </c>
      <c r="H536" s="52"/>
      <c r="I536" s="52"/>
      <c r="J536" s="52"/>
      <c r="K536" s="52"/>
      <c r="L536" s="52"/>
      <c r="M536" s="27" t="str">
        <f aca="false">IF(SUM($C536:$G536)&gt;0,H536*$C536+I536*$D536+J536*$E536+K536*$F536+L536*$G536,"")</f>
        <v/>
      </c>
      <c r="N536" s="52"/>
      <c r="O536" s="52"/>
      <c r="P536" s="52"/>
      <c r="Q536" s="52"/>
      <c r="R536" s="52"/>
      <c r="S536" s="27" t="str">
        <f aca="false">IF(SUM($C536:$G536)&gt;0,N536*$C536+O536*$D536+P536*$E536+Q536*$F536+R536*$G536,"")</f>
        <v/>
      </c>
      <c r="T536" s="52"/>
      <c r="U536" s="52"/>
      <c r="V536" s="52"/>
      <c r="W536" s="52"/>
      <c r="X536" s="52"/>
      <c r="Y536" s="27" t="str">
        <f aca="false">IF(SUM($C536:$G536)&gt;0,T536*$C536+U536*$D536+V536*$E536+W536*$F536+X536*$G536,"")</f>
        <v/>
      </c>
    </row>
    <row r="537" customFormat="false" ht="14.65" hidden="false" customHeight="true" outlineLevel="0" collapsed="false">
      <c r="A537" s="58"/>
      <c r="B537" s="2" t="n">
        <v>44</v>
      </c>
      <c r="H537" s="52"/>
      <c r="I537" s="52"/>
      <c r="J537" s="52"/>
      <c r="K537" s="52"/>
      <c r="L537" s="52"/>
      <c r="M537" s="27" t="str">
        <f aca="false">IF(SUM($C537:$G537)&gt;0,H537*$C537+I537*$D537+J537*$E537+K537*$F537+L537*$G537,"")</f>
        <v/>
      </c>
      <c r="N537" s="52"/>
      <c r="O537" s="52"/>
      <c r="P537" s="52"/>
      <c r="Q537" s="52"/>
      <c r="R537" s="52"/>
      <c r="S537" s="27" t="str">
        <f aca="false">IF(SUM($C537:$G537)&gt;0,N537*$C537+O537*$D537+P537*$E537+Q537*$F537+R537*$G537,"")</f>
        <v/>
      </c>
      <c r="T537" s="52"/>
      <c r="U537" s="52"/>
      <c r="V537" s="52"/>
      <c r="W537" s="52"/>
      <c r="X537" s="52"/>
      <c r="Y537" s="27" t="str">
        <f aca="false">IF(SUM($C537:$G537)&gt;0,T537*$C537+U537*$D537+V537*$E537+W537*$F537+X537*$G537,"")</f>
        <v/>
      </c>
    </row>
    <row r="538" customFormat="false" ht="14.65" hidden="false" customHeight="true" outlineLevel="0" collapsed="false">
      <c r="A538" s="58"/>
      <c r="B538" s="2" t="n">
        <v>45</v>
      </c>
      <c r="H538" s="52"/>
      <c r="I538" s="52"/>
      <c r="J538" s="52"/>
      <c r="K538" s="52"/>
      <c r="L538" s="52"/>
      <c r="M538" s="27" t="str">
        <f aca="false">IF(SUM($C538:$G538)&gt;0,H538*$C538+I538*$D538+J538*$E538+K538*$F538+L538*$G538,"")</f>
        <v/>
      </c>
      <c r="N538" s="52"/>
      <c r="O538" s="52"/>
      <c r="P538" s="52"/>
      <c r="Q538" s="52"/>
      <c r="R538" s="52"/>
      <c r="S538" s="27" t="str">
        <f aca="false">IF(SUM($C538:$G538)&gt;0,N538*$C538+O538*$D538+P538*$E538+Q538*$F538+R538*$G538,"")</f>
        <v/>
      </c>
      <c r="T538" s="52"/>
      <c r="U538" s="52"/>
      <c r="V538" s="52"/>
      <c r="W538" s="52"/>
      <c r="X538" s="52"/>
      <c r="Y538" s="27" t="str">
        <f aca="false">IF(SUM($C538:$G538)&gt;0,T538*$C538+U538*$D538+V538*$E538+W538*$F538+X538*$G538,"")</f>
        <v/>
      </c>
    </row>
    <row r="539" customFormat="false" ht="14.65" hidden="false" customHeight="true" outlineLevel="0" collapsed="false">
      <c r="A539" s="58"/>
      <c r="B539" s="2" t="n">
        <v>46</v>
      </c>
      <c r="H539" s="52"/>
      <c r="I539" s="52"/>
      <c r="J539" s="52"/>
      <c r="K539" s="52"/>
      <c r="L539" s="52"/>
      <c r="M539" s="27" t="str">
        <f aca="false">IF(SUM($C539:$G539)&gt;0,H539*$C539+I539*$D539+J539*$E539+K539*$F539+L539*$G539,"")</f>
        <v/>
      </c>
      <c r="N539" s="52"/>
      <c r="O539" s="52"/>
      <c r="P539" s="52"/>
      <c r="Q539" s="52"/>
      <c r="R539" s="52"/>
      <c r="S539" s="27" t="str">
        <f aca="false">IF(SUM($C539:$G539)&gt;0,N539*$C539+O539*$D539+P539*$E539+Q539*$F539+R539*$G539,"")</f>
        <v/>
      </c>
      <c r="T539" s="52"/>
      <c r="U539" s="52"/>
      <c r="V539" s="52"/>
      <c r="W539" s="52"/>
      <c r="X539" s="52"/>
      <c r="Y539" s="27" t="str">
        <f aca="false">IF(SUM($C539:$G539)&gt;0,T539*$C539+U539*$D539+V539*$E539+W539*$F539+X539*$G539,"")</f>
        <v/>
      </c>
    </row>
    <row r="540" customFormat="false" ht="14.65" hidden="false" customHeight="true" outlineLevel="0" collapsed="false">
      <c r="A540" s="58"/>
      <c r="B540" s="2" t="n">
        <v>47</v>
      </c>
      <c r="H540" s="52"/>
      <c r="I540" s="52"/>
      <c r="J540" s="52"/>
      <c r="K540" s="52"/>
      <c r="L540" s="52"/>
      <c r="M540" s="27" t="str">
        <f aca="false">IF(SUM($C540:$G540)&gt;0,H540*$C540+I540*$D540+J540*$E540+K540*$F540+L540*$G540,"")</f>
        <v/>
      </c>
      <c r="N540" s="52"/>
      <c r="O540" s="52"/>
      <c r="P540" s="52"/>
      <c r="Q540" s="52"/>
      <c r="R540" s="52"/>
      <c r="S540" s="27" t="str">
        <f aca="false">IF(SUM($C540:$G540)&gt;0,N540*$C540+O540*$D540+P540*$E540+Q540*$F540+R540*$G540,"")</f>
        <v/>
      </c>
      <c r="T540" s="52"/>
      <c r="U540" s="52"/>
      <c r="V540" s="52"/>
      <c r="W540" s="52"/>
      <c r="X540" s="52"/>
      <c r="Y540" s="27" t="str">
        <f aca="false">IF(SUM($C540:$G540)&gt;0,T540*$C540+U540*$D540+V540*$E540+W540*$F540+X540*$G540,"")</f>
        <v/>
      </c>
    </row>
    <row r="541" customFormat="false" ht="14.65" hidden="false" customHeight="true" outlineLevel="0" collapsed="false">
      <c r="A541" s="58"/>
      <c r="B541" s="2" t="n">
        <v>48</v>
      </c>
      <c r="H541" s="52"/>
      <c r="I541" s="52"/>
      <c r="J541" s="52"/>
      <c r="K541" s="52"/>
      <c r="L541" s="52"/>
      <c r="M541" s="27" t="str">
        <f aca="false">IF(SUM($C541:$G541)&gt;0,H541*$C541+I541*$D541+J541*$E541+K541*$F541+L541*$G541,"")</f>
        <v/>
      </c>
      <c r="N541" s="52"/>
      <c r="O541" s="52"/>
      <c r="P541" s="52"/>
      <c r="Q541" s="52"/>
      <c r="R541" s="52"/>
      <c r="S541" s="27" t="str">
        <f aca="false">IF(SUM($C541:$G541)&gt;0,N541*$C541+O541*$D541+P541*$E541+Q541*$F541+R541*$G541,"")</f>
        <v/>
      </c>
      <c r="T541" s="52"/>
      <c r="U541" s="52"/>
      <c r="V541" s="52"/>
      <c r="W541" s="52"/>
      <c r="X541" s="52"/>
      <c r="Y541" s="27" t="str">
        <f aca="false">IF(SUM($C541:$G541)&gt;0,T541*$C541+U541*$D541+V541*$E541+W541*$F541+X541*$G541,"")</f>
        <v/>
      </c>
    </row>
    <row r="542" customFormat="false" ht="14.65" hidden="false" customHeight="true" outlineLevel="0" collapsed="false">
      <c r="A542" s="58"/>
      <c r="B542" s="2" t="n">
        <v>49</v>
      </c>
      <c r="H542" s="52"/>
      <c r="I542" s="52"/>
      <c r="J542" s="52"/>
      <c r="K542" s="52"/>
      <c r="L542" s="52"/>
      <c r="M542" s="27" t="str">
        <f aca="false">IF(SUM($C542:$G542)&gt;0,H542*$C542+I542*$D542+J542*$E542+K542*$F542+L542*$G542,"")</f>
        <v/>
      </c>
      <c r="N542" s="52"/>
      <c r="O542" s="52"/>
      <c r="P542" s="52"/>
      <c r="Q542" s="52"/>
      <c r="R542" s="52"/>
      <c r="S542" s="27" t="str">
        <f aca="false">IF(SUM($C542:$G542)&gt;0,N542*$C542+O542*$D542+P542*$E542+Q542*$F542+R542*$G542,"")</f>
        <v/>
      </c>
      <c r="T542" s="52"/>
      <c r="U542" s="52"/>
      <c r="V542" s="52"/>
      <c r="W542" s="52"/>
      <c r="X542" s="52"/>
      <c r="Y542" s="27" t="str">
        <f aca="false">IF(SUM($C542:$G542)&gt;0,T542*$C542+U542*$D542+V542*$E542+W542*$F542+X542*$G542,"")</f>
        <v/>
      </c>
    </row>
    <row r="543" customFormat="false" ht="14.65" hidden="false" customHeight="true" outlineLevel="0" collapsed="false">
      <c r="A543" s="58"/>
      <c r="B543" s="2" t="n">
        <v>50</v>
      </c>
      <c r="H543" s="52"/>
      <c r="I543" s="52"/>
      <c r="J543" s="52"/>
      <c r="K543" s="52"/>
      <c r="L543" s="52"/>
      <c r="M543" s="27" t="str">
        <f aca="false">IF(SUM($C543:$G543)&gt;0,H543*$C543+I543*$D543+J543*$E543+K543*$F543+L543*$G543,"")</f>
        <v/>
      </c>
      <c r="N543" s="52"/>
      <c r="O543" s="52"/>
      <c r="P543" s="52"/>
      <c r="Q543" s="52"/>
      <c r="R543" s="52"/>
      <c r="S543" s="27" t="str">
        <f aca="false">IF(SUM($C543:$G543)&gt;0,N543*$C543+O543*$D543+P543*$E543+Q543*$F543+R543*$G543,"")</f>
        <v/>
      </c>
      <c r="T543" s="52"/>
      <c r="U543" s="52"/>
      <c r="V543" s="52"/>
      <c r="W543" s="52"/>
      <c r="X543" s="52"/>
      <c r="Y543" s="27" t="str">
        <f aca="false">IF(SUM($C543:$G543)&gt;0,T543*$C543+U543*$D543+V543*$E543+W543*$F543+X543*$G543,"")</f>
        <v/>
      </c>
    </row>
    <row r="544" customFormat="false" ht="14.65" hidden="false" customHeight="true" outlineLevel="0" collapsed="false">
      <c r="A544" s="58"/>
      <c r="B544" s="2" t="n">
        <v>51</v>
      </c>
      <c r="H544" s="52"/>
      <c r="I544" s="52"/>
      <c r="J544" s="52"/>
      <c r="K544" s="52"/>
      <c r="L544" s="52"/>
      <c r="M544" s="27" t="str">
        <f aca="false">IF(SUM($C544:$G544)&gt;0,H544*$C544+I544*$D544+J544*$E544+K544*$F544+L544*$G544,"")</f>
        <v/>
      </c>
      <c r="N544" s="52"/>
      <c r="O544" s="52"/>
      <c r="P544" s="52"/>
      <c r="Q544" s="52"/>
      <c r="R544" s="52"/>
      <c r="S544" s="27" t="str">
        <f aca="false">IF(SUM($C544:$G544)&gt;0,N544*$C544+O544*$D544+P544*$E544+Q544*$F544+R544*$G544,"")</f>
        <v/>
      </c>
      <c r="T544" s="52"/>
      <c r="U544" s="52"/>
      <c r="V544" s="52"/>
      <c r="W544" s="52"/>
      <c r="X544" s="52"/>
      <c r="Y544" s="27" t="str">
        <f aca="false">IF(SUM($C544:$G544)&gt;0,T544*$C544+U544*$D544+V544*$E544+W544*$F544+X544*$G544,"")</f>
        <v/>
      </c>
    </row>
    <row r="545" customFormat="false" ht="14.65" hidden="false" customHeight="true" outlineLevel="0" collapsed="false">
      <c r="A545" s="58"/>
      <c r="B545" s="2" t="n">
        <v>1</v>
      </c>
      <c r="H545" s="52"/>
      <c r="I545" s="52"/>
      <c r="J545" s="52"/>
      <c r="K545" s="52"/>
      <c r="L545" s="52"/>
      <c r="M545" s="27"/>
      <c r="N545" s="52"/>
      <c r="O545" s="52"/>
      <c r="P545" s="52"/>
      <c r="Q545" s="52"/>
      <c r="R545" s="52"/>
      <c r="S545" s="27"/>
      <c r="T545" s="52" t="n">
        <v>1</v>
      </c>
      <c r="U545" s="52"/>
      <c r="V545" s="52"/>
      <c r="W545" s="52" t="n">
        <v>10</v>
      </c>
      <c r="X545" s="52" t="n">
        <v>0.6</v>
      </c>
      <c r="Y545" s="27"/>
    </row>
    <row r="546" customFormat="false" ht="14.65" hidden="false" customHeight="true" outlineLevel="0" collapsed="false">
      <c r="A546" s="58"/>
      <c r="B546" s="2" t="n">
        <v>2</v>
      </c>
      <c r="H546" s="52"/>
      <c r="I546" s="52"/>
      <c r="J546" s="52"/>
      <c r="K546" s="52"/>
      <c r="L546" s="52"/>
      <c r="M546" s="27"/>
      <c r="N546" s="52"/>
      <c r="O546" s="52"/>
      <c r="P546" s="52"/>
      <c r="Q546" s="52"/>
      <c r="R546" s="52"/>
      <c r="S546" s="27"/>
      <c r="T546" s="52" t="n">
        <v>1</v>
      </c>
      <c r="U546" s="52"/>
      <c r="V546" s="52"/>
      <c r="W546" s="52" t="n">
        <v>10</v>
      </c>
      <c r="X546" s="52" t="n">
        <v>0.6</v>
      </c>
      <c r="Y546" s="27"/>
    </row>
    <row r="547" customFormat="false" ht="14.65" hidden="false" customHeight="true" outlineLevel="0" collapsed="false">
      <c r="A547" s="58"/>
      <c r="B547" s="2" t="n">
        <v>3</v>
      </c>
      <c r="H547" s="29"/>
      <c r="I547" s="29"/>
      <c r="J547" s="29"/>
      <c r="K547" s="29"/>
      <c r="L547" s="29"/>
      <c r="M547" s="27"/>
      <c r="N547" s="29"/>
      <c r="O547" s="29"/>
      <c r="P547" s="29"/>
      <c r="Q547" s="29"/>
      <c r="R547" s="29"/>
      <c r="S547" s="27"/>
      <c r="T547" s="29" t="n">
        <v>1</v>
      </c>
      <c r="U547" s="29"/>
      <c r="V547" s="29"/>
      <c r="W547" s="29" t="n">
        <v>15</v>
      </c>
      <c r="X547" s="29" t="n">
        <v>0.6</v>
      </c>
      <c r="Y547" s="27"/>
    </row>
    <row r="548" customFormat="false" ht="14.65" hidden="false" customHeight="true" outlineLevel="0" collapsed="false">
      <c r="A548" s="58"/>
      <c r="B548" s="2" t="n">
        <v>4</v>
      </c>
      <c r="H548" s="24"/>
      <c r="I548" s="24"/>
      <c r="J548" s="24"/>
      <c r="K548" s="24"/>
      <c r="L548" s="24"/>
      <c r="M548" s="27"/>
      <c r="N548" s="24"/>
      <c r="O548" s="24"/>
      <c r="P548" s="24"/>
      <c r="Q548" s="24"/>
      <c r="R548" s="24"/>
      <c r="S548" s="27"/>
      <c r="T548" s="24" t="n">
        <v>1</v>
      </c>
      <c r="U548" s="24"/>
      <c r="V548" s="24"/>
      <c r="W548" s="24" t="n">
        <v>15</v>
      </c>
      <c r="X548" s="24" t="n">
        <v>0.6</v>
      </c>
      <c r="Y548" s="27"/>
    </row>
    <row r="549" customFormat="false" ht="14.65" hidden="false" customHeight="true" outlineLevel="0" collapsed="false">
      <c r="A549" s="58"/>
      <c r="B549" s="2" t="n">
        <v>5</v>
      </c>
      <c r="F549" s="36" t="n">
        <v>1</v>
      </c>
      <c r="H549" s="52"/>
      <c r="I549" s="52"/>
      <c r="J549" s="52"/>
      <c r="K549" s="52"/>
      <c r="L549" s="52"/>
      <c r="M549" s="27" t="n">
        <f aca="false">IF(SUM($C549:$G549)&gt;0,H549*$C549+I549*$D549+J549*$E549+K549*$F549+L549*$G549,"")</f>
        <v>0</v>
      </c>
      <c r="N549" s="52"/>
      <c r="O549" s="52"/>
      <c r="P549" s="52"/>
      <c r="Q549" s="52"/>
      <c r="R549" s="52"/>
      <c r="S549" s="27" t="n">
        <f aca="false">IF(SUM($C549:$G549)&gt;0,N549*$C549+O549*$D549+P549*$E549+Q549*$F549+R549*$G549,"")</f>
        <v>0</v>
      </c>
      <c r="T549" s="52" t="n">
        <v>1</v>
      </c>
      <c r="U549" s="52"/>
      <c r="V549" s="52"/>
      <c r="W549" s="52" t="n">
        <v>20</v>
      </c>
      <c r="X549" s="52" t="n">
        <v>0.6</v>
      </c>
      <c r="Y549" s="27" t="n">
        <f aca="false">IF(SUM($C549:$G549)&gt;0,T549*$C549+U549*$D549+V549*$E549+W549*$F549+X549*$G549,"")</f>
        <v>20</v>
      </c>
    </row>
    <row r="550" customFormat="false" ht="14.65" hidden="false" customHeight="true" outlineLevel="0" collapsed="false">
      <c r="A550" s="58"/>
      <c r="B550" s="2" t="n">
        <v>6</v>
      </c>
      <c r="F550" s="36" t="n">
        <v>1</v>
      </c>
      <c r="H550" s="52"/>
      <c r="I550" s="52"/>
      <c r="J550" s="52"/>
      <c r="K550" s="52"/>
      <c r="L550" s="52"/>
      <c r="M550" s="27" t="n">
        <f aca="false">IF(SUM($C550:$G550)&gt;0,H550*$C550+I550*$D550+J550*$E550+K550*$F550+L550*$G550,"")</f>
        <v>0</v>
      </c>
      <c r="N550" s="52"/>
      <c r="O550" s="52"/>
      <c r="P550" s="52"/>
      <c r="Q550" s="52"/>
      <c r="R550" s="52"/>
      <c r="S550" s="27" t="n">
        <f aca="false">IF(SUM($C550:$G550)&gt;0,N550*$C550+O550*$D550+P550*$E550+Q550*$F550+R550*$G550,"")</f>
        <v>0</v>
      </c>
      <c r="T550" s="52" t="n">
        <v>1</v>
      </c>
      <c r="U550" s="52"/>
      <c r="V550" s="52"/>
      <c r="W550" s="52" t="n">
        <v>15</v>
      </c>
      <c r="X550" s="52" t="n">
        <v>0.6</v>
      </c>
      <c r="Y550" s="27" t="n">
        <f aca="false">IF(SUM($C550:$G550)&gt;0,T550*$C550+U550*$D550+V550*$E550+W550*$F550+X550*$G550,"")</f>
        <v>15</v>
      </c>
    </row>
    <row r="551" customFormat="false" ht="14.65" hidden="false" customHeight="true" outlineLevel="0" collapsed="false">
      <c r="A551" s="58"/>
      <c r="B551" s="2" t="n">
        <v>7</v>
      </c>
      <c r="H551" s="52"/>
      <c r="I551" s="52"/>
      <c r="J551" s="52"/>
      <c r="K551" s="52"/>
      <c r="L551" s="52"/>
      <c r="M551" s="27" t="str">
        <f aca="false">IF(SUM($C551:$G551)&gt;0,H551*$C551+I551*$D551+J551*$E551+K551*$F551+L551*$G551,"")</f>
        <v/>
      </c>
      <c r="N551" s="52"/>
      <c r="O551" s="52"/>
      <c r="P551" s="52"/>
      <c r="Q551" s="52"/>
      <c r="R551" s="52"/>
      <c r="S551" s="27" t="str">
        <f aca="false">IF(SUM($C551:$G551)&gt;0,N551*$C551+O551*$D551+P551*$E551+Q551*$F551+R551*$G551,"")</f>
        <v/>
      </c>
      <c r="T551" s="52" t="n">
        <v>1</v>
      </c>
      <c r="U551" s="52"/>
      <c r="V551" s="52"/>
      <c r="W551" s="52" t="n">
        <v>15</v>
      </c>
      <c r="X551" s="52" t="n">
        <v>0.6</v>
      </c>
      <c r="Y551" s="27" t="str">
        <f aca="false">IF(SUM($C551:$G551)&gt;0,T551*$C551+U551*$D551+V551*$E551+W551*$F551+X551*$G551,"")</f>
        <v/>
      </c>
    </row>
    <row r="552" customFormat="false" ht="14.65" hidden="false" customHeight="true" outlineLevel="0" collapsed="false">
      <c r="A552" s="58"/>
      <c r="B552" s="2" t="n">
        <v>8</v>
      </c>
      <c r="H552" s="52"/>
      <c r="I552" s="52"/>
      <c r="J552" s="52"/>
      <c r="K552" s="52"/>
      <c r="L552" s="52"/>
      <c r="M552" s="27" t="str">
        <f aca="false">IF(SUM($C552:$G552)&gt;0,H552*$C552+I552*$D552+J552*$E552+K552*$F552+L552*$G552,"")</f>
        <v/>
      </c>
      <c r="N552" s="52"/>
      <c r="O552" s="52"/>
      <c r="P552" s="52"/>
      <c r="Q552" s="52"/>
      <c r="R552" s="52"/>
      <c r="S552" s="27" t="str">
        <f aca="false">IF(SUM($C552:$G552)&gt;0,N552*$C552+O552*$D552+P552*$E552+Q552*$F552+R552*$G552,"")</f>
        <v/>
      </c>
      <c r="T552" s="52" t="n">
        <v>3.8</v>
      </c>
      <c r="U552" s="52"/>
      <c r="V552" s="52"/>
      <c r="W552" s="52" t="n">
        <v>35</v>
      </c>
      <c r="X552" s="52" t="n">
        <v>1.8</v>
      </c>
      <c r="Y552" s="27" t="str">
        <f aca="false">IF(SUM($C552:$G552)&gt;0,T552*$C552+U552*$D552+V552*$E552+W552*$F552+X552*$G552,"")</f>
        <v/>
      </c>
    </row>
    <row r="553" customFormat="false" ht="14.65" hidden="false" customHeight="true" outlineLevel="0" collapsed="false">
      <c r="A553" s="58"/>
      <c r="B553" s="2" t="n">
        <v>9</v>
      </c>
      <c r="H553" s="52"/>
      <c r="I553" s="52"/>
      <c r="J553" s="52"/>
      <c r="K553" s="52"/>
      <c r="L553" s="52"/>
      <c r="M553" s="27" t="str">
        <f aca="false">IF(SUM($C553:$G553)&gt;0,H553*$C553+I553*$D553+J553*$E553+K553*$F553+L553*$G553,"")</f>
        <v/>
      </c>
      <c r="N553" s="52"/>
      <c r="O553" s="52"/>
      <c r="P553" s="52"/>
      <c r="Q553" s="52"/>
      <c r="R553" s="52"/>
      <c r="S553" s="27" t="str">
        <f aca="false">IF(SUM($C553:$G553)&gt;0,N553*$C553+O553*$D553+P553*$E553+Q553*$F553+R553*$G553,"")</f>
        <v/>
      </c>
      <c r="T553" s="52" t="n">
        <v>2</v>
      </c>
      <c r="U553" s="52"/>
      <c r="V553" s="52"/>
      <c r="W553" s="52" t="n">
        <v>25</v>
      </c>
      <c r="X553" s="52" t="n">
        <v>1.8</v>
      </c>
      <c r="Y553" s="27" t="str">
        <f aca="false">IF(SUM($C553:$G553)&gt;0,T553*$C553+U553*$D553+V553*$E553+W553*$F553+X553*$G553,"")</f>
        <v/>
      </c>
    </row>
    <row r="554" customFormat="false" ht="14.65" hidden="false" customHeight="true" outlineLevel="0" collapsed="false">
      <c r="A554" s="58"/>
      <c r="B554" s="2" t="n">
        <v>10</v>
      </c>
      <c r="H554" s="52"/>
      <c r="I554" s="52"/>
      <c r="J554" s="52"/>
      <c r="K554" s="52"/>
      <c r="L554" s="52"/>
      <c r="M554" s="27" t="str">
        <f aca="false">IF(SUM($C554:$G554)&gt;0,H554*$C554+I554*$D554+J554*$E554+K554*$F554+L554*$G554,"")</f>
        <v/>
      </c>
      <c r="N554" s="52"/>
      <c r="O554" s="52"/>
      <c r="P554" s="52"/>
      <c r="Q554" s="52"/>
      <c r="R554" s="52"/>
      <c r="S554" s="27" t="str">
        <f aca="false">IF(SUM($C554:$G554)&gt;0,N554*$C554+O554*$D554+P554*$E554+Q554*$F554+R554*$G554,"")</f>
        <v/>
      </c>
      <c r="T554" s="52" t="n">
        <v>3.8</v>
      </c>
      <c r="U554" s="52"/>
      <c r="V554" s="52"/>
      <c r="W554" s="52" t="n">
        <v>20</v>
      </c>
      <c r="X554" s="52" t="n">
        <v>1.8</v>
      </c>
      <c r="Y554" s="27" t="str">
        <f aca="false">IF(SUM($C554:$G554)&gt;0,T554*$C554+U554*$D554+V554*$E554+W554*$F554+X554*$G554,"")</f>
        <v/>
      </c>
    </row>
    <row r="555" customFormat="false" ht="14.65" hidden="false" customHeight="true" outlineLevel="0" collapsed="false">
      <c r="A555" s="58"/>
      <c r="B555" s="2" t="n">
        <v>11</v>
      </c>
      <c r="H555" s="52"/>
      <c r="I555" s="52"/>
      <c r="J555" s="52"/>
      <c r="K555" s="52"/>
      <c r="L555" s="52"/>
      <c r="M555" s="27" t="str">
        <f aca="false">IF(SUM($C555:$G555)&gt;0,H555*$C555+I555*$D555+J555*$E555+K555*$F555+L555*$G555,"")</f>
        <v/>
      </c>
      <c r="N555" s="52"/>
      <c r="O555" s="52"/>
      <c r="P555" s="52"/>
      <c r="Q555" s="52"/>
      <c r="R555" s="52"/>
      <c r="S555" s="27" t="str">
        <f aca="false">IF(SUM($C555:$G555)&gt;0,N555*$C555+O555*$D555+P555*$E555+Q555*$F555+R555*$G555,"")</f>
        <v/>
      </c>
      <c r="T555" s="52" t="n">
        <v>3.8</v>
      </c>
      <c r="U555" s="52"/>
      <c r="V555" s="52"/>
      <c r="W555" s="52" t="n">
        <v>20</v>
      </c>
      <c r="X555" s="52" t="n">
        <v>1.8</v>
      </c>
      <c r="Y555" s="27" t="str">
        <f aca="false">IF(SUM($C555:$G555)&gt;0,T555*$C555+U555*$D555+V555*$E555+W555*$F555+X555*$G555,"")</f>
        <v/>
      </c>
    </row>
    <row r="556" customFormat="false" ht="14.65" hidden="false" customHeight="true" outlineLevel="0" collapsed="false">
      <c r="A556" s="58"/>
      <c r="B556" s="2" t="n">
        <v>12</v>
      </c>
      <c r="H556" s="52"/>
      <c r="I556" s="52"/>
      <c r="J556" s="52"/>
      <c r="K556" s="52"/>
      <c r="L556" s="52"/>
      <c r="M556" s="27" t="str">
        <f aca="false">IF(SUM($C556:$G556)&gt;0,H556*$C556+I556*$D556+J556*$E556+K556*$F556+L556*$G556,"")</f>
        <v/>
      </c>
      <c r="N556" s="52"/>
      <c r="O556" s="52"/>
      <c r="P556" s="52"/>
      <c r="Q556" s="52"/>
      <c r="R556" s="52"/>
      <c r="S556" s="27" t="str">
        <f aca="false">IF(SUM($C556:$G556)&gt;0,N556*$C556+O556*$D556+P556*$E556+Q556*$F556+R556*$G556,"")</f>
        <v/>
      </c>
      <c r="T556" s="52" t="n">
        <v>3.8</v>
      </c>
      <c r="U556" s="52"/>
      <c r="V556" s="52"/>
      <c r="W556" s="52" t="n">
        <v>20</v>
      </c>
      <c r="X556" s="52" t="n">
        <v>1.8</v>
      </c>
      <c r="Y556" s="27" t="str">
        <f aca="false">IF(SUM($C556:$G556)&gt;0,T556*$C556+U556*$D556+V556*$E556+W556*$F556+X556*$G556,"")</f>
        <v/>
      </c>
    </row>
    <row r="557" customFormat="false" ht="14.65" hidden="false" customHeight="true" outlineLevel="0" collapsed="false">
      <c r="A557" s="58"/>
      <c r="B557" s="2" t="n">
        <v>13</v>
      </c>
      <c r="H557" s="52"/>
      <c r="I557" s="52"/>
      <c r="J557" s="52"/>
      <c r="K557" s="52"/>
      <c r="L557" s="52"/>
      <c r="M557" s="27" t="str">
        <f aca="false">IF(SUM($C557:$G557)&gt;0,H557*$C557+I557*$D557+J557*$E557+K557*$F557+L557*$G557,"")</f>
        <v/>
      </c>
      <c r="N557" s="52"/>
      <c r="O557" s="52"/>
      <c r="P557" s="52"/>
      <c r="Q557" s="52"/>
      <c r="R557" s="52"/>
      <c r="S557" s="27" t="str">
        <f aca="false">IF(SUM($C557:$G557)&gt;0,N557*$C557+O557*$D557+P557*$E557+Q557*$F557+R557*$G557,"")</f>
        <v/>
      </c>
      <c r="T557" s="52" t="n">
        <v>3.8</v>
      </c>
      <c r="U557" s="52"/>
      <c r="V557" s="52"/>
      <c r="W557" s="52" t="n">
        <v>60</v>
      </c>
      <c r="X557" s="52" t="n">
        <v>1.8</v>
      </c>
      <c r="Y557" s="27" t="str">
        <f aca="false">IF(SUM($C557:$G557)&gt;0,T557*$C557+U557*$D557+V557*$E557+W557*$F557+X557*$G557,"")</f>
        <v/>
      </c>
    </row>
    <row r="558" customFormat="false" ht="14.65" hidden="false" customHeight="true" outlineLevel="0" collapsed="false">
      <c r="A558" s="58"/>
      <c r="B558" s="2" t="n">
        <v>14</v>
      </c>
      <c r="H558" s="52"/>
      <c r="I558" s="52"/>
      <c r="J558" s="52"/>
      <c r="K558" s="52"/>
      <c r="L558" s="52"/>
      <c r="M558" s="27" t="str">
        <f aca="false">IF(SUM($C558:$G558)&gt;0,H558*$C558+I558*$D558+J558*$E558+K558*$F558+L558*$G558,"")</f>
        <v/>
      </c>
      <c r="N558" s="52"/>
      <c r="O558" s="52"/>
      <c r="P558" s="52"/>
      <c r="Q558" s="52"/>
      <c r="R558" s="52"/>
      <c r="S558" s="27" t="str">
        <f aca="false">IF(SUM($C558:$G558)&gt;0,N558*$C558+O558*$D558+P558*$E558+Q558*$F558+R558*$G558,"")</f>
        <v/>
      </c>
      <c r="T558" s="52" t="n">
        <v>3.8</v>
      </c>
      <c r="U558" s="52"/>
      <c r="V558" s="52"/>
      <c r="W558" s="52" t="n">
        <v>50</v>
      </c>
      <c r="X558" s="52" t="n">
        <v>1.8</v>
      </c>
      <c r="Y558" s="27" t="str">
        <f aca="false">IF(SUM($C558:$G558)&gt;0,T558*$C558+U558*$D558+V558*$E558+W558*$F558+X558*$G558,"")</f>
        <v/>
      </c>
    </row>
    <row r="559" customFormat="false" ht="14.65" hidden="false" customHeight="true" outlineLevel="0" collapsed="false">
      <c r="A559" s="58"/>
      <c r="B559" s="2" t="n">
        <v>15</v>
      </c>
      <c r="H559" s="52"/>
      <c r="I559" s="52"/>
      <c r="J559" s="52"/>
      <c r="K559" s="52"/>
      <c r="L559" s="52"/>
      <c r="M559" s="27" t="str">
        <f aca="false">IF(SUM($C559:$G559)&gt;0,H559*$C559+I559*$D559+J559*$E559+K559*$F559+L559*$G559,"")</f>
        <v/>
      </c>
      <c r="N559" s="52"/>
      <c r="O559" s="52"/>
      <c r="P559" s="52"/>
      <c r="Q559" s="52"/>
      <c r="R559" s="52"/>
      <c r="S559" s="27" t="str">
        <f aca="false">IF(SUM($C559:$G559)&gt;0,N559*$C559+O559*$D559+P559*$E559+Q559*$F559+R559*$G559,"")</f>
        <v/>
      </c>
      <c r="T559" s="52"/>
      <c r="U559" s="52"/>
      <c r="V559" s="52"/>
      <c r="W559" s="52"/>
      <c r="X559" s="52"/>
      <c r="Y559" s="27" t="str">
        <f aca="false">IF(SUM($C559:$G559)&gt;0,T559*$C559+U559*$D559+V559*$E559+W559*$F559+X559*$G559,"")</f>
        <v/>
      </c>
    </row>
    <row r="560" customFormat="false" ht="14.65" hidden="false" customHeight="true" outlineLevel="0" collapsed="false">
      <c r="A560" s="58"/>
      <c r="B560" s="2" t="n">
        <v>16</v>
      </c>
      <c r="H560" s="52"/>
      <c r="I560" s="52"/>
      <c r="J560" s="52"/>
      <c r="K560" s="52"/>
      <c r="L560" s="52"/>
      <c r="M560" s="27" t="str">
        <f aca="false">IF(SUM($C560:$G560)&gt;0,H560*$C560+I560*$D560+J560*$E560+K560*$F560+L560*$G560,"")</f>
        <v/>
      </c>
      <c r="N560" s="52"/>
      <c r="O560" s="52"/>
      <c r="P560" s="52"/>
      <c r="Q560" s="52"/>
      <c r="R560" s="52"/>
      <c r="S560" s="27" t="str">
        <f aca="false">IF(SUM($C560:$G560)&gt;0,N560*$C560+O560*$D560+P560*$E560+Q560*$F560+R560*$G560,"")</f>
        <v/>
      </c>
      <c r="T560" s="52"/>
      <c r="U560" s="52"/>
      <c r="V560" s="52"/>
      <c r="W560" s="52"/>
      <c r="X560" s="52"/>
      <c r="Y560" s="27" t="str">
        <f aca="false">IF(SUM($C560:$G560)&gt;0,T560*$C560+U560*$D560+V560*$E560+W560*$F560+X560*$G560,"")</f>
        <v/>
      </c>
    </row>
    <row r="561" customFormat="false" ht="14.65" hidden="false" customHeight="true" outlineLevel="0" collapsed="false">
      <c r="A561" s="58"/>
      <c r="B561" s="2" t="n">
        <v>17</v>
      </c>
      <c r="H561" s="52"/>
      <c r="I561" s="52"/>
      <c r="J561" s="52"/>
      <c r="K561" s="52"/>
      <c r="L561" s="52"/>
      <c r="M561" s="27" t="str">
        <f aca="false">IF(SUM($C561:$G561)&gt;0,H561*$C561+I561*$D561+J561*$E561+K561*$F561+L561*$G561,"")</f>
        <v/>
      </c>
      <c r="N561" s="52"/>
      <c r="O561" s="52"/>
      <c r="P561" s="52"/>
      <c r="Q561" s="52"/>
      <c r="R561" s="52"/>
      <c r="S561" s="27" t="str">
        <f aca="false">IF(SUM($C561:$G561)&gt;0,N561*$C561+O561*$D561+P561*$E561+Q561*$F561+R561*$G561,"")</f>
        <v/>
      </c>
      <c r="T561" s="52"/>
      <c r="U561" s="52"/>
      <c r="V561" s="52"/>
      <c r="W561" s="52"/>
      <c r="X561" s="52"/>
      <c r="Y561" s="27" t="str">
        <f aca="false">IF(SUM($C561:$G561)&gt;0,T561*$C561+U561*$D561+V561*$E561+W561*$F561+X561*$G561,"")</f>
        <v/>
      </c>
    </row>
    <row r="562" customFormat="false" ht="14.65" hidden="false" customHeight="true" outlineLevel="0" collapsed="false">
      <c r="A562" s="58"/>
      <c r="B562" s="2" t="n">
        <v>18</v>
      </c>
      <c r="H562" s="52"/>
      <c r="I562" s="52"/>
      <c r="J562" s="52"/>
      <c r="K562" s="52"/>
      <c r="L562" s="52"/>
      <c r="M562" s="27" t="str">
        <f aca="false">IF(SUM($C562:$G562)&gt;0,H562*$C562+I562*$D562+J562*$E562+K562*$F562+L562*$G562,"")</f>
        <v/>
      </c>
      <c r="N562" s="52"/>
      <c r="O562" s="52"/>
      <c r="P562" s="52"/>
      <c r="Q562" s="52"/>
      <c r="R562" s="52"/>
      <c r="S562" s="27" t="str">
        <f aca="false">IF(SUM($C562:$G562)&gt;0,N562*$C562+O562*$D562+P562*$E562+Q562*$F562+R562*$G562,"")</f>
        <v/>
      </c>
      <c r="T562" s="52"/>
      <c r="U562" s="52"/>
      <c r="V562" s="52"/>
      <c r="W562" s="52"/>
      <c r="X562" s="52"/>
      <c r="Y562" s="27" t="str">
        <f aca="false">IF(SUM($C562:$G562)&gt;0,T562*$C562+U562*$D562+V562*$E562+W562*$F562+X562*$G562,"")</f>
        <v/>
      </c>
    </row>
    <row r="563" customFormat="false" ht="14.65" hidden="false" customHeight="true" outlineLevel="0" collapsed="false">
      <c r="A563" s="58"/>
      <c r="B563" s="2" t="n">
        <v>19</v>
      </c>
      <c r="H563" s="29"/>
      <c r="I563" s="29"/>
      <c r="J563" s="29"/>
      <c r="K563" s="29"/>
      <c r="L563" s="29"/>
      <c r="M563" s="27" t="str">
        <f aca="false">IF(SUM($C563:$G563)&gt;0,H563*$C563+I563*$D563+J563*$E563+K563*$F563+L563*$G563,"")</f>
        <v/>
      </c>
      <c r="N563" s="29"/>
      <c r="O563" s="29"/>
      <c r="P563" s="29"/>
      <c r="Q563" s="29"/>
      <c r="R563" s="29"/>
      <c r="S563" s="27" t="str">
        <f aca="false">IF(SUM($C563:$G563)&gt;0,N563*$C563+O563*$D563+P563*$E563+Q563*$F563+R563*$G563,"")</f>
        <v/>
      </c>
      <c r="T563" s="29"/>
      <c r="U563" s="29"/>
      <c r="V563" s="29"/>
      <c r="W563" s="29"/>
      <c r="X563" s="29"/>
      <c r="Y563" s="27" t="str">
        <f aca="false">IF(SUM($C563:$G563)&gt;0,T563*$C563+U563*$D563+V563*$E563+W563*$F563+X563*$G563,"")</f>
        <v/>
      </c>
    </row>
    <row r="564" customFormat="false" ht="14.65" hidden="false" customHeight="true" outlineLevel="0" collapsed="false">
      <c r="A564" s="58"/>
      <c r="B564" s="2" t="n">
        <v>20</v>
      </c>
      <c r="H564" s="24"/>
      <c r="I564" s="24"/>
      <c r="J564" s="24"/>
      <c r="K564" s="24"/>
      <c r="L564" s="24"/>
      <c r="M564" s="27" t="str">
        <f aca="false">IF(SUM($C564:$G564)&gt;0,H564*$C564+I564*$D564+J564*$E564+K564*$F564+L564*$G564,"")</f>
        <v/>
      </c>
      <c r="N564" s="24"/>
      <c r="O564" s="24"/>
      <c r="P564" s="24"/>
      <c r="Q564" s="24"/>
      <c r="R564" s="24"/>
      <c r="S564" s="27" t="str">
        <f aca="false">IF(SUM($C564:$G564)&gt;0,N564*$C564+O564*$D564+P564*$E564+Q564*$F564+R564*$G564,"")</f>
        <v/>
      </c>
      <c r="T564" s="24"/>
      <c r="U564" s="24"/>
      <c r="V564" s="24"/>
      <c r="W564" s="24"/>
      <c r="X564" s="24"/>
      <c r="Y564" s="27" t="str">
        <f aca="false">IF(SUM($C564:$G564)&gt;0,T564*$C564+U564*$D564+V564*$E564+W564*$F564+X564*$G564,"")</f>
        <v/>
      </c>
    </row>
    <row r="565" customFormat="false" ht="14.65" hidden="false" customHeight="true" outlineLevel="0" collapsed="false">
      <c r="A565" s="58"/>
      <c r="B565" s="2" t="n">
        <v>21</v>
      </c>
      <c r="H565" s="52"/>
      <c r="I565" s="52"/>
      <c r="J565" s="52"/>
      <c r="K565" s="52"/>
      <c r="L565" s="52"/>
      <c r="M565" s="27" t="str">
        <f aca="false">IF(SUM($C565:$G565)&gt;0,H565*$C565+I565*$D565+J565*$E565+K565*$F565+L565*$G565,"")</f>
        <v/>
      </c>
      <c r="N565" s="52"/>
      <c r="O565" s="52"/>
      <c r="P565" s="52"/>
      <c r="Q565" s="52"/>
      <c r="R565" s="52"/>
      <c r="S565" s="27" t="str">
        <f aca="false">IF(SUM($C565:$G565)&gt;0,N565*$C565+O565*$D565+P565*$E565+Q565*$F565+R565*$G565,"")</f>
        <v/>
      </c>
      <c r="T565" s="52"/>
      <c r="U565" s="52"/>
      <c r="V565" s="52"/>
      <c r="W565" s="52"/>
      <c r="X565" s="52"/>
      <c r="Y565" s="27" t="str">
        <f aca="false">IF(SUM($C565:$G565)&gt;0,T565*$C565+U565*$D565+V565*$E565+W565*$F565+X565*$G565,"")</f>
        <v/>
      </c>
    </row>
    <row r="566" customFormat="false" ht="14.65" hidden="false" customHeight="true" outlineLevel="0" collapsed="false">
      <c r="A566" s="58"/>
      <c r="B566" s="2" t="n">
        <v>22</v>
      </c>
      <c r="H566" s="52"/>
      <c r="I566" s="52"/>
      <c r="J566" s="52"/>
      <c r="K566" s="52"/>
      <c r="L566" s="52"/>
      <c r="M566" s="27" t="str">
        <f aca="false">IF(SUM($C566:$G566)&gt;0,H566*$C566+I566*$D566+J566*$E566+K566*$F566+L566*$G566,"")</f>
        <v/>
      </c>
      <c r="N566" s="52"/>
      <c r="O566" s="52"/>
      <c r="P566" s="52"/>
      <c r="Q566" s="52"/>
      <c r="R566" s="52"/>
      <c r="S566" s="27" t="str">
        <f aca="false">IF(SUM($C566:$G566)&gt;0,N566*$C566+O566*$D566+P566*$E566+Q566*$F566+R566*$G566,"")</f>
        <v/>
      </c>
      <c r="T566" s="52"/>
      <c r="U566" s="52"/>
      <c r="V566" s="52"/>
      <c r="W566" s="52"/>
      <c r="X566" s="52"/>
      <c r="Y566" s="27" t="str">
        <f aca="false">IF(SUM($C566:$G566)&gt;0,T566*$C566+U566*$D566+V566*$E566+W566*$F566+X566*$G566,"")</f>
        <v/>
      </c>
    </row>
    <row r="567" customFormat="false" ht="14.65" hidden="false" customHeight="true" outlineLevel="0" collapsed="false">
      <c r="A567" s="58"/>
      <c r="B567" s="2" t="n">
        <v>23</v>
      </c>
      <c r="H567" s="52"/>
      <c r="I567" s="52"/>
      <c r="J567" s="52"/>
      <c r="K567" s="52"/>
      <c r="L567" s="52"/>
      <c r="M567" s="27" t="str">
        <f aca="false">IF(SUM($C567:$G567)&gt;0,H567*$C567+I567*$D567+J567*$E567+K567*$F567+L567*$G567,"")</f>
        <v/>
      </c>
      <c r="N567" s="52"/>
      <c r="O567" s="52"/>
      <c r="P567" s="52"/>
      <c r="Q567" s="52"/>
      <c r="R567" s="52"/>
      <c r="S567" s="27" t="str">
        <f aca="false">IF(SUM($C567:$G567)&gt;0,N567*$C567+O567*$D567+P567*$E567+Q567*$F567+R567*$G567,"")</f>
        <v/>
      </c>
      <c r="T567" s="52"/>
      <c r="U567" s="52"/>
      <c r="V567" s="52"/>
      <c r="W567" s="52"/>
      <c r="X567" s="52"/>
      <c r="Y567" s="27" t="str">
        <f aca="false">IF(SUM($C567:$G567)&gt;0,T567*$C567+U567*$D567+V567*$E567+W567*$F567+X567*$G567,"")</f>
        <v/>
      </c>
    </row>
    <row r="568" customFormat="false" ht="14.65" hidden="false" customHeight="true" outlineLevel="0" collapsed="false">
      <c r="A568" s="58"/>
      <c r="B568" s="2" t="n">
        <v>24</v>
      </c>
      <c r="H568" s="52"/>
      <c r="I568" s="52"/>
      <c r="J568" s="52"/>
      <c r="K568" s="52"/>
      <c r="L568" s="52"/>
      <c r="M568" s="27" t="str">
        <f aca="false">IF(SUM($C568:$G568)&gt;0,H568*$C568+I568*$D568+J568*$E568+K568*$F568+L568*$G568,"")</f>
        <v/>
      </c>
      <c r="N568" s="52"/>
      <c r="O568" s="52"/>
      <c r="P568" s="52"/>
      <c r="Q568" s="52"/>
      <c r="R568" s="52"/>
      <c r="S568" s="27" t="str">
        <f aca="false">IF(SUM($C568:$G568)&gt;0,N568*$C568+O568*$D568+P568*$E568+Q568*$F568+R568*$G568,"")</f>
        <v/>
      </c>
      <c r="T568" s="52"/>
      <c r="U568" s="52"/>
      <c r="V568" s="52"/>
      <c r="W568" s="52"/>
      <c r="X568" s="52"/>
      <c r="Y568" s="27" t="str">
        <f aca="false">IF(SUM($C568:$G568)&gt;0,T568*$C568+U568*$D568+V568*$E568+W568*$F568+X568*$G568,"")</f>
        <v/>
      </c>
    </row>
    <row r="569" customFormat="false" ht="14.65" hidden="false" customHeight="true" outlineLevel="0" collapsed="false">
      <c r="A569" s="58"/>
      <c r="B569" s="2" t="n">
        <v>25</v>
      </c>
      <c r="H569" s="52"/>
      <c r="I569" s="52"/>
      <c r="J569" s="52"/>
      <c r="K569" s="52"/>
      <c r="L569" s="52"/>
      <c r="M569" s="27" t="str">
        <f aca="false">IF(SUM($C569:$G569)&gt;0,H569*$C569+I569*$D569+J569*$E569+K569*$F569+L569*$G569,"")</f>
        <v/>
      </c>
      <c r="N569" s="52"/>
      <c r="O569" s="52"/>
      <c r="P569" s="52"/>
      <c r="Q569" s="52"/>
      <c r="R569" s="52"/>
      <c r="S569" s="27" t="str">
        <f aca="false">IF(SUM($C569:$G569)&gt;0,N569*$C569+O569*$D569+P569*$E569+Q569*$F569+R569*$G569,"")</f>
        <v/>
      </c>
      <c r="T569" s="52"/>
      <c r="U569" s="52"/>
      <c r="V569" s="52"/>
      <c r="W569" s="52"/>
      <c r="X569" s="52"/>
      <c r="Y569" s="27" t="str">
        <f aca="false">IF(SUM($C569:$G569)&gt;0,T569*$C569+U569*$D569+V569*$E569+W569*$F569+X569*$G569,"")</f>
        <v/>
      </c>
    </row>
    <row r="570" customFormat="false" ht="14.65" hidden="false" customHeight="true" outlineLevel="0" collapsed="false">
      <c r="A570" s="58"/>
      <c r="B570" s="2" t="n">
        <v>26</v>
      </c>
      <c r="H570" s="52"/>
      <c r="I570" s="52"/>
      <c r="J570" s="52"/>
      <c r="K570" s="52"/>
      <c r="L570" s="52"/>
      <c r="M570" s="27" t="str">
        <f aca="false">IF(SUM($C570:$G570)&gt;0,H570*$C570+I570*$D570+J570*$E570+K570*$F570+L570*$G570,"")</f>
        <v/>
      </c>
      <c r="N570" s="52"/>
      <c r="O570" s="52"/>
      <c r="P570" s="52"/>
      <c r="Q570" s="52"/>
      <c r="R570" s="52"/>
      <c r="S570" s="27" t="str">
        <f aca="false">IF(SUM($C570:$G570)&gt;0,N570*$C570+O570*$D570+P570*$E570+Q570*$F570+R570*$G570,"")</f>
        <v/>
      </c>
      <c r="T570" s="52"/>
      <c r="U570" s="52"/>
      <c r="V570" s="52"/>
      <c r="W570" s="52"/>
      <c r="X570" s="52"/>
      <c r="Y570" s="27" t="str">
        <f aca="false">IF(SUM($C570:$G570)&gt;0,T570*$C570+U570*$D570+V570*$E570+W570*$F570+X570*$G570,"")</f>
        <v/>
      </c>
    </row>
    <row r="571" customFormat="false" ht="14.65" hidden="false" customHeight="true" outlineLevel="0" collapsed="false">
      <c r="A571" s="58"/>
      <c r="B571" s="2" t="n">
        <v>27</v>
      </c>
      <c r="H571" s="52"/>
      <c r="I571" s="52"/>
      <c r="J571" s="52"/>
      <c r="K571" s="52"/>
      <c r="L571" s="52"/>
      <c r="M571" s="27" t="str">
        <f aca="false">IF(SUM($C571:$G571)&gt;0,H571*$C571+I571*$D571+J571*$E571+K571*$F571+L571*$G571,"")</f>
        <v/>
      </c>
      <c r="N571" s="52"/>
      <c r="O571" s="52"/>
      <c r="P571" s="52"/>
      <c r="Q571" s="52"/>
      <c r="R571" s="52"/>
      <c r="S571" s="27" t="str">
        <f aca="false">IF(SUM($C571:$G571)&gt;0,N571*$C571+O571*$D571+P571*$E571+Q571*$F571+R571*$G571,"")</f>
        <v/>
      </c>
      <c r="T571" s="52"/>
      <c r="U571" s="52"/>
      <c r="V571" s="52"/>
      <c r="W571" s="52"/>
      <c r="X571" s="52"/>
      <c r="Y571" s="27" t="str">
        <f aca="false">IF(SUM($C571:$G571)&gt;0,T571*$C571+U571*$D571+V571*$E571+W571*$F571+X571*$G571,"")</f>
        <v/>
      </c>
    </row>
    <row r="572" customFormat="false" ht="14.65" hidden="false" customHeight="true" outlineLevel="0" collapsed="false">
      <c r="A572" s="58"/>
      <c r="B572" s="2" t="n">
        <v>28</v>
      </c>
      <c r="H572" s="52"/>
      <c r="I572" s="52"/>
      <c r="J572" s="52"/>
      <c r="K572" s="52"/>
      <c r="L572" s="52"/>
      <c r="M572" s="27" t="str">
        <f aca="false">IF(SUM($C572:$G572)&gt;0,H572*$C572+I572*$D572+J572*$E572+K572*$F572+L572*$G572,"")</f>
        <v/>
      </c>
      <c r="N572" s="52"/>
      <c r="O572" s="52"/>
      <c r="P572" s="52"/>
      <c r="Q572" s="52"/>
      <c r="R572" s="52"/>
      <c r="S572" s="27" t="str">
        <f aca="false">IF(SUM($C572:$G572)&gt;0,N572*$C572+O572*$D572+P572*$E572+Q572*$F572+R572*$G572,"")</f>
        <v/>
      </c>
      <c r="T572" s="52"/>
      <c r="U572" s="52"/>
      <c r="V572" s="52"/>
      <c r="W572" s="52"/>
      <c r="X572" s="52"/>
      <c r="Y572" s="27" t="str">
        <f aca="false">IF(SUM($C572:$G572)&gt;0,T572*$C572+U572*$D572+V572*$E572+W572*$F572+X572*$G572,"")</f>
        <v/>
      </c>
    </row>
    <row r="573" customFormat="false" ht="14.65" hidden="false" customHeight="true" outlineLevel="0" collapsed="false">
      <c r="A573" s="58"/>
      <c r="B573" s="2" t="n">
        <v>29</v>
      </c>
      <c r="H573" s="29"/>
      <c r="I573" s="29"/>
      <c r="J573" s="29"/>
      <c r="K573" s="29"/>
      <c r="L573" s="29"/>
      <c r="M573" s="27" t="str">
        <f aca="false">IF(SUM($C573:$G573)&gt;0,H573*$C573+I573*$D573+J573*$E573+K573*$F573+L573*$G573,"")</f>
        <v/>
      </c>
      <c r="N573" s="29"/>
      <c r="O573" s="29"/>
      <c r="P573" s="29"/>
      <c r="Q573" s="29"/>
      <c r="R573" s="29"/>
      <c r="S573" s="27" t="str">
        <f aca="false">IF(SUM($C573:$G573)&gt;0,N573*$C573+O573*$D573+P573*$E573+Q573*$F573+R573*$G573,"")</f>
        <v/>
      </c>
      <c r="T573" s="29"/>
      <c r="U573" s="29"/>
      <c r="V573" s="29"/>
      <c r="W573" s="29"/>
      <c r="X573" s="29"/>
      <c r="Y573" s="27" t="str">
        <f aca="false">IF(SUM($C573:$G573)&gt;0,T573*$C573+U573*$D573+V573*$E573+W573*$F573+X573*$G573,"")</f>
        <v/>
      </c>
    </row>
    <row r="574" customFormat="false" ht="14.65" hidden="false" customHeight="true" outlineLevel="0" collapsed="false">
      <c r="A574" s="58"/>
      <c r="B574" s="2" t="n">
        <v>30</v>
      </c>
      <c r="H574" s="24"/>
      <c r="I574" s="24"/>
      <c r="J574" s="24"/>
      <c r="K574" s="24"/>
      <c r="L574" s="24"/>
      <c r="M574" s="27" t="str">
        <f aca="false">IF(SUM($C574:$G574)&gt;0,H574*$C574+I574*$D574+J574*$E574+K574*$F574+L574*$G574,"")</f>
        <v/>
      </c>
      <c r="N574" s="24"/>
      <c r="O574" s="24"/>
      <c r="P574" s="24"/>
      <c r="Q574" s="24"/>
      <c r="R574" s="24"/>
      <c r="S574" s="27" t="str">
        <f aca="false">IF(SUM($C574:$G574)&gt;0,N574*$C574+O574*$D574+P574*$E574+Q574*$F574+R574*$G574,"")</f>
        <v/>
      </c>
      <c r="T574" s="24"/>
      <c r="U574" s="24"/>
      <c r="V574" s="24"/>
      <c r="W574" s="24"/>
      <c r="X574" s="24"/>
      <c r="Y574" s="27" t="str">
        <f aca="false">IF(SUM($C574:$G574)&gt;0,T574*$C574+U574*$D574+V574*$E574+W574*$F574+X574*$G574,"")</f>
        <v/>
      </c>
    </row>
    <row r="575" customFormat="false" ht="14.65" hidden="false" customHeight="true" outlineLevel="0" collapsed="false">
      <c r="A575" s="58"/>
      <c r="B575" s="2" t="n">
        <v>31</v>
      </c>
      <c r="H575" s="52"/>
      <c r="I575" s="52"/>
      <c r="J575" s="52"/>
      <c r="K575" s="52"/>
      <c r="L575" s="52"/>
      <c r="M575" s="27" t="str">
        <f aca="false">IF(SUM($C575:$G575)&gt;0,H575*$C575+I575*$D575+J575*$E575+K575*$F575+L575*$G575,"")</f>
        <v/>
      </c>
      <c r="N575" s="52"/>
      <c r="O575" s="52"/>
      <c r="P575" s="52"/>
      <c r="Q575" s="52"/>
      <c r="R575" s="52"/>
      <c r="S575" s="27" t="str">
        <f aca="false">IF(SUM($C575:$G575)&gt;0,N575*$C575+O575*$D575+P575*$E575+Q575*$F575+R575*$G575,"")</f>
        <v/>
      </c>
      <c r="T575" s="52"/>
      <c r="U575" s="52"/>
      <c r="V575" s="52"/>
      <c r="W575" s="52"/>
      <c r="X575" s="52"/>
      <c r="Y575" s="27" t="str">
        <f aca="false">IF(SUM($C575:$G575)&gt;0,T575*$C575+U575*$D575+V575*$E575+W575*$F575+X575*$G575,"")</f>
        <v/>
      </c>
    </row>
    <row r="576" customFormat="false" ht="14.65" hidden="false" customHeight="true" outlineLevel="0" collapsed="false">
      <c r="A576" s="58"/>
      <c r="B576" s="2" t="n">
        <v>32</v>
      </c>
      <c r="H576" s="52"/>
      <c r="I576" s="52"/>
      <c r="J576" s="52"/>
      <c r="K576" s="52"/>
      <c r="L576" s="52"/>
      <c r="M576" s="27" t="str">
        <f aca="false">IF(SUM($C576:$G576)&gt;0,H576*$C576+I576*$D576+J576*$E576+K576*$F576+L576*$G576,"")</f>
        <v/>
      </c>
      <c r="N576" s="52"/>
      <c r="O576" s="52"/>
      <c r="P576" s="52"/>
      <c r="Q576" s="52"/>
      <c r="R576" s="52"/>
      <c r="S576" s="27" t="str">
        <f aca="false">IF(SUM($C576:$G576)&gt;0,N576*$C576+O576*$D576+P576*$E576+Q576*$F576+R576*$G576,"")</f>
        <v/>
      </c>
      <c r="T576" s="52"/>
      <c r="U576" s="52"/>
      <c r="V576" s="52"/>
      <c r="W576" s="52"/>
      <c r="X576" s="52"/>
      <c r="Y576" s="27" t="str">
        <f aca="false">IF(SUM($C576:$G576)&gt;0,T576*$C576+U576*$D576+V576*$E576+W576*$F576+X576*$G576,"")</f>
        <v/>
      </c>
    </row>
    <row r="577" customFormat="false" ht="14.65" hidden="false" customHeight="true" outlineLevel="0" collapsed="false">
      <c r="A577" s="58"/>
      <c r="B577" s="2" t="n">
        <v>33</v>
      </c>
      <c r="H577" s="52"/>
      <c r="I577" s="52"/>
      <c r="J577" s="52"/>
      <c r="K577" s="52"/>
      <c r="L577" s="52"/>
      <c r="M577" s="27" t="str">
        <f aca="false">IF(SUM($C577:$G577)&gt;0,H577*$C577+I577*$D577+J577*$E577+K577*$F577+L577*$G577,"")</f>
        <v/>
      </c>
      <c r="N577" s="52"/>
      <c r="O577" s="52"/>
      <c r="P577" s="52"/>
      <c r="Q577" s="52"/>
      <c r="R577" s="52"/>
      <c r="S577" s="27" t="str">
        <f aca="false">IF(SUM($C577:$G577)&gt;0,N577*$C577+O577*$D577+P577*$E577+Q577*$F577+R577*$G577,"")</f>
        <v/>
      </c>
      <c r="T577" s="52"/>
      <c r="U577" s="52"/>
      <c r="V577" s="52"/>
      <c r="W577" s="52"/>
      <c r="X577" s="52"/>
      <c r="Y577" s="27" t="str">
        <f aca="false">IF(SUM($C577:$G577)&gt;0,T577*$C577+U577*$D577+V577*$E577+W577*$F577+X577*$G577,"")</f>
        <v/>
      </c>
    </row>
    <row r="578" customFormat="false" ht="14.65" hidden="false" customHeight="true" outlineLevel="0" collapsed="false">
      <c r="A578" s="58"/>
      <c r="B578" s="2" t="n">
        <v>34</v>
      </c>
      <c r="H578" s="52"/>
      <c r="I578" s="52"/>
      <c r="J578" s="52"/>
      <c r="K578" s="52"/>
      <c r="L578" s="52"/>
      <c r="M578" s="27" t="str">
        <f aca="false">IF(SUM($C578:$G578)&gt;0,H578*$C578+I578*$D578+J578*$E578+K578*$F578+L578*$G578,"")</f>
        <v/>
      </c>
      <c r="N578" s="52"/>
      <c r="O578" s="52"/>
      <c r="P578" s="52"/>
      <c r="Q578" s="52"/>
      <c r="R578" s="52"/>
      <c r="S578" s="27" t="str">
        <f aca="false">IF(SUM($C578:$G578)&gt;0,N578*$C578+O578*$D578+P578*$E578+Q578*$F578+R578*$G578,"")</f>
        <v/>
      </c>
      <c r="T578" s="52"/>
      <c r="U578" s="52"/>
      <c r="V578" s="52"/>
      <c r="W578" s="52"/>
      <c r="X578" s="52"/>
      <c r="Y578" s="27" t="str">
        <f aca="false">IF(SUM($C578:$G578)&gt;0,T578*$C578+U578*$D578+V578*$E578+W578*$F578+X578*$G578,"")</f>
        <v/>
      </c>
    </row>
    <row r="579" customFormat="false" ht="14.65" hidden="false" customHeight="true" outlineLevel="0" collapsed="false">
      <c r="A579" s="58"/>
      <c r="B579" s="2" t="n">
        <v>35</v>
      </c>
      <c r="H579" s="52"/>
      <c r="I579" s="52"/>
      <c r="J579" s="52"/>
      <c r="K579" s="52"/>
      <c r="L579" s="52"/>
      <c r="M579" s="27" t="str">
        <f aca="false">IF(SUM($C579:$G579)&gt;0,H579*$C579+I579*$D579+J579*$E579+K579*$F579+L579*$G579,"")</f>
        <v/>
      </c>
      <c r="N579" s="52"/>
      <c r="O579" s="52"/>
      <c r="P579" s="52"/>
      <c r="Q579" s="52"/>
      <c r="R579" s="52"/>
      <c r="S579" s="27" t="str">
        <f aca="false">IF(SUM($C579:$G579)&gt;0,N579*$C579+O579*$D579+P579*$E579+Q579*$F579+R579*$G579,"")</f>
        <v/>
      </c>
      <c r="T579" s="52"/>
      <c r="U579" s="52"/>
      <c r="V579" s="52"/>
      <c r="W579" s="52"/>
      <c r="X579" s="52"/>
      <c r="Y579" s="27" t="str">
        <f aca="false">IF(SUM($C579:$G579)&gt;0,T579*$C579+U579*$D579+V579*$E579+W579*$F579+X579*$G579,"")</f>
        <v/>
      </c>
    </row>
    <row r="580" customFormat="false" ht="14.65" hidden="false" customHeight="true" outlineLevel="0" collapsed="false">
      <c r="A580" s="58"/>
      <c r="B580" s="2" t="n">
        <v>36</v>
      </c>
      <c r="H580" s="52"/>
      <c r="I580" s="52"/>
      <c r="J580" s="52"/>
      <c r="K580" s="52"/>
      <c r="L580" s="52"/>
      <c r="M580" s="27" t="str">
        <f aca="false">IF(SUM($C580:$G580)&gt;0,H580*$C580+I580*$D580+J580*$E580+K580*$F580+L580*$G580,"")</f>
        <v/>
      </c>
      <c r="N580" s="52"/>
      <c r="O580" s="52"/>
      <c r="P580" s="52"/>
      <c r="Q580" s="52"/>
      <c r="R580" s="52"/>
      <c r="S580" s="27" t="str">
        <f aca="false">IF(SUM($C580:$G580)&gt;0,N580*$C580+O580*$D580+P580*$E580+Q580*$F580+R580*$G580,"")</f>
        <v/>
      </c>
      <c r="T580" s="52"/>
      <c r="U580" s="52"/>
      <c r="V580" s="52"/>
      <c r="W580" s="52"/>
      <c r="X580" s="52"/>
      <c r="Y580" s="27" t="str">
        <f aca="false">IF(SUM($C580:$G580)&gt;0,T580*$C580+U580*$D580+V580*$E580+W580*$F580+X580*$G580,"")</f>
        <v/>
      </c>
    </row>
    <row r="581" customFormat="false" ht="14.65" hidden="false" customHeight="true" outlineLevel="0" collapsed="false">
      <c r="A581" s="58"/>
      <c r="B581" s="2" t="n">
        <v>37</v>
      </c>
      <c r="H581" s="29"/>
      <c r="I581" s="29"/>
      <c r="J581" s="29"/>
      <c r="K581" s="29"/>
      <c r="L581" s="29"/>
      <c r="M581" s="27" t="str">
        <f aca="false">IF(SUM($C581:$G581)&gt;0,H581*$C581+I581*$D581+J581*$E581+K581*$F581+L581*$G581,"")</f>
        <v/>
      </c>
      <c r="N581" s="29"/>
      <c r="O581" s="29"/>
      <c r="P581" s="29"/>
      <c r="Q581" s="29"/>
      <c r="R581" s="29"/>
      <c r="S581" s="27" t="str">
        <f aca="false">IF(SUM($C581:$G581)&gt;0,N581*$C581+O581*$D581+P581*$E581+Q581*$F581+R581*$G581,"")</f>
        <v/>
      </c>
      <c r="T581" s="29"/>
      <c r="U581" s="29"/>
      <c r="V581" s="29"/>
      <c r="W581" s="29"/>
      <c r="X581" s="29"/>
      <c r="Y581" s="27" t="str">
        <f aca="false">IF(SUM($C581:$G581)&gt;0,T581*$C581+U581*$D581+V581*$E581+W581*$F581+X581*$G581,"")</f>
        <v/>
      </c>
    </row>
    <row r="582" customFormat="false" ht="14.65" hidden="false" customHeight="true" outlineLevel="0" collapsed="false">
      <c r="A582" s="58"/>
      <c r="B582" s="2" t="n">
        <v>38</v>
      </c>
      <c r="H582" s="24"/>
      <c r="I582" s="24"/>
      <c r="J582" s="24"/>
      <c r="K582" s="24"/>
      <c r="L582" s="24"/>
      <c r="N582" s="24"/>
      <c r="O582" s="24"/>
      <c r="P582" s="24"/>
      <c r="Q582" s="24"/>
      <c r="R582" s="24"/>
      <c r="T582" s="24"/>
      <c r="U582" s="24"/>
      <c r="V582" s="24"/>
      <c r="W582" s="24"/>
      <c r="X582" s="24"/>
    </row>
    <row r="583" customFormat="false" ht="14.65" hidden="false" customHeight="true" outlineLevel="0" collapsed="false">
      <c r="A583" s="58"/>
      <c r="B583" s="2" t="n">
        <v>39</v>
      </c>
      <c r="H583" s="52"/>
      <c r="I583" s="52"/>
      <c r="J583" s="52"/>
      <c r="K583" s="52"/>
      <c r="L583" s="52"/>
      <c r="N583" s="52"/>
      <c r="O583" s="52"/>
      <c r="P583" s="52"/>
      <c r="Q583" s="52"/>
      <c r="R583" s="52"/>
      <c r="T583" s="52"/>
      <c r="U583" s="52"/>
      <c r="V583" s="52"/>
      <c r="W583" s="52"/>
      <c r="X583" s="52"/>
    </row>
    <row r="584" customFormat="false" ht="14.65" hidden="false" customHeight="true" outlineLevel="0" collapsed="false">
      <c r="A584" s="58"/>
      <c r="B584" s="2" t="n">
        <v>40</v>
      </c>
      <c r="H584" s="52"/>
      <c r="I584" s="52"/>
      <c r="J584" s="52"/>
      <c r="K584" s="52"/>
      <c r="L584" s="52"/>
      <c r="N584" s="52"/>
      <c r="O584" s="52"/>
      <c r="P584" s="52"/>
      <c r="Q584" s="52"/>
      <c r="R584" s="52"/>
      <c r="T584" s="52"/>
      <c r="U584" s="52"/>
      <c r="V584" s="52"/>
      <c r="W584" s="52"/>
      <c r="X584" s="52"/>
    </row>
    <row r="585" customFormat="false" ht="14.65" hidden="false" customHeight="true" outlineLevel="0" collapsed="false">
      <c r="A585" s="58"/>
      <c r="B585" s="2" t="n">
        <v>41</v>
      </c>
      <c r="H585" s="52"/>
      <c r="I585" s="52"/>
      <c r="J585" s="52"/>
      <c r="K585" s="52"/>
      <c r="L585" s="52"/>
      <c r="N585" s="52"/>
      <c r="O585" s="52"/>
      <c r="P585" s="52"/>
      <c r="Q585" s="52"/>
      <c r="R585" s="52"/>
      <c r="T585" s="52"/>
      <c r="U585" s="52"/>
      <c r="V585" s="52"/>
      <c r="W585" s="52"/>
      <c r="X585" s="52"/>
    </row>
    <row r="586" customFormat="false" ht="14.65" hidden="false" customHeight="true" outlineLevel="0" collapsed="false">
      <c r="A586" s="58"/>
      <c r="B586" s="2" t="n">
        <v>42</v>
      </c>
      <c r="H586" s="52"/>
      <c r="I586" s="52"/>
      <c r="J586" s="52"/>
      <c r="K586" s="52"/>
      <c r="L586" s="52"/>
      <c r="N586" s="52"/>
      <c r="O586" s="52"/>
      <c r="P586" s="52"/>
      <c r="Q586" s="52"/>
      <c r="R586" s="52"/>
      <c r="T586" s="52"/>
      <c r="U586" s="52"/>
      <c r="V586" s="52"/>
      <c r="W586" s="52"/>
      <c r="X586" s="52"/>
    </row>
    <row r="587" customFormat="false" ht="14.65" hidden="false" customHeight="true" outlineLevel="0" collapsed="false">
      <c r="A587" s="58"/>
      <c r="B587" s="2" t="n">
        <v>43</v>
      </c>
      <c r="H587" s="52"/>
      <c r="I587" s="52"/>
      <c r="J587" s="52"/>
      <c r="K587" s="52"/>
      <c r="L587" s="52"/>
      <c r="N587" s="52"/>
      <c r="O587" s="52"/>
      <c r="P587" s="52"/>
      <c r="Q587" s="52"/>
      <c r="R587" s="52"/>
      <c r="T587" s="52"/>
      <c r="U587" s="52"/>
      <c r="V587" s="52"/>
      <c r="W587" s="52"/>
      <c r="X587" s="52"/>
    </row>
    <row r="588" customFormat="false" ht="14.65" hidden="false" customHeight="true" outlineLevel="0" collapsed="false">
      <c r="A588" s="58"/>
      <c r="B588" s="2" t="n">
        <v>44</v>
      </c>
      <c r="H588" s="52"/>
      <c r="I588" s="52"/>
      <c r="J588" s="52"/>
      <c r="K588" s="52"/>
      <c r="L588" s="52"/>
      <c r="N588" s="52"/>
      <c r="O588" s="52"/>
      <c r="P588" s="52"/>
      <c r="Q588" s="52"/>
      <c r="R588" s="52"/>
      <c r="T588" s="52"/>
      <c r="U588" s="52"/>
      <c r="V588" s="52"/>
      <c r="W588" s="52"/>
      <c r="X588" s="52"/>
    </row>
    <row r="589" customFormat="false" ht="14.65" hidden="false" customHeight="true" outlineLevel="0" collapsed="false">
      <c r="A589" s="58"/>
      <c r="B589" s="2" t="n">
        <v>45</v>
      </c>
      <c r="H589" s="52"/>
      <c r="I589" s="52"/>
      <c r="J589" s="52"/>
      <c r="K589" s="52"/>
      <c r="L589" s="52"/>
      <c r="N589" s="52"/>
      <c r="O589" s="52"/>
      <c r="P589" s="52"/>
      <c r="Q589" s="52"/>
      <c r="R589" s="52"/>
      <c r="T589" s="52"/>
      <c r="U589" s="52"/>
      <c r="V589" s="52"/>
      <c r="W589" s="52"/>
      <c r="X589" s="52"/>
    </row>
    <row r="590" customFormat="false" ht="14.65" hidden="false" customHeight="true" outlineLevel="0" collapsed="false">
      <c r="A590" s="58"/>
      <c r="B590" s="2" t="n">
        <v>46</v>
      </c>
      <c r="H590" s="52"/>
      <c r="I590" s="52"/>
      <c r="J590" s="52"/>
      <c r="K590" s="52"/>
      <c r="L590" s="52"/>
      <c r="N590" s="52"/>
      <c r="O590" s="52"/>
      <c r="P590" s="52"/>
      <c r="Q590" s="52"/>
      <c r="R590" s="52"/>
      <c r="T590" s="52"/>
      <c r="U590" s="52"/>
      <c r="V590" s="52"/>
      <c r="W590" s="52"/>
      <c r="X590" s="52"/>
    </row>
    <row r="591" customFormat="false" ht="14.65" hidden="false" customHeight="true" outlineLevel="0" collapsed="false">
      <c r="A591" s="58"/>
      <c r="B591" s="2" t="n">
        <v>47</v>
      </c>
      <c r="H591" s="52"/>
      <c r="I591" s="52"/>
      <c r="J591" s="52"/>
      <c r="K591" s="52"/>
      <c r="L591" s="52"/>
      <c r="N591" s="52"/>
      <c r="O591" s="52"/>
      <c r="P591" s="52"/>
      <c r="Q591" s="52"/>
      <c r="R591" s="52"/>
      <c r="T591" s="52"/>
      <c r="U591" s="52"/>
      <c r="V591" s="52"/>
      <c r="W591" s="52"/>
      <c r="X591" s="52"/>
    </row>
    <row r="592" customFormat="false" ht="14.65" hidden="false" customHeight="true" outlineLevel="0" collapsed="false">
      <c r="A592" s="78"/>
      <c r="B592" s="73"/>
      <c r="C592" s="73"/>
      <c r="D592" s="73"/>
      <c r="E592" s="73"/>
      <c r="F592" s="73"/>
      <c r="G592" s="73"/>
      <c r="H592" s="52"/>
      <c r="I592" s="52"/>
      <c r="J592" s="52"/>
      <c r="K592" s="52"/>
      <c r="L592" s="52"/>
      <c r="M592" s="25"/>
      <c r="N592" s="52"/>
      <c r="O592" s="52"/>
      <c r="P592" s="52"/>
      <c r="Q592" s="52"/>
      <c r="R592" s="52"/>
      <c r="S592" s="25"/>
      <c r="T592" s="52"/>
      <c r="U592" s="52"/>
      <c r="V592" s="52"/>
      <c r="W592" s="52"/>
      <c r="X592" s="52"/>
      <c r="Y592" s="25"/>
    </row>
    <row r="593" customFormat="false" ht="14.65" hidden="false" customHeight="true" outlineLevel="0" collapsed="false">
      <c r="A593" s="78"/>
      <c r="B593" s="2" t="n">
        <v>1</v>
      </c>
      <c r="H593" s="52"/>
      <c r="I593" s="52"/>
      <c r="J593" s="52"/>
      <c r="K593" s="52"/>
      <c r="L593" s="52"/>
      <c r="N593" s="52"/>
      <c r="O593" s="52"/>
      <c r="P593" s="52"/>
      <c r="Q593" s="52"/>
      <c r="R593" s="52"/>
      <c r="T593" s="52"/>
      <c r="U593" s="52"/>
      <c r="V593" s="52"/>
      <c r="W593" s="52"/>
      <c r="X593" s="52"/>
    </row>
    <row r="594" customFormat="false" ht="14.65" hidden="false" customHeight="true" outlineLevel="0" collapsed="false">
      <c r="A594" s="78"/>
      <c r="B594" s="2" t="n">
        <v>2</v>
      </c>
      <c r="H594" s="52"/>
      <c r="I594" s="52"/>
      <c r="J594" s="52"/>
      <c r="K594" s="52"/>
      <c r="L594" s="52"/>
      <c r="N594" s="52"/>
      <c r="O594" s="52"/>
      <c r="P594" s="52"/>
      <c r="Q594" s="52"/>
      <c r="R594" s="52"/>
      <c r="T594" s="52"/>
      <c r="U594" s="52"/>
      <c r="V594" s="52"/>
      <c r="W594" s="52"/>
      <c r="X594" s="52"/>
    </row>
    <row r="595" customFormat="false" ht="14.65" hidden="false" customHeight="true" outlineLevel="0" collapsed="false">
      <c r="A595" s="78"/>
      <c r="B595" s="2" t="n">
        <v>3</v>
      </c>
      <c r="H595" s="52"/>
      <c r="I595" s="52"/>
      <c r="J595" s="52"/>
      <c r="K595" s="52"/>
      <c r="L595" s="52"/>
      <c r="N595" s="52"/>
      <c r="O595" s="52"/>
      <c r="P595" s="52"/>
      <c r="Q595" s="52"/>
      <c r="R595" s="52"/>
      <c r="T595" s="52"/>
      <c r="U595" s="52"/>
      <c r="V595" s="52"/>
      <c r="W595" s="52"/>
      <c r="X595" s="52"/>
    </row>
    <row r="596" customFormat="false" ht="14.65" hidden="false" customHeight="true" outlineLevel="0" collapsed="false">
      <c r="A596" s="78"/>
      <c r="B596" s="2" t="n">
        <v>4</v>
      </c>
      <c r="H596" s="52"/>
      <c r="I596" s="52"/>
      <c r="J596" s="52"/>
      <c r="K596" s="52"/>
      <c r="L596" s="52"/>
      <c r="N596" s="52"/>
      <c r="O596" s="52"/>
      <c r="P596" s="52"/>
      <c r="Q596" s="52"/>
      <c r="R596" s="52"/>
      <c r="T596" s="52"/>
      <c r="U596" s="52"/>
      <c r="V596" s="52"/>
      <c r="W596" s="52"/>
      <c r="X596" s="52"/>
    </row>
    <row r="597" customFormat="false" ht="14.65" hidden="false" customHeight="true" outlineLevel="0" collapsed="false">
      <c r="A597" s="78"/>
      <c r="B597" s="2" t="n">
        <v>5</v>
      </c>
      <c r="H597" s="52"/>
      <c r="I597" s="52"/>
      <c r="J597" s="52"/>
      <c r="K597" s="52"/>
      <c r="L597" s="52"/>
      <c r="N597" s="52"/>
      <c r="O597" s="52"/>
      <c r="P597" s="52"/>
      <c r="Q597" s="52"/>
      <c r="R597" s="52"/>
      <c r="T597" s="52"/>
      <c r="U597" s="52"/>
      <c r="V597" s="52"/>
      <c r="W597" s="52"/>
      <c r="X597" s="52"/>
    </row>
    <row r="598" customFormat="false" ht="14.65" hidden="false" customHeight="true" outlineLevel="0" collapsed="false">
      <c r="A598" s="78"/>
      <c r="B598" s="2" t="n">
        <v>6</v>
      </c>
      <c r="H598" s="52"/>
      <c r="I598" s="52"/>
      <c r="J598" s="52"/>
      <c r="K598" s="52"/>
      <c r="L598" s="52"/>
      <c r="N598" s="52"/>
      <c r="O598" s="52"/>
      <c r="P598" s="52"/>
      <c r="Q598" s="52"/>
      <c r="R598" s="52"/>
      <c r="T598" s="52"/>
      <c r="U598" s="52"/>
      <c r="V598" s="52"/>
      <c r="W598" s="52"/>
      <c r="X598" s="52"/>
    </row>
    <row r="599" customFormat="false" ht="14.65" hidden="false" customHeight="true" outlineLevel="0" collapsed="false">
      <c r="A599" s="78"/>
      <c r="B599" s="2" t="n">
        <v>7</v>
      </c>
      <c r="H599" s="52"/>
      <c r="I599" s="52"/>
      <c r="J599" s="52"/>
      <c r="K599" s="52"/>
      <c r="L599" s="52"/>
      <c r="N599" s="52"/>
      <c r="O599" s="52"/>
      <c r="P599" s="52"/>
      <c r="Q599" s="52"/>
      <c r="R599" s="52"/>
      <c r="T599" s="52"/>
      <c r="U599" s="52"/>
      <c r="V599" s="52"/>
      <c r="W599" s="52"/>
      <c r="X599" s="52"/>
    </row>
    <row r="600" customFormat="false" ht="14.65" hidden="false" customHeight="true" outlineLevel="0" collapsed="false">
      <c r="A600" s="78"/>
      <c r="B600" s="2" t="n">
        <v>8</v>
      </c>
      <c r="H600" s="52"/>
      <c r="I600" s="52"/>
      <c r="J600" s="52"/>
      <c r="K600" s="52"/>
      <c r="L600" s="52"/>
      <c r="N600" s="52"/>
      <c r="O600" s="52"/>
      <c r="P600" s="52"/>
      <c r="Q600" s="52"/>
      <c r="R600" s="52"/>
      <c r="T600" s="52"/>
      <c r="U600" s="52"/>
      <c r="V600" s="52"/>
      <c r="W600" s="52"/>
      <c r="X600" s="52"/>
    </row>
    <row r="601" customFormat="false" ht="14.65" hidden="false" customHeight="true" outlineLevel="0" collapsed="false">
      <c r="A601" s="78"/>
      <c r="B601" s="2" t="n">
        <v>9</v>
      </c>
      <c r="H601" s="52"/>
      <c r="I601" s="52"/>
      <c r="J601" s="52"/>
      <c r="K601" s="52"/>
      <c r="L601" s="52"/>
      <c r="N601" s="52"/>
      <c r="O601" s="52"/>
      <c r="P601" s="52"/>
      <c r="Q601" s="52"/>
      <c r="R601" s="52"/>
      <c r="T601" s="52"/>
      <c r="U601" s="52"/>
      <c r="V601" s="52"/>
      <c r="W601" s="52"/>
      <c r="X601" s="52"/>
    </row>
    <row r="602" customFormat="false" ht="14.65" hidden="false" customHeight="true" outlineLevel="0" collapsed="false">
      <c r="A602" s="78"/>
      <c r="B602" s="2" t="n">
        <v>10</v>
      </c>
      <c r="H602" s="52"/>
      <c r="I602" s="52"/>
      <c r="J602" s="52"/>
      <c r="K602" s="52"/>
      <c r="L602" s="52"/>
      <c r="N602" s="52"/>
      <c r="O602" s="52"/>
      <c r="P602" s="52"/>
      <c r="Q602" s="52"/>
      <c r="R602" s="52"/>
      <c r="T602" s="52"/>
      <c r="U602" s="52"/>
      <c r="V602" s="52"/>
      <c r="W602" s="52"/>
      <c r="X602" s="52"/>
    </row>
    <row r="603" customFormat="false" ht="14.65" hidden="false" customHeight="true" outlineLevel="0" collapsed="false">
      <c r="A603" s="78"/>
      <c r="B603" s="2" t="n">
        <v>11</v>
      </c>
      <c r="H603" s="52"/>
      <c r="I603" s="52"/>
      <c r="J603" s="52"/>
      <c r="K603" s="52"/>
      <c r="L603" s="52"/>
      <c r="N603" s="52"/>
      <c r="O603" s="52"/>
      <c r="P603" s="52"/>
      <c r="Q603" s="52"/>
      <c r="R603" s="52"/>
      <c r="T603" s="52"/>
      <c r="U603" s="52"/>
      <c r="V603" s="52"/>
      <c r="W603" s="52"/>
      <c r="X603" s="52"/>
    </row>
    <row r="604" customFormat="false" ht="14.65" hidden="false" customHeight="true" outlineLevel="0" collapsed="false">
      <c r="A604" s="78"/>
      <c r="B604" s="2" t="n">
        <v>12</v>
      </c>
      <c r="H604" s="52"/>
      <c r="I604" s="52"/>
      <c r="J604" s="52"/>
      <c r="K604" s="52"/>
      <c r="L604" s="52"/>
      <c r="N604" s="52"/>
      <c r="O604" s="52"/>
      <c r="P604" s="52"/>
      <c r="Q604" s="52"/>
      <c r="R604" s="52"/>
      <c r="T604" s="52"/>
      <c r="U604" s="52"/>
      <c r="V604" s="52"/>
      <c r="W604" s="52"/>
      <c r="X604" s="52"/>
    </row>
    <row r="605" customFormat="false" ht="14.65" hidden="false" customHeight="true" outlineLevel="0" collapsed="false">
      <c r="A605" s="78"/>
      <c r="B605" s="2" t="n">
        <v>13</v>
      </c>
      <c r="H605" s="52"/>
      <c r="I605" s="52"/>
      <c r="J605" s="52"/>
      <c r="K605" s="52"/>
      <c r="L605" s="52"/>
      <c r="N605" s="52"/>
      <c r="O605" s="52"/>
      <c r="P605" s="52"/>
      <c r="Q605" s="52"/>
      <c r="R605" s="52"/>
      <c r="T605" s="52"/>
      <c r="U605" s="52"/>
      <c r="V605" s="52"/>
      <c r="W605" s="52"/>
      <c r="X605" s="52"/>
    </row>
    <row r="606" customFormat="false" ht="14.65" hidden="false" customHeight="true" outlineLevel="0" collapsed="false">
      <c r="A606" s="78"/>
      <c r="B606" s="2" t="n">
        <v>14</v>
      </c>
      <c r="H606" s="52"/>
      <c r="I606" s="52"/>
      <c r="J606" s="52"/>
      <c r="K606" s="52"/>
      <c r="L606" s="52"/>
      <c r="N606" s="52"/>
      <c r="O606" s="52"/>
      <c r="P606" s="52"/>
      <c r="Q606" s="52"/>
      <c r="R606" s="52"/>
      <c r="T606" s="52"/>
      <c r="U606" s="52"/>
      <c r="V606" s="52"/>
      <c r="W606" s="52"/>
      <c r="X606" s="52"/>
    </row>
    <row r="607" customFormat="false" ht="14.65" hidden="false" customHeight="true" outlineLevel="0" collapsed="false">
      <c r="A607" s="78"/>
      <c r="B607" s="2" t="n">
        <v>15</v>
      </c>
      <c r="H607" s="52"/>
      <c r="I607" s="52"/>
      <c r="J607" s="52"/>
      <c r="K607" s="52"/>
      <c r="L607" s="52"/>
      <c r="N607" s="52"/>
      <c r="O607" s="52"/>
      <c r="P607" s="52"/>
      <c r="Q607" s="52"/>
      <c r="R607" s="52"/>
      <c r="T607" s="52"/>
      <c r="U607" s="52"/>
      <c r="V607" s="52"/>
      <c r="W607" s="52"/>
      <c r="X607" s="52"/>
    </row>
    <row r="608" customFormat="false" ht="14.65" hidden="false" customHeight="true" outlineLevel="0" collapsed="false">
      <c r="A608" s="78"/>
      <c r="B608" s="2" t="n">
        <v>16</v>
      </c>
      <c r="H608" s="52"/>
      <c r="I608" s="52"/>
      <c r="J608" s="52"/>
      <c r="K608" s="52"/>
      <c r="L608" s="52"/>
      <c r="N608" s="52"/>
      <c r="O608" s="52"/>
      <c r="P608" s="52"/>
      <c r="Q608" s="52"/>
      <c r="R608" s="52"/>
      <c r="T608" s="52"/>
      <c r="U608" s="52"/>
      <c r="V608" s="52"/>
      <c r="W608" s="52"/>
      <c r="X608" s="52"/>
    </row>
    <row r="609" customFormat="false" ht="14.65" hidden="false" customHeight="true" outlineLevel="0" collapsed="false">
      <c r="A609" s="78"/>
      <c r="B609" s="2" t="n">
        <v>17</v>
      </c>
      <c r="H609" s="29"/>
      <c r="I609" s="29"/>
      <c r="J609" s="29"/>
      <c r="K609" s="29"/>
      <c r="L609" s="29"/>
      <c r="N609" s="29"/>
      <c r="O609" s="29"/>
      <c r="P609" s="29"/>
      <c r="Q609" s="29"/>
      <c r="R609" s="29"/>
      <c r="T609" s="29"/>
      <c r="U609" s="29"/>
      <c r="V609" s="29"/>
      <c r="W609" s="29"/>
      <c r="X609" s="29"/>
    </row>
    <row r="610" customFormat="false" ht="14.65" hidden="false" customHeight="true" outlineLevel="0" collapsed="false">
      <c r="A610" s="78"/>
      <c r="B610" s="2" t="n">
        <v>18</v>
      </c>
      <c r="H610" s="24"/>
      <c r="I610" s="24"/>
      <c r="J610" s="24"/>
      <c r="K610" s="24"/>
      <c r="L610" s="24"/>
      <c r="N610" s="24"/>
      <c r="O610" s="24"/>
      <c r="P610" s="24"/>
      <c r="Q610" s="24"/>
      <c r="R610" s="24"/>
      <c r="T610" s="24"/>
      <c r="U610" s="24"/>
      <c r="V610" s="24"/>
      <c r="W610" s="24"/>
      <c r="X610" s="24"/>
    </row>
    <row r="611" customFormat="false" ht="14.65" hidden="false" customHeight="true" outlineLevel="0" collapsed="false">
      <c r="A611" s="78"/>
      <c r="B611" s="2" t="n">
        <v>19</v>
      </c>
      <c r="H611" s="52"/>
      <c r="I611" s="52"/>
      <c r="J611" s="52"/>
      <c r="K611" s="52"/>
      <c r="L611" s="52"/>
      <c r="N611" s="52"/>
      <c r="O611" s="52"/>
      <c r="P611" s="52"/>
      <c r="Q611" s="52"/>
      <c r="R611" s="52"/>
      <c r="T611" s="52"/>
      <c r="U611" s="52"/>
      <c r="V611" s="52"/>
      <c r="W611" s="52"/>
      <c r="X611" s="52"/>
    </row>
    <row r="612" customFormat="false" ht="14.65" hidden="false" customHeight="true" outlineLevel="0" collapsed="false">
      <c r="A612" s="78"/>
      <c r="B612" s="2" t="n">
        <v>20</v>
      </c>
      <c r="H612" s="52"/>
      <c r="I612" s="52"/>
      <c r="J612" s="52"/>
      <c r="K612" s="52"/>
      <c r="L612" s="52"/>
      <c r="N612" s="52"/>
      <c r="O612" s="52"/>
      <c r="P612" s="52"/>
      <c r="Q612" s="52"/>
      <c r="R612" s="52"/>
      <c r="T612" s="52"/>
      <c r="U612" s="52"/>
      <c r="V612" s="52"/>
      <c r="W612" s="52"/>
      <c r="X612" s="52"/>
    </row>
    <row r="613" customFormat="false" ht="14.65" hidden="false" customHeight="true" outlineLevel="0" collapsed="false">
      <c r="A613" s="78"/>
      <c r="B613" s="2" t="n">
        <v>21</v>
      </c>
      <c r="H613" s="52"/>
      <c r="I613" s="52"/>
      <c r="J613" s="52"/>
      <c r="K613" s="52"/>
      <c r="L613" s="52"/>
      <c r="N613" s="52"/>
      <c r="O613" s="52"/>
      <c r="P613" s="52"/>
      <c r="Q613" s="52"/>
      <c r="R613" s="52"/>
      <c r="T613" s="52"/>
      <c r="U613" s="52"/>
      <c r="V613" s="52"/>
      <c r="W613" s="52"/>
      <c r="X613" s="52"/>
    </row>
    <row r="614" customFormat="false" ht="14.65" hidden="false" customHeight="true" outlineLevel="0" collapsed="false">
      <c r="A614" s="78"/>
      <c r="B614" s="2" t="n">
        <v>22</v>
      </c>
      <c r="H614" s="52"/>
      <c r="I614" s="52"/>
      <c r="J614" s="52"/>
      <c r="K614" s="52"/>
      <c r="L614" s="52"/>
      <c r="N614" s="52"/>
      <c r="O614" s="52"/>
      <c r="P614" s="52"/>
      <c r="Q614" s="52"/>
      <c r="R614" s="52"/>
      <c r="T614" s="52"/>
      <c r="U614" s="52"/>
      <c r="V614" s="52"/>
      <c r="W614" s="52"/>
      <c r="X614" s="52"/>
    </row>
    <row r="615" customFormat="false" ht="14.65" hidden="false" customHeight="true" outlineLevel="0" collapsed="false">
      <c r="A615" s="78"/>
      <c r="B615" s="2" t="n">
        <v>23</v>
      </c>
      <c r="H615" s="52"/>
      <c r="I615" s="52"/>
      <c r="J615" s="52"/>
      <c r="K615" s="52"/>
      <c r="L615" s="52"/>
      <c r="N615" s="52"/>
      <c r="O615" s="52"/>
      <c r="P615" s="52"/>
      <c r="Q615" s="52"/>
      <c r="R615" s="52"/>
      <c r="T615" s="52"/>
      <c r="U615" s="52"/>
      <c r="V615" s="52"/>
      <c r="W615" s="52"/>
      <c r="X615" s="52"/>
    </row>
    <row r="616" customFormat="false" ht="14.65" hidden="false" customHeight="true" outlineLevel="0" collapsed="false">
      <c r="A616" s="78"/>
      <c r="B616" s="2" t="n">
        <v>24</v>
      </c>
      <c r="H616" s="52"/>
      <c r="I616" s="52"/>
      <c r="J616" s="52"/>
      <c r="K616" s="52"/>
      <c r="L616" s="52"/>
      <c r="N616" s="52"/>
      <c r="O616" s="52"/>
      <c r="P616" s="52"/>
      <c r="Q616" s="52"/>
      <c r="R616" s="52"/>
      <c r="T616" s="52"/>
      <c r="U616" s="52"/>
      <c r="V616" s="52"/>
      <c r="W616" s="52"/>
      <c r="X616" s="52"/>
    </row>
    <row r="617" customFormat="false" ht="14.65" hidden="false" customHeight="true" outlineLevel="0" collapsed="false">
      <c r="A617" s="78"/>
      <c r="B617" s="2" t="n">
        <v>25</v>
      </c>
      <c r="H617" s="52"/>
      <c r="I617" s="52"/>
      <c r="J617" s="52"/>
      <c r="K617" s="52"/>
      <c r="L617" s="52"/>
      <c r="N617" s="52"/>
      <c r="O617" s="52"/>
      <c r="P617" s="52"/>
      <c r="Q617" s="52"/>
      <c r="R617" s="52"/>
      <c r="T617" s="52"/>
      <c r="U617" s="52"/>
      <c r="V617" s="52"/>
      <c r="W617" s="52"/>
      <c r="X617" s="52"/>
    </row>
    <row r="618" customFormat="false" ht="14.65" hidden="false" customHeight="true" outlineLevel="0" collapsed="false">
      <c r="A618" s="78"/>
      <c r="B618" s="2" t="n">
        <v>26</v>
      </c>
      <c r="H618" s="52"/>
      <c r="I618" s="52"/>
      <c r="J618" s="52"/>
      <c r="K618" s="52"/>
      <c r="L618" s="52"/>
      <c r="N618" s="52"/>
      <c r="O618" s="52"/>
      <c r="P618" s="52"/>
      <c r="Q618" s="52"/>
      <c r="R618" s="52"/>
      <c r="T618" s="52"/>
      <c r="U618" s="52"/>
      <c r="V618" s="52"/>
      <c r="W618" s="52"/>
      <c r="X618" s="52"/>
    </row>
    <row r="619" customFormat="false" ht="14.65" hidden="false" customHeight="true" outlineLevel="0" collapsed="false">
      <c r="A619" s="78"/>
      <c r="B619" s="2" t="n">
        <v>27</v>
      </c>
      <c r="H619" s="52"/>
      <c r="I619" s="52"/>
      <c r="J619" s="52"/>
      <c r="K619" s="52"/>
      <c r="L619" s="52"/>
      <c r="N619" s="52"/>
      <c r="O619" s="52"/>
      <c r="P619" s="52"/>
      <c r="Q619" s="52"/>
      <c r="R619" s="52"/>
      <c r="T619" s="52"/>
      <c r="U619" s="52"/>
      <c r="V619" s="52"/>
      <c r="W619" s="52"/>
      <c r="X619" s="52"/>
    </row>
    <row r="620" customFormat="false" ht="14.65" hidden="false" customHeight="true" outlineLevel="0" collapsed="false">
      <c r="A620" s="78"/>
      <c r="B620" s="2" t="n">
        <v>28</v>
      </c>
      <c r="H620" s="29"/>
      <c r="I620" s="29"/>
      <c r="J620" s="29"/>
      <c r="K620" s="29"/>
      <c r="L620" s="29"/>
      <c r="N620" s="29"/>
      <c r="O620" s="29"/>
      <c r="P620" s="29"/>
      <c r="Q620" s="29"/>
      <c r="R620" s="29"/>
      <c r="T620" s="29"/>
      <c r="U620" s="29"/>
      <c r="V620" s="29"/>
      <c r="W620" s="29"/>
      <c r="X620" s="29"/>
    </row>
    <row r="621" customFormat="false" ht="14.65" hidden="false" customHeight="true" outlineLevel="0" collapsed="false">
      <c r="A621" s="78"/>
      <c r="B621" s="2" t="n">
        <v>29</v>
      </c>
      <c r="H621" s="24"/>
      <c r="I621" s="24"/>
      <c r="J621" s="24"/>
      <c r="K621" s="24"/>
      <c r="L621" s="24"/>
      <c r="N621" s="24"/>
      <c r="O621" s="24"/>
      <c r="P621" s="24"/>
      <c r="Q621" s="24"/>
      <c r="R621" s="24"/>
      <c r="T621" s="24"/>
      <c r="U621" s="24"/>
      <c r="V621" s="24"/>
      <c r="W621" s="24"/>
      <c r="X621" s="24"/>
    </row>
    <row r="622" customFormat="false" ht="14.65" hidden="false" customHeight="true" outlineLevel="0" collapsed="false">
      <c r="A622" s="78"/>
      <c r="B622" s="2" t="n">
        <v>30</v>
      </c>
      <c r="H622" s="52"/>
      <c r="I622" s="52"/>
      <c r="J622" s="52"/>
      <c r="K622" s="52"/>
      <c r="L622" s="52"/>
      <c r="N622" s="52"/>
      <c r="O622" s="52"/>
      <c r="P622" s="52"/>
      <c r="Q622" s="52"/>
      <c r="R622" s="52"/>
      <c r="T622" s="52"/>
      <c r="U622" s="52"/>
      <c r="V622" s="52"/>
      <c r="W622" s="52"/>
      <c r="X622" s="52"/>
    </row>
    <row r="623" customFormat="false" ht="14.65" hidden="false" customHeight="true" outlineLevel="0" collapsed="false">
      <c r="A623" s="78"/>
      <c r="B623" s="2" t="n">
        <v>31</v>
      </c>
      <c r="H623" s="52"/>
      <c r="I623" s="52"/>
      <c r="J623" s="52"/>
      <c r="K623" s="52"/>
      <c r="L623" s="52"/>
      <c r="N623" s="52"/>
      <c r="O623" s="52"/>
      <c r="P623" s="52"/>
      <c r="Q623" s="52"/>
      <c r="R623" s="52"/>
      <c r="T623" s="52"/>
      <c r="U623" s="52"/>
      <c r="V623" s="52"/>
      <c r="W623" s="52"/>
      <c r="X623" s="52"/>
    </row>
    <row r="624" customFormat="false" ht="14.65" hidden="false" customHeight="true" outlineLevel="0" collapsed="false">
      <c r="A624" s="78"/>
      <c r="B624" s="2" t="n">
        <v>32</v>
      </c>
      <c r="H624" s="52"/>
      <c r="I624" s="52"/>
      <c r="J624" s="52"/>
      <c r="K624" s="52"/>
      <c r="L624" s="52"/>
      <c r="N624" s="52"/>
      <c r="O624" s="52"/>
      <c r="P624" s="52"/>
      <c r="Q624" s="52"/>
      <c r="R624" s="52"/>
      <c r="T624" s="52"/>
      <c r="U624" s="52"/>
      <c r="V624" s="52"/>
      <c r="W624" s="52"/>
      <c r="X624" s="52"/>
    </row>
    <row r="625" customFormat="false" ht="14.65" hidden="false" customHeight="true" outlineLevel="0" collapsed="false">
      <c r="A625" s="78"/>
      <c r="B625" s="2" t="n">
        <v>33</v>
      </c>
      <c r="H625" s="52"/>
      <c r="I625" s="52"/>
      <c r="J625" s="52"/>
      <c r="K625" s="52"/>
      <c r="L625" s="52"/>
      <c r="N625" s="52"/>
      <c r="O625" s="52"/>
      <c r="P625" s="52"/>
      <c r="Q625" s="52"/>
      <c r="R625" s="52"/>
      <c r="T625" s="52"/>
      <c r="U625" s="52"/>
      <c r="V625" s="52"/>
      <c r="W625" s="52"/>
      <c r="X625" s="52"/>
    </row>
    <row r="626" customFormat="false" ht="14.65" hidden="false" customHeight="true" outlineLevel="0" collapsed="false">
      <c r="A626" s="78"/>
      <c r="B626" s="2" t="n">
        <v>34</v>
      </c>
      <c r="H626" s="52"/>
      <c r="I626" s="52"/>
      <c r="J626" s="52"/>
      <c r="K626" s="52"/>
      <c r="L626" s="52"/>
      <c r="N626" s="52"/>
      <c r="O626" s="52"/>
      <c r="P626" s="52"/>
      <c r="Q626" s="52"/>
      <c r="R626" s="52"/>
      <c r="T626" s="52"/>
      <c r="U626" s="52"/>
      <c r="V626" s="52"/>
      <c r="W626" s="52"/>
      <c r="X626" s="52"/>
    </row>
    <row r="627" customFormat="false" ht="14.65" hidden="false" customHeight="true" outlineLevel="0" collapsed="false">
      <c r="A627" s="78"/>
      <c r="B627" s="2" t="n">
        <v>35</v>
      </c>
      <c r="H627" s="52"/>
      <c r="I627" s="52"/>
      <c r="J627" s="52"/>
      <c r="K627" s="52"/>
      <c r="L627" s="52"/>
      <c r="N627" s="52"/>
      <c r="O627" s="52"/>
      <c r="P627" s="52"/>
      <c r="Q627" s="52"/>
      <c r="R627" s="52"/>
      <c r="T627" s="52"/>
      <c r="U627" s="52"/>
      <c r="V627" s="52"/>
      <c r="W627" s="52"/>
      <c r="X627" s="52"/>
    </row>
    <row r="628" customFormat="false" ht="14.65" hidden="false" customHeight="true" outlineLevel="0" collapsed="false">
      <c r="A628" s="78"/>
      <c r="B628" s="2" t="n">
        <v>36</v>
      </c>
      <c r="H628" s="52"/>
      <c r="I628" s="52"/>
      <c r="J628" s="52"/>
      <c r="K628" s="52"/>
      <c r="L628" s="52"/>
      <c r="N628" s="52"/>
      <c r="O628" s="52"/>
      <c r="P628" s="52"/>
      <c r="Q628" s="52"/>
      <c r="R628" s="52"/>
      <c r="T628" s="52"/>
      <c r="U628" s="52"/>
      <c r="V628" s="52"/>
      <c r="W628" s="52"/>
      <c r="X628" s="52"/>
    </row>
    <row r="629" customFormat="false" ht="14.65" hidden="false" customHeight="true" outlineLevel="0" collapsed="false">
      <c r="A629" s="78"/>
      <c r="B629" s="2" t="n">
        <v>37</v>
      </c>
      <c r="H629" s="29"/>
      <c r="I629" s="29"/>
      <c r="J629" s="29"/>
      <c r="K629" s="29"/>
      <c r="L629" s="29"/>
      <c r="N629" s="29"/>
      <c r="O629" s="29"/>
      <c r="P629" s="29"/>
      <c r="Q629" s="29"/>
      <c r="R629" s="29"/>
      <c r="T629" s="29"/>
      <c r="U629" s="29"/>
      <c r="V629" s="29"/>
      <c r="W629" s="29"/>
      <c r="X629" s="29"/>
    </row>
    <row r="630" customFormat="false" ht="14.65" hidden="false" customHeight="true" outlineLevel="0" collapsed="false">
      <c r="A630" s="58"/>
      <c r="B630" s="73"/>
      <c r="C630" s="73"/>
      <c r="D630" s="73"/>
      <c r="E630" s="73"/>
      <c r="F630" s="73"/>
      <c r="G630" s="73"/>
      <c r="H630" s="24"/>
      <c r="I630" s="24"/>
      <c r="J630" s="24"/>
      <c r="K630" s="24"/>
      <c r="L630" s="24"/>
      <c r="M630" s="25"/>
      <c r="N630" s="24"/>
      <c r="O630" s="24"/>
      <c r="P630" s="24"/>
      <c r="Q630" s="24"/>
      <c r="R630" s="24"/>
      <c r="S630" s="25"/>
      <c r="T630" s="24"/>
      <c r="U630" s="24"/>
      <c r="V630" s="24"/>
      <c r="W630" s="24"/>
      <c r="X630" s="24"/>
      <c r="Y630" s="25"/>
    </row>
    <row r="631" customFormat="false" ht="14.65" hidden="false" customHeight="true" outlineLevel="0" collapsed="false">
      <c r="A631" s="58"/>
      <c r="B631" s="2" t="n">
        <v>1</v>
      </c>
      <c r="H631" s="52"/>
      <c r="I631" s="52"/>
      <c r="J631" s="52"/>
      <c r="K631" s="52"/>
      <c r="L631" s="52"/>
      <c r="M631" s="27" t="str">
        <f aca="false">IF(SUM($C631:$G631)&gt;0,H631*$C631+I631*$D631+J631*$E631+K631*$F631+L631*$G631,"")</f>
        <v/>
      </c>
      <c r="N631" s="52"/>
      <c r="O631" s="52"/>
      <c r="P631" s="52"/>
      <c r="Q631" s="52"/>
      <c r="R631" s="52"/>
      <c r="S631" s="27" t="str">
        <f aca="false">IF(SUM($C631:$G631)&gt;0,N631*$C631+O631*$D631+P631*$E631+Q631*$F631+R631*$G631,"")</f>
        <v/>
      </c>
      <c r="T631" s="52"/>
      <c r="U631" s="52"/>
      <c r="V631" s="52"/>
      <c r="W631" s="52"/>
      <c r="X631" s="52"/>
      <c r="Y631" s="27" t="str">
        <f aca="false">IF(SUM($C631:$G631)&gt;0,T631*$C631+U631*$D631+V631*$E631+W631*$F631+X631*$G631,"")</f>
        <v/>
      </c>
    </row>
    <row r="632" customFormat="false" ht="14.65" hidden="false" customHeight="true" outlineLevel="0" collapsed="false">
      <c r="A632" s="58"/>
      <c r="B632" s="2" t="n">
        <v>2</v>
      </c>
      <c r="H632" s="52"/>
      <c r="I632" s="52"/>
      <c r="J632" s="52"/>
      <c r="K632" s="52"/>
      <c r="L632" s="52"/>
      <c r="M632" s="27" t="str">
        <f aca="false">IF(SUM($C632:$G632)&gt;0,H632*$C632+I632*$D632+J632*$E632+K632*$F632+L632*$G632,"")</f>
        <v/>
      </c>
      <c r="N632" s="52"/>
      <c r="O632" s="52"/>
      <c r="P632" s="52"/>
      <c r="Q632" s="52"/>
      <c r="R632" s="52"/>
      <c r="S632" s="27" t="str">
        <f aca="false">IF(SUM($C632:$G632)&gt;0,N632*$C632+O632*$D632+P632*$E632+Q632*$F632+R632*$G632,"")</f>
        <v/>
      </c>
      <c r="T632" s="52"/>
      <c r="U632" s="52"/>
      <c r="V632" s="52"/>
      <c r="W632" s="52"/>
      <c r="X632" s="52"/>
      <c r="Y632" s="27" t="str">
        <f aca="false">IF(SUM($C632:$G632)&gt;0,T632*$C632+U632*$D632+V632*$E632+W632*$F632+X632*$G632,"")</f>
        <v/>
      </c>
    </row>
    <row r="633" customFormat="false" ht="14.65" hidden="false" customHeight="true" outlineLevel="0" collapsed="false">
      <c r="A633" s="58"/>
      <c r="B633" s="2" t="n">
        <v>3</v>
      </c>
      <c r="H633" s="52"/>
      <c r="I633" s="52"/>
      <c r="J633" s="52"/>
      <c r="K633" s="52"/>
      <c r="L633" s="52"/>
      <c r="M633" s="27" t="str">
        <f aca="false">IF(SUM($C633:$G633)&gt;0,H633*$C633+I633*$D633+J633*$E633+K633*$F633+L633*$G633,"")</f>
        <v/>
      </c>
      <c r="N633" s="52"/>
      <c r="O633" s="52"/>
      <c r="P633" s="52"/>
      <c r="Q633" s="52"/>
      <c r="R633" s="52"/>
      <c r="S633" s="27" t="str">
        <f aca="false">IF(SUM($C633:$G633)&gt;0,N633*$C633+O633*$D633+P633*$E633+Q633*$F633+R633*$G633,"")</f>
        <v/>
      </c>
      <c r="T633" s="52"/>
      <c r="U633" s="52"/>
      <c r="V633" s="52"/>
      <c r="W633" s="52"/>
      <c r="X633" s="52"/>
      <c r="Y633" s="27" t="str">
        <f aca="false">IF(SUM($C633:$G633)&gt;0,T633*$C633+U633*$D633+V633*$E633+W633*$F633+X633*$G633,"")</f>
        <v/>
      </c>
    </row>
    <row r="634" customFormat="false" ht="14.65" hidden="false" customHeight="true" outlineLevel="0" collapsed="false">
      <c r="A634" s="58"/>
      <c r="B634" s="2" t="n">
        <v>4</v>
      </c>
      <c r="H634" s="52"/>
      <c r="I634" s="52"/>
      <c r="J634" s="52"/>
      <c r="K634" s="52"/>
      <c r="L634" s="52"/>
      <c r="M634" s="27" t="str">
        <f aca="false">IF(SUM($C634:$G634)&gt;0,H634*$C634+I634*$D634+J634*$E634+K634*$F634+L634*$G634,"")</f>
        <v/>
      </c>
      <c r="N634" s="52"/>
      <c r="O634" s="52"/>
      <c r="P634" s="52"/>
      <c r="Q634" s="52"/>
      <c r="R634" s="52"/>
      <c r="S634" s="27" t="str">
        <f aca="false">IF(SUM($C634:$G634)&gt;0,N634*$C634+O634*$D634+P634*$E634+Q634*$F634+R634*$G634,"")</f>
        <v/>
      </c>
      <c r="T634" s="52"/>
      <c r="U634" s="52"/>
      <c r="V634" s="52"/>
      <c r="W634" s="52"/>
      <c r="X634" s="52"/>
      <c r="Y634" s="27" t="str">
        <f aca="false">IF(SUM($C634:$G634)&gt;0,T634*$C634+U634*$D634+V634*$E634+W634*$F634+X634*$G634,"")</f>
        <v/>
      </c>
    </row>
    <row r="635" customFormat="false" ht="14.65" hidden="false" customHeight="true" outlineLevel="0" collapsed="false">
      <c r="A635" s="58"/>
      <c r="B635" s="2" t="n">
        <v>5</v>
      </c>
      <c r="H635" s="52"/>
      <c r="I635" s="52"/>
      <c r="J635" s="52"/>
      <c r="K635" s="52"/>
      <c r="L635" s="52"/>
      <c r="M635" s="27" t="str">
        <f aca="false">IF(SUM($C635:$G635)&gt;0,H635*$C635+I635*$D635+J635*$E635+K635*$F635+L635*$G635,"")</f>
        <v/>
      </c>
      <c r="N635" s="52"/>
      <c r="O635" s="52"/>
      <c r="P635" s="52"/>
      <c r="Q635" s="52"/>
      <c r="R635" s="52"/>
      <c r="S635" s="27" t="str">
        <f aca="false">IF(SUM($C635:$G635)&gt;0,N635*$C635+O635*$D635+P635*$E635+Q635*$F635+R635*$G635,"")</f>
        <v/>
      </c>
      <c r="T635" s="52"/>
      <c r="U635" s="52"/>
      <c r="V635" s="52"/>
      <c r="W635" s="52"/>
      <c r="X635" s="52"/>
      <c r="Y635" s="27" t="str">
        <f aca="false">IF(SUM($C635:$G635)&gt;0,T635*$C635+U635*$D635+V635*$E635+W635*$F635+X635*$G635,"")</f>
        <v/>
      </c>
    </row>
    <row r="636" customFormat="false" ht="14.65" hidden="false" customHeight="true" outlineLevel="0" collapsed="false">
      <c r="A636" s="58"/>
      <c r="B636" s="2" t="n">
        <v>6</v>
      </c>
      <c r="H636" s="52"/>
      <c r="I636" s="52"/>
      <c r="J636" s="52"/>
      <c r="K636" s="52"/>
      <c r="L636" s="52"/>
      <c r="M636" s="27" t="str">
        <f aca="false">IF(SUM($C636:$G636)&gt;0,H636*$C636+I636*$D636+J636*$E636+K636*$F636+L636*$G636,"")</f>
        <v/>
      </c>
      <c r="N636" s="52"/>
      <c r="O636" s="52"/>
      <c r="P636" s="52"/>
      <c r="Q636" s="52"/>
      <c r="R636" s="52"/>
      <c r="S636" s="27" t="str">
        <f aca="false">IF(SUM($C636:$G636)&gt;0,N636*$C636+O636*$D636+P636*$E636+Q636*$F636+R636*$G636,"")</f>
        <v/>
      </c>
      <c r="T636" s="52"/>
      <c r="U636" s="52"/>
      <c r="V636" s="52"/>
      <c r="W636" s="52"/>
      <c r="X636" s="52"/>
      <c r="Y636" s="27" t="str">
        <f aca="false">IF(SUM($C636:$G636)&gt;0,T636*$C636+U636*$D636+V636*$E636+W636*$F636+X636*$G636,"")</f>
        <v/>
      </c>
    </row>
    <row r="637" customFormat="false" ht="14.65" hidden="false" customHeight="true" outlineLevel="0" collapsed="false">
      <c r="A637" s="58"/>
      <c r="B637" s="2" t="n">
        <v>7</v>
      </c>
      <c r="H637" s="52"/>
      <c r="I637" s="52"/>
      <c r="J637" s="52"/>
      <c r="K637" s="52"/>
      <c r="L637" s="52"/>
      <c r="M637" s="27" t="str">
        <f aca="false">IF(SUM($C637:$G637)&gt;0,H637*$C637+I637*$D637+J637*$E637+K637*$F637+L637*$G637,"")</f>
        <v/>
      </c>
      <c r="N637" s="52"/>
      <c r="O637" s="52"/>
      <c r="P637" s="52"/>
      <c r="Q637" s="52"/>
      <c r="R637" s="52"/>
      <c r="S637" s="27" t="str">
        <f aca="false">IF(SUM($C637:$G637)&gt;0,N637*$C637+O637*$D637+P637*$E637+Q637*$F637+R637*$G637,"")</f>
        <v/>
      </c>
      <c r="T637" s="52"/>
      <c r="U637" s="52"/>
      <c r="V637" s="52"/>
      <c r="W637" s="52"/>
      <c r="X637" s="52"/>
      <c r="Y637" s="27" t="str">
        <f aca="false">IF(SUM($C637:$G637)&gt;0,T637*$C637+U637*$D637+V637*$E637+W637*$F637+X637*$G637,"")</f>
        <v/>
      </c>
    </row>
    <row r="638" customFormat="false" ht="14.65" hidden="false" customHeight="true" outlineLevel="0" collapsed="false">
      <c r="A638" s="58"/>
      <c r="B638" s="2" t="n">
        <v>8</v>
      </c>
      <c r="H638" s="52"/>
      <c r="I638" s="52"/>
      <c r="J638" s="52"/>
      <c r="K638" s="52"/>
      <c r="L638" s="52"/>
      <c r="M638" s="27" t="str">
        <f aca="false">IF(SUM($C638:$G638)&gt;0,H638*$C638+I638*$D638+J638*$E638+K638*$F638+L638*$G638,"")</f>
        <v/>
      </c>
      <c r="N638" s="52"/>
      <c r="O638" s="52"/>
      <c r="P638" s="52"/>
      <c r="Q638" s="52"/>
      <c r="R638" s="52"/>
      <c r="S638" s="27" t="str">
        <f aca="false">IF(SUM($C638:$G638)&gt;0,N638*$C638+O638*$D638+P638*$E638+Q638*$F638+R638*$G638,"")</f>
        <v/>
      </c>
      <c r="T638" s="52"/>
      <c r="U638" s="52"/>
      <c r="V638" s="52"/>
      <c r="W638" s="52"/>
      <c r="X638" s="52"/>
      <c r="Y638" s="27" t="str">
        <f aca="false">IF(SUM($C638:$G638)&gt;0,T638*$C638+U638*$D638+V638*$E638+W638*$F638+X638*$G638,"")</f>
        <v/>
      </c>
    </row>
    <row r="639" customFormat="false" ht="14.65" hidden="false" customHeight="true" outlineLevel="0" collapsed="false">
      <c r="A639" s="58"/>
      <c r="B639" s="2" t="n">
        <v>9</v>
      </c>
      <c r="H639" s="52"/>
      <c r="I639" s="52"/>
      <c r="J639" s="52"/>
      <c r="K639" s="52"/>
      <c r="L639" s="52"/>
      <c r="M639" s="27" t="str">
        <f aca="false">IF(SUM($C639:$G639)&gt;0,H639*$C639+I639*$D639+J639*$E639+K639*$F639+L639*$G639,"")</f>
        <v/>
      </c>
      <c r="N639" s="52"/>
      <c r="O639" s="52"/>
      <c r="P639" s="52"/>
      <c r="Q639" s="52"/>
      <c r="R639" s="52"/>
      <c r="S639" s="27" t="str">
        <f aca="false">IF(SUM($C639:$G639)&gt;0,N639*$C639+O639*$D639+P639*$E639+Q639*$F639+R639*$G639,"")</f>
        <v/>
      </c>
      <c r="T639" s="52"/>
      <c r="U639" s="52"/>
      <c r="V639" s="52"/>
      <c r="W639" s="52"/>
      <c r="X639" s="52"/>
      <c r="Y639" s="27" t="str">
        <f aca="false">IF(SUM($C639:$G639)&gt;0,T639*$C639+U639*$D639+V639*$E639+W639*$F639+X639*$G639,"")</f>
        <v/>
      </c>
    </row>
    <row r="640" customFormat="false" ht="14.65" hidden="false" customHeight="true" outlineLevel="0" collapsed="false">
      <c r="A640" s="58"/>
      <c r="B640" s="2" t="n">
        <v>10</v>
      </c>
      <c r="H640" s="52"/>
      <c r="I640" s="52"/>
      <c r="J640" s="52"/>
      <c r="K640" s="52"/>
      <c r="L640" s="52"/>
      <c r="M640" s="27" t="str">
        <f aca="false">IF(SUM($C640:$G640)&gt;0,H640*$C640+I640*$D640+J640*$E640+K640*$F640+L640*$G640,"")</f>
        <v/>
      </c>
      <c r="N640" s="52"/>
      <c r="O640" s="52"/>
      <c r="P640" s="52"/>
      <c r="Q640" s="52"/>
      <c r="R640" s="52"/>
      <c r="S640" s="27" t="str">
        <f aca="false">IF(SUM($C640:$G640)&gt;0,N640*$C640+O640*$D640+P640*$E640+Q640*$F640+R640*$G640,"")</f>
        <v/>
      </c>
      <c r="T640" s="52"/>
      <c r="U640" s="52"/>
      <c r="V640" s="52"/>
      <c r="W640" s="52"/>
      <c r="X640" s="52"/>
      <c r="Y640" s="27" t="str">
        <f aca="false">IF(SUM($C640:$G640)&gt;0,T640*$C640+U640*$D640+V640*$E640+W640*$F640+X640*$G640,"")</f>
        <v/>
      </c>
    </row>
    <row r="641" customFormat="false" ht="14.65" hidden="false" customHeight="true" outlineLevel="0" collapsed="false">
      <c r="A641" s="58"/>
      <c r="B641" s="2" t="n">
        <v>11</v>
      </c>
      <c r="H641" s="52"/>
      <c r="I641" s="52"/>
      <c r="J641" s="52"/>
      <c r="K641" s="52"/>
      <c r="L641" s="52"/>
      <c r="M641" s="27" t="str">
        <f aca="false">IF(SUM($C641:$G641)&gt;0,H641*$C641+I641*$D641+J641*$E641+K641*$F641+L641*$G641,"")</f>
        <v/>
      </c>
      <c r="N641" s="52"/>
      <c r="O641" s="52"/>
      <c r="P641" s="52"/>
      <c r="Q641" s="52"/>
      <c r="R641" s="52"/>
      <c r="S641" s="27" t="str">
        <f aca="false">IF(SUM($C641:$G641)&gt;0,N641*$C641+O641*$D641+P641*$E641+Q641*$F641+R641*$G641,"")</f>
        <v/>
      </c>
      <c r="T641" s="52"/>
      <c r="U641" s="52"/>
      <c r="V641" s="52"/>
      <c r="W641" s="52"/>
      <c r="X641" s="52"/>
      <c r="Y641" s="27" t="str">
        <f aca="false">IF(SUM($C641:$G641)&gt;0,T641*$C641+U641*$D641+V641*$E641+W641*$F641+X641*$G641,"")</f>
        <v/>
      </c>
    </row>
    <row r="642" customFormat="false" ht="14.65" hidden="false" customHeight="true" outlineLevel="0" collapsed="false">
      <c r="A642" s="58"/>
      <c r="B642" s="2" t="n">
        <v>12</v>
      </c>
      <c r="H642" s="52"/>
      <c r="I642" s="52"/>
      <c r="J642" s="52"/>
      <c r="K642" s="52"/>
      <c r="L642" s="52"/>
      <c r="M642" s="27" t="str">
        <f aca="false">IF(SUM($C642:$G642)&gt;0,H642*$C642+I642*$D642+J642*$E642+K642*$F642+L642*$G642,"")</f>
        <v/>
      </c>
      <c r="N642" s="52"/>
      <c r="O642" s="52"/>
      <c r="P642" s="52"/>
      <c r="Q642" s="52"/>
      <c r="R642" s="52"/>
      <c r="S642" s="27" t="str">
        <f aca="false">IF(SUM($C642:$G642)&gt;0,N642*$C642+O642*$D642+P642*$E642+Q642*$F642+R642*$G642,"")</f>
        <v/>
      </c>
      <c r="T642" s="52"/>
      <c r="U642" s="52"/>
      <c r="V642" s="52"/>
      <c r="W642" s="52"/>
      <c r="X642" s="52"/>
      <c r="Y642" s="27" t="str">
        <f aca="false">IF(SUM($C642:$G642)&gt;0,T642*$C642+U642*$D642+V642*$E642+W642*$F642+X642*$G642,"")</f>
        <v/>
      </c>
    </row>
    <row r="643" customFormat="false" ht="14.65" hidden="false" customHeight="true" outlineLevel="0" collapsed="false">
      <c r="A643" s="58"/>
      <c r="B643" s="2" t="n">
        <v>13</v>
      </c>
      <c r="H643" s="52"/>
      <c r="I643" s="52"/>
      <c r="J643" s="52"/>
      <c r="K643" s="52"/>
      <c r="L643" s="52"/>
      <c r="M643" s="27" t="str">
        <f aca="false">IF(SUM($C643:$G643)&gt;0,H643*$C643+I643*$D643+J643*$E643+K643*$F643+L643*$G643,"")</f>
        <v/>
      </c>
      <c r="N643" s="52"/>
      <c r="O643" s="52"/>
      <c r="P643" s="52"/>
      <c r="Q643" s="52"/>
      <c r="R643" s="52"/>
      <c r="S643" s="27" t="str">
        <f aca="false">IF(SUM($C643:$G643)&gt;0,N643*$C643+O643*$D643+P643*$E643+Q643*$F643+R643*$G643,"")</f>
        <v/>
      </c>
      <c r="T643" s="52"/>
      <c r="U643" s="52"/>
      <c r="V643" s="52"/>
      <c r="W643" s="52"/>
      <c r="X643" s="52"/>
      <c r="Y643" s="27" t="str">
        <f aca="false">IF(SUM($C643:$G643)&gt;0,T643*$C643+U643*$D643+V643*$E643+W643*$F643+X643*$G643,"")</f>
        <v/>
      </c>
    </row>
    <row r="644" customFormat="false" ht="14.65" hidden="false" customHeight="true" outlineLevel="0" collapsed="false">
      <c r="A644" s="58"/>
      <c r="B644" s="2" t="n">
        <v>14</v>
      </c>
      <c r="H644" s="52"/>
      <c r="I644" s="52"/>
      <c r="J644" s="52"/>
      <c r="K644" s="52"/>
      <c r="L644" s="52"/>
      <c r="M644" s="27" t="str">
        <f aca="false">IF(SUM($C644:$G644)&gt;0,H644*$C644+I644*$D644+J644*$E644+K644*$F644+L644*$G644,"")</f>
        <v/>
      </c>
      <c r="N644" s="52"/>
      <c r="O644" s="52"/>
      <c r="P644" s="52"/>
      <c r="Q644" s="52"/>
      <c r="R644" s="52"/>
      <c r="S644" s="27" t="str">
        <f aca="false">IF(SUM($C644:$G644)&gt;0,N644*$C644+O644*$D644+P644*$E644+Q644*$F644+R644*$G644,"")</f>
        <v/>
      </c>
      <c r="T644" s="52"/>
      <c r="U644" s="52"/>
      <c r="V644" s="52"/>
      <c r="W644" s="52"/>
      <c r="X644" s="52"/>
      <c r="Y644" s="27" t="str">
        <f aca="false">IF(SUM($C644:$G644)&gt;0,T644*$C644+U644*$D644+V644*$E644+W644*$F644+X644*$G644,"")</f>
        <v/>
      </c>
    </row>
    <row r="645" customFormat="false" ht="14.65" hidden="false" customHeight="true" outlineLevel="0" collapsed="false">
      <c r="A645" s="58"/>
      <c r="B645" s="2" t="n">
        <v>15</v>
      </c>
      <c r="H645" s="52"/>
      <c r="I645" s="52"/>
      <c r="J645" s="52"/>
      <c r="K645" s="52"/>
      <c r="L645" s="52"/>
      <c r="M645" s="27" t="str">
        <f aca="false">IF(SUM($C645:$G645)&gt;0,H645*$C645+I645*$D645+J645*$E645+K645*$F645+L645*$G645,"")</f>
        <v/>
      </c>
      <c r="N645" s="52"/>
      <c r="O645" s="52"/>
      <c r="P645" s="52"/>
      <c r="Q645" s="52"/>
      <c r="R645" s="52"/>
      <c r="S645" s="27" t="str">
        <f aca="false">IF(SUM($C645:$G645)&gt;0,N645*$C645+O645*$D645+P645*$E645+Q645*$F645+R645*$G645,"")</f>
        <v/>
      </c>
      <c r="T645" s="52"/>
      <c r="U645" s="52"/>
      <c r="V645" s="52"/>
      <c r="W645" s="52"/>
      <c r="X645" s="52"/>
      <c r="Y645" s="27" t="str">
        <f aca="false">IF(SUM($C645:$G645)&gt;0,T645*$C645+U645*$D645+V645*$E645+W645*$F645+X645*$G645,"")</f>
        <v/>
      </c>
    </row>
    <row r="646" customFormat="false" ht="14.65" hidden="false" customHeight="true" outlineLevel="0" collapsed="false">
      <c r="A646" s="58"/>
      <c r="B646" s="2" t="n">
        <v>16</v>
      </c>
      <c r="H646" s="52"/>
      <c r="I646" s="52"/>
      <c r="J646" s="52"/>
      <c r="K646" s="52"/>
      <c r="L646" s="52"/>
      <c r="M646" s="27" t="str">
        <f aca="false">IF(SUM($C646:$G646)&gt;0,H646*$C646+I646*$D646+J646*$E646+K646*$F646+L646*$G646,"")</f>
        <v/>
      </c>
      <c r="N646" s="52"/>
      <c r="O646" s="52"/>
      <c r="P646" s="52"/>
      <c r="Q646" s="52"/>
      <c r="R646" s="52"/>
      <c r="S646" s="27" t="str">
        <f aca="false">IF(SUM($C646:$G646)&gt;0,N646*$C646+O646*$D646+P646*$E646+Q646*$F646+R646*$G646,"")</f>
        <v/>
      </c>
      <c r="T646" s="52"/>
      <c r="U646" s="52"/>
      <c r="V646" s="52"/>
      <c r="W646" s="52"/>
      <c r="X646" s="52"/>
      <c r="Y646" s="27" t="str">
        <f aca="false">IF(SUM($C646:$G646)&gt;0,T646*$C646+U646*$D646+V646*$E646+W646*$F646+X646*$G646,"")</f>
        <v/>
      </c>
    </row>
    <row r="647" customFormat="false" ht="14.65" hidden="false" customHeight="true" outlineLevel="0" collapsed="false">
      <c r="A647" s="58"/>
      <c r="B647" s="2" t="n">
        <v>17</v>
      </c>
      <c r="H647" s="52"/>
      <c r="I647" s="52"/>
      <c r="J647" s="52"/>
      <c r="K647" s="52"/>
      <c r="L647" s="52"/>
      <c r="M647" s="27" t="str">
        <f aca="false">IF(SUM($C647:$G647)&gt;0,H647*$C647+I647*$D647+J647*$E647+K647*$F647+L647*$G647,"")</f>
        <v/>
      </c>
      <c r="N647" s="52"/>
      <c r="O647" s="52"/>
      <c r="P647" s="52"/>
      <c r="Q647" s="52"/>
      <c r="R647" s="52"/>
      <c r="S647" s="27" t="str">
        <f aca="false">IF(SUM($C647:$G647)&gt;0,N647*$C647+O647*$D647+P647*$E647+Q647*$F647+R647*$G647,"")</f>
        <v/>
      </c>
      <c r="T647" s="52"/>
      <c r="U647" s="52"/>
      <c r="V647" s="52"/>
      <c r="W647" s="52"/>
      <c r="X647" s="52"/>
      <c r="Y647" s="27" t="str">
        <f aca="false">IF(SUM($C647:$G647)&gt;0,T647*$C647+U647*$D647+V647*$E647+W647*$F647+X647*$G647,"")</f>
        <v/>
      </c>
    </row>
    <row r="648" customFormat="false" ht="14.65" hidden="false" customHeight="true" outlineLevel="0" collapsed="false">
      <c r="A648" s="58"/>
      <c r="B648" s="2" t="n">
        <v>18</v>
      </c>
      <c r="H648" s="52"/>
      <c r="I648" s="52"/>
      <c r="J648" s="52"/>
      <c r="K648" s="52"/>
      <c r="L648" s="52"/>
      <c r="M648" s="27" t="str">
        <f aca="false">IF(SUM($C648:$G648)&gt;0,H648*$C648+I648*$D648+J648*$E648+K648*$F648+L648*$G648,"")</f>
        <v/>
      </c>
      <c r="N648" s="52"/>
      <c r="O648" s="52"/>
      <c r="P648" s="52"/>
      <c r="Q648" s="52"/>
      <c r="R648" s="52"/>
      <c r="S648" s="27" t="str">
        <f aca="false">IF(SUM($C648:$G648)&gt;0,N648*$C648+O648*$D648+P648*$E648+Q648*$F648+R648*$G648,"")</f>
        <v/>
      </c>
      <c r="T648" s="52" t="n">
        <v>0.25</v>
      </c>
      <c r="U648" s="52"/>
      <c r="V648" s="52"/>
      <c r="W648" s="52" t="n">
        <v>0.3</v>
      </c>
      <c r="X648" s="52"/>
      <c r="Y648" s="27" t="str">
        <f aca="false">IF(SUM($C648:$G648)&gt;0,T648*$C648+U648*$D648+V648*$E648+W648*$F648+X648*$G648,"")</f>
        <v/>
      </c>
    </row>
    <row r="649" customFormat="false" ht="14.65" hidden="false" customHeight="true" outlineLevel="0" collapsed="false">
      <c r="A649" s="58"/>
      <c r="B649" s="2" t="n">
        <v>19</v>
      </c>
      <c r="F649" s="36" t="n">
        <v>1</v>
      </c>
      <c r="H649" s="52"/>
      <c r="I649" s="52"/>
      <c r="J649" s="52"/>
      <c r="K649" s="52"/>
      <c r="L649" s="52"/>
      <c r="M649" s="27" t="n">
        <f aca="false">IF(SUM($C649:$G649)&gt;0,H649*$C649+I649*$D649+J649*$E649+K649*$F649+L649*$G649,"")</f>
        <v>0</v>
      </c>
      <c r="N649" s="52"/>
      <c r="O649" s="52"/>
      <c r="P649" s="52"/>
      <c r="Q649" s="52"/>
      <c r="R649" s="52"/>
      <c r="S649" s="27" t="n">
        <f aca="false">IF(SUM($C649:$G649)&gt;0,N649*$C649+O649*$D649+P649*$E649+Q649*$F649+R649*$G649,"")</f>
        <v>0</v>
      </c>
      <c r="T649" s="52" t="n">
        <v>0.3</v>
      </c>
      <c r="U649" s="52"/>
      <c r="V649" s="52"/>
      <c r="W649" s="52" t="n">
        <v>0.3</v>
      </c>
      <c r="X649" s="52"/>
      <c r="Y649" s="27" t="n">
        <f aca="false">IF(SUM($C649:$G649)&gt;0,T649*$C649+U649*$D649+V649*$E649+W649*$F649+X649*$G649,"")</f>
        <v>0.3</v>
      </c>
    </row>
    <row r="650" customFormat="false" ht="14.65" hidden="false" customHeight="true" outlineLevel="0" collapsed="false">
      <c r="A650" s="58"/>
      <c r="B650" s="2" t="n">
        <v>20</v>
      </c>
      <c r="F650" s="36" t="n">
        <v>1</v>
      </c>
      <c r="H650" s="29"/>
      <c r="I650" s="29"/>
      <c r="J650" s="29"/>
      <c r="K650" s="29"/>
      <c r="L650" s="29"/>
      <c r="M650" s="27" t="n">
        <f aca="false">IF(SUM($C650:$G650)&gt;0,H650*$C650+I650*$D650+J650*$E650+K650*$F650+L650*$G650,"")</f>
        <v>0</v>
      </c>
      <c r="N650" s="29"/>
      <c r="O650" s="29"/>
      <c r="P650" s="29"/>
      <c r="Q650" s="29"/>
      <c r="R650" s="29"/>
      <c r="S650" s="27" t="n">
        <f aca="false">IF(SUM($C650:$G650)&gt;0,N650*$C650+O650*$D650+P650*$E650+Q650*$F650+R650*$G650,"")</f>
        <v>0</v>
      </c>
      <c r="T650" s="29" t="n">
        <v>0.3</v>
      </c>
      <c r="U650" s="29"/>
      <c r="V650" s="29"/>
      <c r="W650" s="29" t="n">
        <v>0.3</v>
      </c>
      <c r="X650" s="29"/>
      <c r="Y650" s="27" t="n">
        <f aca="false">IF(SUM($C650:$G650)&gt;0,T650*$C650+U650*$D650+V650*$E650+W650*$F650+X650*$G650,"")</f>
        <v>0.3</v>
      </c>
    </row>
    <row r="651" customFormat="false" ht="14.65" hidden="false" customHeight="true" outlineLevel="0" collapsed="false">
      <c r="A651" s="58"/>
      <c r="B651" s="2" t="n">
        <v>21</v>
      </c>
      <c r="H651" s="24"/>
      <c r="I651" s="24"/>
      <c r="J651" s="24"/>
      <c r="K651" s="24"/>
      <c r="L651" s="24"/>
      <c r="M651" s="27" t="str">
        <f aca="false">IF(SUM($C651:$G651)&gt;0,H651*$C651+I651*$D651+J651*$E651+K651*$F651+L651*$G651,"")</f>
        <v/>
      </c>
      <c r="N651" s="24"/>
      <c r="O651" s="24"/>
      <c r="P651" s="24"/>
      <c r="Q651" s="24"/>
      <c r="R651" s="24"/>
      <c r="S651" s="27" t="str">
        <f aca="false">IF(SUM($C651:$G651)&gt;0,N651*$C651+O651*$D651+P651*$E651+Q651*$F651+R651*$G651,"")</f>
        <v/>
      </c>
      <c r="T651" s="24" t="n">
        <v>0.3</v>
      </c>
      <c r="U651" s="24"/>
      <c r="V651" s="24"/>
      <c r="W651" s="24" t="n">
        <v>0.3</v>
      </c>
      <c r="X651" s="24"/>
      <c r="Y651" s="27" t="str">
        <f aca="false">IF(SUM($C651:$G651)&gt;0,T651*$C651+U651*$D651+V651*$E651+W651*$F651+X651*$G651,"")</f>
        <v/>
      </c>
    </row>
    <row r="652" customFormat="false" ht="14.65" hidden="false" customHeight="true" outlineLevel="0" collapsed="false">
      <c r="A652" s="58"/>
      <c r="B652" s="2" t="n">
        <v>22</v>
      </c>
      <c r="F652" s="36" t="n">
        <v>1</v>
      </c>
      <c r="H652" s="52"/>
      <c r="I652" s="52"/>
      <c r="J652" s="52"/>
      <c r="K652" s="52"/>
      <c r="L652" s="52"/>
      <c r="M652" s="27" t="n">
        <f aca="false">IF(SUM($C652:$G652)&gt;0,H652*$C652+I652*$D652+J652*$E652+K652*$F652+L652*$G652,"")</f>
        <v>0</v>
      </c>
      <c r="N652" s="52"/>
      <c r="O652" s="52"/>
      <c r="P652" s="52"/>
      <c r="Q652" s="52"/>
      <c r="R652" s="52"/>
      <c r="S652" s="27" t="n">
        <f aca="false">IF(SUM($C652:$G652)&gt;0,N652*$C652+O652*$D652+P652*$E652+Q652*$F652+R652*$G652,"")</f>
        <v>0</v>
      </c>
      <c r="T652" s="52" t="n">
        <v>0.3</v>
      </c>
      <c r="U652" s="52"/>
      <c r="V652" s="52"/>
      <c r="W652" s="52" t="n">
        <v>0.3</v>
      </c>
      <c r="X652" s="52"/>
      <c r="Y652" s="27" t="n">
        <f aca="false">IF(SUM($C652:$G652)&gt;0,T652*$C652+U652*$D652+V652*$E652+W652*$F652+X652*$G652,"")</f>
        <v>0.3</v>
      </c>
    </row>
    <row r="653" customFormat="false" ht="14.65" hidden="false" customHeight="true" outlineLevel="0" collapsed="false">
      <c r="A653" s="58"/>
      <c r="B653" s="2" t="n">
        <v>23</v>
      </c>
      <c r="H653" s="52"/>
      <c r="I653" s="52"/>
      <c r="J653" s="52"/>
      <c r="K653" s="52"/>
      <c r="L653" s="52"/>
      <c r="M653" s="27" t="str">
        <f aca="false">IF(SUM($C653:$G653)&gt;0,H653*$C653+I653*$D653+J653*$E653+K653*$F653+L653*$G653,"")</f>
        <v/>
      </c>
      <c r="N653" s="52"/>
      <c r="O653" s="52"/>
      <c r="P653" s="52"/>
      <c r="Q653" s="52"/>
      <c r="R653" s="52"/>
      <c r="S653" s="27" t="str">
        <f aca="false">IF(SUM($C653:$G653)&gt;0,N653*$C653+O653*$D653+P653*$E653+Q653*$F653+R653*$G653,"")</f>
        <v/>
      </c>
      <c r="T653" s="52" t="n">
        <v>0.5</v>
      </c>
      <c r="U653" s="52"/>
      <c r="V653" s="52"/>
      <c r="W653" s="52" t="n">
        <v>0.7</v>
      </c>
      <c r="X653" s="52"/>
      <c r="Y653" s="27" t="str">
        <f aca="false">IF(SUM($C653:$G653)&gt;0,T653*$C653+U653*$D653+V653*$E653+W653*$F653+X653*$G653,"")</f>
        <v/>
      </c>
    </row>
    <row r="654" customFormat="false" ht="14.65" hidden="false" customHeight="true" outlineLevel="0" collapsed="false">
      <c r="A654" s="58"/>
      <c r="B654" s="2" t="n">
        <v>24</v>
      </c>
      <c r="H654" s="52"/>
      <c r="I654" s="52"/>
      <c r="J654" s="52"/>
      <c r="K654" s="52"/>
      <c r="L654" s="52"/>
      <c r="M654" s="27" t="str">
        <f aca="false">IF(SUM($C654:$G654)&gt;0,H654*$C654+I654*$D654+J654*$E654+K654*$F654+L654*$G654,"")</f>
        <v/>
      </c>
      <c r="N654" s="52"/>
      <c r="O654" s="52"/>
      <c r="P654" s="52"/>
      <c r="Q654" s="52"/>
      <c r="R654" s="52"/>
      <c r="S654" s="27" t="str">
        <f aca="false">IF(SUM($C654:$G654)&gt;0,N654*$C654+O654*$D654+P654*$E654+Q654*$F654+R654*$G654,"")</f>
        <v/>
      </c>
      <c r="T654" s="52" t="n">
        <v>0.75</v>
      </c>
      <c r="U654" s="52"/>
      <c r="V654" s="52"/>
      <c r="W654" s="52" t="n">
        <v>0.7</v>
      </c>
      <c r="X654" s="52"/>
      <c r="Y654" s="27" t="str">
        <f aca="false">IF(SUM($C654:$G654)&gt;0,T654*$C654+U654*$D654+V654*$E654+W654*$F654+X654*$G654,"")</f>
        <v/>
      </c>
    </row>
    <row r="655" customFormat="false" ht="14.65" hidden="false" customHeight="true" outlineLevel="0" collapsed="false">
      <c r="A655" s="58"/>
      <c r="B655" s="2" t="n">
        <v>25</v>
      </c>
      <c r="H655" s="52"/>
      <c r="I655" s="52"/>
      <c r="J655" s="52"/>
      <c r="K655" s="52"/>
      <c r="L655" s="52"/>
      <c r="M655" s="27" t="str">
        <f aca="false">IF(SUM($C655:$G655)&gt;0,H655*$C655+I655*$D655+J655*$E655+K655*$F655+L655*$G655,"")</f>
        <v/>
      </c>
      <c r="N655" s="52"/>
      <c r="O655" s="52"/>
      <c r="P655" s="52"/>
      <c r="Q655" s="52"/>
      <c r="R655" s="52"/>
      <c r="S655" s="27" t="str">
        <f aca="false">IF(SUM($C655:$G655)&gt;0,N655*$C655+O655*$D655+P655*$E655+Q655*$F655+R655*$G655,"")</f>
        <v/>
      </c>
      <c r="T655" s="52" t="n">
        <v>1</v>
      </c>
      <c r="U655" s="52"/>
      <c r="V655" s="52"/>
      <c r="W655" s="52" t="n">
        <v>1.1</v>
      </c>
      <c r="X655" s="52"/>
      <c r="Y655" s="27" t="str">
        <f aca="false">IF(SUM($C655:$G655)&gt;0,T655*$C655+U655*$D655+V655*$E655+W655*$F655+X655*$G655,"")</f>
        <v/>
      </c>
    </row>
    <row r="656" customFormat="false" ht="14.65" hidden="false" customHeight="true" outlineLevel="0" collapsed="false">
      <c r="A656" s="58"/>
      <c r="B656" s="2" t="n">
        <v>26</v>
      </c>
      <c r="H656" s="52"/>
      <c r="I656" s="52"/>
      <c r="J656" s="52"/>
      <c r="K656" s="52"/>
      <c r="L656" s="52"/>
      <c r="M656" s="27" t="str">
        <f aca="false">IF(SUM($C656:$G656)&gt;0,H656*$C656+I656*$D656+J656*$E656+K656*$F656+L656*$G656,"")</f>
        <v/>
      </c>
      <c r="N656" s="52"/>
      <c r="O656" s="52"/>
      <c r="P656" s="52"/>
      <c r="Q656" s="52"/>
      <c r="R656" s="52"/>
      <c r="S656" s="27" t="str">
        <f aca="false">IF(SUM($C656:$G656)&gt;0,N656*$C656+O656*$D656+P656*$E656+Q656*$F656+R656*$G656,"")</f>
        <v/>
      </c>
      <c r="T656" s="52" t="n">
        <v>0.4</v>
      </c>
      <c r="U656" s="52"/>
      <c r="V656" s="52"/>
      <c r="W656" s="52" t="n">
        <v>0.7</v>
      </c>
      <c r="X656" s="52"/>
      <c r="Y656" s="27" t="str">
        <f aca="false">IF(SUM($C656:$G656)&gt;0,T656*$C656+U656*$D656+V656*$E656+W656*$F656+X656*$G656,"")</f>
        <v/>
      </c>
    </row>
    <row r="657" customFormat="false" ht="14.65" hidden="false" customHeight="true" outlineLevel="0" collapsed="false">
      <c r="A657" s="58"/>
      <c r="B657" s="2" t="n">
        <v>27</v>
      </c>
      <c r="H657" s="52"/>
      <c r="I657" s="52"/>
      <c r="J657" s="52"/>
      <c r="K657" s="52"/>
      <c r="L657" s="52"/>
      <c r="M657" s="27" t="str">
        <f aca="false">IF(SUM($C657:$G657)&gt;0,H657*$C657+I657*$D657+J657*$E657+K657*$F657+L657*$G657,"")</f>
        <v/>
      </c>
      <c r="N657" s="52"/>
      <c r="O657" s="52"/>
      <c r="P657" s="52"/>
      <c r="Q657" s="52"/>
      <c r="R657" s="52"/>
      <c r="S657" s="27" t="str">
        <f aca="false">IF(SUM($C657:$G657)&gt;0,N657*$C657+O657*$D657+P657*$E657+Q657*$F657+R657*$G657,"")</f>
        <v/>
      </c>
      <c r="T657" s="52" t="n">
        <v>3.5</v>
      </c>
      <c r="U657" s="52"/>
      <c r="V657" s="52"/>
      <c r="W657" s="52" t="n">
        <v>3.75</v>
      </c>
      <c r="X657" s="52"/>
      <c r="Y657" s="27" t="str">
        <f aca="false">IF(SUM($C657:$G657)&gt;0,T657*$C657+U657*$D657+V657*$E657+W657*$F657+X657*$G657,"")</f>
        <v/>
      </c>
    </row>
    <row r="658" customFormat="false" ht="14.65" hidden="false" customHeight="true" outlineLevel="0" collapsed="false">
      <c r="A658" s="58"/>
      <c r="B658" s="2" t="n">
        <v>28</v>
      </c>
      <c r="H658" s="52"/>
      <c r="I658" s="52"/>
      <c r="J658" s="52"/>
      <c r="K658" s="52"/>
      <c r="L658" s="52"/>
      <c r="M658" s="27" t="str">
        <f aca="false">IF(SUM($C658:$G658)&gt;0,H658*$C658+I658*$D658+J658*$E658+K658*$F658+L658*$G658,"")</f>
        <v/>
      </c>
      <c r="N658" s="52"/>
      <c r="O658" s="52"/>
      <c r="P658" s="52"/>
      <c r="Q658" s="52"/>
      <c r="R658" s="52"/>
      <c r="S658" s="27" t="str">
        <f aca="false">IF(SUM($C658:$G658)&gt;0,N658*$C658+O658*$D658+P658*$E658+Q658*$F658+R658*$G658,"")</f>
        <v/>
      </c>
      <c r="T658" s="52" t="n">
        <v>1</v>
      </c>
      <c r="U658" s="52"/>
      <c r="V658" s="52"/>
      <c r="W658" s="52" t="n">
        <v>0.5</v>
      </c>
      <c r="X658" s="52"/>
      <c r="Y658" s="27" t="str">
        <f aca="false">IF(SUM($C658:$G658)&gt;0,T658*$C658+U658*$D658+V658*$E658+W658*$F658+X658*$G658,"")</f>
        <v/>
      </c>
    </row>
    <row r="659" customFormat="false" ht="14.65" hidden="false" customHeight="true" outlineLevel="0" collapsed="false">
      <c r="A659" s="58"/>
      <c r="B659" s="2" t="n">
        <v>29</v>
      </c>
      <c r="H659" s="52"/>
      <c r="I659" s="52"/>
      <c r="J659" s="52"/>
      <c r="K659" s="52"/>
      <c r="L659" s="52"/>
      <c r="M659" s="27" t="str">
        <f aca="false">IF(SUM($C659:$G659)&gt;0,H659*$C659+I659*$D659+J659*$E659+K659*$F659+L659*$G659,"")</f>
        <v/>
      </c>
      <c r="N659" s="52"/>
      <c r="O659" s="52"/>
      <c r="P659" s="52"/>
      <c r="Q659" s="52"/>
      <c r="R659" s="52"/>
      <c r="S659" s="27" t="str">
        <f aca="false">IF(SUM($C659:$G659)&gt;0,N659*$C659+O659*$D659+P659*$E659+Q659*$F659+R659*$G659,"")</f>
        <v/>
      </c>
      <c r="T659" s="52" t="n">
        <v>34</v>
      </c>
      <c r="U659" s="52"/>
      <c r="V659" s="52"/>
      <c r="W659" s="52" t="n">
        <v>42</v>
      </c>
      <c r="X659" s="52"/>
      <c r="Y659" s="27" t="str">
        <f aca="false">IF(SUM($C659:$G659)&gt;0,T659*$C659+U659*$D659+V659*$E659+W659*$F659+X659*$G659,"")</f>
        <v/>
      </c>
    </row>
    <row r="660" customFormat="false" ht="14.65" hidden="false" customHeight="true" outlineLevel="0" collapsed="false">
      <c r="A660" s="58"/>
      <c r="B660" s="2" t="n">
        <v>30</v>
      </c>
      <c r="H660" s="52"/>
      <c r="I660" s="52"/>
      <c r="J660" s="52"/>
      <c r="K660" s="52"/>
      <c r="L660" s="52"/>
      <c r="M660" s="27" t="str">
        <f aca="false">IF(SUM($C660:$G660)&gt;0,H660*$C660+I660*$D660+J660*$E660+K660*$F660+L660*$G660,"")</f>
        <v/>
      </c>
      <c r="N660" s="52"/>
      <c r="O660" s="52"/>
      <c r="P660" s="52"/>
      <c r="Q660" s="52"/>
      <c r="R660" s="52"/>
      <c r="S660" s="27" t="str">
        <f aca="false">IF(SUM($C660:$G660)&gt;0,N660*$C660+O660*$D660+P660*$E660+Q660*$F660+R660*$G660,"")</f>
        <v/>
      </c>
      <c r="T660" s="52" t="n">
        <v>36</v>
      </c>
      <c r="U660" s="52"/>
      <c r="V660" s="52"/>
      <c r="W660" s="52" t="n">
        <v>42</v>
      </c>
      <c r="X660" s="52"/>
      <c r="Y660" s="27" t="str">
        <f aca="false">IF(SUM($C660:$G660)&gt;0,T660*$C660+U660*$D660+V660*$E660+W660*$F660+X660*$G660,"")</f>
        <v/>
      </c>
    </row>
    <row r="661" customFormat="false" ht="14.65" hidden="false" customHeight="true" outlineLevel="0" collapsed="false">
      <c r="A661" s="58"/>
      <c r="B661" s="2" t="n">
        <v>31</v>
      </c>
      <c r="H661" s="52"/>
      <c r="I661" s="52"/>
      <c r="J661" s="52"/>
      <c r="K661" s="52"/>
      <c r="L661" s="52"/>
      <c r="M661" s="27" t="str">
        <f aca="false">IF(SUM($C661:$G661)&gt;0,H661*$C661+I661*$D661+J661*$E661+K661*$F661+L661*$G661,"")</f>
        <v/>
      </c>
      <c r="N661" s="52"/>
      <c r="O661" s="52"/>
      <c r="P661" s="52"/>
      <c r="Q661" s="52"/>
      <c r="R661" s="52"/>
      <c r="S661" s="27" t="str">
        <f aca="false">IF(SUM($C661:$G661)&gt;0,N661*$C661+O661*$D661+P661*$E661+Q661*$F661+R661*$G661,"")</f>
        <v/>
      </c>
      <c r="T661" s="52" t="n">
        <v>60</v>
      </c>
      <c r="U661" s="52"/>
      <c r="V661" s="52"/>
      <c r="W661" s="52" t="n">
        <v>0.6</v>
      </c>
      <c r="X661" s="52"/>
      <c r="Y661" s="27" t="str">
        <f aca="false">IF(SUM($C661:$G661)&gt;0,T661*$C661+U661*$D661+V661*$E661+W661*$F661+X661*$G661,"")</f>
        <v/>
      </c>
    </row>
    <row r="662" customFormat="false" ht="14.65" hidden="false" customHeight="true" outlineLevel="0" collapsed="false">
      <c r="A662" s="58"/>
      <c r="B662" s="2" t="n">
        <v>32</v>
      </c>
      <c r="H662" s="52"/>
      <c r="I662" s="52"/>
      <c r="J662" s="52"/>
      <c r="K662" s="52"/>
      <c r="L662" s="52"/>
      <c r="M662" s="27" t="str">
        <f aca="false">IF(SUM($C662:$G662)&gt;0,H662*$C662+I662*$D662+J662*$E662+K662*$F662+L662*$G662,"")</f>
        <v/>
      </c>
      <c r="N662" s="52"/>
      <c r="O662" s="52"/>
      <c r="P662" s="52"/>
      <c r="Q662" s="52"/>
      <c r="R662" s="52"/>
      <c r="S662" s="27" t="str">
        <f aca="false">IF(SUM($C662:$G662)&gt;0,N662*$C662+O662*$D662+P662*$E662+Q662*$F662+R662*$G662,"")</f>
        <v/>
      </c>
      <c r="T662" s="52" t="n">
        <v>6</v>
      </c>
      <c r="U662" s="52"/>
      <c r="V662" s="52"/>
      <c r="W662" s="52" t="n">
        <v>6.5</v>
      </c>
      <c r="X662" s="52"/>
      <c r="Y662" s="27" t="str">
        <f aca="false">IF(SUM($C662:$G662)&gt;0,T662*$C662+U662*$D662+V662*$E662+W662*$F662+X662*$G662,"")</f>
        <v/>
      </c>
    </row>
    <row r="663" customFormat="false" ht="14.65" hidden="false" customHeight="true" outlineLevel="0" collapsed="false">
      <c r="A663" s="58"/>
      <c r="B663" s="2" t="n">
        <v>33</v>
      </c>
      <c r="H663" s="52"/>
      <c r="I663" s="52"/>
      <c r="J663" s="52"/>
      <c r="K663" s="52"/>
      <c r="L663" s="52"/>
      <c r="M663" s="27" t="str">
        <f aca="false">IF(SUM($C663:$G663)&gt;0,H663*$C663+I663*$D663+J663*$E663+K663*$F663+L663*$G663,"")</f>
        <v/>
      </c>
      <c r="N663" s="52"/>
      <c r="O663" s="52"/>
      <c r="P663" s="52"/>
      <c r="Q663" s="52"/>
      <c r="R663" s="52"/>
      <c r="S663" s="27" t="str">
        <f aca="false">IF(SUM($C663:$G663)&gt;0,N663*$C663+O663*$D663+P663*$E663+Q663*$F663+R663*$G663,"")</f>
        <v/>
      </c>
      <c r="T663" s="52" t="n">
        <v>110</v>
      </c>
      <c r="U663" s="52"/>
      <c r="V663" s="52"/>
      <c r="W663" s="52" t="n">
        <v>130</v>
      </c>
      <c r="X663" s="52"/>
      <c r="Y663" s="27" t="str">
        <f aca="false">IF(SUM($C663:$G663)&gt;0,T663*$C663+U663*$D663+V663*$E663+W663*$F663+X663*$G663,"")</f>
        <v/>
      </c>
    </row>
    <row r="664" customFormat="false" ht="14.65" hidden="false" customHeight="true" outlineLevel="0" collapsed="false">
      <c r="A664" s="58"/>
      <c r="B664" s="2" t="n">
        <v>36</v>
      </c>
      <c r="H664" s="52"/>
      <c r="I664" s="52"/>
      <c r="J664" s="52"/>
      <c r="K664" s="52"/>
      <c r="L664" s="52"/>
      <c r="M664" s="27" t="str">
        <f aca="false">IF(SUM($C664:$G664)&gt;0,H664*$C664+I664*$D664+J664*$E664+K664*$F664+L664*$G664,"")</f>
        <v/>
      </c>
      <c r="N664" s="52"/>
      <c r="O664" s="52"/>
      <c r="P664" s="52"/>
      <c r="Q664" s="52"/>
      <c r="R664" s="52"/>
      <c r="S664" s="27" t="str">
        <f aca="false">IF(SUM($C664:$G664)&gt;0,N664*$C664+O664*$D664+P664*$E664+Q664*$F664+R664*$G664,"")</f>
        <v/>
      </c>
      <c r="T664" s="52"/>
      <c r="U664" s="52"/>
      <c r="V664" s="52"/>
      <c r="W664" s="52"/>
      <c r="X664" s="52"/>
      <c r="Y664" s="27" t="str">
        <f aca="false">IF(SUM($C664:$G664)&gt;0,T664*$C664+U664*$D664+V664*$E664+W664*$F664+X664*$G664,"")</f>
        <v/>
      </c>
    </row>
    <row r="665" customFormat="false" ht="14.65" hidden="false" customHeight="true" outlineLevel="0" collapsed="false">
      <c r="A665" s="58"/>
      <c r="B665" s="2" t="n">
        <v>37</v>
      </c>
      <c r="H665" s="52"/>
      <c r="I665" s="52"/>
      <c r="J665" s="52"/>
      <c r="K665" s="52"/>
      <c r="L665" s="52"/>
      <c r="M665" s="27" t="str">
        <f aca="false">IF(SUM($C665:$G665)&gt;0,H665*$C665+I665*$D665+J665*$E665+K665*$F665+L665*$G665,"")</f>
        <v/>
      </c>
      <c r="N665" s="52"/>
      <c r="O665" s="52"/>
      <c r="P665" s="52"/>
      <c r="Q665" s="52"/>
      <c r="R665" s="52"/>
      <c r="S665" s="27" t="str">
        <f aca="false">IF(SUM($C665:$G665)&gt;0,N665*$C665+O665*$D665+P665*$E665+Q665*$F665+R665*$G665,"")</f>
        <v/>
      </c>
      <c r="T665" s="52"/>
      <c r="U665" s="52"/>
      <c r="V665" s="52"/>
      <c r="W665" s="52"/>
      <c r="X665" s="52"/>
      <c r="Y665" s="27" t="str">
        <f aca="false">IF(SUM($C665:$G665)&gt;0,T665*$C665+U665*$D665+V665*$E665+W665*$F665+X665*$G665,"")</f>
        <v/>
      </c>
    </row>
    <row r="666" customFormat="false" ht="14.65" hidden="false" customHeight="true" outlineLevel="0" collapsed="false">
      <c r="A666" s="58"/>
      <c r="B666" s="2" t="n">
        <v>38</v>
      </c>
      <c r="H666" s="52"/>
      <c r="I666" s="52"/>
      <c r="J666" s="52"/>
      <c r="K666" s="52"/>
      <c r="L666" s="52"/>
      <c r="M666" s="27" t="str">
        <f aca="false">IF(SUM($C666:$G666)&gt;0,H666*$C666+I666*$D666+J666*$E666+K666*$F666+L666*$G666,"")</f>
        <v/>
      </c>
      <c r="N666" s="52"/>
      <c r="O666" s="52"/>
      <c r="P666" s="52"/>
      <c r="Q666" s="52"/>
      <c r="R666" s="52"/>
      <c r="S666" s="27" t="str">
        <f aca="false">IF(SUM($C666:$G666)&gt;0,N666*$C666+O666*$D666+P666*$E666+Q666*$F666+R666*$G666,"")</f>
        <v/>
      </c>
      <c r="T666" s="52"/>
      <c r="U666" s="52"/>
      <c r="V666" s="52"/>
      <c r="W666" s="52"/>
      <c r="X666" s="52"/>
      <c r="Y666" s="27" t="str">
        <f aca="false">IF(SUM($C666:$G666)&gt;0,T666*$C666+U666*$D666+V666*$E666+W666*$F666+X666*$G666,"")</f>
        <v/>
      </c>
    </row>
    <row r="667" customFormat="false" ht="14.65" hidden="false" customHeight="true" outlineLevel="0" collapsed="false">
      <c r="A667" s="58"/>
      <c r="B667" s="2" t="n">
        <v>39</v>
      </c>
      <c r="H667" s="52"/>
      <c r="I667" s="52"/>
      <c r="J667" s="52"/>
      <c r="K667" s="52"/>
      <c r="L667" s="52"/>
      <c r="M667" s="27" t="str">
        <f aca="false">IF(SUM($C667:$G667)&gt;0,H667*$C667+I667*$D667+J667*$E667+K667*$F667+L667*$G667,"")</f>
        <v/>
      </c>
      <c r="N667" s="52"/>
      <c r="O667" s="52"/>
      <c r="P667" s="52"/>
      <c r="Q667" s="52"/>
      <c r="R667" s="52"/>
      <c r="S667" s="27" t="str">
        <f aca="false">IF(SUM($C667:$G667)&gt;0,N667*$C667+O667*$D667+P667*$E667+Q667*$F667+R667*$G667,"")</f>
        <v/>
      </c>
      <c r="T667" s="52"/>
      <c r="U667" s="52"/>
      <c r="V667" s="52"/>
      <c r="W667" s="52"/>
      <c r="X667" s="52"/>
      <c r="Y667" s="27" t="str">
        <f aca="false">IF(SUM($C667:$G667)&gt;0,T667*$C667+U667*$D667+V667*$E667+W667*$F667+X667*$G667,"")</f>
        <v/>
      </c>
    </row>
    <row r="668" customFormat="false" ht="14.65" hidden="false" customHeight="true" outlineLevel="0" collapsed="false">
      <c r="A668" s="58"/>
      <c r="B668" s="2" t="n">
        <v>34</v>
      </c>
      <c r="H668" s="52"/>
      <c r="I668" s="52"/>
      <c r="J668" s="52"/>
      <c r="K668" s="52"/>
      <c r="L668" s="52"/>
      <c r="M668" s="27" t="str">
        <f aca="false">IF(SUM($C668:$G668)&gt;0,H668*$C668+I668*$D668+J668*$E668+K668*$F668+L668*$G668,"")</f>
        <v/>
      </c>
      <c r="N668" s="52"/>
      <c r="O668" s="52"/>
      <c r="P668" s="52"/>
      <c r="Q668" s="52"/>
      <c r="R668" s="52"/>
      <c r="S668" s="27" t="str">
        <f aca="false">IF(SUM($C668:$G668)&gt;0,N668*$C668+O668*$D668+P668*$E668+Q668*$F668+R668*$G668,"")</f>
        <v/>
      </c>
      <c r="T668" s="52"/>
      <c r="U668" s="52"/>
      <c r="V668" s="52"/>
      <c r="W668" s="52"/>
      <c r="X668" s="52"/>
      <c r="Y668" s="27" t="str">
        <f aca="false">IF(SUM($C668:$G668)&gt;0,T668*$C668+U668*$D668+V668*$E668+W668*$F668+X668*$G668,"")</f>
        <v/>
      </c>
    </row>
    <row r="669" customFormat="false" ht="14.65" hidden="false" customHeight="true" outlineLevel="0" collapsed="false">
      <c r="A669" s="58"/>
      <c r="B669" s="2" t="n">
        <v>35</v>
      </c>
      <c r="H669" s="52"/>
      <c r="I669" s="52"/>
      <c r="J669" s="52"/>
      <c r="K669" s="52"/>
      <c r="L669" s="52"/>
      <c r="M669" s="27" t="str">
        <f aca="false">IF(SUM($C669:$G669)&gt;0,H669*$C669+I669*$D669+J669*$E669+K669*$F669+L669*$G669,"")</f>
        <v/>
      </c>
      <c r="N669" s="52"/>
      <c r="O669" s="52"/>
      <c r="P669" s="52"/>
      <c r="Q669" s="52"/>
      <c r="R669" s="52"/>
      <c r="S669" s="27" t="str">
        <f aca="false">IF(SUM($C669:$G669)&gt;0,N669*$C669+O669*$D669+P669*$E669+Q669*$F669+R669*$G669,"")</f>
        <v/>
      </c>
      <c r="T669" s="52"/>
      <c r="U669" s="52"/>
      <c r="V669" s="52"/>
      <c r="W669" s="52"/>
      <c r="X669" s="52"/>
      <c r="Y669" s="27" t="str">
        <f aca="false">IF(SUM($C669:$G669)&gt;0,T669*$C669+U669*$D669+V669*$E669+W669*$F669+X669*$G669,"")</f>
        <v/>
      </c>
    </row>
    <row r="670" customFormat="false" ht="14.65" hidden="false" customHeight="true" outlineLevel="0" collapsed="false">
      <c r="A670" s="58"/>
      <c r="B670" s="2" t="n">
        <v>40</v>
      </c>
      <c r="H670" s="52"/>
      <c r="I670" s="52"/>
      <c r="J670" s="52"/>
      <c r="K670" s="52"/>
      <c r="L670" s="52"/>
      <c r="M670" s="27" t="str">
        <f aca="false">IF(SUM($C670:$G670)&gt;0,H670*$C670+I670*$D670+J670*$E670+K670*$F670+L670*$G670,"")</f>
        <v/>
      </c>
      <c r="N670" s="52"/>
      <c r="O670" s="52"/>
      <c r="P670" s="52"/>
      <c r="Q670" s="52"/>
      <c r="R670" s="52"/>
      <c r="S670" s="27" t="str">
        <f aca="false">IF(SUM($C670:$G670)&gt;0,N670*$C670+O670*$D670+P670*$E670+Q670*$F670+R670*$G670,"")</f>
        <v/>
      </c>
      <c r="T670" s="52"/>
      <c r="U670" s="52"/>
      <c r="V670" s="52"/>
      <c r="W670" s="52"/>
      <c r="X670" s="52"/>
      <c r="Y670" s="27" t="str">
        <f aca="false">IF(SUM($C670:$G670)&gt;0,T670*$C670+U670*$D670+V670*$E670+W670*$F670+X670*$G670,"")</f>
        <v/>
      </c>
    </row>
    <row r="671" customFormat="false" ht="14.65" hidden="false" customHeight="true" outlineLevel="0" collapsed="false">
      <c r="A671" s="58"/>
      <c r="B671" s="2" t="n">
        <v>41</v>
      </c>
      <c r="H671" s="52"/>
      <c r="I671" s="52"/>
      <c r="J671" s="52"/>
      <c r="K671" s="52"/>
      <c r="L671" s="52"/>
      <c r="M671" s="27" t="str">
        <f aca="false">IF(SUM($C671:$G671)&gt;0,H671*$C671+I671*$D671+J671*$E671+K671*$F671+L671*$G671,"")</f>
        <v/>
      </c>
      <c r="N671" s="52"/>
      <c r="O671" s="52"/>
      <c r="P671" s="52"/>
      <c r="Q671" s="52"/>
      <c r="R671" s="52"/>
      <c r="S671" s="27" t="str">
        <f aca="false">IF(SUM($C671:$G671)&gt;0,N671*$C671+O671*$D671+P671*$E671+Q671*$F671+R671*$G671,"")</f>
        <v/>
      </c>
      <c r="T671" s="52"/>
      <c r="U671" s="52"/>
      <c r="V671" s="52"/>
      <c r="W671" s="52"/>
      <c r="X671" s="52"/>
      <c r="Y671" s="27" t="str">
        <f aca="false">IF(SUM($C671:$G671)&gt;0,T671*$C671+U671*$D671+V671*$E671+W671*$F671+X671*$G671,"")</f>
        <v/>
      </c>
    </row>
    <row r="672" customFormat="false" ht="14.65" hidden="false" customHeight="true" outlineLevel="0" collapsed="false">
      <c r="A672" s="58"/>
      <c r="B672" s="2" t="n">
        <v>42</v>
      </c>
      <c r="H672" s="52"/>
      <c r="I672" s="52"/>
      <c r="J672" s="52"/>
      <c r="K672" s="52"/>
      <c r="L672" s="52"/>
      <c r="M672" s="27" t="str">
        <f aca="false">IF(SUM($C672:$G672)&gt;0,H672*$C672+I672*$D672+J672*$E672+K672*$F672+L672*$G672,"")</f>
        <v/>
      </c>
      <c r="N672" s="52"/>
      <c r="O672" s="52"/>
      <c r="P672" s="52"/>
      <c r="Q672" s="52"/>
      <c r="R672" s="52"/>
      <c r="S672" s="27" t="str">
        <f aca="false">IF(SUM($C672:$G672)&gt;0,N672*$C672+O672*$D672+P672*$E672+Q672*$F672+R672*$G672,"")</f>
        <v/>
      </c>
      <c r="T672" s="52"/>
      <c r="U672" s="52"/>
      <c r="V672" s="52"/>
      <c r="W672" s="52"/>
      <c r="X672" s="52"/>
      <c r="Y672" s="27" t="str">
        <f aca="false">IF(SUM($C672:$G672)&gt;0,T672*$C672+U672*$D672+V672*$E672+W672*$F672+X672*$G672,"")</f>
        <v/>
      </c>
    </row>
    <row r="673" customFormat="false" ht="14.65" hidden="false" customHeight="true" outlineLevel="0" collapsed="false">
      <c r="A673" s="58"/>
      <c r="B673" s="2" t="n">
        <v>43</v>
      </c>
      <c r="H673" s="52"/>
      <c r="I673" s="52"/>
      <c r="J673" s="52"/>
      <c r="K673" s="52"/>
      <c r="L673" s="52"/>
      <c r="M673" s="27" t="str">
        <f aca="false">IF(SUM($C673:$G673)&gt;0,H673*$C673+I673*$D673+J673*$E673+K673*$F673+L673*$G673,"")</f>
        <v/>
      </c>
      <c r="N673" s="52"/>
      <c r="O673" s="52"/>
      <c r="P673" s="52"/>
      <c r="Q673" s="52"/>
      <c r="R673" s="52"/>
      <c r="S673" s="27" t="str">
        <f aca="false">IF(SUM($C673:$G673)&gt;0,N673*$C673+O673*$D673+P673*$E673+Q673*$F673+R673*$G673,"")</f>
        <v/>
      </c>
      <c r="T673" s="52"/>
      <c r="U673" s="52"/>
      <c r="V673" s="52"/>
      <c r="W673" s="52"/>
      <c r="X673" s="52"/>
      <c r="Y673" s="27" t="str">
        <f aca="false">IF(SUM($C673:$G673)&gt;0,T673*$C673+U673*$D673+V673*$E673+W673*$F673+X673*$G673,"")</f>
        <v/>
      </c>
    </row>
    <row r="674" customFormat="false" ht="14.65" hidden="false" customHeight="true" outlineLevel="0" collapsed="false">
      <c r="A674" s="58"/>
      <c r="B674" s="2" t="n">
        <v>44</v>
      </c>
      <c r="H674" s="52"/>
      <c r="I674" s="52"/>
      <c r="J674" s="52"/>
      <c r="K674" s="52"/>
      <c r="L674" s="52"/>
      <c r="M674" s="27" t="str">
        <f aca="false">IF(SUM($C674:$G674)&gt;0,H674*$C674+I674*$D674+J674*$E674+K674*$F674+L674*$G674,"")</f>
        <v/>
      </c>
      <c r="N674" s="52"/>
      <c r="O674" s="52"/>
      <c r="P674" s="52"/>
      <c r="Q674" s="52"/>
      <c r="R674" s="52"/>
      <c r="S674" s="27" t="str">
        <f aca="false">IF(SUM($C674:$G674)&gt;0,N674*$C674+O674*$D674+P674*$E674+Q674*$F674+R674*$G674,"")</f>
        <v/>
      </c>
      <c r="T674" s="52"/>
      <c r="U674" s="52"/>
      <c r="V674" s="52"/>
      <c r="W674" s="52"/>
      <c r="X674" s="52"/>
      <c r="Y674" s="27" t="str">
        <f aca="false">IF(SUM($C674:$G674)&gt;0,T674*$C674+U674*$D674+V674*$E674+W674*$F674+X674*$G674,"")</f>
        <v/>
      </c>
    </row>
    <row r="675" customFormat="false" ht="14.65" hidden="false" customHeight="true" outlineLevel="0" collapsed="false">
      <c r="A675" s="58"/>
      <c r="B675" s="2" t="n">
        <v>45</v>
      </c>
      <c r="H675" s="52"/>
      <c r="I675" s="52"/>
      <c r="J675" s="52"/>
      <c r="K675" s="52"/>
      <c r="L675" s="52"/>
      <c r="M675" s="27" t="str">
        <f aca="false">IF(SUM($C675:$G675)&gt;0,H675*$C675+I675*$D675+J675*$E675+K675*$F675+L675*$G675,"")</f>
        <v/>
      </c>
      <c r="N675" s="52"/>
      <c r="O675" s="52"/>
      <c r="P675" s="52"/>
      <c r="Q675" s="52"/>
      <c r="R675" s="52"/>
      <c r="S675" s="27" t="str">
        <f aca="false">IF(SUM($C675:$G675)&gt;0,N675*$C675+O675*$D675+P675*$E675+Q675*$F675+R675*$G675,"")</f>
        <v/>
      </c>
      <c r="T675" s="52"/>
      <c r="U675" s="52"/>
      <c r="V675" s="52"/>
      <c r="W675" s="52"/>
      <c r="X675" s="52"/>
      <c r="Y675" s="27" t="str">
        <f aca="false">IF(SUM($C675:$G675)&gt;0,T675*$C675+U675*$D675+V675*$E675+W675*$F675+X675*$G675,"")</f>
        <v/>
      </c>
    </row>
    <row r="676" customFormat="false" ht="14.65" hidden="false" customHeight="true" outlineLevel="0" collapsed="false">
      <c r="A676" s="58"/>
      <c r="B676" s="2" t="n">
        <v>46</v>
      </c>
      <c r="H676" s="52"/>
      <c r="I676" s="52"/>
      <c r="J676" s="52"/>
      <c r="K676" s="52"/>
      <c r="L676" s="52"/>
      <c r="M676" s="27" t="str">
        <f aca="false">IF(SUM($C676:$G676)&gt;0,H676*$C676+I676*$D676+J676*$E676+K676*$F676+L676*$G676,"")</f>
        <v/>
      </c>
      <c r="N676" s="52"/>
      <c r="O676" s="52"/>
      <c r="P676" s="52"/>
      <c r="Q676" s="52"/>
      <c r="R676" s="52"/>
      <c r="S676" s="27" t="str">
        <f aca="false">IF(SUM($C676:$G676)&gt;0,N676*$C676+O676*$D676+P676*$E676+Q676*$F676+R676*$G676,"")</f>
        <v/>
      </c>
      <c r="T676" s="52"/>
      <c r="U676" s="52"/>
      <c r="V676" s="52"/>
      <c r="W676" s="52"/>
      <c r="X676" s="52"/>
      <c r="Y676" s="27" t="str">
        <f aca="false">IF(SUM($C676:$G676)&gt;0,T676*$C676+U676*$D676+V676*$E676+W676*$F676+X676*$G676,"")</f>
        <v/>
      </c>
    </row>
    <row r="677" customFormat="false" ht="14.65" hidden="false" customHeight="true" outlineLevel="0" collapsed="false">
      <c r="A677" s="58"/>
      <c r="B677" s="2" t="n">
        <v>47</v>
      </c>
      <c r="H677" s="52"/>
      <c r="I677" s="52"/>
      <c r="J677" s="52"/>
      <c r="K677" s="52"/>
      <c r="L677" s="52"/>
      <c r="M677" s="27" t="str">
        <f aca="false">IF(SUM($C677:$G677)&gt;0,H677*$C677+I677*$D677+J677*$E677+K677*$F677+L677*$G677,"")</f>
        <v/>
      </c>
      <c r="N677" s="52"/>
      <c r="O677" s="52"/>
      <c r="P677" s="52"/>
      <c r="Q677" s="52"/>
      <c r="R677" s="52"/>
      <c r="S677" s="27" t="str">
        <f aca="false">IF(SUM($C677:$G677)&gt;0,N677*$C677+O677*$D677+P677*$E677+Q677*$F677+R677*$G677,"")</f>
        <v/>
      </c>
      <c r="T677" s="52"/>
      <c r="U677" s="52"/>
      <c r="V677" s="52"/>
      <c r="W677" s="52"/>
      <c r="X677" s="52"/>
      <c r="Y677" s="27" t="str">
        <f aca="false">IF(SUM($C677:$G677)&gt;0,T677*$C677+U677*$D677+V677*$E677+W677*$F677+X677*$G677,"")</f>
        <v/>
      </c>
    </row>
    <row r="678" customFormat="false" ht="14.65" hidden="false" customHeight="true" outlineLevel="0" collapsed="false">
      <c r="A678" s="58"/>
      <c r="B678" s="2" t="n">
        <v>48</v>
      </c>
      <c r="H678" s="52"/>
      <c r="I678" s="52"/>
      <c r="J678" s="52"/>
      <c r="K678" s="52"/>
      <c r="L678" s="52"/>
      <c r="M678" s="27" t="str">
        <f aca="false">IF(SUM($C678:$G678)&gt;0,H678*$C678+I678*$D678+J678*$E678+K678*$F678+L678*$G678,"")</f>
        <v/>
      </c>
      <c r="N678" s="52"/>
      <c r="O678" s="52"/>
      <c r="P678" s="52"/>
      <c r="Q678" s="52"/>
      <c r="R678" s="52"/>
      <c r="S678" s="27" t="str">
        <f aca="false">IF(SUM($C678:$G678)&gt;0,N678*$C678+O678*$D678+P678*$E678+Q678*$F678+R678*$G678,"")</f>
        <v/>
      </c>
      <c r="T678" s="52"/>
      <c r="U678" s="52"/>
      <c r="V678" s="52"/>
      <c r="W678" s="52"/>
      <c r="X678" s="52"/>
      <c r="Y678" s="27" t="str">
        <f aca="false">IF(SUM($C678:$G678)&gt;0,T678*$C678+U678*$D678+V678*$E678+W678*$F678+X678*$G678,"")</f>
        <v/>
      </c>
    </row>
    <row r="679" customFormat="false" ht="14.65" hidden="false" customHeight="true" outlineLevel="0" collapsed="false">
      <c r="A679" s="58"/>
      <c r="B679" s="2" t="n">
        <v>49</v>
      </c>
      <c r="H679" s="52"/>
      <c r="I679" s="52"/>
      <c r="J679" s="52"/>
      <c r="K679" s="52"/>
      <c r="L679" s="52"/>
      <c r="M679" s="27" t="str">
        <f aca="false">IF(SUM($C679:$G679)&gt;0,H679*$C679+I679*$D679+J679*$E679+K679*$F679+L679*$G679,"")</f>
        <v/>
      </c>
      <c r="N679" s="52"/>
      <c r="O679" s="52"/>
      <c r="P679" s="52"/>
      <c r="Q679" s="52"/>
      <c r="R679" s="52"/>
      <c r="S679" s="27" t="str">
        <f aca="false">IF(SUM($C679:$G679)&gt;0,N679*$C679+O679*$D679+P679*$E679+Q679*$F679+R679*$G679,"")</f>
        <v/>
      </c>
      <c r="T679" s="52"/>
      <c r="U679" s="52"/>
      <c r="V679" s="52"/>
      <c r="W679" s="52"/>
      <c r="X679" s="52"/>
      <c r="Y679" s="27" t="str">
        <f aca="false">IF(SUM($C679:$G679)&gt;0,T679*$C679+U679*$D679+V679*$E679+W679*$F679+X679*$G679,"")</f>
        <v/>
      </c>
    </row>
    <row r="680" customFormat="false" ht="14.65" hidden="false" customHeight="true" outlineLevel="0" collapsed="false">
      <c r="A680" s="58"/>
      <c r="B680" s="2" t="n">
        <v>50</v>
      </c>
      <c r="H680" s="29"/>
      <c r="I680" s="29"/>
      <c r="J680" s="29"/>
      <c r="K680" s="29"/>
      <c r="L680" s="29"/>
      <c r="M680" s="27" t="str">
        <f aca="false">IF(SUM($C680:$G680)&gt;0,H680*$C680+I680*$D680+J680*$E680+K680*$F680+L680*$G680,"")</f>
        <v/>
      </c>
      <c r="N680" s="29"/>
      <c r="O680" s="29"/>
      <c r="P680" s="29"/>
      <c r="Q680" s="29"/>
      <c r="R680" s="29"/>
      <c r="S680" s="27" t="str">
        <f aca="false">IF(SUM($C680:$G680)&gt;0,N680*$C680+O680*$D680+P680*$E680+Q680*$F680+R680*$G680,"")</f>
        <v/>
      </c>
      <c r="T680" s="29"/>
      <c r="U680" s="29"/>
      <c r="V680" s="29"/>
      <c r="W680" s="29"/>
      <c r="X680" s="29"/>
      <c r="Y680" s="27" t="str">
        <f aca="false">IF(SUM($C680:$G680)&gt;0,T680*$C680+U680*$D680+V680*$E680+W680*$F680+X680*$G680,"")</f>
        <v/>
      </c>
    </row>
    <row r="681" customFormat="false" ht="14.65" hidden="false" customHeight="true" outlineLevel="0" collapsed="false">
      <c r="A681" s="58"/>
      <c r="B681" s="2" t="n">
        <v>51</v>
      </c>
      <c r="H681" s="24"/>
      <c r="I681" s="24"/>
      <c r="J681" s="24"/>
      <c r="K681" s="24"/>
      <c r="L681" s="24"/>
      <c r="M681" s="27" t="str">
        <f aca="false">IF(SUM($C681:$G681)&gt;0,H681*$C681+I681*$D681+J681*$E681+K681*$F681+L681*$G681,"")</f>
        <v/>
      </c>
      <c r="N681" s="24"/>
      <c r="O681" s="24"/>
      <c r="P681" s="24"/>
      <c r="Q681" s="24"/>
      <c r="R681" s="24"/>
      <c r="S681" s="27" t="str">
        <f aca="false">IF(SUM($C681:$G681)&gt;0,N681*$C681+O681*$D681+P681*$E681+Q681*$F681+R681*$G681,"")</f>
        <v/>
      </c>
      <c r="T681" s="24"/>
      <c r="U681" s="24"/>
      <c r="V681" s="24"/>
      <c r="W681" s="24"/>
      <c r="X681" s="24"/>
      <c r="Y681" s="27" t="str">
        <f aca="false">IF(SUM($C681:$G681)&gt;0,T681*$C681+U681*$D681+V681*$E681+W681*$F681+X681*$G681,"")</f>
        <v/>
      </c>
    </row>
    <row r="682" customFormat="false" ht="14.65" hidden="false" customHeight="true" outlineLevel="0" collapsed="false">
      <c r="A682" s="58"/>
      <c r="B682" s="2" t="n">
        <v>52</v>
      </c>
      <c r="H682" s="52"/>
      <c r="I682" s="52"/>
      <c r="J682" s="52"/>
      <c r="K682" s="52"/>
      <c r="L682" s="52"/>
      <c r="M682" s="27" t="str">
        <f aca="false">IF(SUM($C682:$G682)&gt;0,H682*$C682+I682*$D682+J682*$E682+K682*$F682+L682*$G682,"")</f>
        <v/>
      </c>
      <c r="N682" s="52"/>
      <c r="O682" s="52"/>
      <c r="P682" s="52"/>
      <c r="Q682" s="52"/>
      <c r="R682" s="52"/>
      <c r="S682" s="27" t="str">
        <f aca="false">IF(SUM($C682:$G682)&gt;0,N682*$C682+O682*$D682+P682*$E682+Q682*$F682+R682*$G682,"")</f>
        <v/>
      </c>
      <c r="T682" s="52" t="n">
        <v>0.2</v>
      </c>
      <c r="U682" s="52"/>
      <c r="V682" s="52"/>
      <c r="W682" s="52" t="n">
        <v>0.3</v>
      </c>
      <c r="X682" s="52"/>
      <c r="Y682" s="27" t="str">
        <f aca="false">IF(SUM($C682:$G682)&gt;0,T682*$C682+U682*$D682+V682*$E682+W682*$F682+X682*$G682,"")</f>
        <v/>
      </c>
    </row>
    <row r="683" customFormat="false" ht="14.65" hidden="false" customHeight="true" outlineLevel="0" collapsed="false">
      <c r="A683" s="58"/>
      <c r="B683" s="2" t="n">
        <v>53</v>
      </c>
      <c r="H683" s="52"/>
      <c r="I683" s="52"/>
      <c r="J683" s="52"/>
      <c r="K683" s="52"/>
      <c r="L683" s="52"/>
      <c r="M683" s="27" t="str">
        <f aca="false">IF(SUM($C683:$G683)&gt;0,H683*$C683+I683*$D683+J683*$E683+K683*$F683+L683*$G683,"")</f>
        <v/>
      </c>
      <c r="N683" s="52"/>
      <c r="O683" s="52"/>
      <c r="P683" s="52"/>
      <c r="Q683" s="52"/>
      <c r="R683" s="52"/>
      <c r="S683" s="27" t="str">
        <f aca="false">IF(SUM($C683:$G683)&gt;0,N683*$C683+O683*$D683+P683*$E683+Q683*$F683+R683*$G683,"")</f>
        <v/>
      </c>
      <c r="T683" s="52" t="n">
        <v>2</v>
      </c>
      <c r="U683" s="52"/>
      <c r="V683" s="52"/>
      <c r="W683" s="52" t="n">
        <v>3.8</v>
      </c>
      <c r="X683" s="52"/>
      <c r="Y683" s="27" t="str">
        <f aca="false">IF(SUM($C683:$G683)&gt;0,T683*$C683+U683*$D683+V683*$E683+W683*$F683+X683*$G683,"")</f>
        <v/>
      </c>
    </row>
    <row r="684" customFormat="false" ht="14.65" hidden="false" customHeight="true" outlineLevel="0" collapsed="false">
      <c r="A684" s="58"/>
      <c r="B684" s="2" t="n">
        <v>54</v>
      </c>
      <c r="H684" s="52"/>
      <c r="I684" s="52"/>
      <c r="J684" s="52"/>
      <c r="K684" s="52"/>
      <c r="L684" s="52"/>
      <c r="M684" s="27" t="str">
        <f aca="false">IF(SUM($C684:$G684)&gt;0,H684*$C684+I684*$D684+J684*$E684+K684*$F684+L684*$G684,"")</f>
        <v/>
      </c>
      <c r="N684" s="52"/>
      <c r="O684" s="52"/>
      <c r="P684" s="52"/>
      <c r="Q684" s="52"/>
      <c r="R684" s="52"/>
      <c r="S684" s="27" t="str">
        <f aca="false">IF(SUM($C684:$G684)&gt;0,N684*$C684+O684*$D684+P684*$E684+Q684*$F684+R684*$G684,"")</f>
        <v/>
      </c>
      <c r="T684" s="52" t="n">
        <v>0.3</v>
      </c>
      <c r="U684" s="52"/>
      <c r="V684" s="52"/>
      <c r="W684" s="52" t="n">
        <v>0.3</v>
      </c>
      <c r="X684" s="52"/>
      <c r="Y684" s="27" t="str">
        <f aca="false">IF(SUM($C684:$G684)&gt;0,T684*$C684+U684*$D684+V684*$E684+W684*$F684+X684*$G684,"")</f>
        <v/>
      </c>
    </row>
    <row r="685" customFormat="false" ht="14.65" hidden="false" customHeight="true" outlineLevel="0" collapsed="false">
      <c r="A685" s="58"/>
      <c r="B685" s="2" t="n">
        <v>55</v>
      </c>
      <c r="H685" s="52"/>
      <c r="I685" s="52"/>
      <c r="J685" s="52"/>
      <c r="K685" s="52"/>
      <c r="L685" s="52"/>
      <c r="M685" s="27" t="str">
        <f aca="false">IF(SUM($C685:$G685)&gt;0,H685*$C685+I685*$D685+J685*$E685+K685*$F685+L685*$G685,"")</f>
        <v/>
      </c>
      <c r="N685" s="52"/>
      <c r="O685" s="52"/>
      <c r="P685" s="52"/>
      <c r="Q685" s="52"/>
      <c r="R685" s="52"/>
      <c r="S685" s="27" t="str">
        <f aca="false">IF(SUM($C685:$G685)&gt;0,N685*$C685+O685*$D685+P685*$E685+Q685*$F685+R685*$G685,"")</f>
        <v/>
      </c>
      <c r="T685" s="52" t="n">
        <v>0.5</v>
      </c>
      <c r="U685" s="52"/>
      <c r="V685" s="52"/>
      <c r="W685" s="52" t="n">
        <v>0.75</v>
      </c>
      <c r="X685" s="52"/>
      <c r="Y685" s="27" t="str">
        <f aca="false">IF(SUM($C685:$G685)&gt;0,T685*$C685+U685*$D685+V685*$E685+W685*$F685+X685*$G685,"")</f>
        <v/>
      </c>
    </row>
    <row r="686" customFormat="false" ht="14.65" hidden="false" customHeight="true" outlineLevel="0" collapsed="false">
      <c r="A686" s="58"/>
      <c r="B686" s="2" t="n">
        <v>56</v>
      </c>
      <c r="H686" s="52"/>
      <c r="I686" s="52"/>
      <c r="J686" s="52"/>
      <c r="K686" s="52"/>
      <c r="L686" s="52"/>
      <c r="M686" s="27" t="str">
        <f aca="false">IF(SUM($C686:$G686)&gt;0,H686*$C686+I686*$D686+J686*$E686+K686*$F686+L686*$G686,"")</f>
        <v/>
      </c>
      <c r="N686" s="52"/>
      <c r="O686" s="52"/>
      <c r="P686" s="52"/>
      <c r="Q686" s="52"/>
      <c r="R686" s="52"/>
      <c r="S686" s="27" t="str">
        <f aca="false">IF(SUM($C686:$G686)&gt;0,N686*$C686+O686*$D686+P686*$E686+Q686*$F686+R686*$G686,"")</f>
        <v/>
      </c>
      <c r="T686" s="52" t="n">
        <v>18</v>
      </c>
      <c r="U686" s="52"/>
      <c r="V686" s="52"/>
      <c r="W686" s="52" t="n">
        <v>26</v>
      </c>
      <c r="X686" s="52"/>
      <c r="Y686" s="27" t="str">
        <f aca="false">IF(SUM($C686:$G686)&gt;0,T686*$C686+U686*$D686+V686*$E686+W686*$F686+X686*$G686,"")</f>
        <v/>
      </c>
    </row>
    <row r="687" customFormat="false" ht="14.65" hidden="false" customHeight="true" outlineLevel="0" collapsed="false">
      <c r="A687" s="58"/>
      <c r="B687" s="2" t="n">
        <v>57</v>
      </c>
      <c r="H687" s="52"/>
      <c r="I687" s="52"/>
      <c r="J687" s="52"/>
      <c r="K687" s="52"/>
      <c r="L687" s="52"/>
      <c r="M687" s="27" t="str">
        <f aca="false">IF(SUM($C687:$G687)&gt;0,H687*$C687+I687*$D687+J687*$E687+K687*$F687+L687*$G687,"")</f>
        <v/>
      </c>
      <c r="N687" s="52"/>
      <c r="O687" s="52"/>
      <c r="P687" s="52"/>
      <c r="Q687" s="52"/>
      <c r="R687" s="52"/>
      <c r="S687" s="27" t="str">
        <f aca="false">IF(SUM($C687:$G687)&gt;0,N687*$C687+O687*$D687+P687*$E687+Q687*$F687+R687*$G687,"")</f>
        <v/>
      </c>
      <c r="T687" s="52" t="n">
        <v>18</v>
      </c>
      <c r="U687" s="52"/>
      <c r="V687" s="52"/>
      <c r="W687" s="52" t="n">
        <v>26</v>
      </c>
      <c r="X687" s="52"/>
      <c r="Y687" s="27" t="str">
        <f aca="false">IF(SUM($C687:$G687)&gt;0,T687*$C687+U687*$D687+V687*$E687+W687*$F687+X687*$G687,"")</f>
        <v/>
      </c>
    </row>
    <row r="688" customFormat="false" ht="14.65" hidden="false" customHeight="true" outlineLevel="0" collapsed="false">
      <c r="A688" s="58"/>
      <c r="B688" s="2" t="n">
        <v>58</v>
      </c>
      <c r="E688" s="36" t="n">
        <v>1</v>
      </c>
      <c r="H688" s="52"/>
      <c r="I688" s="52"/>
      <c r="J688" s="52"/>
      <c r="K688" s="52"/>
      <c r="L688" s="52"/>
      <c r="M688" s="27" t="n">
        <f aca="false">IF(SUM($C688:$G688)&gt;0,H688*$C688+I688*$D688+J688*$E688+K688*$F688+L688*$G688,"")</f>
        <v>0</v>
      </c>
      <c r="N688" s="52"/>
      <c r="O688" s="52"/>
      <c r="P688" s="52"/>
      <c r="Q688" s="52"/>
      <c r="R688" s="52"/>
      <c r="S688" s="27" t="n">
        <f aca="false">IF(SUM($C688:$G688)&gt;0,N688*$C688+O688*$D688+P688*$E688+Q688*$F688+R688*$G688,"")</f>
        <v>0</v>
      </c>
      <c r="T688" s="52" t="n">
        <v>0.2</v>
      </c>
      <c r="U688" s="52"/>
      <c r="V688" s="52"/>
      <c r="W688" s="52" t="n">
        <v>0.3</v>
      </c>
      <c r="X688" s="52"/>
      <c r="Y688" s="27" t="n">
        <f aca="false">IF(SUM($C688:$G688)&gt;0,T688*$C688+U688*$D688+V688*$E688+W688*$F688+X688*$G688,"")</f>
        <v>0</v>
      </c>
    </row>
    <row r="689" customFormat="false" ht="14.65" hidden="false" customHeight="true" outlineLevel="0" collapsed="false">
      <c r="A689" s="58"/>
      <c r="B689" s="2" t="n">
        <v>59</v>
      </c>
      <c r="H689" s="52"/>
      <c r="I689" s="52"/>
      <c r="J689" s="52"/>
      <c r="K689" s="52"/>
      <c r="L689" s="52"/>
      <c r="M689" s="27" t="str">
        <f aca="false">IF(SUM($C689:$G689)&gt;0,H689*$C689+I689*$D689+J689*$E689+K689*$F689+L689*$G689,"")</f>
        <v/>
      </c>
      <c r="N689" s="52"/>
      <c r="O689" s="52"/>
      <c r="P689" s="52"/>
      <c r="Q689" s="52"/>
      <c r="R689" s="52"/>
      <c r="S689" s="27" t="str">
        <f aca="false">IF(SUM($C689:$G689)&gt;0,N689*$C689+O689*$D689+P689*$E689+Q689*$F689+R689*$G689,"")</f>
        <v/>
      </c>
      <c r="T689" s="52" t="n">
        <v>1.8</v>
      </c>
      <c r="U689" s="52"/>
      <c r="V689" s="52"/>
      <c r="W689" s="52" t="n">
        <v>3.8</v>
      </c>
      <c r="X689" s="52"/>
      <c r="Y689" s="27" t="str">
        <f aca="false">IF(SUM($C689:$G689)&gt;0,T689*$C689+U689*$D689+V689*$E689+W689*$F689+X689*$G689,"")</f>
        <v/>
      </c>
    </row>
    <row r="690" customFormat="false" ht="14.65" hidden="false" customHeight="true" outlineLevel="0" collapsed="false">
      <c r="A690" s="58"/>
      <c r="B690" s="2" t="n">
        <v>61</v>
      </c>
      <c r="H690" s="52"/>
      <c r="I690" s="52"/>
      <c r="J690" s="52"/>
      <c r="K690" s="52"/>
      <c r="L690" s="52"/>
      <c r="M690" s="27" t="str">
        <f aca="false">IF(SUM($C690:$G690)&gt;0,H690*$C690+I690*$D690+J690*$E690+K690*$F690+L690*$G690,"")</f>
        <v/>
      </c>
      <c r="N690" s="52"/>
      <c r="O690" s="52"/>
      <c r="P690" s="52"/>
      <c r="Q690" s="52"/>
      <c r="R690" s="52"/>
      <c r="S690" s="27" t="str">
        <f aca="false">IF(SUM($C690:$G690)&gt;0,N690*$C690+O690*$D690+P690*$E690+Q690*$F690+R690*$G690,"")</f>
        <v/>
      </c>
      <c r="T690" s="52" t="n">
        <v>0.2</v>
      </c>
      <c r="U690" s="52"/>
      <c r="V690" s="52"/>
      <c r="W690" s="52" t="n">
        <v>0.3</v>
      </c>
      <c r="X690" s="52"/>
      <c r="Y690" s="27" t="str">
        <f aca="false">IF(SUM($C690:$G690)&gt;0,T690*$C690+U690*$D690+V690*$E690+W690*$F690+X690*$G690,"")</f>
        <v/>
      </c>
    </row>
    <row r="691" customFormat="false" ht="14.65" hidden="false" customHeight="true" outlineLevel="0" collapsed="false">
      <c r="A691" s="58"/>
      <c r="B691" s="2" t="n">
        <v>62</v>
      </c>
      <c r="H691" s="52"/>
      <c r="I691" s="52"/>
      <c r="J691" s="52"/>
      <c r="K691" s="52"/>
      <c r="L691" s="52"/>
      <c r="M691" s="27" t="str">
        <f aca="false">IF(SUM($C691:$G691)&gt;0,H691*$C691+I691*$D691+J691*$E691+K691*$F691+L691*$G691,"")</f>
        <v/>
      </c>
      <c r="N691" s="52"/>
      <c r="O691" s="52"/>
      <c r="P691" s="52"/>
      <c r="Q691" s="52"/>
      <c r="R691" s="52"/>
      <c r="S691" s="27" t="str">
        <f aca="false">IF(SUM($C691:$G691)&gt;0,N691*$C691+O691*$D691+P691*$E691+Q691*$F691+R691*$G691,"")</f>
        <v/>
      </c>
      <c r="T691" s="52" t="n">
        <v>0.2</v>
      </c>
      <c r="U691" s="52"/>
      <c r="V691" s="52"/>
      <c r="W691" s="52" t="n">
        <v>0.3</v>
      </c>
      <c r="X691" s="52"/>
      <c r="Y691" s="27" t="str">
        <f aca="false">IF(SUM($C691:$G691)&gt;0,T691*$C691+U691*$D691+V691*$E691+W691*$F691+X691*$G691,"")</f>
        <v/>
      </c>
    </row>
    <row r="692" customFormat="false" ht="14.65" hidden="false" customHeight="true" outlineLevel="0" collapsed="false">
      <c r="A692" s="58"/>
      <c r="B692" s="2" t="n">
        <v>60</v>
      </c>
      <c r="H692" s="52"/>
      <c r="I692" s="52"/>
      <c r="J692" s="52"/>
      <c r="K692" s="52"/>
      <c r="L692" s="52"/>
      <c r="M692" s="27" t="str">
        <f aca="false">IF(SUM($C692:$G692)&gt;0,H692*$C692+I692*$D692+J692*$E692+K692*$F692+L692*$G692,"")</f>
        <v/>
      </c>
      <c r="N692" s="52"/>
      <c r="O692" s="52"/>
      <c r="P692" s="52"/>
      <c r="Q692" s="52"/>
      <c r="R692" s="52"/>
      <c r="S692" s="27" t="str">
        <f aca="false">IF(SUM($C692:$G692)&gt;0,N692*$C692+O692*$D692+P692*$E692+Q692*$F692+R692*$G692,"")</f>
        <v/>
      </c>
      <c r="T692" s="52" t="n">
        <v>0.2</v>
      </c>
      <c r="U692" s="52"/>
      <c r="V692" s="52"/>
      <c r="W692" s="52" t="n">
        <v>0.3</v>
      </c>
      <c r="X692" s="52"/>
      <c r="Y692" s="27" t="str">
        <f aca="false">IF(SUM($C692:$G692)&gt;0,T692*$C692+U692*$D692+V692*$E692+W692*$F692+X692*$G692,"")</f>
        <v/>
      </c>
    </row>
    <row r="693" customFormat="false" ht="14.65" hidden="false" customHeight="true" outlineLevel="0" collapsed="false">
      <c r="A693" s="58"/>
      <c r="B693" s="2" t="n">
        <v>63</v>
      </c>
      <c r="H693" s="52"/>
      <c r="I693" s="52"/>
      <c r="J693" s="52"/>
      <c r="K693" s="52"/>
      <c r="L693" s="52"/>
      <c r="M693" s="27" t="str">
        <f aca="false">IF(SUM($C693:$G693)&gt;0,H693*$C693+I693*$D693+J693*$E693+K693*$F693+L693*$G693,"")</f>
        <v/>
      </c>
      <c r="N693" s="52"/>
      <c r="O693" s="52"/>
      <c r="P693" s="52"/>
      <c r="Q693" s="52"/>
      <c r="R693" s="52"/>
      <c r="S693" s="27" t="str">
        <f aca="false">IF(SUM($C693:$G693)&gt;0,N693*$C693+O693*$D693+P693*$E693+Q693*$F693+R693*$G693,"")</f>
        <v/>
      </c>
      <c r="T693" s="52" t="n">
        <v>0.3</v>
      </c>
      <c r="U693" s="52"/>
      <c r="V693" s="52"/>
      <c r="W693" s="52" t="n">
        <v>0.3</v>
      </c>
      <c r="X693" s="52"/>
      <c r="Y693" s="27" t="str">
        <f aca="false">IF(SUM($C693:$G693)&gt;0,T693*$C693+U693*$D693+V693*$E693+W693*$F693+X693*$G693,"")</f>
        <v/>
      </c>
    </row>
    <row r="694" customFormat="false" ht="14.65" hidden="false" customHeight="true" outlineLevel="0" collapsed="false">
      <c r="A694" s="58"/>
      <c r="B694" s="2" t="n">
        <v>64</v>
      </c>
      <c r="F694" s="36" t="n">
        <v>1</v>
      </c>
      <c r="H694" s="52"/>
      <c r="I694" s="52"/>
      <c r="J694" s="52"/>
      <c r="K694" s="52"/>
      <c r="L694" s="52"/>
      <c r="M694" s="27" t="n">
        <f aca="false">IF(SUM($C694:$G694)&gt;0,H694*$C694+I694*$D694+J694*$E694+K694*$F694+L694*$G694,"")</f>
        <v>0</v>
      </c>
      <c r="N694" s="52"/>
      <c r="O694" s="52"/>
      <c r="P694" s="52"/>
      <c r="Q694" s="52"/>
      <c r="R694" s="52"/>
      <c r="S694" s="27" t="n">
        <f aca="false">IF(SUM($C694:$G694)&gt;0,N694*$C694+O694*$D694+P694*$E694+Q694*$F694+R694*$G694,"")</f>
        <v>0</v>
      </c>
      <c r="T694" s="52" t="n">
        <v>0.3</v>
      </c>
      <c r="U694" s="52"/>
      <c r="V694" s="52"/>
      <c r="W694" s="52" t="n">
        <v>0.3</v>
      </c>
      <c r="X694" s="52"/>
      <c r="Y694" s="27" t="n">
        <f aca="false">IF(SUM($C694:$G694)&gt;0,T694*$C694+U694*$D694+V694*$E694+W694*$F694+X694*$G694,"")</f>
        <v>0.3</v>
      </c>
    </row>
    <row r="695" customFormat="false" ht="14.65" hidden="false" customHeight="true" outlineLevel="0" collapsed="false">
      <c r="A695" s="58"/>
      <c r="B695" s="2" t="n">
        <v>65</v>
      </c>
      <c r="H695" s="52"/>
      <c r="I695" s="52"/>
      <c r="J695" s="52"/>
      <c r="K695" s="52"/>
      <c r="L695" s="52"/>
      <c r="M695" s="27" t="str">
        <f aca="false">IF(SUM($C695:$G695)&gt;0,H695*$C695+I695*$D695+J695*$E695+K695*$F695+L695*$G695,"")</f>
        <v/>
      </c>
      <c r="N695" s="52"/>
      <c r="O695" s="52"/>
      <c r="P695" s="52"/>
      <c r="Q695" s="52"/>
      <c r="R695" s="52"/>
      <c r="S695" s="27" t="str">
        <f aca="false">IF(SUM($C695:$G695)&gt;0,N695*$C695+O695*$D695+P695*$E695+Q695*$F695+R695*$G695,"")</f>
        <v/>
      </c>
      <c r="T695" s="52" t="n">
        <v>0.3</v>
      </c>
      <c r="U695" s="52"/>
      <c r="V695" s="52"/>
      <c r="W695" s="52" t="n">
        <v>0.3</v>
      </c>
      <c r="X695" s="52"/>
      <c r="Y695" s="27" t="str">
        <f aca="false">IF(SUM($C695:$G695)&gt;0,T695*$C695+U695*$D695+V695*$E695+W695*$F695+X695*$G695,"")</f>
        <v/>
      </c>
    </row>
    <row r="696" customFormat="false" ht="14.65" hidden="false" customHeight="true" outlineLevel="0" collapsed="false">
      <c r="A696" s="58"/>
      <c r="B696" s="2" t="n">
        <v>66</v>
      </c>
      <c r="H696" s="52"/>
      <c r="I696" s="52"/>
      <c r="J696" s="52"/>
      <c r="K696" s="52"/>
      <c r="L696" s="52"/>
      <c r="M696" s="27" t="str">
        <f aca="false">IF(SUM($C696:$G696)&gt;0,H696*$C696+I696*$D696+J696*$E696+K696*$F696+L696*$G696,"")</f>
        <v/>
      </c>
      <c r="N696" s="52"/>
      <c r="O696" s="52"/>
      <c r="P696" s="52"/>
      <c r="Q696" s="52"/>
      <c r="R696" s="52"/>
      <c r="S696" s="27" t="str">
        <f aca="false">IF(SUM($C696:$G696)&gt;0,N696*$C696+O696*$D696+P696*$E696+Q696*$F696+R696*$G696,"")</f>
        <v/>
      </c>
      <c r="T696" s="52" t="n">
        <v>0.3</v>
      </c>
      <c r="U696" s="52"/>
      <c r="V696" s="52"/>
      <c r="W696" s="52" t="n">
        <v>0.3</v>
      </c>
      <c r="X696" s="52"/>
      <c r="Y696" s="27" t="str">
        <f aca="false">IF(SUM($C696:$G696)&gt;0,T696*$C696+U696*$D696+V696*$E696+W696*$F696+X696*$G696,"")</f>
        <v/>
      </c>
    </row>
    <row r="697" customFormat="false" ht="14.65" hidden="false" customHeight="true" outlineLevel="0" collapsed="false">
      <c r="A697" s="58"/>
      <c r="B697" s="2" t="n">
        <v>67</v>
      </c>
      <c r="H697" s="52"/>
      <c r="I697" s="52"/>
      <c r="J697" s="52"/>
      <c r="K697" s="52"/>
      <c r="L697" s="52"/>
      <c r="M697" s="27" t="str">
        <f aca="false">IF(SUM($C697:$G697)&gt;0,H697*$C697+I697*$D697+J697*$E697+K697*$F697+L697*$G697,"")</f>
        <v/>
      </c>
      <c r="N697" s="52"/>
      <c r="O697" s="52"/>
      <c r="P697" s="52"/>
      <c r="Q697" s="52"/>
      <c r="R697" s="52"/>
      <c r="S697" s="27" t="str">
        <f aca="false">IF(SUM($C697:$G697)&gt;0,N697*$C697+O697*$D697+P697*$E697+Q697*$F697+R697*$G697,"")</f>
        <v/>
      </c>
      <c r="T697" s="52" t="n">
        <v>0.3</v>
      </c>
      <c r="U697" s="52"/>
      <c r="V697" s="52"/>
      <c r="W697" s="52" t="n">
        <v>0.3</v>
      </c>
      <c r="X697" s="52"/>
      <c r="Y697" s="27" t="str">
        <f aca="false">IF(SUM($C697:$G697)&gt;0,T697*$C697+U697*$D697+V697*$E697+W697*$F697+X697*$G697,"")</f>
        <v/>
      </c>
    </row>
    <row r="698" customFormat="false" ht="14.65" hidden="false" customHeight="true" outlineLevel="0" collapsed="false">
      <c r="A698" s="58"/>
      <c r="B698" s="2" t="n">
        <v>68</v>
      </c>
      <c r="H698" s="52"/>
      <c r="I698" s="52"/>
      <c r="J698" s="52"/>
      <c r="K698" s="52"/>
      <c r="L698" s="52"/>
      <c r="M698" s="27" t="str">
        <f aca="false">IF(SUM($C698:$G698)&gt;0,H698*$C698+I698*$D698+J698*$E698+K698*$F698+L698*$G698,"")</f>
        <v/>
      </c>
      <c r="N698" s="52"/>
      <c r="O698" s="52"/>
      <c r="P698" s="52"/>
      <c r="Q698" s="52"/>
      <c r="R698" s="52"/>
      <c r="S698" s="27" t="str">
        <f aca="false">IF(SUM($C698:$G698)&gt;0,N698*$C698+O698*$D698+P698*$E698+Q698*$F698+R698*$G698,"")</f>
        <v/>
      </c>
      <c r="T698" s="52" t="n">
        <v>1.8</v>
      </c>
      <c r="U698" s="52"/>
      <c r="V698" s="52"/>
      <c r="W698" s="52" t="n">
        <v>1.5</v>
      </c>
      <c r="X698" s="52"/>
      <c r="Y698" s="27" t="str">
        <f aca="false">IF(SUM($C698:$G698)&gt;0,T698*$C698+U698*$D698+V698*$E698+W698*$F698+X698*$G698,"")</f>
        <v/>
      </c>
    </row>
    <row r="699" customFormat="false" ht="14.65" hidden="false" customHeight="true" outlineLevel="0" collapsed="false">
      <c r="A699" s="58"/>
      <c r="B699" s="2" t="n">
        <v>69</v>
      </c>
      <c r="H699" s="52"/>
      <c r="I699" s="52"/>
      <c r="J699" s="52"/>
      <c r="K699" s="52"/>
      <c r="L699" s="52"/>
      <c r="M699" s="27" t="str">
        <f aca="false">IF(SUM($C699:$G699)&gt;0,H699*$C699+I699*$D699+J699*$E699+K699*$F699+L699*$G699,"")</f>
        <v/>
      </c>
      <c r="N699" s="52"/>
      <c r="O699" s="52"/>
      <c r="P699" s="52"/>
      <c r="Q699" s="52"/>
      <c r="R699" s="52"/>
      <c r="S699" s="27" t="str">
        <f aca="false">IF(SUM($C699:$G699)&gt;0,N699*$C699+O699*$D699+P699*$E699+Q699*$F699+R699*$G699,"")</f>
        <v/>
      </c>
      <c r="T699" s="52" t="n">
        <v>1</v>
      </c>
      <c r="U699" s="52"/>
      <c r="V699" s="52"/>
      <c r="W699" s="52" t="n">
        <v>0.8</v>
      </c>
      <c r="X699" s="52"/>
      <c r="Y699" s="27" t="str">
        <f aca="false">IF(SUM($C699:$G699)&gt;0,T699*$C699+U699*$D699+V699*$E699+W699*$F699+X699*$G699,"")</f>
        <v/>
      </c>
    </row>
    <row r="700" customFormat="false" ht="14.65" hidden="false" customHeight="true" outlineLevel="0" collapsed="false">
      <c r="A700" s="58"/>
      <c r="B700" s="2" t="n">
        <v>70</v>
      </c>
      <c r="H700" s="52"/>
      <c r="I700" s="52"/>
      <c r="J700" s="52"/>
      <c r="K700" s="52"/>
      <c r="L700" s="52"/>
      <c r="M700" s="27" t="str">
        <f aca="false">IF(SUM($C700:$G700)&gt;0,H700*$C700+I700*$D700+J700*$E700+K700*$F700+L700*$G700,"")</f>
        <v/>
      </c>
      <c r="N700" s="52"/>
      <c r="O700" s="52"/>
      <c r="P700" s="52"/>
      <c r="Q700" s="52"/>
      <c r="R700" s="52"/>
      <c r="S700" s="27" t="str">
        <f aca="false">IF(SUM($C700:$G700)&gt;0,N700*$C700+O700*$D700+P700*$E700+Q700*$F700+R700*$G700,"")</f>
        <v/>
      </c>
      <c r="T700" s="52" t="n">
        <v>0.8</v>
      </c>
      <c r="U700" s="52"/>
      <c r="V700" s="52"/>
      <c r="W700" s="52" t="n">
        <v>0.8</v>
      </c>
      <c r="X700" s="52"/>
      <c r="Y700" s="27" t="str">
        <f aca="false">IF(SUM($C700:$G700)&gt;0,T700*$C700+U700*$D700+V700*$E700+W700*$F700+X700*$G700,"")</f>
        <v/>
      </c>
    </row>
    <row r="701" customFormat="false" ht="14.65" hidden="false" customHeight="true" outlineLevel="0" collapsed="false">
      <c r="A701" s="58"/>
      <c r="B701" s="2" t="n">
        <v>71</v>
      </c>
      <c r="H701" s="52"/>
      <c r="I701" s="52"/>
      <c r="J701" s="52"/>
      <c r="K701" s="52"/>
      <c r="L701" s="52"/>
      <c r="M701" s="27" t="str">
        <f aca="false">IF(SUM($C701:$G701)&gt;0,H701*$C701+I701*$D701+J701*$E701+K701*$F701+L701*$G701,"")</f>
        <v/>
      </c>
      <c r="N701" s="52"/>
      <c r="O701" s="52"/>
      <c r="P701" s="52"/>
      <c r="Q701" s="52"/>
      <c r="R701" s="52"/>
      <c r="S701" s="27" t="str">
        <f aca="false">IF(SUM($C701:$G701)&gt;0,N701*$C701+O701*$D701+P701*$E701+Q701*$F701+R701*$G701,"")</f>
        <v/>
      </c>
      <c r="T701" s="52" t="n">
        <v>1</v>
      </c>
      <c r="U701" s="52"/>
      <c r="V701" s="52"/>
      <c r="W701" s="52" t="n">
        <v>1</v>
      </c>
      <c r="X701" s="52"/>
      <c r="Y701" s="27" t="str">
        <f aca="false">IF(SUM($C701:$G701)&gt;0,T701*$C701+U701*$D701+V701*$E701+W701*$F701+X701*$G701,"")</f>
        <v/>
      </c>
    </row>
    <row r="702" customFormat="false" ht="14.65" hidden="false" customHeight="true" outlineLevel="0" collapsed="false">
      <c r="A702" s="58"/>
      <c r="B702" s="2" t="n">
        <v>72</v>
      </c>
      <c r="H702" s="52"/>
      <c r="I702" s="52"/>
      <c r="J702" s="52"/>
      <c r="K702" s="52"/>
      <c r="L702" s="52"/>
      <c r="M702" s="27" t="str">
        <f aca="false">IF(SUM($C702:$G702)&gt;0,H702*$C702+I702*$D702+J702*$E702+K702*$F702+L702*$G702,"")</f>
        <v/>
      </c>
      <c r="N702" s="52"/>
      <c r="O702" s="52"/>
      <c r="P702" s="52"/>
      <c r="Q702" s="52"/>
      <c r="R702" s="52"/>
      <c r="S702" s="27" t="str">
        <f aca="false">IF(SUM($C702:$G702)&gt;0,N702*$C702+O702*$D702+P702*$E702+Q702*$F702+R702*$G702,"")</f>
        <v/>
      </c>
      <c r="T702" s="52"/>
      <c r="U702" s="52"/>
      <c r="V702" s="52"/>
      <c r="W702" s="52"/>
      <c r="X702" s="52"/>
      <c r="Y702" s="27" t="str">
        <f aca="false">IF(SUM($C702:$G702)&gt;0,T702*$C702+U702*$D702+V702*$E702+W702*$F702+X702*$G702,"")</f>
        <v/>
      </c>
    </row>
    <row r="703" customFormat="false" ht="14.65" hidden="false" customHeight="true" outlineLevel="0" collapsed="false">
      <c r="A703" s="58"/>
      <c r="B703" s="2" t="n">
        <v>73</v>
      </c>
      <c r="H703" s="52"/>
      <c r="I703" s="52"/>
      <c r="J703" s="52"/>
      <c r="K703" s="52"/>
      <c r="L703" s="52"/>
      <c r="M703" s="27" t="str">
        <f aca="false">IF(SUM($C703:$G703)&gt;0,H703*$C703+I703*$D703+J703*$E703+K703*$F703+L703*$G703,"")</f>
        <v/>
      </c>
      <c r="N703" s="52"/>
      <c r="O703" s="52"/>
      <c r="P703" s="52"/>
      <c r="Q703" s="52"/>
      <c r="R703" s="52"/>
      <c r="S703" s="27" t="str">
        <f aca="false">IF(SUM($C703:$G703)&gt;0,N703*$C703+O703*$D703+P703*$E703+Q703*$F703+R703*$G703,"")</f>
        <v/>
      </c>
      <c r="T703" s="52"/>
      <c r="U703" s="52"/>
      <c r="V703" s="52"/>
      <c r="W703" s="52"/>
      <c r="X703" s="52"/>
      <c r="Y703" s="27" t="str">
        <f aca="false">IF(SUM($C703:$G703)&gt;0,T703*$C703+U703*$D703+V703*$E703+W703*$F703+X703*$G703,"")</f>
        <v/>
      </c>
    </row>
    <row r="704" customFormat="false" ht="14.65" hidden="false" customHeight="true" outlineLevel="0" collapsed="false">
      <c r="A704" s="58"/>
      <c r="B704" s="2" t="n">
        <v>74</v>
      </c>
      <c r="H704" s="29"/>
      <c r="I704" s="29"/>
      <c r="J704" s="29"/>
      <c r="K704" s="29"/>
      <c r="L704" s="29"/>
      <c r="M704" s="27" t="str">
        <f aca="false">IF(SUM($C704:$G704)&gt;0,H704*$C704+I704*$D704+J704*$E704+K704*$F704+L704*$G704,"")</f>
        <v/>
      </c>
      <c r="N704" s="29"/>
      <c r="O704" s="29"/>
      <c r="P704" s="29"/>
      <c r="Q704" s="29"/>
      <c r="R704" s="29"/>
      <c r="S704" s="27" t="str">
        <f aca="false">IF(SUM($C704:$G704)&gt;0,N704*$C704+O704*$D704+P704*$E704+Q704*$F704+R704*$G704,"")</f>
        <v/>
      </c>
      <c r="T704" s="29"/>
      <c r="U704" s="29"/>
      <c r="V704" s="29"/>
      <c r="W704" s="29"/>
      <c r="X704" s="29"/>
      <c r="Y704" s="27" t="str">
        <f aca="false">IF(SUM($C704:$G704)&gt;0,T704*$C704+U704*$D704+V704*$E704+W704*$F704+X704*$G704,"")</f>
        <v/>
      </c>
    </row>
    <row r="705" customFormat="false" ht="14.65" hidden="false" customHeight="true" outlineLevel="0" collapsed="false">
      <c r="A705" s="58"/>
      <c r="B705" s="2" t="n">
        <v>75</v>
      </c>
      <c r="H705" s="24"/>
      <c r="I705" s="24"/>
      <c r="J705" s="24"/>
      <c r="K705" s="24"/>
      <c r="L705" s="24"/>
      <c r="M705" s="27" t="str">
        <f aca="false">IF(SUM($C705:$G705)&gt;0,H705*$C705+I705*$D705+J705*$E705+K705*$F705+L705*$G705,"")</f>
        <v/>
      </c>
      <c r="N705" s="24"/>
      <c r="O705" s="24"/>
      <c r="P705" s="24"/>
      <c r="Q705" s="24"/>
      <c r="R705" s="24"/>
      <c r="S705" s="27" t="str">
        <f aca="false">IF(SUM($C705:$G705)&gt;0,N705*$C705+O705*$D705+P705*$E705+Q705*$F705+R705*$G705,"")</f>
        <v/>
      </c>
      <c r="T705" s="24"/>
      <c r="U705" s="24"/>
      <c r="V705" s="24"/>
      <c r="W705" s="24"/>
      <c r="X705" s="24"/>
      <c r="Y705" s="27" t="str">
        <f aca="false">IF(SUM($C705:$G705)&gt;0,T705*$C705+U705*$D705+V705*$E705+W705*$F705+X705*$G705,"")</f>
        <v/>
      </c>
    </row>
    <row r="706" customFormat="false" ht="14.65" hidden="false" customHeight="true" outlineLevel="0" collapsed="false">
      <c r="A706" s="58"/>
      <c r="B706" s="2" t="n">
        <v>76</v>
      </c>
      <c r="H706" s="52"/>
      <c r="I706" s="52"/>
      <c r="J706" s="52"/>
      <c r="K706" s="52"/>
      <c r="L706" s="52"/>
      <c r="M706" s="27" t="str">
        <f aca="false">IF(SUM($C706:$G706)&gt;0,H706*$C706+I706*$D706+J706*$E706+K706*$F706+L706*$G706,"")</f>
        <v/>
      </c>
      <c r="N706" s="52"/>
      <c r="O706" s="52"/>
      <c r="P706" s="52"/>
      <c r="Q706" s="52"/>
      <c r="R706" s="52"/>
      <c r="S706" s="27" t="str">
        <f aca="false">IF(SUM($C706:$G706)&gt;0,N706*$C706+O706*$D706+P706*$E706+Q706*$F706+R706*$G706,"")</f>
        <v/>
      </c>
      <c r="T706" s="52"/>
      <c r="U706" s="52"/>
      <c r="V706" s="52"/>
      <c r="W706" s="52"/>
      <c r="X706" s="52"/>
      <c r="Y706" s="27" t="str">
        <f aca="false">IF(SUM($C706:$G706)&gt;0,T706*$C706+U706*$D706+V706*$E706+W706*$F706+X706*$G706,"")</f>
        <v/>
      </c>
    </row>
    <row r="707" customFormat="false" ht="14.65" hidden="false" customHeight="true" outlineLevel="0" collapsed="false">
      <c r="A707" s="58"/>
      <c r="B707" s="2" t="n">
        <v>77</v>
      </c>
      <c r="H707" s="52"/>
      <c r="I707" s="52"/>
      <c r="J707" s="52"/>
      <c r="K707" s="52"/>
      <c r="L707" s="52"/>
      <c r="M707" s="27" t="str">
        <f aca="false">IF(SUM($C707:$G707)&gt;0,H707*$C707+I707*$D707+J707*$E707+K707*$F707+L707*$G707,"")</f>
        <v/>
      </c>
      <c r="N707" s="52"/>
      <c r="O707" s="52"/>
      <c r="P707" s="52"/>
      <c r="Q707" s="52"/>
      <c r="R707" s="52"/>
      <c r="S707" s="27" t="str">
        <f aca="false">IF(SUM($C707:$G707)&gt;0,N707*$C707+O707*$D707+P707*$E707+Q707*$F707+R707*$G707,"")</f>
        <v/>
      </c>
      <c r="T707" s="52"/>
      <c r="U707" s="52"/>
      <c r="V707" s="52"/>
      <c r="W707" s="52"/>
      <c r="X707" s="52"/>
      <c r="Y707" s="27" t="str">
        <f aca="false">IF(SUM($C707:$G707)&gt;0,T707*$C707+U707*$D707+V707*$E707+W707*$F707+X707*$G707,"")</f>
        <v/>
      </c>
    </row>
    <row r="708" customFormat="false" ht="14.65" hidden="false" customHeight="true" outlineLevel="0" collapsed="false">
      <c r="A708" s="58"/>
      <c r="B708" s="2" t="n">
        <v>78</v>
      </c>
      <c r="H708" s="52"/>
      <c r="I708" s="52"/>
      <c r="J708" s="52"/>
      <c r="K708" s="52"/>
      <c r="L708" s="52"/>
      <c r="M708" s="27" t="str">
        <f aca="false">IF(SUM($C708:$G708)&gt;0,H708*$C708+I708*$D708+J708*$E708+K708*$F708+L708*$G708,"")</f>
        <v/>
      </c>
      <c r="N708" s="52"/>
      <c r="O708" s="52"/>
      <c r="P708" s="52"/>
      <c r="Q708" s="52"/>
      <c r="R708" s="52"/>
      <c r="S708" s="27" t="str">
        <f aca="false">IF(SUM($C708:$G708)&gt;0,N708*$C708+O708*$D708+P708*$E708+Q708*$F708+R708*$G708,"")</f>
        <v/>
      </c>
      <c r="T708" s="52"/>
      <c r="U708" s="52"/>
      <c r="V708" s="52"/>
      <c r="W708" s="52"/>
      <c r="X708" s="52"/>
      <c r="Y708" s="27" t="str">
        <f aca="false">IF(SUM($C708:$G708)&gt;0,T708*$C708+U708*$D708+V708*$E708+W708*$F708+X708*$G708,"")</f>
        <v/>
      </c>
    </row>
    <row r="709" customFormat="false" ht="14.65" hidden="false" customHeight="true" outlineLevel="0" collapsed="false">
      <c r="A709" s="58"/>
      <c r="B709" s="2" t="n">
        <v>79</v>
      </c>
      <c r="H709" s="52"/>
      <c r="I709" s="52"/>
      <c r="J709" s="52"/>
      <c r="K709" s="52"/>
      <c r="L709" s="52"/>
      <c r="M709" s="27" t="str">
        <f aca="false">IF(SUM($C709:$G709)&gt;0,H709*$C709+I709*$D709+J709*$E709+K709*$F709+L709*$G709,"")</f>
        <v/>
      </c>
      <c r="N709" s="52"/>
      <c r="O709" s="52"/>
      <c r="P709" s="52"/>
      <c r="Q709" s="52"/>
      <c r="R709" s="52"/>
      <c r="S709" s="27" t="str">
        <f aca="false">IF(SUM($C709:$G709)&gt;0,N709*$C709+O709*$D709+P709*$E709+Q709*$F709+R709*$G709,"")</f>
        <v/>
      </c>
      <c r="T709" s="52"/>
      <c r="U709" s="52"/>
      <c r="V709" s="52"/>
      <c r="W709" s="52"/>
      <c r="X709" s="52"/>
      <c r="Y709" s="27" t="str">
        <f aca="false">IF(SUM($C709:$G709)&gt;0,T709*$C709+U709*$D709+V709*$E709+W709*$F709+X709*$G709,"")</f>
        <v/>
      </c>
    </row>
    <row r="710" customFormat="false" ht="14.65" hidden="false" customHeight="true" outlineLevel="0" collapsed="false">
      <c r="A710" s="58"/>
      <c r="B710" s="45" t="n">
        <v>80</v>
      </c>
      <c r="H710" s="52"/>
      <c r="I710" s="52"/>
      <c r="J710" s="52"/>
      <c r="K710" s="52"/>
      <c r="L710" s="52"/>
      <c r="M710" s="27" t="str">
        <f aca="false">IF(SUM($C710:$G710)&gt;0,H710*$C710+I710*$D710+J710*$E710+K710*$F710+L710*$G710,"")</f>
        <v/>
      </c>
      <c r="N710" s="52"/>
      <c r="O710" s="52"/>
      <c r="P710" s="52"/>
      <c r="Q710" s="52"/>
      <c r="R710" s="52"/>
      <c r="S710" s="27" t="str">
        <f aca="false">IF(SUM($C710:$G710)&gt;0,N710*$C710+O710*$D710+P710*$E710+Q710*$F710+R710*$G710,"")</f>
        <v/>
      </c>
      <c r="T710" s="52"/>
      <c r="U710" s="52"/>
      <c r="V710" s="52"/>
      <c r="W710" s="52"/>
      <c r="X710" s="52"/>
      <c r="Y710" s="27" t="str">
        <f aca="false">IF(SUM($C710:$G710)&gt;0,T710*$C710+U710*$D710+V710*$E710+W710*$F710+X710*$G710,"")</f>
        <v/>
      </c>
    </row>
    <row r="711" customFormat="false" ht="14.65" hidden="false" customHeight="true" outlineLevel="0" collapsed="false">
      <c r="A711" s="58"/>
      <c r="B711" s="2" t="n">
        <v>81</v>
      </c>
      <c r="H711" s="52"/>
      <c r="I711" s="52"/>
      <c r="J711" s="52"/>
      <c r="K711" s="52"/>
      <c r="L711" s="52"/>
      <c r="M711" s="27" t="str">
        <f aca="false">IF(SUM($C711:$G711)&gt;0,H711*$C711+I711*$D711+J711*$E711+K711*$F711+L711*$G711,"")</f>
        <v/>
      </c>
      <c r="N711" s="52"/>
      <c r="O711" s="52"/>
      <c r="P711" s="52"/>
      <c r="Q711" s="52"/>
      <c r="R711" s="52"/>
      <c r="S711" s="27" t="str">
        <f aca="false">IF(SUM($C711:$G711)&gt;0,N711*$C711+O711*$D711+P711*$E711+Q711*$F711+R711*$G711,"")</f>
        <v/>
      </c>
      <c r="T711" s="52"/>
      <c r="U711" s="52"/>
      <c r="V711" s="52"/>
      <c r="W711" s="52"/>
      <c r="X711" s="52"/>
      <c r="Y711" s="27" t="str">
        <f aca="false">IF(SUM($C711:$G711)&gt;0,T711*$C711+U711*$D711+V711*$E711+W711*$F711+X711*$G711,"")</f>
        <v/>
      </c>
    </row>
    <row r="712" customFormat="false" ht="14.65" hidden="false" customHeight="true" outlineLevel="0" collapsed="false">
      <c r="A712" s="58"/>
      <c r="B712" s="2" t="n">
        <v>82</v>
      </c>
      <c r="H712" s="52"/>
      <c r="I712" s="52"/>
      <c r="J712" s="52"/>
      <c r="K712" s="52"/>
      <c r="L712" s="52"/>
      <c r="M712" s="27" t="str">
        <f aca="false">IF(SUM($C712:$G712)&gt;0,H712*$C712+I712*$D712+J712*$E712+K712*$F712+L712*$G712,"")</f>
        <v/>
      </c>
      <c r="N712" s="52"/>
      <c r="O712" s="52"/>
      <c r="P712" s="52"/>
      <c r="Q712" s="52"/>
      <c r="R712" s="52"/>
      <c r="S712" s="27" t="str">
        <f aca="false">IF(SUM($C712:$G712)&gt;0,N712*$C712+O712*$D712+P712*$E712+Q712*$F712+R712*$G712,"")</f>
        <v/>
      </c>
      <c r="T712" s="52"/>
      <c r="U712" s="52"/>
      <c r="V712" s="52"/>
      <c r="W712" s="52"/>
      <c r="X712" s="52"/>
      <c r="Y712" s="27" t="str">
        <f aca="false">IF(SUM($C712:$G712)&gt;0,T712*$C712+U712*$D712+V712*$E712+W712*$F712+X712*$G712,"")</f>
        <v/>
      </c>
    </row>
    <row r="713" customFormat="false" ht="14.65" hidden="false" customHeight="true" outlineLevel="0" collapsed="false">
      <c r="A713" s="58"/>
      <c r="B713" s="2" t="n">
        <v>83</v>
      </c>
      <c r="H713" s="52"/>
      <c r="I713" s="52"/>
      <c r="J713" s="52"/>
      <c r="K713" s="52"/>
      <c r="L713" s="52"/>
      <c r="M713" s="27" t="str">
        <f aca="false">IF(SUM($C713:$G713)&gt;0,H713*$C713+I713*$D713+J713*$E713+K713*$F713+L713*$G713,"")</f>
        <v/>
      </c>
      <c r="N713" s="52"/>
      <c r="O713" s="52"/>
      <c r="P713" s="52"/>
      <c r="Q713" s="52"/>
      <c r="R713" s="52"/>
      <c r="S713" s="27" t="str">
        <f aca="false">IF(SUM($C713:$G713)&gt;0,N713*$C713+O713*$D713+P713*$E713+Q713*$F713+R713*$G713,"")</f>
        <v/>
      </c>
      <c r="T713" s="52"/>
      <c r="U713" s="52"/>
      <c r="V713" s="52"/>
      <c r="W713" s="52"/>
      <c r="X713" s="52"/>
      <c r="Y713" s="27" t="str">
        <f aca="false">IF(SUM($C713:$G713)&gt;0,T713*$C713+U713*$D713+V713*$E713+W713*$F713+X713*$G713,"")</f>
        <v/>
      </c>
    </row>
    <row r="714" customFormat="false" ht="14.65" hidden="false" customHeight="true" outlineLevel="0" collapsed="false">
      <c r="A714" s="58"/>
      <c r="B714" s="2" t="n">
        <v>88</v>
      </c>
      <c r="H714" s="52"/>
      <c r="I714" s="52"/>
      <c r="J714" s="52"/>
      <c r="K714" s="52"/>
      <c r="L714" s="52"/>
      <c r="M714" s="27" t="str">
        <f aca="false">IF(SUM($C714:$G714)&gt;0,H714*$C714+I714*$D714+J714*$E714+K714*$F714+L714*$G714,"")</f>
        <v/>
      </c>
      <c r="N714" s="52"/>
      <c r="O714" s="52"/>
      <c r="P714" s="52"/>
      <c r="Q714" s="52"/>
      <c r="R714" s="52"/>
      <c r="S714" s="27" t="str">
        <f aca="false">IF(SUM($C714:$G714)&gt;0,N714*$C714+O714*$D714+P714*$E714+Q714*$F714+R714*$G714,"")</f>
        <v/>
      </c>
      <c r="T714" s="52"/>
      <c r="U714" s="52"/>
      <c r="V714" s="52"/>
      <c r="W714" s="52"/>
      <c r="X714" s="52"/>
      <c r="Y714" s="27" t="str">
        <f aca="false">IF(SUM($C714:$G714)&gt;0,T714*$C714+U714*$D714+V714*$E714+W714*$F714+X714*$G714,"")</f>
        <v/>
      </c>
    </row>
    <row r="715" customFormat="false" ht="14.65" hidden="false" customHeight="true" outlineLevel="0" collapsed="false">
      <c r="A715" s="58"/>
      <c r="B715" s="2" t="n">
        <v>89</v>
      </c>
      <c r="H715" s="52"/>
      <c r="I715" s="52"/>
      <c r="J715" s="52"/>
      <c r="K715" s="52"/>
      <c r="L715" s="52"/>
      <c r="M715" s="27" t="str">
        <f aca="false">IF(SUM($C715:$G715)&gt;0,H715*$C715+I715*$D715+J715*$E715+K715*$F715+L715*$G715,"")</f>
        <v/>
      </c>
      <c r="N715" s="52"/>
      <c r="O715" s="52"/>
      <c r="P715" s="52"/>
      <c r="Q715" s="52"/>
      <c r="R715" s="52"/>
      <c r="S715" s="27" t="str">
        <f aca="false">IF(SUM($C715:$G715)&gt;0,N715*$C715+O715*$D715+P715*$E715+Q715*$F715+R715*$G715,"")</f>
        <v/>
      </c>
      <c r="T715" s="52"/>
      <c r="U715" s="52"/>
      <c r="V715" s="52"/>
      <c r="W715" s="52"/>
      <c r="X715" s="52"/>
      <c r="Y715" s="27" t="str">
        <f aca="false">IF(SUM($C715:$G715)&gt;0,T715*$C715+U715*$D715+V715*$E715+W715*$F715+X715*$G715,"")</f>
        <v/>
      </c>
    </row>
    <row r="716" customFormat="false" ht="14.65" hidden="false" customHeight="true" outlineLevel="0" collapsed="false">
      <c r="A716" s="58"/>
      <c r="B716" s="2" t="n">
        <v>90</v>
      </c>
      <c r="H716" s="52"/>
      <c r="I716" s="52"/>
      <c r="J716" s="52"/>
      <c r="K716" s="52"/>
      <c r="L716" s="52"/>
      <c r="M716" s="27" t="str">
        <f aca="false">IF(SUM($C716:$G716)&gt;0,H716*$C716+I716*$D716+J716*$E716+K716*$F716+L716*$G716,"")</f>
        <v/>
      </c>
      <c r="N716" s="52"/>
      <c r="O716" s="52"/>
      <c r="P716" s="52"/>
      <c r="Q716" s="52"/>
      <c r="R716" s="52"/>
      <c r="S716" s="27" t="str">
        <f aca="false">IF(SUM($C716:$G716)&gt;0,N716*$C716+O716*$D716+P716*$E716+Q716*$F716+R716*$G716,"")</f>
        <v/>
      </c>
      <c r="T716" s="52"/>
      <c r="U716" s="52"/>
      <c r="V716" s="52"/>
      <c r="W716" s="52"/>
      <c r="X716" s="52"/>
      <c r="Y716" s="27" t="str">
        <f aca="false">IF(SUM($C716:$G716)&gt;0,T716*$C716+U716*$D716+V716*$E716+W716*$F716+X716*$G716,"")</f>
        <v/>
      </c>
    </row>
    <row r="717" customFormat="false" ht="14.65" hidden="false" customHeight="true" outlineLevel="0" collapsed="false">
      <c r="A717" s="58"/>
      <c r="B717" s="2" t="n">
        <v>91</v>
      </c>
      <c r="H717" s="52"/>
      <c r="I717" s="52"/>
      <c r="J717" s="52"/>
      <c r="K717" s="52"/>
      <c r="L717" s="52"/>
      <c r="M717" s="27" t="str">
        <f aca="false">IF(SUM($C717:$G717)&gt;0,H717*$C717+I717*$D717+J717*$E717+K717*$F717+L717*$G717,"")</f>
        <v/>
      </c>
      <c r="N717" s="52"/>
      <c r="O717" s="52"/>
      <c r="P717" s="52"/>
      <c r="Q717" s="52"/>
      <c r="R717" s="52"/>
      <c r="S717" s="27" t="str">
        <f aca="false">IF(SUM($C717:$G717)&gt;0,N717*$C717+O717*$D717+P717*$E717+Q717*$F717+R717*$G717,"")</f>
        <v/>
      </c>
      <c r="T717" s="52"/>
      <c r="U717" s="52"/>
      <c r="V717" s="52"/>
      <c r="W717" s="52"/>
      <c r="X717" s="52"/>
      <c r="Y717" s="27" t="str">
        <f aca="false">IF(SUM($C717:$G717)&gt;0,T717*$C717+U717*$D717+V717*$E717+W717*$F717+X717*$G717,"")</f>
        <v/>
      </c>
    </row>
    <row r="718" customFormat="false" ht="14.65" hidden="false" customHeight="true" outlineLevel="0" collapsed="false">
      <c r="A718" s="58"/>
      <c r="B718" s="2" t="n">
        <v>92</v>
      </c>
      <c r="H718" s="52"/>
      <c r="I718" s="52"/>
      <c r="J718" s="52"/>
      <c r="K718" s="52"/>
      <c r="L718" s="52"/>
      <c r="M718" s="27" t="str">
        <f aca="false">IF(SUM($C718:$G718)&gt;0,H718*$C718+I718*$D718+J718*$E718+K718*$F718+L718*$G718,"")</f>
        <v/>
      </c>
      <c r="N718" s="52"/>
      <c r="O718" s="52"/>
      <c r="P718" s="52"/>
      <c r="Q718" s="52"/>
      <c r="R718" s="52"/>
      <c r="S718" s="27" t="str">
        <f aca="false">IF(SUM($C718:$G718)&gt;0,N718*$C718+O718*$D718+P718*$E718+Q718*$F718+R718*$G718,"")</f>
        <v/>
      </c>
      <c r="T718" s="52"/>
      <c r="U718" s="52"/>
      <c r="V718" s="52"/>
      <c r="W718" s="52"/>
      <c r="X718" s="52"/>
      <c r="Y718" s="27" t="str">
        <f aca="false">IF(SUM($C718:$G718)&gt;0,T718*$C718+U718*$D718+V718*$E718+W718*$F718+X718*$G718,"")</f>
        <v/>
      </c>
    </row>
    <row r="719" customFormat="false" ht="14.65" hidden="false" customHeight="true" outlineLevel="0" collapsed="false">
      <c r="A719" s="58"/>
      <c r="B719" s="2" t="n">
        <v>93</v>
      </c>
      <c r="H719" s="52"/>
      <c r="I719" s="52"/>
      <c r="J719" s="52"/>
      <c r="K719" s="52"/>
      <c r="L719" s="52"/>
      <c r="M719" s="27" t="str">
        <f aca="false">IF(SUM($C719:$G719)&gt;0,H719*$C719+I719*$D719+J719*$E719+K719*$F719+L719*$G719,"")</f>
        <v/>
      </c>
      <c r="N719" s="52"/>
      <c r="O719" s="52"/>
      <c r="P719" s="52"/>
      <c r="Q719" s="52"/>
      <c r="R719" s="52"/>
      <c r="S719" s="27" t="str">
        <f aca="false">IF(SUM($C719:$G719)&gt;0,N719*$C719+O719*$D719+P719*$E719+Q719*$F719+R719*$G719,"")</f>
        <v/>
      </c>
      <c r="T719" s="52"/>
      <c r="U719" s="52"/>
      <c r="V719" s="52"/>
      <c r="W719" s="52"/>
      <c r="X719" s="52"/>
      <c r="Y719" s="27" t="str">
        <f aca="false">IF(SUM($C719:$G719)&gt;0,T719*$C719+U719*$D719+V719*$E719+W719*$F719+X719*$G719,"")</f>
        <v/>
      </c>
    </row>
    <row r="720" customFormat="false" ht="14.65" hidden="false" customHeight="true" outlineLevel="0" collapsed="false">
      <c r="A720" s="58"/>
      <c r="B720" s="2" t="n">
        <v>94</v>
      </c>
      <c r="H720" s="52"/>
      <c r="I720" s="52"/>
      <c r="J720" s="52"/>
      <c r="K720" s="52"/>
      <c r="L720" s="52"/>
      <c r="M720" s="27" t="str">
        <f aca="false">IF(SUM($C720:$G720)&gt;0,H720*$C720+I720*$D720+J720*$E720+K720*$F720+L720*$G720,"")</f>
        <v/>
      </c>
      <c r="N720" s="52"/>
      <c r="O720" s="52"/>
      <c r="P720" s="52"/>
      <c r="Q720" s="52"/>
      <c r="R720" s="52"/>
      <c r="S720" s="27" t="str">
        <f aca="false">IF(SUM($C720:$G720)&gt;0,N720*$C720+O720*$D720+P720*$E720+Q720*$F720+R720*$G720,"")</f>
        <v/>
      </c>
      <c r="T720" s="52"/>
      <c r="U720" s="52"/>
      <c r="V720" s="52"/>
      <c r="W720" s="52"/>
      <c r="X720" s="52"/>
      <c r="Y720" s="27" t="str">
        <f aca="false">IF(SUM($C720:$G720)&gt;0,T720*$C720+U720*$D720+V720*$E720+W720*$F720+X720*$G720,"")</f>
        <v/>
      </c>
    </row>
    <row r="721" customFormat="false" ht="14.65" hidden="false" customHeight="true" outlineLevel="0" collapsed="false">
      <c r="A721" s="58"/>
      <c r="B721" s="2" t="n">
        <v>95</v>
      </c>
      <c r="H721" s="52"/>
      <c r="I721" s="52"/>
      <c r="J721" s="52"/>
      <c r="K721" s="52"/>
      <c r="L721" s="52"/>
      <c r="M721" s="27" t="str">
        <f aca="false">IF(SUM($C721:$G721)&gt;0,H721*$C721+I721*$D721+J721*$E721+K721*$F721+L721*$G721,"")</f>
        <v/>
      </c>
      <c r="N721" s="52"/>
      <c r="O721" s="52"/>
      <c r="P721" s="52"/>
      <c r="Q721" s="52"/>
      <c r="R721" s="52"/>
      <c r="S721" s="27" t="str">
        <f aca="false">IF(SUM($C721:$G721)&gt;0,N721*$C721+O721*$D721+P721*$E721+Q721*$F721+R721*$G721,"")</f>
        <v/>
      </c>
      <c r="T721" s="52"/>
      <c r="U721" s="52"/>
      <c r="V721" s="52"/>
      <c r="W721" s="52"/>
      <c r="X721" s="52"/>
      <c r="Y721" s="27" t="str">
        <f aca="false">IF(SUM($C721:$G721)&gt;0,T721*$C721+U721*$D721+V721*$E721+W721*$F721+X721*$G721,"")</f>
        <v/>
      </c>
    </row>
    <row r="722" customFormat="false" ht="14.65" hidden="false" customHeight="true" outlineLevel="0" collapsed="false">
      <c r="A722" s="58"/>
      <c r="B722" s="2" t="n">
        <v>96</v>
      </c>
      <c r="H722" s="52"/>
      <c r="I722" s="52"/>
      <c r="J722" s="52"/>
      <c r="K722" s="52"/>
      <c r="L722" s="52"/>
      <c r="M722" s="27" t="str">
        <f aca="false">IF(SUM($C722:$G722)&gt;0,H722*$C722+I722*$D722+J722*$E722+K722*$F722+L722*$G722,"")</f>
        <v/>
      </c>
      <c r="N722" s="52"/>
      <c r="O722" s="52"/>
      <c r="P722" s="52"/>
      <c r="Q722" s="52"/>
      <c r="R722" s="52"/>
      <c r="S722" s="27" t="str">
        <f aca="false">IF(SUM($C722:$G722)&gt;0,N722*$C722+O722*$D722+P722*$E722+Q722*$F722+R722*$G722,"")</f>
        <v/>
      </c>
      <c r="T722" s="52"/>
      <c r="U722" s="52"/>
      <c r="V722" s="52"/>
      <c r="W722" s="52"/>
      <c r="X722" s="52"/>
      <c r="Y722" s="27" t="str">
        <f aca="false">IF(SUM($C722:$G722)&gt;0,T722*$C722+U722*$D722+V722*$E722+W722*$F722+X722*$G722,"")</f>
        <v/>
      </c>
    </row>
    <row r="723" customFormat="false" ht="14.65" hidden="false" customHeight="true" outlineLevel="0" collapsed="false">
      <c r="A723" s="58"/>
      <c r="B723" s="2" t="n">
        <v>97</v>
      </c>
      <c r="H723" s="52"/>
      <c r="I723" s="52"/>
      <c r="J723" s="52"/>
      <c r="K723" s="52"/>
      <c r="L723" s="52"/>
      <c r="M723" s="27" t="str">
        <f aca="false">IF(SUM($C723:$G723)&gt;0,H723*$C723+I723*$D723+J723*$E723+K723*$F723+L723*$G723,"")</f>
        <v/>
      </c>
      <c r="N723" s="52"/>
      <c r="O723" s="52"/>
      <c r="P723" s="52"/>
      <c r="Q723" s="52"/>
      <c r="R723" s="52"/>
      <c r="S723" s="27" t="str">
        <f aca="false">IF(SUM($C723:$G723)&gt;0,N723*$C723+O723*$D723+P723*$E723+Q723*$F723+R723*$G723,"")</f>
        <v/>
      </c>
      <c r="T723" s="52"/>
      <c r="U723" s="52"/>
      <c r="V723" s="52"/>
      <c r="W723" s="52"/>
      <c r="X723" s="52"/>
      <c r="Y723" s="27" t="str">
        <f aca="false">IF(SUM($C723:$G723)&gt;0,T723*$C723+U723*$D723+V723*$E723+W723*$F723+X723*$G723,"")</f>
        <v/>
      </c>
    </row>
    <row r="724" customFormat="false" ht="14.65" hidden="false" customHeight="true" outlineLevel="0" collapsed="false">
      <c r="A724" s="58"/>
      <c r="B724" s="2" t="n">
        <v>98</v>
      </c>
      <c r="H724" s="52"/>
      <c r="I724" s="52"/>
      <c r="J724" s="52"/>
      <c r="K724" s="52"/>
      <c r="L724" s="52"/>
      <c r="M724" s="27" t="str">
        <f aca="false">IF(SUM($C724:$G724)&gt;0,H724*$C724+I724*$D724+J724*$E724+K724*$F724+L724*$G724,"")</f>
        <v/>
      </c>
      <c r="N724" s="52"/>
      <c r="O724" s="52"/>
      <c r="P724" s="52"/>
      <c r="Q724" s="52"/>
      <c r="R724" s="52"/>
      <c r="S724" s="27" t="str">
        <f aca="false">IF(SUM($C724:$G724)&gt;0,N724*$C724+O724*$D724+P724*$E724+Q724*$F724+R724*$G724,"")</f>
        <v/>
      </c>
      <c r="T724" s="52"/>
      <c r="U724" s="52"/>
      <c r="V724" s="52"/>
      <c r="W724" s="52"/>
      <c r="X724" s="52"/>
      <c r="Y724" s="27" t="str">
        <f aca="false">IF(SUM($C724:$G724)&gt;0,T724*$C724+U724*$D724+V724*$E724+W724*$F724+X724*$G724,"")</f>
        <v/>
      </c>
    </row>
    <row r="725" customFormat="false" ht="14.65" hidden="false" customHeight="true" outlineLevel="0" collapsed="false">
      <c r="A725" s="58"/>
      <c r="B725" s="2" t="n">
        <v>99</v>
      </c>
      <c r="H725" s="52"/>
      <c r="I725" s="52"/>
      <c r="J725" s="52"/>
      <c r="K725" s="52"/>
      <c r="L725" s="52"/>
      <c r="M725" s="27" t="str">
        <f aca="false">IF(SUM($C725:$G725)&gt;0,H725*$C725+I725*$D725+J725*$E725+K725*$F725+L725*$G725,"")</f>
        <v/>
      </c>
      <c r="N725" s="52"/>
      <c r="O725" s="52"/>
      <c r="P725" s="52"/>
      <c r="Q725" s="52"/>
      <c r="R725" s="52"/>
      <c r="S725" s="27" t="str">
        <f aca="false">IF(SUM($C725:$G725)&gt;0,N725*$C725+O725*$D725+P725*$E725+Q725*$F725+R725*$G725,"")</f>
        <v/>
      </c>
      <c r="T725" s="52"/>
      <c r="U725" s="52"/>
      <c r="V725" s="52"/>
      <c r="W725" s="52"/>
      <c r="X725" s="52"/>
      <c r="Y725" s="27" t="str">
        <f aca="false">IF(SUM($C725:$G725)&gt;0,T725*$C725+U725*$D725+V725*$E725+W725*$F725+X725*$G725,"")</f>
        <v/>
      </c>
    </row>
    <row r="726" customFormat="false" ht="14.65" hidden="false" customHeight="true" outlineLevel="0" collapsed="false">
      <c r="A726" s="58"/>
      <c r="B726" s="2" t="n">
        <v>100</v>
      </c>
      <c r="H726" s="52"/>
      <c r="I726" s="52"/>
      <c r="J726" s="52"/>
      <c r="K726" s="52"/>
      <c r="L726" s="52"/>
      <c r="M726" s="27" t="str">
        <f aca="false">IF(SUM($C726:$G726)&gt;0,H726*$C726+I726*$D726+J726*$E726+K726*$F726+L726*$G726,"")</f>
        <v/>
      </c>
      <c r="N726" s="52"/>
      <c r="O726" s="52"/>
      <c r="P726" s="52"/>
      <c r="Q726" s="52"/>
      <c r="R726" s="52"/>
      <c r="S726" s="27" t="str">
        <f aca="false">IF(SUM($C726:$G726)&gt;0,N726*$C726+O726*$D726+P726*$E726+Q726*$F726+R726*$G726,"")</f>
        <v/>
      </c>
      <c r="T726" s="52"/>
      <c r="U726" s="52"/>
      <c r="V726" s="52"/>
      <c r="W726" s="52"/>
      <c r="X726" s="52"/>
      <c r="Y726" s="27" t="str">
        <f aca="false">IF(SUM($C726:$G726)&gt;0,T726*$C726+U726*$D726+V726*$E726+W726*$F726+X726*$G726,"")</f>
        <v/>
      </c>
    </row>
    <row r="727" customFormat="false" ht="14.65" hidden="false" customHeight="true" outlineLevel="0" collapsed="false">
      <c r="A727" s="58"/>
      <c r="B727" s="2" t="n">
        <v>101</v>
      </c>
      <c r="H727" s="52"/>
      <c r="I727" s="52"/>
      <c r="J727" s="52"/>
      <c r="K727" s="52"/>
      <c r="L727" s="52"/>
      <c r="M727" s="27" t="str">
        <f aca="false">IF(SUM($C727:$G727)&gt;0,H727*$C727+I727*$D727+J727*$E727+K727*$F727+L727*$G727,"")</f>
        <v/>
      </c>
      <c r="N727" s="52"/>
      <c r="O727" s="52"/>
      <c r="P727" s="52"/>
      <c r="Q727" s="52"/>
      <c r="R727" s="52"/>
      <c r="S727" s="27" t="str">
        <f aca="false">IF(SUM($C727:$G727)&gt;0,N727*$C727+O727*$D727+P727*$E727+Q727*$F727+R727*$G727,"")</f>
        <v/>
      </c>
      <c r="T727" s="52"/>
      <c r="U727" s="52"/>
      <c r="V727" s="52"/>
      <c r="W727" s="52"/>
      <c r="X727" s="52"/>
      <c r="Y727" s="27" t="str">
        <f aca="false">IF(SUM($C727:$G727)&gt;0,T727*$C727+U727*$D727+V727*$E727+W727*$F727+X727*$G727,"")</f>
        <v/>
      </c>
    </row>
    <row r="728" customFormat="false" ht="14.65" hidden="false" customHeight="true" outlineLevel="0" collapsed="false">
      <c r="A728" s="58"/>
      <c r="B728" s="2" t="n">
        <v>102</v>
      </c>
      <c r="H728" s="52"/>
      <c r="I728" s="52"/>
      <c r="J728" s="52"/>
      <c r="K728" s="52"/>
      <c r="L728" s="52"/>
      <c r="M728" s="27" t="str">
        <f aca="false">IF(SUM($C728:$G728)&gt;0,H728*$C728+I728*$D728+J728*$E728+K728*$F728+L728*$G728,"")</f>
        <v/>
      </c>
      <c r="N728" s="52"/>
      <c r="O728" s="52"/>
      <c r="P728" s="52"/>
      <c r="Q728" s="52"/>
      <c r="R728" s="52"/>
      <c r="S728" s="27" t="str">
        <f aca="false">IF(SUM($C728:$G728)&gt;0,N728*$C728+O728*$D728+P728*$E728+Q728*$F728+R728*$G728,"")</f>
        <v/>
      </c>
      <c r="T728" s="52"/>
      <c r="U728" s="52"/>
      <c r="V728" s="52"/>
      <c r="W728" s="52"/>
      <c r="X728" s="52"/>
      <c r="Y728" s="27" t="str">
        <f aca="false">IF(SUM($C728:$G728)&gt;0,T728*$C728+U728*$D728+V728*$E728+W728*$F728+X728*$G728,"")</f>
        <v/>
      </c>
    </row>
    <row r="729" customFormat="false" ht="14.65" hidden="false" customHeight="true" outlineLevel="0" collapsed="false">
      <c r="A729" s="58"/>
      <c r="B729" s="2" t="n">
        <v>103</v>
      </c>
      <c r="H729" s="52"/>
      <c r="I729" s="52"/>
      <c r="J729" s="52"/>
      <c r="K729" s="52"/>
      <c r="L729" s="52"/>
      <c r="M729" s="27" t="str">
        <f aca="false">IF(SUM($C729:$G729)&gt;0,H729*$C729+I729*$D729+J729*$E729+K729*$F729+L729*$G729,"")</f>
        <v/>
      </c>
      <c r="N729" s="52"/>
      <c r="O729" s="52"/>
      <c r="P729" s="52"/>
      <c r="Q729" s="52"/>
      <c r="R729" s="52"/>
      <c r="S729" s="27" t="str">
        <f aca="false">IF(SUM($C729:$G729)&gt;0,N729*$C729+O729*$D729+P729*$E729+Q729*$F729+R729*$G729,"")</f>
        <v/>
      </c>
      <c r="T729" s="52"/>
      <c r="U729" s="52"/>
      <c r="V729" s="52"/>
      <c r="W729" s="52"/>
      <c r="X729" s="52"/>
      <c r="Y729" s="27" t="str">
        <f aca="false">IF(SUM($C729:$G729)&gt;0,T729*$C729+U729*$D729+V729*$E729+W729*$F729+X729*$G729,"")</f>
        <v/>
      </c>
    </row>
    <row r="730" customFormat="false" ht="14.65" hidden="false" customHeight="true" outlineLevel="0" collapsed="false">
      <c r="A730" s="58"/>
      <c r="B730" s="2" t="n">
        <v>104</v>
      </c>
      <c r="H730" s="52"/>
      <c r="I730" s="52"/>
      <c r="J730" s="52"/>
      <c r="K730" s="52"/>
      <c r="L730" s="52"/>
      <c r="M730" s="27" t="str">
        <f aca="false">IF(SUM($C730:$G730)&gt;0,H730*$C730+I730*$D730+J730*$E730+K730*$F730+L730*$G730,"")</f>
        <v/>
      </c>
      <c r="N730" s="52"/>
      <c r="O730" s="52"/>
      <c r="P730" s="52"/>
      <c r="Q730" s="52"/>
      <c r="R730" s="52"/>
      <c r="S730" s="27" t="str">
        <f aca="false">IF(SUM($C730:$G730)&gt;0,N730*$C730+O730*$D730+P730*$E730+Q730*$F730+R730*$G730,"")</f>
        <v/>
      </c>
      <c r="T730" s="52"/>
      <c r="U730" s="52"/>
      <c r="V730" s="52"/>
      <c r="W730" s="52"/>
      <c r="X730" s="52"/>
      <c r="Y730" s="27" t="str">
        <f aca="false">IF(SUM($C730:$G730)&gt;0,T730*$C730+U730*$D730+V730*$E730+W730*$F730+X730*$G730,"")</f>
        <v/>
      </c>
    </row>
    <row r="731" customFormat="false" ht="14.65" hidden="false" customHeight="true" outlineLevel="0" collapsed="false">
      <c r="A731" s="58"/>
      <c r="B731" s="2" t="n">
        <v>105</v>
      </c>
      <c r="H731" s="52"/>
      <c r="I731" s="52"/>
      <c r="J731" s="52"/>
      <c r="K731" s="52"/>
      <c r="L731" s="52"/>
      <c r="M731" s="27" t="str">
        <f aca="false">IF(SUM($C731:$G731)&gt;0,H731*$C731+I731*$D731+J731*$E731+K731*$F731+L731*$G731,"")</f>
        <v/>
      </c>
      <c r="N731" s="52"/>
      <c r="O731" s="52"/>
      <c r="P731" s="52"/>
      <c r="Q731" s="52"/>
      <c r="R731" s="52"/>
      <c r="S731" s="27" t="str">
        <f aca="false">IF(SUM($C731:$G731)&gt;0,N731*$C731+O731*$D731+P731*$E731+Q731*$F731+R731*$G731,"")</f>
        <v/>
      </c>
      <c r="T731" s="52"/>
      <c r="U731" s="52"/>
      <c r="V731" s="52"/>
      <c r="W731" s="52"/>
      <c r="X731" s="52"/>
      <c r="Y731" s="27" t="str">
        <f aca="false">IF(SUM($C731:$G731)&gt;0,T731*$C731+U731*$D731+V731*$E731+W731*$F731+X731*$G731,"")</f>
        <v/>
      </c>
    </row>
    <row r="732" customFormat="false" ht="14.65" hidden="false" customHeight="true" outlineLevel="0" collapsed="false">
      <c r="A732" s="58"/>
      <c r="B732" s="2" t="n">
        <v>106</v>
      </c>
      <c r="H732" s="29"/>
      <c r="I732" s="29"/>
      <c r="J732" s="29"/>
      <c r="K732" s="29"/>
      <c r="L732" s="29"/>
      <c r="M732" s="27" t="str">
        <f aca="false">IF(SUM($C732:$G732)&gt;0,H732*$C732+I732*$D732+J732*$E732+K732*$F732+L732*$G732,"")</f>
        <v/>
      </c>
      <c r="N732" s="29"/>
      <c r="O732" s="29"/>
      <c r="P732" s="29"/>
      <c r="Q732" s="29"/>
      <c r="R732" s="29"/>
      <c r="S732" s="27" t="str">
        <f aca="false">IF(SUM($C732:$G732)&gt;0,N732*$C732+O732*$D732+P732*$E732+Q732*$F732+R732*$G732,"")</f>
        <v/>
      </c>
      <c r="T732" s="29"/>
      <c r="U732" s="29"/>
      <c r="V732" s="29"/>
      <c r="W732" s="29"/>
      <c r="X732" s="29"/>
      <c r="Y732" s="27" t="str">
        <f aca="false">IF(SUM($C732:$G732)&gt;0,T732*$C732+U732*$D732+V732*$E732+W732*$F732+X732*$G732,"")</f>
        <v/>
      </c>
    </row>
    <row r="733" customFormat="false" ht="14.65" hidden="false" customHeight="true" outlineLevel="0" collapsed="false">
      <c r="A733" s="58"/>
      <c r="B733" s="2" t="n">
        <v>107</v>
      </c>
      <c r="H733" s="24"/>
      <c r="I733" s="24"/>
      <c r="J733" s="24"/>
      <c r="K733" s="24"/>
      <c r="L733" s="24"/>
      <c r="M733" s="27" t="str">
        <f aca="false">IF(SUM($C733:$G733)&gt;0,H733*$C733+I733*$D733+J733*$E733+K733*$F733+L733*$G733,"")</f>
        <v/>
      </c>
      <c r="N733" s="24"/>
      <c r="O733" s="24"/>
      <c r="P733" s="24"/>
      <c r="Q733" s="24"/>
      <c r="R733" s="24"/>
      <c r="S733" s="27" t="str">
        <f aca="false">IF(SUM($C733:$G733)&gt;0,N733*$C733+O733*$D733+P733*$E733+Q733*$F733+R733*$G733,"")</f>
        <v/>
      </c>
      <c r="T733" s="24"/>
      <c r="U733" s="24"/>
      <c r="V733" s="24"/>
      <c r="W733" s="24"/>
      <c r="X733" s="24"/>
      <c r="Y733" s="27" t="str">
        <f aca="false">IF(SUM($C733:$G733)&gt;0,T733*$C733+U733*$D733+V733*$E733+W733*$F733+X733*$G733,"")</f>
        <v/>
      </c>
    </row>
    <row r="734" customFormat="false" ht="14.65" hidden="false" customHeight="true" outlineLevel="0" collapsed="false">
      <c r="A734" s="58"/>
      <c r="B734" s="2" t="n">
        <v>84</v>
      </c>
      <c r="H734" s="52"/>
      <c r="I734" s="52"/>
      <c r="J734" s="52"/>
      <c r="K734" s="52"/>
      <c r="L734" s="52"/>
      <c r="M734" s="27" t="str">
        <f aca="false">IF(SUM($C734:$G734)&gt;0,H734*$C734+I734*$D734+J734*$E734+K734*$F734+L734*$G734,"")</f>
        <v/>
      </c>
      <c r="N734" s="52"/>
      <c r="O734" s="52"/>
      <c r="P734" s="52"/>
      <c r="Q734" s="52"/>
      <c r="R734" s="52"/>
      <c r="S734" s="27" t="str">
        <f aca="false">IF(SUM($C734:$G734)&gt;0,N734*$C734+O734*$D734+P734*$E734+Q734*$F734+R734*$G734,"")</f>
        <v/>
      </c>
      <c r="T734" s="52"/>
      <c r="U734" s="52"/>
      <c r="V734" s="52"/>
      <c r="W734" s="52"/>
      <c r="X734" s="52"/>
      <c r="Y734" s="27" t="str">
        <f aca="false">IF(SUM($C734:$G734)&gt;0,T734*$C734+U734*$D734+V734*$E734+W734*$F734+X734*$G734,"")</f>
        <v/>
      </c>
    </row>
    <row r="735" customFormat="false" ht="14.65" hidden="false" customHeight="true" outlineLevel="0" collapsed="false">
      <c r="A735" s="58"/>
      <c r="B735" s="2" t="n">
        <v>85</v>
      </c>
      <c r="H735" s="52"/>
      <c r="I735" s="52"/>
      <c r="J735" s="52"/>
      <c r="K735" s="52"/>
      <c r="L735" s="52"/>
      <c r="M735" s="27" t="str">
        <f aca="false">IF(SUM($C735:$G735)&gt;0,H735*$C735+I735*$D735+J735*$E735+K735*$F735+L735*$G735,"")</f>
        <v/>
      </c>
      <c r="N735" s="52"/>
      <c r="O735" s="52"/>
      <c r="P735" s="52"/>
      <c r="Q735" s="52"/>
      <c r="R735" s="52"/>
      <c r="S735" s="27" t="str">
        <f aca="false">IF(SUM($C735:$G735)&gt;0,N735*$C735+O735*$D735+P735*$E735+Q735*$F735+R735*$G735,"")</f>
        <v/>
      </c>
      <c r="T735" s="52"/>
      <c r="U735" s="52"/>
      <c r="V735" s="52"/>
      <c r="W735" s="52"/>
      <c r="X735" s="52"/>
      <c r="Y735" s="27" t="str">
        <f aca="false">IF(SUM($C735:$G735)&gt;0,T735*$C735+U735*$D735+V735*$E735+W735*$F735+X735*$G735,"")</f>
        <v/>
      </c>
    </row>
    <row r="736" customFormat="false" ht="14.65" hidden="false" customHeight="true" outlineLevel="0" collapsed="false">
      <c r="A736" s="58"/>
      <c r="B736" s="2" t="n">
        <v>86</v>
      </c>
      <c r="H736" s="52"/>
      <c r="I736" s="52"/>
      <c r="J736" s="52"/>
      <c r="K736" s="52"/>
      <c r="L736" s="52"/>
      <c r="M736" s="27" t="str">
        <f aca="false">IF(SUM($C736:$G736)&gt;0,H736*$C736+I736*$D736+J736*$E736+K736*$F736+L736*$G736,"")</f>
        <v/>
      </c>
      <c r="N736" s="52"/>
      <c r="O736" s="52"/>
      <c r="P736" s="52"/>
      <c r="Q736" s="52"/>
      <c r="R736" s="52"/>
      <c r="S736" s="27" t="str">
        <f aca="false">IF(SUM($C736:$G736)&gt;0,N736*$C736+O736*$D736+P736*$E736+Q736*$F736+R736*$G736,"")</f>
        <v/>
      </c>
      <c r="T736" s="52"/>
      <c r="U736" s="52"/>
      <c r="V736" s="52"/>
      <c r="W736" s="52"/>
      <c r="X736" s="52"/>
      <c r="Y736" s="27" t="str">
        <f aca="false">IF(SUM($C736:$G736)&gt;0,T736*$C736+U736*$D736+V736*$E736+W736*$F736+X736*$G736,"")</f>
        <v/>
      </c>
    </row>
    <row r="737" customFormat="false" ht="14.65" hidden="false" customHeight="true" outlineLevel="0" collapsed="false">
      <c r="A737" s="58"/>
      <c r="B737" s="2" t="n">
        <v>87</v>
      </c>
      <c r="H737" s="52"/>
      <c r="I737" s="52"/>
      <c r="J737" s="52"/>
      <c r="K737" s="52"/>
      <c r="L737" s="52"/>
      <c r="M737" s="27" t="str">
        <f aca="false">IF(SUM($C737:$G737)&gt;0,H737*$C737+I737*$D737+J737*$E737+K737*$F737+L737*$G737,"")</f>
        <v/>
      </c>
      <c r="N737" s="52"/>
      <c r="O737" s="52"/>
      <c r="P737" s="52"/>
      <c r="Q737" s="52"/>
      <c r="R737" s="52"/>
      <c r="S737" s="27" t="str">
        <f aca="false">IF(SUM($C737:$G737)&gt;0,N737*$C737+O737*$D737+P737*$E737+Q737*$F737+R737*$G737,"")</f>
        <v/>
      </c>
      <c r="T737" s="52"/>
      <c r="U737" s="52"/>
      <c r="V737" s="52"/>
      <c r="W737" s="52"/>
      <c r="X737" s="52"/>
      <c r="Y737" s="27" t="str">
        <f aca="false">IF(SUM($C737:$G737)&gt;0,T737*$C737+U737*$D737+V737*$E737+W737*$F737+X737*$G737,"")</f>
        <v/>
      </c>
    </row>
    <row r="738" customFormat="false" ht="14.65" hidden="false" customHeight="true" outlineLevel="0" collapsed="false">
      <c r="A738" s="58"/>
      <c r="B738" s="2" t="n">
        <v>108</v>
      </c>
      <c r="H738" s="52"/>
      <c r="I738" s="52"/>
      <c r="J738" s="52"/>
      <c r="K738" s="52"/>
      <c r="L738" s="52"/>
      <c r="M738" s="27" t="str">
        <f aca="false">IF(SUM($C738:$G738)&gt;0,H738*$C738+I738*$D738+J738*$E738+K738*$F738+L738*$G738,"")</f>
        <v/>
      </c>
      <c r="N738" s="52"/>
      <c r="O738" s="52"/>
      <c r="P738" s="52"/>
      <c r="Q738" s="52"/>
      <c r="R738" s="52"/>
      <c r="S738" s="27" t="str">
        <f aca="false">IF(SUM($C738:$G738)&gt;0,N738*$C738+O738*$D738+P738*$E738+Q738*$F738+R738*$G738,"")</f>
        <v/>
      </c>
      <c r="T738" s="52"/>
      <c r="U738" s="52"/>
      <c r="V738" s="52"/>
      <c r="W738" s="52"/>
      <c r="X738" s="52"/>
      <c r="Y738" s="27" t="str">
        <f aca="false">IF(SUM($C738:$G738)&gt;0,T738*$C738+U738*$D738+V738*$E738+W738*$F738+X738*$G738,"")</f>
        <v/>
      </c>
    </row>
    <row r="739" customFormat="false" ht="14.65" hidden="false" customHeight="true" outlineLevel="0" collapsed="false">
      <c r="A739" s="58"/>
      <c r="B739" s="2" t="n">
        <v>109</v>
      </c>
      <c r="H739" s="52"/>
      <c r="I739" s="52"/>
      <c r="J739" s="52"/>
      <c r="K739" s="52"/>
      <c r="L739" s="52"/>
      <c r="M739" s="27" t="str">
        <f aca="false">IF(SUM($C739:$G739)&gt;0,H739*$C739+I739*$D739+J739*$E739+K739*$F739+L739*$G739,"")</f>
        <v/>
      </c>
      <c r="N739" s="52"/>
      <c r="O739" s="52"/>
      <c r="P739" s="52"/>
      <c r="Q739" s="52"/>
      <c r="R739" s="52"/>
      <c r="S739" s="27" t="str">
        <f aca="false">IF(SUM($C739:$G739)&gt;0,N739*$C739+O739*$D739+P739*$E739+Q739*$F739+R739*$G739,"")</f>
        <v/>
      </c>
      <c r="T739" s="52"/>
      <c r="U739" s="52"/>
      <c r="V739" s="52"/>
      <c r="W739" s="52"/>
      <c r="X739" s="52"/>
      <c r="Y739" s="27" t="str">
        <f aca="false">IF(SUM($C739:$G739)&gt;0,T739*$C739+U739*$D739+V739*$E739+W739*$F739+X739*$G739,"")</f>
        <v/>
      </c>
    </row>
    <row r="740" customFormat="false" ht="14.65" hidden="false" customHeight="true" outlineLevel="0" collapsed="false">
      <c r="A740" s="58"/>
      <c r="B740" s="2" t="n">
        <v>110</v>
      </c>
      <c r="H740" s="52"/>
      <c r="I740" s="52"/>
      <c r="J740" s="52"/>
      <c r="K740" s="52"/>
      <c r="L740" s="52"/>
      <c r="M740" s="27" t="str">
        <f aca="false">IF(SUM($C740:$G740)&gt;0,H740*$C740+I740*$D740+J740*$E740+K740*$F740+L740*$G740,"")</f>
        <v/>
      </c>
      <c r="N740" s="52"/>
      <c r="O740" s="52"/>
      <c r="P740" s="52"/>
      <c r="Q740" s="52"/>
      <c r="R740" s="52"/>
      <c r="S740" s="27" t="str">
        <f aca="false">IF(SUM($C740:$G740)&gt;0,N740*$C740+O740*$D740+P740*$E740+Q740*$F740+R740*$G740,"")</f>
        <v/>
      </c>
      <c r="T740" s="52"/>
      <c r="U740" s="52"/>
      <c r="V740" s="52"/>
      <c r="W740" s="52"/>
      <c r="X740" s="52"/>
      <c r="Y740" s="27" t="str">
        <f aca="false">IF(SUM($C740:$G740)&gt;0,T740*$C740+U740*$D740+V740*$E740+W740*$F740+X740*$G740,"")</f>
        <v/>
      </c>
    </row>
    <row r="741" customFormat="false" ht="14.65" hidden="false" customHeight="true" outlineLevel="0" collapsed="false">
      <c r="A741" s="58"/>
      <c r="B741" s="2" t="n">
        <v>111</v>
      </c>
      <c r="H741" s="52"/>
      <c r="I741" s="52"/>
      <c r="J741" s="52"/>
      <c r="K741" s="52"/>
      <c r="L741" s="52"/>
      <c r="M741" s="27" t="str">
        <f aca="false">IF(SUM($C741:$G741)&gt;0,H741*$C741+I741*$D741+J741*$E741+K741*$F741+L741*$G741,"")</f>
        <v/>
      </c>
      <c r="N741" s="52"/>
      <c r="O741" s="52"/>
      <c r="P741" s="52"/>
      <c r="Q741" s="52"/>
      <c r="R741" s="52"/>
      <c r="S741" s="27" t="str">
        <f aca="false">IF(SUM($C741:$G741)&gt;0,N741*$C741+O741*$D741+P741*$E741+Q741*$F741+R741*$G741,"")</f>
        <v/>
      </c>
      <c r="T741" s="52"/>
      <c r="U741" s="52"/>
      <c r="V741" s="52"/>
      <c r="W741" s="52"/>
      <c r="X741" s="52"/>
      <c r="Y741" s="27" t="str">
        <f aca="false">IF(SUM($C741:$G741)&gt;0,T741*$C741+U741*$D741+V741*$E741+W741*$F741+X741*$G741,"")</f>
        <v/>
      </c>
    </row>
    <row r="742" customFormat="false" ht="14.65" hidden="false" customHeight="true" outlineLevel="0" collapsed="false">
      <c r="A742" s="58"/>
      <c r="B742" s="2" t="n">
        <v>112</v>
      </c>
      <c r="H742" s="52"/>
      <c r="I742" s="52"/>
      <c r="J742" s="52"/>
      <c r="K742" s="52"/>
      <c r="L742" s="52"/>
      <c r="M742" s="27" t="str">
        <f aca="false">IF(SUM($C742:$G742)&gt;0,H742*$C742+I742*$D742+J742*$E742+K742*$F742+L742*$G742,"")</f>
        <v/>
      </c>
      <c r="N742" s="52"/>
      <c r="O742" s="52"/>
      <c r="P742" s="52"/>
      <c r="Q742" s="52"/>
      <c r="R742" s="52"/>
      <c r="S742" s="27" t="str">
        <f aca="false">IF(SUM($C742:$G742)&gt;0,N742*$C742+O742*$D742+P742*$E742+Q742*$F742+R742*$G742,"")</f>
        <v/>
      </c>
      <c r="T742" s="52"/>
      <c r="U742" s="52"/>
      <c r="V742" s="52"/>
      <c r="W742" s="52"/>
      <c r="X742" s="52"/>
      <c r="Y742" s="27" t="str">
        <f aca="false">IF(SUM($C742:$G742)&gt;0,T742*$C742+U742*$D742+V742*$E742+W742*$F742+X742*$G742,"")</f>
        <v/>
      </c>
    </row>
    <row r="743" customFormat="false" ht="14.65" hidden="false" customHeight="true" outlineLevel="0" collapsed="false">
      <c r="A743" s="58"/>
      <c r="B743" s="2" t="n">
        <v>113</v>
      </c>
      <c r="H743" s="52"/>
      <c r="I743" s="52"/>
      <c r="J743" s="52"/>
      <c r="K743" s="52"/>
      <c r="L743" s="52"/>
      <c r="M743" s="27" t="str">
        <f aca="false">IF(SUM($C743:$G743)&gt;0,H743*$C743+I743*$D743+J743*$E743+K743*$F743+L743*$G743,"")</f>
        <v/>
      </c>
      <c r="N743" s="52"/>
      <c r="O743" s="52"/>
      <c r="P743" s="52"/>
      <c r="Q743" s="52"/>
      <c r="R743" s="52"/>
      <c r="S743" s="27" t="str">
        <f aca="false">IF(SUM($C743:$G743)&gt;0,N743*$C743+O743*$D743+P743*$E743+Q743*$F743+R743*$G743,"")</f>
        <v/>
      </c>
      <c r="T743" s="52"/>
      <c r="U743" s="52"/>
      <c r="V743" s="52"/>
      <c r="W743" s="52"/>
      <c r="X743" s="52"/>
      <c r="Y743" s="27" t="str">
        <f aca="false">IF(SUM($C743:$G743)&gt;0,T743*$C743+U743*$D743+V743*$E743+W743*$F743+X743*$G743,"")</f>
        <v/>
      </c>
    </row>
    <row r="744" customFormat="false" ht="14.65" hidden="false" customHeight="true" outlineLevel="0" collapsed="false">
      <c r="A744" s="58"/>
      <c r="B744" s="2" t="n">
        <v>114</v>
      </c>
      <c r="H744" s="52"/>
      <c r="I744" s="52"/>
      <c r="J744" s="52"/>
      <c r="K744" s="52"/>
      <c r="L744" s="52"/>
      <c r="M744" s="27" t="str">
        <f aca="false">IF(SUM($C744:$G744)&gt;0,H744*$C744+I744*$D744+J744*$E744+K744*$F744+L744*$G744,"")</f>
        <v/>
      </c>
      <c r="N744" s="52"/>
      <c r="O744" s="52"/>
      <c r="P744" s="52"/>
      <c r="Q744" s="52"/>
      <c r="R744" s="52"/>
      <c r="S744" s="27" t="str">
        <f aca="false">IF(SUM($C744:$G744)&gt;0,N744*$C744+O744*$D744+P744*$E744+Q744*$F744+R744*$G744,"")</f>
        <v/>
      </c>
      <c r="T744" s="52"/>
      <c r="U744" s="52"/>
      <c r="V744" s="52"/>
      <c r="W744" s="52"/>
      <c r="X744" s="52"/>
      <c r="Y744" s="27" t="str">
        <f aca="false">IF(SUM($C744:$G744)&gt;0,T744*$C744+U744*$D744+V744*$E744+W744*$F744+X744*$G744,"")</f>
        <v/>
      </c>
    </row>
    <row r="745" customFormat="false" ht="14.65" hidden="false" customHeight="true" outlineLevel="0" collapsed="false">
      <c r="A745" s="58"/>
      <c r="B745" s="2" t="n">
        <v>115</v>
      </c>
      <c r="H745" s="52"/>
      <c r="I745" s="52"/>
      <c r="J745" s="52"/>
      <c r="K745" s="52"/>
      <c r="L745" s="52"/>
      <c r="M745" s="27" t="str">
        <f aca="false">IF(SUM($C745:$G745)&gt;0,H745*$C745+I745*$D745+J745*$E745+K745*$F745+L745*$G745,"")</f>
        <v/>
      </c>
      <c r="N745" s="52"/>
      <c r="O745" s="52"/>
      <c r="P745" s="52"/>
      <c r="Q745" s="52"/>
      <c r="R745" s="52"/>
      <c r="S745" s="27" t="str">
        <f aca="false">IF(SUM($C745:$G745)&gt;0,N745*$C745+O745*$D745+P745*$E745+Q745*$F745+R745*$G745,"")</f>
        <v/>
      </c>
      <c r="T745" s="52"/>
      <c r="U745" s="52"/>
      <c r="V745" s="52"/>
      <c r="W745" s="52"/>
      <c r="X745" s="52"/>
      <c r="Y745" s="27" t="str">
        <f aca="false">IF(SUM($C745:$G745)&gt;0,T745*$C745+U745*$D745+V745*$E745+W745*$F745+X745*$G745,"")</f>
        <v/>
      </c>
    </row>
    <row r="746" customFormat="false" ht="14.65" hidden="false" customHeight="true" outlineLevel="0" collapsed="false">
      <c r="A746" s="58"/>
      <c r="B746" s="2" t="n">
        <v>116</v>
      </c>
      <c r="H746" s="52"/>
      <c r="I746" s="52"/>
      <c r="J746" s="52"/>
      <c r="K746" s="52"/>
      <c r="L746" s="52"/>
      <c r="M746" s="27" t="str">
        <f aca="false">IF(SUM($C746:$G746)&gt;0,H746*$C746+I746*$D746+J746*$E746+K746*$F746+L746*$G746,"")</f>
        <v/>
      </c>
      <c r="N746" s="52"/>
      <c r="O746" s="52"/>
      <c r="P746" s="52"/>
      <c r="Q746" s="52"/>
      <c r="R746" s="52"/>
      <c r="S746" s="27" t="str">
        <f aca="false">IF(SUM($C746:$G746)&gt;0,N746*$C746+O746*$D746+P746*$E746+Q746*$F746+R746*$G746,"")</f>
        <v/>
      </c>
      <c r="T746" s="52"/>
      <c r="U746" s="52"/>
      <c r="V746" s="52"/>
      <c r="W746" s="52"/>
      <c r="X746" s="52"/>
      <c r="Y746" s="27" t="str">
        <f aca="false">IF(SUM($C746:$G746)&gt;0,T746*$C746+U746*$D746+V746*$E746+W746*$F746+X746*$G746,"")</f>
        <v/>
      </c>
    </row>
    <row r="747" customFormat="false" ht="14.65" hidden="false" customHeight="true" outlineLevel="0" collapsed="false">
      <c r="A747" s="58"/>
      <c r="B747" s="2" t="n">
        <v>117</v>
      </c>
      <c r="H747" s="52"/>
      <c r="I747" s="52"/>
      <c r="J747" s="52"/>
      <c r="K747" s="52"/>
      <c r="L747" s="52"/>
      <c r="M747" s="27" t="str">
        <f aca="false">IF(SUM($C747:$G747)&gt;0,H747*$C747+I747*$D747+J747*$E747+K747*$F747+L747*$G747,"")</f>
        <v/>
      </c>
      <c r="N747" s="52"/>
      <c r="O747" s="52"/>
      <c r="P747" s="52"/>
      <c r="Q747" s="52"/>
      <c r="R747" s="52"/>
      <c r="S747" s="27" t="str">
        <f aca="false">IF(SUM($C747:$G747)&gt;0,N747*$C747+O747*$D747+P747*$E747+Q747*$F747+R747*$G747,"")</f>
        <v/>
      </c>
      <c r="T747" s="52"/>
      <c r="U747" s="52"/>
      <c r="V747" s="52"/>
      <c r="W747" s="52"/>
      <c r="X747" s="52"/>
      <c r="Y747" s="27" t="str">
        <f aca="false">IF(SUM($C747:$G747)&gt;0,T747*$C747+U747*$D747+V747*$E747+W747*$F747+X747*$G747,"")</f>
        <v/>
      </c>
    </row>
    <row r="748" customFormat="false" ht="14.65" hidden="false" customHeight="true" outlineLevel="0" collapsed="false">
      <c r="A748" s="58"/>
      <c r="B748" s="2" t="n">
        <v>118</v>
      </c>
      <c r="H748" s="52"/>
      <c r="I748" s="52"/>
      <c r="J748" s="52"/>
      <c r="K748" s="52"/>
      <c r="L748" s="52"/>
      <c r="M748" s="27" t="str">
        <f aca="false">IF(SUM($C748:$G748)&gt;0,H748*$C748+I748*$D748+J748*$E748+K748*$F748+L748*$G748,"")</f>
        <v/>
      </c>
      <c r="N748" s="52"/>
      <c r="O748" s="52"/>
      <c r="P748" s="52"/>
      <c r="Q748" s="52"/>
      <c r="R748" s="52"/>
      <c r="S748" s="27" t="str">
        <f aca="false">IF(SUM($C748:$G748)&gt;0,N748*$C748+O748*$D748+P748*$E748+Q748*$F748+R748*$G748,"")</f>
        <v/>
      </c>
      <c r="T748" s="52"/>
      <c r="U748" s="52"/>
      <c r="V748" s="52"/>
      <c r="W748" s="52"/>
      <c r="X748" s="52"/>
      <c r="Y748" s="27" t="str">
        <f aca="false">IF(SUM($C748:$G748)&gt;0,T748*$C748+U748*$D748+V748*$E748+W748*$F748+X748*$G748,"")</f>
        <v/>
      </c>
    </row>
    <row r="749" customFormat="false" ht="14.65" hidden="false" customHeight="true" outlineLevel="0" collapsed="false">
      <c r="A749" s="58"/>
      <c r="B749" s="2" t="n">
        <v>119</v>
      </c>
      <c r="H749" s="52"/>
      <c r="I749" s="52"/>
      <c r="J749" s="52"/>
      <c r="K749" s="52"/>
      <c r="L749" s="52"/>
      <c r="M749" s="27" t="str">
        <f aca="false">IF(SUM($C749:$G749)&gt;0,H749*$C749+I749*$D749+J749*$E749+K749*$F749+L749*$G749,"")</f>
        <v/>
      </c>
      <c r="N749" s="52"/>
      <c r="O749" s="52"/>
      <c r="P749" s="52"/>
      <c r="Q749" s="52"/>
      <c r="R749" s="52"/>
      <c r="S749" s="27" t="str">
        <f aca="false">IF(SUM($C749:$G749)&gt;0,N749*$C749+O749*$D749+P749*$E749+Q749*$F749+R749*$G749,"")</f>
        <v/>
      </c>
      <c r="T749" s="52"/>
      <c r="U749" s="52"/>
      <c r="V749" s="52"/>
      <c r="W749" s="52"/>
      <c r="X749" s="52"/>
      <c r="Y749" s="27" t="str">
        <f aca="false">IF(SUM($C749:$G749)&gt;0,T749*$C749+U749*$D749+V749*$E749+W749*$F749+X749*$G749,"")</f>
        <v/>
      </c>
    </row>
    <row r="750" customFormat="false" ht="14.65" hidden="false" customHeight="true" outlineLevel="0" collapsed="false">
      <c r="A750" s="58"/>
      <c r="B750" s="2" t="n">
        <v>120</v>
      </c>
      <c r="H750" s="52"/>
      <c r="I750" s="52"/>
      <c r="J750" s="52"/>
      <c r="K750" s="52"/>
      <c r="L750" s="52"/>
      <c r="M750" s="27" t="str">
        <f aca="false">IF(SUM($C750:$G750)&gt;0,H750*$C750+I750*$D750+J750*$E750+K750*$F750+L750*$G750,"")</f>
        <v/>
      </c>
      <c r="N750" s="52"/>
      <c r="O750" s="52"/>
      <c r="P750" s="52"/>
      <c r="Q750" s="52"/>
      <c r="R750" s="52"/>
      <c r="S750" s="27" t="str">
        <f aca="false">IF(SUM($C750:$G750)&gt;0,N750*$C750+O750*$D750+P750*$E750+Q750*$F750+R750*$G750,"")</f>
        <v/>
      </c>
      <c r="T750" s="52"/>
      <c r="U750" s="52"/>
      <c r="V750" s="52"/>
      <c r="W750" s="52"/>
      <c r="X750" s="52"/>
      <c r="Y750" s="27" t="str">
        <f aca="false">IF(SUM($C750:$G750)&gt;0,T750*$C750+U750*$D750+V750*$E750+W750*$F750+X750*$G750,"")</f>
        <v/>
      </c>
    </row>
    <row r="751" customFormat="false" ht="14.65" hidden="false" customHeight="true" outlineLevel="0" collapsed="false">
      <c r="A751" s="58"/>
      <c r="B751" s="2" t="n">
        <v>121</v>
      </c>
      <c r="H751" s="52"/>
      <c r="I751" s="52"/>
      <c r="J751" s="52"/>
      <c r="K751" s="52"/>
      <c r="L751" s="52"/>
      <c r="M751" s="27" t="str">
        <f aca="false">IF(SUM($C751:$G751)&gt;0,H751*$C751+I751*$D751+J751*$E751+K751*$F751+L751*$G751,"")</f>
        <v/>
      </c>
      <c r="N751" s="52"/>
      <c r="O751" s="52"/>
      <c r="P751" s="52"/>
      <c r="Q751" s="52"/>
      <c r="R751" s="52"/>
      <c r="S751" s="27" t="str">
        <f aca="false">IF(SUM($C751:$G751)&gt;0,N751*$C751+O751*$D751+P751*$E751+Q751*$F751+R751*$G751,"")</f>
        <v/>
      </c>
      <c r="T751" s="52"/>
      <c r="U751" s="52"/>
      <c r="V751" s="52"/>
      <c r="W751" s="52"/>
      <c r="X751" s="52"/>
      <c r="Y751" s="27" t="str">
        <f aca="false">IF(SUM($C751:$G751)&gt;0,T751*$C751+U751*$D751+V751*$E751+W751*$F751+X751*$G751,"")</f>
        <v/>
      </c>
    </row>
    <row r="752" customFormat="false" ht="14.65" hidden="false" customHeight="true" outlineLevel="0" collapsed="false">
      <c r="A752" s="58"/>
      <c r="B752" s="2" t="n">
        <v>122</v>
      </c>
      <c r="H752" s="52"/>
      <c r="I752" s="52"/>
      <c r="J752" s="52"/>
      <c r="K752" s="52"/>
      <c r="L752" s="52"/>
      <c r="M752" s="27" t="str">
        <f aca="false">IF(SUM($C752:$G752)&gt;0,H752*$C752+I752*$D752+J752*$E752+K752*$F752+L752*$G752,"")</f>
        <v/>
      </c>
      <c r="N752" s="52"/>
      <c r="O752" s="52"/>
      <c r="P752" s="52"/>
      <c r="Q752" s="52"/>
      <c r="R752" s="52"/>
      <c r="S752" s="27" t="str">
        <f aca="false">IF(SUM($C752:$G752)&gt;0,N752*$C752+O752*$D752+P752*$E752+Q752*$F752+R752*$G752,"")</f>
        <v/>
      </c>
      <c r="T752" s="52"/>
      <c r="U752" s="52"/>
      <c r="V752" s="52"/>
      <c r="W752" s="52"/>
      <c r="X752" s="52"/>
      <c r="Y752" s="27" t="str">
        <f aca="false">IF(SUM($C752:$G752)&gt;0,T752*$C752+U752*$D752+V752*$E752+W752*$F752+X752*$G752,"")</f>
        <v/>
      </c>
    </row>
    <row r="753" customFormat="false" ht="14.65" hidden="false" customHeight="true" outlineLevel="0" collapsed="false">
      <c r="A753" s="58"/>
      <c r="B753" s="2" t="n">
        <v>123</v>
      </c>
      <c r="H753" s="52"/>
      <c r="I753" s="52"/>
      <c r="J753" s="52"/>
      <c r="K753" s="52"/>
      <c r="L753" s="52"/>
      <c r="M753" s="27" t="str">
        <f aca="false">IF(SUM($C753:$G753)&gt;0,H753*$C753+I753*$D753+J753*$E753+K753*$F753+L753*$G753,"")</f>
        <v/>
      </c>
      <c r="N753" s="52"/>
      <c r="O753" s="52"/>
      <c r="P753" s="52"/>
      <c r="Q753" s="52"/>
      <c r="R753" s="52"/>
      <c r="S753" s="27" t="str">
        <f aca="false">IF(SUM($C753:$G753)&gt;0,N753*$C753+O753*$D753+P753*$E753+Q753*$F753+R753*$G753,"")</f>
        <v/>
      </c>
      <c r="T753" s="52"/>
      <c r="U753" s="52"/>
      <c r="V753" s="52"/>
      <c r="W753" s="52"/>
      <c r="X753" s="52"/>
      <c r="Y753" s="27" t="str">
        <f aca="false">IF(SUM($C753:$G753)&gt;0,T753*$C753+U753*$D753+V753*$E753+W753*$F753+X753*$G753,"")</f>
        <v/>
      </c>
    </row>
    <row r="754" customFormat="false" ht="14.65" hidden="false" customHeight="true" outlineLevel="0" collapsed="false">
      <c r="A754" s="58"/>
      <c r="B754" s="2" t="n">
        <v>124</v>
      </c>
      <c r="H754" s="52"/>
      <c r="I754" s="52"/>
      <c r="J754" s="52"/>
      <c r="K754" s="52"/>
      <c r="L754" s="52"/>
      <c r="M754" s="27" t="str">
        <f aca="false">IF(SUM($C754:$G754)&gt;0,H754*$C754+I754*$D754+J754*$E754+K754*$F754+L754*$G754,"")</f>
        <v/>
      </c>
      <c r="N754" s="52"/>
      <c r="O754" s="52"/>
      <c r="P754" s="52"/>
      <c r="Q754" s="52"/>
      <c r="R754" s="52"/>
      <c r="S754" s="27" t="str">
        <f aca="false">IF(SUM($C754:$G754)&gt;0,N754*$C754+O754*$D754+P754*$E754+Q754*$F754+R754*$G754,"")</f>
        <v/>
      </c>
      <c r="T754" s="52"/>
      <c r="U754" s="52"/>
      <c r="V754" s="52"/>
      <c r="W754" s="52"/>
      <c r="X754" s="52"/>
      <c r="Y754" s="27" t="str">
        <f aca="false">IF(SUM($C754:$G754)&gt;0,T754*$C754+U754*$D754+V754*$E754+W754*$F754+X754*$G754,"")</f>
        <v/>
      </c>
    </row>
    <row r="755" customFormat="false" ht="14.65" hidden="false" customHeight="true" outlineLevel="0" collapsed="false">
      <c r="A755" s="58"/>
      <c r="B755" s="2" t="n">
        <v>125</v>
      </c>
      <c r="H755" s="52"/>
      <c r="I755" s="52"/>
      <c r="J755" s="52"/>
      <c r="K755" s="52"/>
      <c r="L755" s="52"/>
      <c r="M755" s="27" t="str">
        <f aca="false">IF(SUM($C755:$G755)&gt;0,H755*$C755+I755*$D755+J755*$E755+K755*$F755+L755*$G755,"")</f>
        <v/>
      </c>
      <c r="N755" s="52"/>
      <c r="O755" s="52"/>
      <c r="P755" s="52"/>
      <c r="Q755" s="52"/>
      <c r="R755" s="52"/>
      <c r="S755" s="27" t="str">
        <f aca="false">IF(SUM($C755:$G755)&gt;0,N755*$C755+O755*$D755+P755*$E755+Q755*$F755+R755*$G755,"")</f>
        <v/>
      </c>
      <c r="T755" s="52"/>
      <c r="U755" s="52"/>
      <c r="V755" s="52"/>
      <c r="W755" s="52"/>
      <c r="X755" s="52"/>
      <c r="Y755" s="27" t="str">
        <f aca="false">IF(SUM($C755:$G755)&gt;0,T755*$C755+U755*$D755+V755*$E755+W755*$F755+X755*$G755,"")</f>
        <v/>
      </c>
    </row>
    <row r="756" customFormat="false" ht="14.65" hidden="false" customHeight="true" outlineLevel="0" collapsed="false">
      <c r="A756" s="58"/>
      <c r="B756" s="2" t="n">
        <v>126</v>
      </c>
      <c r="H756" s="52"/>
      <c r="I756" s="52"/>
      <c r="J756" s="52"/>
      <c r="K756" s="52"/>
      <c r="L756" s="52"/>
      <c r="M756" s="27" t="str">
        <f aca="false">IF(SUM($C756:$G756)&gt;0,H756*$C756+I756*$D756+J756*$E756+K756*$F756+L756*$G756,"")</f>
        <v/>
      </c>
      <c r="N756" s="52"/>
      <c r="O756" s="52"/>
      <c r="P756" s="52"/>
      <c r="Q756" s="52"/>
      <c r="R756" s="52"/>
      <c r="S756" s="27" t="str">
        <f aca="false">IF(SUM($C756:$G756)&gt;0,N756*$C756+O756*$D756+P756*$E756+Q756*$F756+R756*$G756,"")</f>
        <v/>
      </c>
      <c r="T756" s="52"/>
      <c r="U756" s="52"/>
      <c r="V756" s="52"/>
      <c r="W756" s="52"/>
      <c r="X756" s="52"/>
      <c r="Y756" s="27" t="str">
        <f aca="false">IF(SUM($C756:$G756)&gt;0,T756*$C756+U756*$D756+V756*$E756+W756*$F756+X756*$G756,"")</f>
        <v/>
      </c>
    </row>
    <row r="757" customFormat="false" ht="14.65" hidden="false" customHeight="true" outlineLevel="0" collapsed="false">
      <c r="A757" s="58"/>
      <c r="B757" s="2" t="n">
        <v>127</v>
      </c>
      <c r="H757" s="52"/>
      <c r="I757" s="52"/>
      <c r="J757" s="52"/>
      <c r="K757" s="52"/>
      <c r="L757" s="52"/>
      <c r="M757" s="27" t="str">
        <f aca="false">IF(SUM($C757:$G757)&gt;0,H757*$C757+I757*$D757+J757*$E757+K757*$F757+L757*$G757,"")</f>
        <v/>
      </c>
      <c r="N757" s="52"/>
      <c r="O757" s="52"/>
      <c r="P757" s="52"/>
      <c r="Q757" s="52"/>
      <c r="R757" s="52"/>
      <c r="S757" s="27" t="str">
        <f aca="false">IF(SUM($C757:$G757)&gt;0,N757*$C757+O757*$D757+P757*$E757+Q757*$F757+R757*$G757,"")</f>
        <v/>
      </c>
      <c r="T757" s="52"/>
      <c r="U757" s="52"/>
      <c r="V757" s="52"/>
      <c r="W757" s="52"/>
      <c r="X757" s="52"/>
      <c r="Y757" s="27" t="str">
        <f aca="false">IF(SUM($C757:$G757)&gt;0,T757*$C757+U757*$D757+V757*$E757+W757*$F757+X757*$G757,"")</f>
        <v/>
      </c>
    </row>
    <row r="758" customFormat="false" ht="14.65" hidden="false" customHeight="true" outlineLevel="0" collapsed="false">
      <c r="A758" s="58"/>
      <c r="B758" s="2" t="n">
        <v>128</v>
      </c>
      <c r="H758" s="52"/>
      <c r="I758" s="52"/>
      <c r="J758" s="52"/>
      <c r="K758" s="52"/>
      <c r="L758" s="52"/>
      <c r="M758" s="27" t="str">
        <f aca="false">IF(SUM($C758:$G758)&gt;0,H758*$C758+I758*$D758+J758*$E758+K758*$F758+L758*$G758,"")</f>
        <v/>
      </c>
      <c r="N758" s="52"/>
      <c r="O758" s="52"/>
      <c r="P758" s="52"/>
      <c r="Q758" s="52"/>
      <c r="R758" s="52"/>
      <c r="S758" s="27" t="str">
        <f aca="false">IF(SUM($C758:$G758)&gt;0,N758*$C758+O758*$D758+P758*$E758+Q758*$F758+R758*$G758,"")</f>
        <v/>
      </c>
      <c r="T758" s="52"/>
      <c r="U758" s="52"/>
      <c r="V758" s="52"/>
      <c r="W758" s="52"/>
      <c r="X758" s="52"/>
      <c r="Y758" s="27" t="str">
        <f aca="false">IF(SUM($C758:$G758)&gt;0,T758*$C758+U758*$D758+V758*$E758+W758*$F758+X758*$G758,"")</f>
        <v/>
      </c>
    </row>
    <row r="759" customFormat="false" ht="14.65" hidden="false" customHeight="true" outlineLevel="0" collapsed="false">
      <c r="A759" s="58"/>
      <c r="B759" s="2" t="n">
        <v>129</v>
      </c>
      <c r="H759" s="52"/>
      <c r="I759" s="52"/>
      <c r="J759" s="52"/>
      <c r="K759" s="52"/>
      <c r="L759" s="52"/>
      <c r="M759" s="27" t="str">
        <f aca="false">IF(SUM($C759:$G759)&gt;0,H759*$C759+I759*$D759+J759*$E759+K759*$F759+L759*$G759,"")</f>
        <v/>
      </c>
      <c r="N759" s="52"/>
      <c r="O759" s="52"/>
      <c r="P759" s="52"/>
      <c r="Q759" s="52"/>
      <c r="R759" s="52"/>
      <c r="S759" s="27" t="str">
        <f aca="false">IF(SUM($C759:$G759)&gt;0,N759*$C759+O759*$D759+P759*$E759+Q759*$F759+R759*$G759,"")</f>
        <v/>
      </c>
      <c r="T759" s="52"/>
      <c r="U759" s="52"/>
      <c r="V759" s="52"/>
      <c r="W759" s="52"/>
      <c r="X759" s="52"/>
      <c r="Y759" s="27" t="str">
        <f aca="false">IF(SUM($C759:$G759)&gt;0,T759*$C759+U759*$D759+V759*$E759+W759*$F759+X759*$G759,"")</f>
        <v/>
      </c>
    </row>
    <row r="760" customFormat="false" ht="14.65" hidden="false" customHeight="true" outlineLevel="0" collapsed="false">
      <c r="A760" s="58"/>
      <c r="B760" s="2" t="n">
        <v>130</v>
      </c>
      <c r="H760" s="52"/>
      <c r="I760" s="52"/>
      <c r="J760" s="52"/>
      <c r="K760" s="52"/>
      <c r="L760" s="52"/>
      <c r="M760" s="27" t="str">
        <f aca="false">IF(SUM($C760:$G760)&gt;0,H760*$C760+I760*$D760+J760*$E760+K760*$F760+L760*$G760,"")</f>
        <v/>
      </c>
      <c r="N760" s="52"/>
      <c r="O760" s="52"/>
      <c r="P760" s="52"/>
      <c r="Q760" s="52"/>
      <c r="R760" s="52"/>
      <c r="S760" s="27" t="str">
        <f aca="false">IF(SUM($C760:$G760)&gt;0,N760*$C760+O760*$D760+P760*$E760+Q760*$F760+R760*$G760,"")</f>
        <v/>
      </c>
      <c r="T760" s="52"/>
      <c r="U760" s="52"/>
      <c r="V760" s="52"/>
      <c r="W760" s="52"/>
      <c r="X760" s="52"/>
      <c r="Y760" s="27" t="str">
        <f aca="false">IF(SUM($C760:$G760)&gt;0,T760*$C760+U760*$D760+V760*$E760+W760*$F760+X760*$G760,"")</f>
        <v/>
      </c>
    </row>
    <row r="761" customFormat="false" ht="14.65" hidden="false" customHeight="true" outlineLevel="0" collapsed="false">
      <c r="A761" s="58"/>
      <c r="B761" s="2" t="n">
        <v>131</v>
      </c>
      <c r="H761" s="52"/>
      <c r="I761" s="52"/>
      <c r="J761" s="52"/>
      <c r="K761" s="52"/>
      <c r="L761" s="52"/>
      <c r="M761" s="27" t="str">
        <f aca="false">IF(SUM($C761:$G761)&gt;0,H761*$C761+I761*$D761+J761*$E761+K761*$F761+L761*$G761,"")</f>
        <v/>
      </c>
      <c r="N761" s="52"/>
      <c r="O761" s="52"/>
      <c r="P761" s="52"/>
      <c r="Q761" s="52"/>
      <c r="R761" s="52"/>
      <c r="S761" s="27" t="str">
        <f aca="false">IF(SUM($C761:$G761)&gt;0,N761*$C761+O761*$D761+P761*$E761+Q761*$F761+R761*$G761,"")</f>
        <v/>
      </c>
      <c r="T761" s="52"/>
      <c r="U761" s="52"/>
      <c r="V761" s="52"/>
      <c r="W761" s="52"/>
      <c r="X761" s="52"/>
      <c r="Y761" s="27" t="str">
        <f aca="false">IF(SUM($C761:$G761)&gt;0,T761*$C761+U761*$D761+V761*$E761+W761*$F761+X761*$G761,"")</f>
        <v/>
      </c>
    </row>
    <row r="762" customFormat="false" ht="14.65" hidden="false" customHeight="true" outlineLevel="0" collapsed="false">
      <c r="A762" s="58"/>
      <c r="B762" s="2" t="n">
        <v>132</v>
      </c>
      <c r="H762" s="52"/>
      <c r="I762" s="52"/>
      <c r="J762" s="52"/>
      <c r="K762" s="52"/>
      <c r="L762" s="52"/>
      <c r="M762" s="27" t="str">
        <f aca="false">IF(SUM($C762:$G762)&gt;0,H762*$C762+I762*$D762+J762*$E762+K762*$F762+L762*$G762,"")</f>
        <v/>
      </c>
      <c r="N762" s="52"/>
      <c r="O762" s="52"/>
      <c r="P762" s="52"/>
      <c r="Q762" s="52"/>
      <c r="R762" s="52"/>
      <c r="S762" s="27" t="str">
        <f aca="false">IF(SUM($C762:$G762)&gt;0,N762*$C762+O762*$D762+P762*$E762+Q762*$F762+R762*$G762,"")</f>
        <v/>
      </c>
      <c r="T762" s="52"/>
      <c r="U762" s="52"/>
      <c r="V762" s="52"/>
      <c r="W762" s="52"/>
      <c r="X762" s="52"/>
      <c r="Y762" s="27" t="str">
        <f aca="false">IF(SUM($C762:$G762)&gt;0,T762*$C762+U762*$D762+V762*$E762+W762*$F762+X762*$G762,"")</f>
        <v/>
      </c>
    </row>
    <row r="763" customFormat="false" ht="14.65" hidden="false" customHeight="true" outlineLevel="0" collapsed="false">
      <c r="A763" s="58"/>
      <c r="B763" s="2" t="n">
        <v>133</v>
      </c>
      <c r="H763" s="52"/>
      <c r="I763" s="52"/>
      <c r="J763" s="52"/>
      <c r="K763" s="52"/>
      <c r="L763" s="52"/>
      <c r="M763" s="27" t="str">
        <f aca="false">IF(SUM($C763:$G763)&gt;0,H763*$C763+I763*$D763+J763*$E763+K763*$F763+L763*$G763,"")</f>
        <v/>
      </c>
      <c r="N763" s="52"/>
      <c r="O763" s="52"/>
      <c r="P763" s="52"/>
      <c r="Q763" s="52"/>
      <c r="R763" s="52"/>
      <c r="S763" s="27" t="str">
        <f aca="false">IF(SUM($C763:$G763)&gt;0,N763*$C763+O763*$D763+P763*$E763+Q763*$F763+R763*$G763,"")</f>
        <v/>
      </c>
      <c r="T763" s="52"/>
      <c r="U763" s="52"/>
      <c r="V763" s="52"/>
      <c r="W763" s="52"/>
      <c r="X763" s="52"/>
      <c r="Y763" s="27" t="str">
        <f aca="false">IF(SUM($C763:$G763)&gt;0,T763*$C763+U763*$D763+V763*$E763+W763*$F763+X763*$G763,"")</f>
        <v/>
      </c>
    </row>
    <row r="764" customFormat="false" ht="14.65" hidden="false" customHeight="true" outlineLevel="0" collapsed="false">
      <c r="A764" s="58"/>
      <c r="B764" s="2" t="n">
        <v>134</v>
      </c>
      <c r="H764" s="52"/>
      <c r="I764" s="52"/>
      <c r="J764" s="52"/>
      <c r="K764" s="52"/>
      <c r="L764" s="52"/>
      <c r="M764" s="27" t="str">
        <f aca="false">IF(SUM($C764:$G764)&gt;0,H764*$C764+I764*$D764+J764*$E764+K764*$F764+L764*$G764,"")</f>
        <v/>
      </c>
      <c r="N764" s="52"/>
      <c r="O764" s="52"/>
      <c r="P764" s="52"/>
      <c r="Q764" s="52"/>
      <c r="R764" s="52"/>
      <c r="S764" s="27" t="str">
        <f aca="false">IF(SUM($C764:$G764)&gt;0,N764*$C764+O764*$D764+P764*$E764+Q764*$F764+R764*$G764,"")</f>
        <v/>
      </c>
      <c r="T764" s="52"/>
      <c r="U764" s="52"/>
      <c r="V764" s="52"/>
      <c r="W764" s="52"/>
      <c r="X764" s="52"/>
      <c r="Y764" s="27" t="str">
        <f aca="false">IF(SUM($C764:$G764)&gt;0,T764*$C764+U764*$D764+V764*$E764+W764*$F764+X764*$G764,"")</f>
        <v/>
      </c>
    </row>
    <row r="765" customFormat="false" ht="14.65" hidden="false" customHeight="true" outlineLevel="0" collapsed="false">
      <c r="A765" s="58"/>
      <c r="B765" s="2" t="n">
        <v>135</v>
      </c>
      <c r="H765" s="52"/>
      <c r="I765" s="52"/>
      <c r="J765" s="52"/>
      <c r="K765" s="52"/>
      <c r="L765" s="52"/>
      <c r="M765" s="27" t="str">
        <f aca="false">IF(SUM($C765:$G765)&gt;0,H765*$C765+I765*$D765+J765*$E765+K765*$F765+L765*$G765,"")</f>
        <v/>
      </c>
      <c r="N765" s="52"/>
      <c r="O765" s="52"/>
      <c r="P765" s="52"/>
      <c r="Q765" s="52"/>
      <c r="R765" s="52"/>
      <c r="S765" s="27" t="str">
        <f aca="false">IF(SUM($C765:$G765)&gt;0,N765*$C765+O765*$D765+P765*$E765+Q765*$F765+R765*$G765,"")</f>
        <v/>
      </c>
      <c r="T765" s="52"/>
      <c r="U765" s="52"/>
      <c r="V765" s="52"/>
      <c r="W765" s="52"/>
      <c r="X765" s="52"/>
      <c r="Y765" s="27" t="str">
        <f aca="false">IF(SUM($C765:$G765)&gt;0,T765*$C765+U765*$D765+V765*$E765+W765*$F765+X765*$G765,"")</f>
        <v/>
      </c>
    </row>
    <row r="766" customFormat="false" ht="14.65" hidden="false" customHeight="true" outlineLevel="0" collapsed="false">
      <c r="A766" s="58"/>
      <c r="B766" s="2" t="n">
        <v>136</v>
      </c>
      <c r="H766" s="52"/>
      <c r="I766" s="52"/>
      <c r="J766" s="52"/>
      <c r="K766" s="52"/>
      <c r="L766" s="52"/>
      <c r="M766" s="27" t="str">
        <f aca="false">IF(SUM($C766:$G766)&gt;0,H766*$C766+I766*$D766+J766*$E766+K766*$F766+L766*$G766,"")</f>
        <v/>
      </c>
      <c r="N766" s="52"/>
      <c r="O766" s="52"/>
      <c r="P766" s="52"/>
      <c r="Q766" s="52"/>
      <c r="R766" s="52"/>
      <c r="S766" s="27" t="str">
        <f aca="false">IF(SUM($C766:$G766)&gt;0,N766*$C766+O766*$D766+P766*$E766+Q766*$F766+R766*$G766,"")</f>
        <v/>
      </c>
      <c r="T766" s="52"/>
      <c r="U766" s="52"/>
      <c r="V766" s="52"/>
      <c r="W766" s="52"/>
      <c r="X766" s="52"/>
      <c r="Y766" s="27" t="str">
        <f aca="false">IF(SUM($C766:$G766)&gt;0,T766*$C766+U766*$D766+V766*$E766+W766*$F766+X766*$G766,"")</f>
        <v/>
      </c>
    </row>
    <row r="767" customFormat="false" ht="14.65" hidden="false" customHeight="true" outlineLevel="0" collapsed="false">
      <c r="A767" s="58"/>
      <c r="B767" s="2" t="n">
        <v>137</v>
      </c>
      <c r="H767" s="52"/>
      <c r="I767" s="52"/>
      <c r="J767" s="52"/>
      <c r="K767" s="52"/>
      <c r="L767" s="52"/>
      <c r="M767" s="27" t="str">
        <f aca="false">IF(SUM($C767:$G767)&gt;0,H767*$C767+I767*$D767+J767*$E767+K767*$F767+L767*$G767,"")</f>
        <v/>
      </c>
      <c r="N767" s="52"/>
      <c r="O767" s="52"/>
      <c r="P767" s="52"/>
      <c r="Q767" s="52"/>
      <c r="R767" s="52"/>
      <c r="S767" s="27" t="str">
        <f aca="false">IF(SUM($C767:$G767)&gt;0,N767*$C767+O767*$D767+P767*$E767+Q767*$F767+R767*$G767,"")</f>
        <v/>
      </c>
      <c r="T767" s="52"/>
      <c r="U767" s="52"/>
      <c r="V767" s="52"/>
      <c r="W767" s="52"/>
      <c r="X767" s="52"/>
      <c r="Y767" s="27" t="str">
        <f aca="false">IF(SUM($C767:$G767)&gt;0,T767*$C767+U767*$D767+V767*$E767+W767*$F767+X767*$G767,"")</f>
        <v/>
      </c>
    </row>
    <row r="768" customFormat="false" ht="14.65" hidden="false" customHeight="true" outlineLevel="0" collapsed="false">
      <c r="A768" s="58"/>
      <c r="B768" s="2" t="n">
        <v>138</v>
      </c>
      <c r="H768" s="52"/>
      <c r="I768" s="52"/>
      <c r="J768" s="52"/>
      <c r="K768" s="52"/>
      <c r="L768" s="52"/>
      <c r="M768" s="27" t="str">
        <f aca="false">IF(SUM($C768:$G768)&gt;0,H768*$C768+I768*$D768+J768*$E768+K768*$F768+L768*$G768,"")</f>
        <v/>
      </c>
      <c r="N768" s="52"/>
      <c r="O768" s="52"/>
      <c r="P768" s="52"/>
      <c r="Q768" s="52"/>
      <c r="R768" s="52"/>
      <c r="S768" s="27" t="str">
        <f aca="false">IF(SUM($C768:$G768)&gt;0,N768*$C768+O768*$D768+P768*$E768+Q768*$F768+R768*$G768,"")</f>
        <v/>
      </c>
      <c r="T768" s="52"/>
      <c r="U768" s="52"/>
      <c r="V768" s="52"/>
      <c r="W768" s="52"/>
      <c r="X768" s="52"/>
      <c r="Y768" s="27" t="str">
        <f aca="false">IF(SUM($C768:$G768)&gt;0,T768*$C768+U768*$D768+V768*$E768+W768*$F768+X768*$G768,"")</f>
        <v/>
      </c>
    </row>
    <row r="769" customFormat="false" ht="14.65" hidden="false" customHeight="true" outlineLevel="0" collapsed="false">
      <c r="A769" s="58"/>
      <c r="B769" s="2" t="n">
        <v>139</v>
      </c>
      <c r="H769" s="52"/>
      <c r="I769" s="52"/>
      <c r="J769" s="52"/>
      <c r="K769" s="52"/>
      <c r="L769" s="52"/>
      <c r="M769" s="27" t="str">
        <f aca="false">IF(SUM($C769:$G769)&gt;0,H769*$C769+I769*$D769+J769*$E769+K769*$F769+L769*$G769,"")</f>
        <v/>
      </c>
      <c r="N769" s="52"/>
      <c r="O769" s="52"/>
      <c r="P769" s="52"/>
      <c r="Q769" s="52"/>
      <c r="R769" s="52"/>
      <c r="S769" s="27" t="str">
        <f aca="false">IF(SUM($C769:$G769)&gt;0,N769*$C769+O769*$D769+P769*$E769+Q769*$F769+R769*$G769,"")</f>
        <v/>
      </c>
      <c r="T769" s="52"/>
      <c r="U769" s="52"/>
      <c r="V769" s="52"/>
      <c r="W769" s="52"/>
      <c r="X769" s="52"/>
      <c r="Y769" s="27" t="str">
        <f aca="false">IF(SUM($C769:$G769)&gt;0,T769*$C769+U769*$D769+V769*$E769+W769*$F769+X769*$G769,"")</f>
        <v/>
      </c>
    </row>
    <row r="770" customFormat="false" ht="14.65" hidden="false" customHeight="true" outlineLevel="0" collapsed="false">
      <c r="A770" s="58"/>
      <c r="B770" s="2" t="n">
        <v>140</v>
      </c>
      <c r="H770" s="52"/>
      <c r="I770" s="52"/>
      <c r="J770" s="52"/>
      <c r="K770" s="52"/>
      <c r="L770" s="52"/>
      <c r="M770" s="27" t="str">
        <f aca="false">IF(SUM($C770:$G770)&gt;0,H770*$C770+I770*$D770+J770*$E770+K770*$F770+L770*$G770,"")</f>
        <v/>
      </c>
      <c r="N770" s="52"/>
      <c r="O770" s="52"/>
      <c r="P770" s="52"/>
      <c r="Q770" s="52"/>
      <c r="R770" s="52"/>
      <c r="S770" s="27" t="str">
        <f aca="false">IF(SUM($C770:$G770)&gt;0,N770*$C770+O770*$D770+P770*$E770+Q770*$F770+R770*$G770,"")</f>
        <v/>
      </c>
      <c r="T770" s="52"/>
      <c r="U770" s="52"/>
      <c r="V770" s="52"/>
      <c r="W770" s="52"/>
      <c r="X770" s="52"/>
      <c r="Y770" s="27" t="str">
        <f aca="false">IF(SUM($C770:$G770)&gt;0,T770*$C770+U770*$D770+V770*$E770+W770*$F770+X770*$G770,"")</f>
        <v/>
      </c>
    </row>
    <row r="771" customFormat="false" ht="14.65" hidden="false" customHeight="true" outlineLevel="0" collapsed="false">
      <c r="A771" s="58"/>
      <c r="B771" s="2" t="n">
        <v>141</v>
      </c>
      <c r="H771" s="52"/>
      <c r="I771" s="52"/>
      <c r="J771" s="52"/>
      <c r="K771" s="52"/>
      <c r="L771" s="52"/>
      <c r="M771" s="27" t="str">
        <f aca="false">IF(SUM($C771:$G771)&gt;0,H771*$C771+I771*$D771+J771*$E771+K771*$F771+L771*$G771,"")</f>
        <v/>
      </c>
      <c r="N771" s="52"/>
      <c r="O771" s="52"/>
      <c r="P771" s="52"/>
      <c r="Q771" s="52"/>
      <c r="R771" s="52"/>
      <c r="S771" s="27" t="str">
        <f aca="false">IF(SUM($C771:$G771)&gt;0,N771*$C771+O771*$D771+P771*$E771+Q771*$F771+R771*$G771,"")</f>
        <v/>
      </c>
      <c r="T771" s="52"/>
      <c r="U771" s="52"/>
      <c r="V771" s="52"/>
      <c r="W771" s="52"/>
      <c r="X771" s="52"/>
      <c r="Y771" s="27" t="str">
        <f aca="false">IF(SUM($C771:$G771)&gt;0,T771*$C771+U771*$D771+V771*$E771+W771*$F771+X771*$G771,"")</f>
        <v/>
      </c>
    </row>
    <row r="772" customFormat="false" ht="14.65" hidden="false" customHeight="true" outlineLevel="0" collapsed="false">
      <c r="A772" s="58"/>
      <c r="B772" s="2" t="n">
        <v>142</v>
      </c>
      <c r="H772" s="52"/>
      <c r="I772" s="52"/>
      <c r="J772" s="52"/>
      <c r="K772" s="52"/>
      <c r="L772" s="52"/>
      <c r="M772" s="27" t="str">
        <f aca="false">IF(SUM($C772:$G772)&gt;0,H772*$C772+I772*$D772+J772*$E772+K772*$F772+L772*$G772,"")</f>
        <v/>
      </c>
      <c r="N772" s="52"/>
      <c r="O772" s="52"/>
      <c r="P772" s="52"/>
      <c r="Q772" s="52"/>
      <c r="R772" s="52"/>
      <c r="S772" s="27" t="str">
        <f aca="false">IF(SUM($C772:$G772)&gt;0,N772*$C772+O772*$D772+P772*$E772+Q772*$F772+R772*$G772,"")</f>
        <v/>
      </c>
      <c r="T772" s="52"/>
      <c r="U772" s="52"/>
      <c r="V772" s="52"/>
      <c r="W772" s="52"/>
      <c r="X772" s="52"/>
      <c r="Y772" s="27" t="str">
        <f aca="false">IF(SUM($C772:$G772)&gt;0,T772*$C772+U772*$D772+V772*$E772+W772*$F772+X772*$G772,"")</f>
        <v/>
      </c>
    </row>
    <row r="773" customFormat="false" ht="14.65" hidden="false" customHeight="true" outlineLevel="0" collapsed="false">
      <c r="A773" s="58"/>
      <c r="B773" s="2" t="n">
        <v>143</v>
      </c>
      <c r="H773" s="52"/>
      <c r="I773" s="52"/>
      <c r="J773" s="52"/>
      <c r="K773" s="52"/>
      <c r="L773" s="52"/>
      <c r="M773" s="27" t="str">
        <f aca="false">IF(SUM($C773:$G773)&gt;0,H773*$C773+I773*$D773+J773*$E773+K773*$F773+L773*$G773,"")</f>
        <v/>
      </c>
      <c r="N773" s="52"/>
      <c r="O773" s="52"/>
      <c r="P773" s="52"/>
      <c r="Q773" s="52"/>
      <c r="R773" s="52"/>
      <c r="S773" s="27" t="str">
        <f aca="false">IF(SUM($C773:$G773)&gt;0,N773*$C773+O773*$D773+P773*$E773+Q773*$F773+R773*$G773,"")</f>
        <v/>
      </c>
      <c r="T773" s="52"/>
      <c r="U773" s="52"/>
      <c r="V773" s="52"/>
      <c r="W773" s="52"/>
      <c r="X773" s="52"/>
      <c r="Y773" s="27" t="str">
        <f aca="false">IF(SUM($C773:$G773)&gt;0,T773*$C773+U773*$D773+V773*$E773+W773*$F773+X773*$G773,"")</f>
        <v/>
      </c>
    </row>
    <row r="774" customFormat="false" ht="14.65" hidden="false" customHeight="true" outlineLevel="0" collapsed="false">
      <c r="A774" s="58"/>
      <c r="B774" s="2" t="n">
        <v>144</v>
      </c>
      <c r="H774" s="52"/>
      <c r="I774" s="52"/>
      <c r="J774" s="52"/>
      <c r="K774" s="52"/>
      <c r="L774" s="52"/>
      <c r="M774" s="27" t="str">
        <f aca="false">IF(SUM($C774:$G774)&gt;0,H774*$C774+I774*$D774+J774*$E774+K774*$F774+L774*$G774,"")</f>
        <v/>
      </c>
      <c r="N774" s="52"/>
      <c r="O774" s="52"/>
      <c r="P774" s="52"/>
      <c r="Q774" s="52"/>
      <c r="R774" s="52"/>
      <c r="S774" s="27" t="str">
        <f aca="false">IF(SUM($C774:$G774)&gt;0,N774*$C774+O774*$D774+P774*$E774+Q774*$F774+R774*$G774,"")</f>
        <v/>
      </c>
      <c r="T774" s="52"/>
      <c r="U774" s="52"/>
      <c r="V774" s="52"/>
      <c r="W774" s="52"/>
      <c r="X774" s="52"/>
      <c r="Y774" s="27" t="str">
        <f aca="false">IF(SUM($C774:$G774)&gt;0,T774*$C774+U774*$D774+V774*$E774+W774*$F774+X774*$G774,"")</f>
        <v/>
      </c>
    </row>
    <row r="775" customFormat="false" ht="14.65" hidden="false" customHeight="true" outlineLevel="0" collapsed="false">
      <c r="A775" s="58"/>
      <c r="B775" s="2" t="n">
        <v>145</v>
      </c>
      <c r="H775" s="52"/>
      <c r="I775" s="52"/>
      <c r="J775" s="52"/>
      <c r="K775" s="52"/>
      <c r="L775" s="52"/>
      <c r="M775" s="27" t="str">
        <f aca="false">IF(SUM($C775:$G775)&gt;0,H775*$C775+I775*$D775+J775*$E775+K775*$F775+L775*$G775,"")</f>
        <v/>
      </c>
      <c r="N775" s="52"/>
      <c r="O775" s="52"/>
      <c r="P775" s="52"/>
      <c r="Q775" s="52"/>
      <c r="R775" s="52"/>
      <c r="S775" s="27" t="str">
        <f aca="false">IF(SUM($C775:$G775)&gt;0,N775*$C775+O775*$D775+P775*$E775+Q775*$F775+R775*$G775,"")</f>
        <v/>
      </c>
      <c r="T775" s="52"/>
      <c r="U775" s="52"/>
      <c r="V775" s="52"/>
      <c r="W775" s="52"/>
      <c r="X775" s="52"/>
      <c r="Y775" s="27" t="str">
        <f aca="false">IF(SUM($C775:$G775)&gt;0,T775*$C775+U775*$D775+V775*$E775+W775*$F775+X775*$G775,"")</f>
        <v/>
      </c>
    </row>
    <row r="776" customFormat="false" ht="14.65" hidden="false" customHeight="true" outlineLevel="0" collapsed="false">
      <c r="A776" s="58"/>
      <c r="B776" s="2" t="n">
        <v>146</v>
      </c>
      <c r="H776" s="52"/>
      <c r="I776" s="52"/>
      <c r="J776" s="52"/>
      <c r="K776" s="52"/>
      <c r="L776" s="52"/>
      <c r="M776" s="27" t="str">
        <f aca="false">IF(SUM($C776:$G776)&gt;0,H776*$C776+I776*$D776+J776*$E776+K776*$F776+L776*$G776,"")</f>
        <v/>
      </c>
      <c r="N776" s="52"/>
      <c r="O776" s="52"/>
      <c r="P776" s="52"/>
      <c r="Q776" s="52"/>
      <c r="R776" s="52"/>
      <c r="S776" s="27" t="str">
        <f aca="false">IF(SUM($C776:$G776)&gt;0,N776*$C776+O776*$D776+P776*$E776+Q776*$F776+R776*$G776,"")</f>
        <v/>
      </c>
      <c r="T776" s="52"/>
      <c r="U776" s="52"/>
      <c r="V776" s="52"/>
      <c r="W776" s="52"/>
      <c r="X776" s="52"/>
      <c r="Y776" s="27" t="str">
        <f aca="false">IF(SUM($C776:$G776)&gt;0,T776*$C776+U776*$D776+V776*$E776+W776*$F776+X776*$G776,"")</f>
        <v/>
      </c>
    </row>
    <row r="777" customFormat="false" ht="14.65" hidden="false" customHeight="true" outlineLevel="0" collapsed="false">
      <c r="A777" s="58"/>
      <c r="B777" s="2" t="n">
        <v>147</v>
      </c>
      <c r="H777" s="52"/>
      <c r="I777" s="52"/>
      <c r="J777" s="52"/>
      <c r="K777" s="52"/>
      <c r="L777" s="52"/>
      <c r="M777" s="27" t="str">
        <f aca="false">IF(SUM($C777:$G777)&gt;0,H777*$C777+I777*$D777+J777*$E777+K777*$F777+L777*$G777,"")</f>
        <v/>
      </c>
      <c r="N777" s="52"/>
      <c r="O777" s="52"/>
      <c r="P777" s="52"/>
      <c r="Q777" s="52"/>
      <c r="R777" s="52"/>
      <c r="S777" s="27" t="str">
        <f aca="false">IF(SUM($C777:$G777)&gt;0,N777*$C777+O777*$D777+P777*$E777+Q777*$F777+R777*$G777,"")</f>
        <v/>
      </c>
      <c r="T777" s="52"/>
      <c r="U777" s="52"/>
      <c r="V777" s="52"/>
      <c r="W777" s="52"/>
      <c r="X777" s="52"/>
      <c r="Y777" s="27" t="str">
        <f aca="false">IF(SUM($C777:$G777)&gt;0,T777*$C777+U777*$D777+V777*$E777+W777*$F777+X777*$G777,"")</f>
        <v/>
      </c>
    </row>
    <row r="778" customFormat="false" ht="14.65" hidden="false" customHeight="true" outlineLevel="0" collapsed="false">
      <c r="A778" s="58"/>
      <c r="B778" s="2" t="n">
        <v>148</v>
      </c>
      <c r="H778" s="52"/>
      <c r="I778" s="52"/>
      <c r="J778" s="52"/>
      <c r="K778" s="52"/>
      <c r="L778" s="52"/>
      <c r="M778" s="27" t="str">
        <f aca="false">IF(SUM($C778:$G778)&gt;0,H778*$C778+I778*$D778+J778*$E778+K778*$F778+L778*$G778,"")</f>
        <v/>
      </c>
      <c r="N778" s="52"/>
      <c r="O778" s="52"/>
      <c r="P778" s="52"/>
      <c r="Q778" s="52"/>
      <c r="R778" s="52"/>
      <c r="S778" s="27" t="str">
        <f aca="false">IF(SUM($C778:$G778)&gt;0,N778*$C778+O778*$D778+P778*$E778+Q778*$F778+R778*$G778,"")</f>
        <v/>
      </c>
      <c r="T778" s="52"/>
      <c r="U778" s="52"/>
      <c r="V778" s="52"/>
      <c r="W778" s="52"/>
      <c r="X778" s="52"/>
      <c r="Y778" s="27" t="str">
        <f aca="false">IF(SUM($C778:$G778)&gt;0,T778*$C778+U778*$D778+V778*$E778+W778*$F778+X778*$G778,"")</f>
        <v/>
      </c>
    </row>
    <row r="779" customFormat="false" ht="14.65" hidden="false" customHeight="true" outlineLevel="0" collapsed="false">
      <c r="A779" s="58"/>
      <c r="B779" s="2" t="n">
        <v>149</v>
      </c>
      <c r="H779" s="52"/>
      <c r="I779" s="52"/>
      <c r="J779" s="52"/>
      <c r="K779" s="52"/>
      <c r="L779" s="52"/>
      <c r="M779" s="27" t="str">
        <f aca="false">IF(SUM($C779:$G779)&gt;0,H779*$C779+I779*$D779+J779*$E779+K779*$F779+L779*$G779,"")</f>
        <v/>
      </c>
      <c r="N779" s="52"/>
      <c r="O779" s="52"/>
      <c r="P779" s="52"/>
      <c r="Q779" s="52"/>
      <c r="R779" s="52"/>
      <c r="S779" s="27" t="str">
        <f aca="false">IF(SUM($C779:$G779)&gt;0,N779*$C779+O779*$D779+P779*$E779+Q779*$F779+R779*$G779,"")</f>
        <v/>
      </c>
      <c r="T779" s="52"/>
      <c r="U779" s="52"/>
      <c r="V779" s="52"/>
      <c r="W779" s="52"/>
      <c r="X779" s="52"/>
      <c r="Y779" s="27" t="str">
        <f aca="false">IF(SUM($C779:$G779)&gt;0,T779*$C779+U779*$D779+V779*$E779+W779*$F779+X779*$G779,"")</f>
        <v/>
      </c>
    </row>
    <row r="780" customFormat="false" ht="14.65" hidden="false" customHeight="true" outlineLevel="0" collapsed="false">
      <c r="A780" s="58"/>
      <c r="B780" s="2" t="n">
        <v>150</v>
      </c>
      <c r="H780" s="52"/>
      <c r="I780" s="52"/>
      <c r="J780" s="52"/>
      <c r="K780" s="52"/>
      <c r="L780" s="52"/>
      <c r="M780" s="27" t="str">
        <f aca="false">IF(SUM($C780:$G780)&gt;0,H780*$C780+I780*$D780+J780*$E780+K780*$F780+L780*$G780,"")</f>
        <v/>
      </c>
      <c r="N780" s="52"/>
      <c r="O780" s="52"/>
      <c r="P780" s="52"/>
      <c r="Q780" s="52"/>
      <c r="R780" s="52"/>
      <c r="S780" s="27" t="str">
        <f aca="false">IF(SUM($C780:$G780)&gt;0,N780*$C780+O780*$D780+P780*$E780+Q780*$F780+R780*$G780,"")</f>
        <v/>
      </c>
      <c r="T780" s="52"/>
      <c r="U780" s="52"/>
      <c r="V780" s="52"/>
      <c r="W780" s="52"/>
      <c r="X780" s="52"/>
      <c r="Y780" s="27" t="str">
        <f aca="false">IF(SUM($C780:$G780)&gt;0,T780*$C780+U780*$D780+V780*$E780+W780*$F780+X780*$G780,"")</f>
        <v/>
      </c>
    </row>
    <row r="781" customFormat="false" ht="14.65" hidden="false" customHeight="true" outlineLevel="0" collapsed="false">
      <c r="A781" s="58"/>
      <c r="B781" s="2" t="n">
        <v>164</v>
      </c>
      <c r="H781" s="52"/>
      <c r="I781" s="52"/>
      <c r="J781" s="52"/>
      <c r="K781" s="52"/>
      <c r="L781" s="52"/>
      <c r="M781" s="27" t="str">
        <f aca="false">IF(SUM($C781:$G781)&gt;0,H781*$C781+I781*$D781+J781*$E781+K781*$F781+L781*$G781,"")</f>
        <v/>
      </c>
      <c r="N781" s="52"/>
      <c r="O781" s="52"/>
      <c r="P781" s="52"/>
      <c r="Q781" s="52"/>
      <c r="R781" s="52"/>
      <c r="S781" s="27" t="str">
        <f aca="false">IF(SUM($C781:$G781)&gt;0,N781*$C781+O781*$D781+P781*$E781+Q781*$F781+R781*$G781,"")</f>
        <v/>
      </c>
      <c r="T781" s="52"/>
      <c r="U781" s="52"/>
      <c r="V781" s="52"/>
      <c r="W781" s="52"/>
      <c r="X781" s="52"/>
      <c r="Y781" s="27" t="str">
        <f aca="false">IF(SUM($C781:$G781)&gt;0,T781*$C781+U781*$D781+V781*$E781+W781*$F781+X781*$G781,"")</f>
        <v/>
      </c>
    </row>
    <row r="782" customFormat="false" ht="14.65" hidden="false" customHeight="true" outlineLevel="0" collapsed="false">
      <c r="A782" s="58"/>
      <c r="B782" s="2" t="n">
        <v>165</v>
      </c>
      <c r="H782" s="52"/>
      <c r="I782" s="52"/>
      <c r="J782" s="52"/>
      <c r="K782" s="52"/>
      <c r="L782" s="52"/>
      <c r="M782" s="27" t="str">
        <f aca="false">IF(SUM($C782:$G782)&gt;0,H782*$C782+I782*$D782+J782*$E782+K782*$F782+L782*$G782,"")</f>
        <v/>
      </c>
      <c r="N782" s="52"/>
      <c r="O782" s="52"/>
      <c r="P782" s="52"/>
      <c r="Q782" s="52"/>
      <c r="R782" s="52"/>
      <c r="S782" s="27" t="str">
        <f aca="false">IF(SUM($C782:$G782)&gt;0,N782*$C782+O782*$D782+P782*$E782+Q782*$F782+R782*$G782,"")</f>
        <v/>
      </c>
      <c r="T782" s="52"/>
      <c r="U782" s="52"/>
      <c r="V782" s="52"/>
      <c r="W782" s="52"/>
      <c r="X782" s="52"/>
      <c r="Y782" s="27" t="str">
        <f aca="false">IF(SUM($C782:$G782)&gt;0,T782*$C782+U782*$D782+V782*$E782+W782*$F782+X782*$G782,"")</f>
        <v/>
      </c>
    </row>
    <row r="783" customFormat="false" ht="14.65" hidden="false" customHeight="true" outlineLevel="0" collapsed="false">
      <c r="A783" s="58"/>
      <c r="B783" s="2" t="n">
        <v>166</v>
      </c>
      <c r="H783" s="52"/>
      <c r="I783" s="52"/>
      <c r="J783" s="52"/>
      <c r="K783" s="52"/>
      <c r="L783" s="52"/>
      <c r="M783" s="27" t="str">
        <f aca="false">IF(SUM($C783:$G783)&gt;0,H783*$C783+I783*$D783+J783*$E783+K783*$F783+L783*$G783,"")</f>
        <v/>
      </c>
      <c r="N783" s="52"/>
      <c r="O783" s="52"/>
      <c r="P783" s="52"/>
      <c r="Q783" s="52"/>
      <c r="R783" s="52"/>
      <c r="S783" s="27" t="str">
        <f aca="false">IF(SUM($C783:$G783)&gt;0,N783*$C783+O783*$D783+P783*$E783+Q783*$F783+R783*$G783,"")</f>
        <v/>
      </c>
      <c r="T783" s="52"/>
      <c r="U783" s="52"/>
      <c r="V783" s="52"/>
      <c r="W783" s="52"/>
      <c r="X783" s="52"/>
      <c r="Y783" s="27" t="str">
        <f aca="false">IF(SUM($C783:$G783)&gt;0,T783*$C783+U783*$D783+V783*$E783+W783*$F783+X783*$G783,"")</f>
        <v/>
      </c>
    </row>
    <row r="784" customFormat="false" ht="14.65" hidden="false" customHeight="true" outlineLevel="0" collapsed="false">
      <c r="A784" s="58"/>
      <c r="B784" s="2" t="n">
        <v>151</v>
      </c>
      <c r="H784" s="52"/>
      <c r="I784" s="52"/>
      <c r="J784" s="52"/>
      <c r="K784" s="52"/>
      <c r="L784" s="52"/>
      <c r="M784" s="27" t="str">
        <f aca="false">IF(SUM($C784:$G784)&gt;0,H784*$C784+I784*$D784+J784*$E784+K784*$F784+L784*$G784,"")</f>
        <v/>
      </c>
      <c r="N784" s="52"/>
      <c r="O784" s="52"/>
      <c r="P784" s="52"/>
      <c r="Q784" s="52"/>
      <c r="R784" s="52"/>
      <c r="S784" s="27" t="str">
        <f aca="false">IF(SUM($C784:$G784)&gt;0,N784*$C784+O784*$D784+P784*$E784+Q784*$F784+R784*$G784,"")</f>
        <v/>
      </c>
      <c r="T784" s="52"/>
      <c r="U784" s="52"/>
      <c r="V784" s="52"/>
      <c r="W784" s="52"/>
      <c r="X784" s="52"/>
      <c r="Y784" s="27" t="str">
        <f aca="false">IF(SUM($C784:$G784)&gt;0,T784*$C784+U784*$D784+V784*$E784+W784*$F784+X784*$G784,"")</f>
        <v/>
      </c>
    </row>
    <row r="785" customFormat="false" ht="14.65" hidden="false" customHeight="true" outlineLevel="0" collapsed="false">
      <c r="A785" s="58"/>
      <c r="B785" s="2" t="n">
        <v>152</v>
      </c>
      <c r="H785" s="52"/>
      <c r="I785" s="52"/>
      <c r="J785" s="52"/>
      <c r="K785" s="52"/>
      <c r="L785" s="52"/>
      <c r="M785" s="27" t="str">
        <f aca="false">IF(SUM($C785:$G785)&gt;0,H785*$C785+I785*$D785+J785*$E785+K785*$F785+L785*$G785,"")</f>
        <v/>
      </c>
      <c r="N785" s="52"/>
      <c r="O785" s="52"/>
      <c r="P785" s="52"/>
      <c r="Q785" s="52"/>
      <c r="R785" s="52"/>
      <c r="S785" s="27" t="str">
        <f aca="false">IF(SUM($C785:$G785)&gt;0,N785*$C785+O785*$D785+P785*$E785+Q785*$F785+R785*$G785,"")</f>
        <v/>
      </c>
      <c r="T785" s="52"/>
      <c r="U785" s="52"/>
      <c r="V785" s="52"/>
      <c r="W785" s="52"/>
      <c r="X785" s="52"/>
      <c r="Y785" s="27" t="str">
        <f aca="false">IF(SUM($C785:$G785)&gt;0,T785*$C785+U785*$D785+V785*$E785+W785*$F785+X785*$G785,"")</f>
        <v/>
      </c>
    </row>
    <row r="786" customFormat="false" ht="14.65" hidden="false" customHeight="true" outlineLevel="0" collapsed="false">
      <c r="A786" s="58"/>
      <c r="B786" s="2" t="n">
        <v>153</v>
      </c>
      <c r="H786" s="52"/>
      <c r="I786" s="52"/>
      <c r="J786" s="52"/>
      <c r="K786" s="52"/>
      <c r="L786" s="52"/>
      <c r="M786" s="27" t="str">
        <f aca="false">IF(SUM($C786:$G786)&gt;0,H786*$C786+I786*$D786+J786*$E786+K786*$F786+L786*$G786,"")</f>
        <v/>
      </c>
      <c r="N786" s="52"/>
      <c r="O786" s="52"/>
      <c r="P786" s="52"/>
      <c r="Q786" s="52"/>
      <c r="R786" s="52"/>
      <c r="S786" s="27" t="str">
        <f aca="false">IF(SUM($C786:$G786)&gt;0,N786*$C786+O786*$D786+P786*$E786+Q786*$F786+R786*$G786,"")</f>
        <v/>
      </c>
      <c r="T786" s="52"/>
      <c r="U786" s="52"/>
      <c r="V786" s="52"/>
      <c r="W786" s="52"/>
      <c r="X786" s="52"/>
      <c r="Y786" s="27" t="str">
        <f aca="false">IF(SUM($C786:$G786)&gt;0,T786*$C786+U786*$D786+V786*$E786+W786*$F786+X786*$G786,"")</f>
        <v/>
      </c>
    </row>
    <row r="787" customFormat="false" ht="14.65" hidden="false" customHeight="true" outlineLevel="0" collapsed="false">
      <c r="A787" s="58"/>
      <c r="B787" s="2" t="n">
        <v>154</v>
      </c>
      <c r="H787" s="52"/>
      <c r="I787" s="52"/>
      <c r="J787" s="52"/>
      <c r="K787" s="52"/>
      <c r="L787" s="52"/>
      <c r="M787" s="27" t="str">
        <f aca="false">IF(SUM($C787:$G787)&gt;0,H787*$C787+I787*$D787+J787*$E787+K787*$F787+L787*$G787,"")</f>
        <v/>
      </c>
      <c r="N787" s="52"/>
      <c r="O787" s="52"/>
      <c r="P787" s="52"/>
      <c r="Q787" s="52"/>
      <c r="R787" s="52"/>
      <c r="S787" s="27" t="str">
        <f aca="false">IF(SUM($C787:$G787)&gt;0,N787*$C787+O787*$D787+P787*$E787+Q787*$F787+R787*$G787,"")</f>
        <v/>
      </c>
      <c r="T787" s="52"/>
      <c r="U787" s="52"/>
      <c r="V787" s="52"/>
      <c r="W787" s="52"/>
      <c r="X787" s="52"/>
      <c r="Y787" s="27" t="str">
        <f aca="false">IF(SUM($C787:$G787)&gt;0,T787*$C787+U787*$D787+V787*$E787+W787*$F787+X787*$G787,"")</f>
        <v/>
      </c>
    </row>
    <row r="788" customFormat="false" ht="14.65" hidden="false" customHeight="true" outlineLevel="0" collapsed="false">
      <c r="A788" s="58"/>
      <c r="B788" s="2" t="n">
        <v>155</v>
      </c>
      <c r="H788" s="29"/>
      <c r="I788" s="29"/>
      <c r="J788" s="29"/>
      <c r="K788" s="29"/>
      <c r="L788" s="29"/>
      <c r="M788" s="27" t="str">
        <f aca="false">IF(SUM($C788:$G788)&gt;0,H788*$C788+I788*$D788+J788*$E788+K788*$F788+L788*$G788,"")</f>
        <v/>
      </c>
      <c r="N788" s="29"/>
      <c r="O788" s="29"/>
      <c r="P788" s="29"/>
      <c r="Q788" s="29"/>
      <c r="R788" s="29"/>
      <c r="S788" s="27" t="str">
        <f aca="false">IF(SUM($C788:$G788)&gt;0,N788*$C788+O788*$D788+P788*$E788+Q788*$F788+R788*$G788,"")</f>
        <v/>
      </c>
      <c r="T788" s="29"/>
      <c r="U788" s="29"/>
      <c r="V788" s="29"/>
      <c r="W788" s="29"/>
      <c r="X788" s="29"/>
      <c r="Y788" s="27" t="str">
        <f aca="false">IF(SUM($C788:$G788)&gt;0,T788*$C788+U788*$D788+V788*$E788+W788*$F788+X788*$G788,"")</f>
        <v/>
      </c>
    </row>
    <row r="789" customFormat="false" ht="14.65" hidden="false" customHeight="true" outlineLevel="0" collapsed="false">
      <c r="A789" s="58"/>
      <c r="B789" s="2" t="n">
        <v>156</v>
      </c>
      <c r="H789" s="24"/>
      <c r="I789" s="24"/>
      <c r="J789" s="24"/>
      <c r="K789" s="24"/>
      <c r="L789" s="24"/>
      <c r="M789" s="27" t="str">
        <f aca="false">IF(SUM($C789:$G789)&gt;0,H789*$C789+I789*$D789+J789*$E789+K789*$F789+L789*$G789,"")</f>
        <v/>
      </c>
      <c r="N789" s="24"/>
      <c r="O789" s="24"/>
      <c r="P789" s="24"/>
      <c r="Q789" s="24"/>
      <c r="R789" s="24"/>
      <c r="S789" s="27" t="str">
        <f aca="false">IF(SUM($C789:$G789)&gt;0,N789*$C789+O789*$D789+P789*$E789+Q789*$F789+R789*$G789,"")</f>
        <v/>
      </c>
      <c r="T789" s="24"/>
      <c r="U789" s="24"/>
      <c r="V789" s="24"/>
      <c r="W789" s="24"/>
      <c r="X789" s="24"/>
      <c r="Y789" s="27" t="str">
        <f aca="false">IF(SUM($C789:$G789)&gt;0,T789*$C789+U789*$D789+V789*$E789+W789*$F789+X789*$G789,"")</f>
        <v/>
      </c>
    </row>
    <row r="790" customFormat="false" ht="14.65" hidden="false" customHeight="true" outlineLevel="0" collapsed="false">
      <c r="A790" s="58"/>
      <c r="B790" s="2" t="n">
        <v>157</v>
      </c>
      <c r="H790" s="52"/>
      <c r="I790" s="52"/>
      <c r="J790" s="52"/>
      <c r="K790" s="52"/>
      <c r="L790" s="52"/>
      <c r="M790" s="27" t="str">
        <f aca="false">IF(SUM($C790:$G790)&gt;0,H790*$C790+I790*$D790+J790*$E790+K790*$F790+L790*$G790,"")</f>
        <v/>
      </c>
      <c r="N790" s="52"/>
      <c r="O790" s="52"/>
      <c r="P790" s="52"/>
      <c r="Q790" s="52"/>
      <c r="R790" s="52"/>
      <c r="S790" s="27" t="str">
        <f aca="false">IF(SUM($C790:$G790)&gt;0,N790*$C790+O790*$D790+P790*$E790+Q790*$F790+R790*$G790,"")</f>
        <v/>
      </c>
      <c r="T790" s="52"/>
      <c r="U790" s="52"/>
      <c r="V790" s="52"/>
      <c r="W790" s="52"/>
      <c r="X790" s="52"/>
      <c r="Y790" s="27" t="str">
        <f aca="false">IF(SUM($C790:$G790)&gt;0,T790*$C790+U790*$D790+V790*$E790+W790*$F790+X790*$G790,"")</f>
        <v/>
      </c>
    </row>
    <row r="791" customFormat="false" ht="14.65" hidden="false" customHeight="true" outlineLevel="0" collapsed="false">
      <c r="A791" s="58"/>
      <c r="B791" s="2" t="n">
        <v>158</v>
      </c>
      <c r="H791" s="52"/>
      <c r="I791" s="52"/>
      <c r="J791" s="52"/>
      <c r="K791" s="52"/>
      <c r="L791" s="52"/>
      <c r="M791" s="27" t="str">
        <f aca="false">IF(SUM($C791:$G791)&gt;0,H791*$C791+I791*$D791+J791*$E791+K791*$F791+L791*$G791,"")</f>
        <v/>
      </c>
      <c r="N791" s="52"/>
      <c r="O791" s="52"/>
      <c r="P791" s="52"/>
      <c r="Q791" s="52"/>
      <c r="R791" s="52"/>
      <c r="S791" s="27" t="str">
        <f aca="false">IF(SUM($C791:$G791)&gt;0,N791*$C791+O791*$D791+P791*$E791+Q791*$F791+R791*$G791,"")</f>
        <v/>
      </c>
      <c r="T791" s="52"/>
      <c r="U791" s="52"/>
      <c r="V791" s="52"/>
      <c r="W791" s="52"/>
      <c r="X791" s="52"/>
      <c r="Y791" s="27" t="str">
        <f aca="false">IF(SUM($C791:$G791)&gt;0,T791*$C791+U791*$D791+V791*$E791+W791*$F791+X791*$G791,"")</f>
        <v/>
      </c>
    </row>
    <row r="792" customFormat="false" ht="14.65" hidden="false" customHeight="true" outlineLevel="0" collapsed="false">
      <c r="A792" s="58"/>
      <c r="B792" s="2" t="n">
        <v>159</v>
      </c>
      <c r="H792" s="52"/>
      <c r="I792" s="52"/>
      <c r="J792" s="52"/>
      <c r="K792" s="52"/>
      <c r="L792" s="52"/>
      <c r="M792" s="27" t="str">
        <f aca="false">IF(SUM($C792:$G792)&gt;0,H792*$C792+I792*$D792+J792*$E792+K792*$F792+L792*$G792,"")</f>
        <v/>
      </c>
      <c r="N792" s="52"/>
      <c r="O792" s="52"/>
      <c r="P792" s="52"/>
      <c r="Q792" s="52"/>
      <c r="R792" s="52"/>
      <c r="S792" s="27" t="str">
        <f aca="false">IF(SUM($C792:$G792)&gt;0,N792*$C792+O792*$D792+P792*$E792+Q792*$F792+R792*$G792,"")</f>
        <v/>
      </c>
      <c r="T792" s="52"/>
      <c r="U792" s="52"/>
      <c r="V792" s="52"/>
      <c r="W792" s="52"/>
      <c r="X792" s="52"/>
      <c r="Y792" s="27" t="str">
        <f aca="false">IF(SUM($C792:$G792)&gt;0,T792*$C792+U792*$D792+V792*$E792+W792*$F792+X792*$G792,"")</f>
        <v/>
      </c>
    </row>
    <row r="793" customFormat="false" ht="14.65" hidden="false" customHeight="true" outlineLevel="0" collapsed="false">
      <c r="A793" s="58"/>
      <c r="B793" s="2" t="n">
        <v>160</v>
      </c>
      <c r="H793" s="52"/>
      <c r="I793" s="52"/>
      <c r="J793" s="52"/>
      <c r="K793" s="52"/>
      <c r="L793" s="52"/>
      <c r="M793" s="27" t="str">
        <f aca="false">IF(SUM($C793:$G793)&gt;0,H793*$C793+I793*$D793+J793*$E793+K793*$F793+L793*$G793,"")</f>
        <v/>
      </c>
      <c r="N793" s="52"/>
      <c r="O793" s="52"/>
      <c r="P793" s="52"/>
      <c r="Q793" s="52"/>
      <c r="R793" s="52"/>
      <c r="S793" s="27" t="str">
        <f aca="false">IF(SUM($C793:$G793)&gt;0,N793*$C793+O793*$D793+P793*$E793+Q793*$F793+R793*$G793,"")</f>
        <v/>
      </c>
      <c r="T793" s="52"/>
      <c r="U793" s="52"/>
      <c r="V793" s="52"/>
      <c r="W793" s="52"/>
      <c r="X793" s="52"/>
      <c r="Y793" s="27" t="str">
        <f aca="false">IF(SUM($C793:$G793)&gt;0,T793*$C793+U793*$D793+V793*$E793+W793*$F793+X793*$G793,"")</f>
        <v/>
      </c>
    </row>
    <row r="794" customFormat="false" ht="14.65" hidden="false" customHeight="true" outlineLevel="0" collapsed="false">
      <c r="A794" s="58"/>
      <c r="B794" s="2" t="n">
        <v>161</v>
      </c>
      <c r="H794" s="52"/>
      <c r="I794" s="52"/>
      <c r="J794" s="52"/>
      <c r="K794" s="52"/>
      <c r="L794" s="52"/>
      <c r="M794" s="27" t="str">
        <f aca="false">IF(SUM($C794:$G794)&gt;0,H794*$C794+I794*$D794+J794*$E794+K794*$F794+L794*$G794,"")</f>
        <v/>
      </c>
      <c r="N794" s="52"/>
      <c r="O794" s="52"/>
      <c r="P794" s="52"/>
      <c r="Q794" s="52"/>
      <c r="R794" s="52"/>
      <c r="S794" s="27" t="str">
        <f aca="false">IF(SUM($C794:$G794)&gt;0,N794*$C794+O794*$D794+P794*$E794+Q794*$F794+R794*$G794,"")</f>
        <v/>
      </c>
      <c r="T794" s="52"/>
      <c r="U794" s="52"/>
      <c r="V794" s="52"/>
      <c r="W794" s="52"/>
      <c r="X794" s="52"/>
      <c r="Y794" s="27" t="str">
        <f aca="false">IF(SUM($C794:$G794)&gt;0,T794*$C794+U794*$D794+V794*$E794+W794*$F794+X794*$G794,"")</f>
        <v/>
      </c>
    </row>
    <row r="795" customFormat="false" ht="14.65" hidden="false" customHeight="true" outlineLevel="0" collapsed="false">
      <c r="A795" s="58"/>
      <c r="B795" s="2" t="n">
        <v>162</v>
      </c>
      <c r="H795" s="52"/>
      <c r="I795" s="52"/>
      <c r="J795" s="52"/>
      <c r="K795" s="52"/>
      <c r="L795" s="52"/>
      <c r="M795" s="27" t="str">
        <f aca="false">IF(SUM($C795:$G795)&gt;0,H795*$C795+I795*$D795+J795*$E795+K795*$F795+L795*$G795,"")</f>
        <v/>
      </c>
      <c r="N795" s="52"/>
      <c r="O795" s="52"/>
      <c r="P795" s="52"/>
      <c r="Q795" s="52"/>
      <c r="R795" s="52"/>
      <c r="S795" s="27" t="str">
        <f aca="false">IF(SUM($C795:$G795)&gt;0,N795*$C795+O795*$D795+P795*$E795+Q795*$F795+R795*$G795,"")</f>
        <v/>
      </c>
      <c r="T795" s="52"/>
      <c r="U795" s="52"/>
      <c r="V795" s="52"/>
      <c r="W795" s="52"/>
      <c r="X795" s="52"/>
      <c r="Y795" s="27" t="str">
        <f aca="false">IF(SUM($C795:$G795)&gt;0,T795*$C795+U795*$D795+V795*$E795+W795*$F795+X795*$G795,"")</f>
        <v/>
      </c>
    </row>
    <row r="796" customFormat="false" ht="14.65" hidden="false" customHeight="true" outlineLevel="0" collapsed="false">
      <c r="A796" s="58"/>
      <c r="B796" s="2" t="n">
        <v>163</v>
      </c>
      <c r="H796" s="52"/>
      <c r="I796" s="52"/>
      <c r="J796" s="52"/>
      <c r="K796" s="52"/>
      <c r="L796" s="52"/>
      <c r="M796" s="27" t="str">
        <f aca="false">IF(SUM($C796:$G796)&gt;0,H796*$C796+I796*$D796+J796*$E796+K796*$F796+L796*$G796,"")</f>
        <v/>
      </c>
      <c r="N796" s="52"/>
      <c r="O796" s="52"/>
      <c r="P796" s="52"/>
      <c r="Q796" s="52"/>
      <c r="R796" s="52"/>
      <c r="S796" s="27" t="str">
        <f aca="false">IF(SUM($C796:$G796)&gt;0,N796*$C796+O796*$D796+P796*$E796+Q796*$F796+R796*$G796,"")</f>
        <v/>
      </c>
      <c r="T796" s="52"/>
      <c r="U796" s="52"/>
      <c r="V796" s="52"/>
      <c r="W796" s="52"/>
      <c r="X796" s="52"/>
      <c r="Y796" s="27" t="str">
        <f aca="false">IF(SUM($C796:$G796)&gt;0,T796*$C796+U796*$D796+V796*$E796+W796*$F796+X796*$G796,"")</f>
        <v/>
      </c>
    </row>
    <row r="797" customFormat="false" ht="14.65" hidden="false" customHeight="true" outlineLevel="0" collapsed="false">
      <c r="A797" s="58"/>
      <c r="B797" s="26" t="s">
        <v>460</v>
      </c>
      <c r="H797" s="52"/>
      <c r="I797" s="52"/>
      <c r="J797" s="52"/>
      <c r="K797" s="52"/>
      <c r="L797" s="52"/>
      <c r="M797" s="27" t="str">
        <f aca="false">IF(SUM($C797:$G797)&gt;0,H797*$C797+I797*$D797+J797*$E797+K797*$F797+L797*$G797,"")</f>
        <v/>
      </c>
      <c r="N797" s="52"/>
      <c r="O797" s="52"/>
      <c r="P797" s="52"/>
      <c r="Q797" s="52"/>
      <c r="R797" s="52"/>
      <c r="S797" s="27" t="str">
        <f aca="false">IF(SUM($C797:$G797)&gt;0,N797*$C797+O797*$D797+P797*$E797+Q797*$F797+R797*$G797,"")</f>
        <v/>
      </c>
      <c r="T797" s="52"/>
      <c r="U797" s="52"/>
      <c r="V797" s="52"/>
      <c r="W797" s="52"/>
      <c r="X797" s="52"/>
      <c r="Y797" s="27" t="str">
        <f aca="false">IF(SUM($C797:$G797)&gt;0,T797*$C797+U797*$D797+V797*$E797+W797*$F797+X797*$G797,"")</f>
        <v/>
      </c>
    </row>
    <row r="798" customFormat="false" ht="14.65" hidden="false" customHeight="true" outlineLevel="0" collapsed="false">
      <c r="A798" s="58"/>
      <c r="B798" s="26" t="s">
        <v>461</v>
      </c>
      <c r="H798" s="52"/>
      <c r="I798" s="52"/>
      <c r="J798" s="52"/>
      <c r="K798" s="52"/>
      <c r="L798" s="52"/>
      <c r="M798" s="27" t="str">
        <f aca="false">IF(SUM($C798:$G798)&gt;0,H798*$C798+I798*$D798+J798*$E798+K798*$F798+L798*$G798,"")</f>
        <v/>
      </c>
      <c r="N798" s="52"/>
      <c r="O798" s="52"/>
      <c r="P798" s="52"/>
      <c r="Q798" s="52"/>
      <c r="R798" s="52"/>
      <c r="S798" s="27" t="str">
        <f aca="false">IF(SUM($C798:$G798)&gt;0,N798*$C798+O798*$D798+P798*$E798+Q798*$F798+R798*$G798,"")</f>
        <v/>
      </c>
      <c r="T798" s="52"/>
      <c r="U798" s="52"/>
      <c r="V798" s="52"/>
      <c r="W798" s="52"/>
      <c r="X798" s="52"/>
      <c r="Y798" s="27" t="str">
        <f aca="false">IF(SUM($C798:$G798)&gt;0,T798*$C798+U798*$D798+V798*$E798+W798*$F798+X798*$G798,"")</f>
        <v/>
      </c>
    </row>
    <row r="799" customFormat="false" ht="14.65" hidden="false" customHeight="true" outlineLevel="0" collapsed="false">
      <c r="A799" s="58"/>
      <c r="B799" s="26" t="s">
        <v>462</v>
      </c>
      <c r="H799" s="52"/>
      <c r="I799" s="52"/>
      <c r="J799" s="52"/>
      <c r="K799" s="52"/>
      <c r="L799" s="52"/>
      <c r="M799" s="27" t="str">
        <f aca="false">IF(SUM($C799:$G799)&gt;0,H799*$C799+I799*$D799+J799*$E799+K799*$F799+L799*$G799,"")</f>
        <v/>
      </c>
      <c r="N799" s="52"/>
      <c r="O799" s="52"/>
      <c r="P799" s="52"/>
      <c r="Q799" s="52"/>
      <c r="R799" s="52"/>
      <c r="S799" s="27" t="str">
        <f aca="false">IF(SUM($C799:$G799)&gt;0,N799*$C799+O799*$D799+P799*$E799+Q799*$F799+R799*$G799,"")</f>
        <v/>
      </c>
      <c r="T799" s="52"/>
      <c r="U799" s="52"/>
      <c r="V799" s="52"/>
      <c r="W799" s="52"/>
      <c r="X799" s="52"/>
      <c r="Y799" s="27" t="str">
        <f aca="false">IF(SUM($C799:$G799)&gt;0,T799*$C799+U799*$D799+V799*$E799+W799*$F799+X799*$G799,"")</f>
        <v/>
      </c>
    </row>
    <row r="800" customFormat="false" ht="14.65" hidden="false" customHeight="true" outlineLevel="0" collapsed="false">
      <c r="A800" s="58"/>
      <c r="B800" s="26" t="s">
        <v>463</v>
      </c>
      <c r="H800" s="52"/>
      <c r="I800" s="52"/>
      <c r="J800" s="52"/>
      <c r="K800" s="52"/>
      <c r="L800" s="52"/>
      <c r="M800" s="27" t="str">
        <f aca="false">IF(SUM($C800:$G800)&gt;0,H800*$C800+I800*$D800+J800*$E800+K800*$F800+L800*$G800,"")</f>
        <v/>
      </c>
      <c r="N800" s="52"/>
      <c r="O800" s="52"/>
      <c r="P800" s="52"/>
      <c r="Q800" s="52"/>
      <c r="R800" s="52"/>
      <c r="S800" s="27" t="str">
        <f aca="false">IF(SUM($C800:$G800)&gt;0,N800*$C800+O800*$D800+P800*$E800+Q800*$F800+R800*$G800,"")</f>
        <v/>
      </c>
      <c r="T800" s="52"/>
      <c r="U800" s="52"/>
      <c r="V800" s="52"/>
      <c r="W800" s="52"/>
      <c r="X800" s="52"/>
      <c r="Y800" s="27" t="str">
        <f aca="false">IF(SUM($C800:$G800)&gt;0,T800*$C800+U800*$D800+V800*$E800+W800*$F800+X800*$G800,"")</f>
        <v/>
      </c>
    </row>
    <row r="801" customFormat="false" ht="14.65" hidden="false" customHeight="true" outlineLevel="0" collapsed="false">
      <c r="A801" s="58"/>
      <c r="B801" s="26" t="s">
        <v>464</v>
      </c>
      <c r="H801" s="52"/>
      <c r="I801" s="52"/>
      <c r="J801" s="52"/>
      <c r="K801" s="52"/>
      <c r="L801" s="52"/>
      <c r="M801" s="27" t="str">
        <f aca="false">IF(SUM($C801:$G801)&gt;0,H801*$C801+I801*$D801+J801*$E801+K801*$F801+L801*$G801,"")</f>
        <v/>
      </c>
      <c r="N801" s="52"/>
      <c r="O801" s="52"/>
      <c r="P801" s="52"/>
      <c r="Q801" s="52"/>
      <c r="R801" s="52"/>
      <c r="S801" s="27" t="str">
        <f aca="false">IF(SUM($C801:$G801)&gt;0,N801*$C801+O801*$D801+P801*$E801+Q801*$F801+R801*$G801,"")</f>
        <v/>
      </c>
      <c r="T801" s="52"/>
      <c r="U801" s="52"/>
      <c r="V801" s="52"/>
      <c r="W801" s="52"/>
      <c r="X801" s="52"/>
      <c r="Y801" s="27" t="str">
        <f aca="false">IF(SUM($C801:$G801)&gt;0,T801*$C801+U801*$D801+V801*$E801+W801*$F801+X801*$G801,"")</f>
        <v/>
      </c>
    </row>
    <row r="802" customFormat="false" ht="14.65" hidden="false" customHeight="true" outlineLevel="0" collapsed="false">
      <c r="A802" s="58"/>
      <c r="B802" s="26" t="s">
        <v>465</v>
      </c>
      <c r="H802" s="52"/>
      <c r="I802" s="52"/>
      <c r="J802" s="52"/>
      <c r="K802" s="52"/>
      <c r="L802" s="52"/>
      <c r="M802" s="27" t="str">
        <f aca="false">IF(SUM($C802:$G802)&gt;0,H802*$C802+I802*$D802+J802*$E802+K802*$F802+L802*$G802,"")</f>
        <v/>
      </c>
      <c r="N802" s="52"/>
      <c r="O802" s="52"/>
      <c r="P802" s="52"/>
      <c r="Q802" s="52"/>
      <c r="R802" s="52"/>
      <c r="S802" s="27" t="str">
        <f aca="false">IF(SUM($C802:$G802)&gt;0,N802*$C802+O802*$D802+P802*$E802+Q802*$F802+R802*$G802,"")</f>
        <v/>
      </c>
      <c r="T802" s="52"/>
      <c r="U802" s="52"/>
      <c r="V802" s="52"/>
      <c r="W802" s="52"/>
      <c r="X802" s="52"/>
      <c r="Y802" s="27" t="str">
        <f aca="false">IF(SUM($C802:$G802)&gt;0,T802*$C802+U802*$D802+V802*$E802+W802*$F802+X802*$G802,"")</f>
        <v/>
      </c>
    </row>
    <row r="803" customFormat="false" ht="14.65" hidden="false" customHeight="true" outlineLevel="0" collapsed="false">
      <c r="A803" s="58"/>
      <c r="B803" s="26" t="s">
        <v>466</v>
      </c>
      <c r="H803" s="52"/>
      <c r="I803" s="52"/>
      <c r="J803" s="52"/>
      <c r="K803" s="52"/>
      <c r="L803" s="52"/>
      <c r="M803" s="27" t="str">
        <f aca="false">IF(SUM($C803:$G803)&gt;0,H803*$C803+I803*$D803+J803*$E803+K803*$F803+L803*$G803,"")</f>
        <v/>
      </c>
      <c r="N803" s="52"/>
      <c r="O803" s="52"/>
      <c r="P803" s="52"/>
      <c r="Q803" s="52"/>
      <c r="R803" s="52"/>
      <c r="S803" s="27" t="str">
        <f aca="false">IF(SUM($C803:$G803)&gt;0,N803*$C803+O803*$D803+P803*$E803+Q803*$F803+R803*$G803,"")</f>
        <v/>
      </c>
      <c r="T803" s="52"/>
      <c r="U803" s="52"/>
      <c r="V803" s="52"/>
      <c r="W803" s="52"/>
      <c r="X803" s="52"/>
      <c r="Y803" s="27" t="str">
        <f aca="false">IF(SUM($C803:$G803)&gt;0,T803*$C803+U803*$D803+V803*$E803+W803*$F803+X803*$G803,"")</f>
        <v/>
      </c>
    </row>
    <row r="804" customFormat="false" ht="14.65" hidden="false" customHeight="true" outlineLevel="0" collapsed="false">
      <c r="A804" s="58"/>
      <c r="B804" s="2" t="s">
        <v>467</v>
      </c>
      <c r="H804" s="52"/>
      <c r="I804" s="52"/>
      <c r="J804" s="52"/>
      <c r="K804" s="52"/>
      <c r="L804" s="52"/>
      <c r="M804" s="27" t="str">
        <f aca="false">IF(SUM($C804:$G804)&gt;0,H804*$C804+I804*$D804+J804*$E804+K804*$F804+L804*$G804,"")</f>
        <v/>
      </c>
      <c r="N804" s="52"/>
      <c r="O804" s="52"/>
      <c r="P804" s="52"/>
      <c r="Q804" s="52"/>
      <c r="R804" s="52"/>
      <c r="S804" s="27" t="str">
        <f aca="false">IF(SUM($C804:$G804)&gt;0,N804*$C804+O804*$D804+P804*$E804+Q804*$F804+R804*$G804,"")</f>
        <v/>
      </c>
      <c r="T804" s="52"/>
      <c r="U804" s="52"/>
      <c r="V804" s="52"/>
      <c r="W804" s="52"/>
      <c r="X804" s="52"/>
      <c r="Y804" s="27" t="str">
        <f aca="false">IF(SUM($C804:$G804)&gt;0,T804*$C804+U804*$D804+V804*$E804+W804*$F804+X804*$G804,"")</f>
        <v/>
      </c>
    </row>
    <row r="805" customFormat="false" ht="14.65" hidden="false" customHeight="true" outlineLevel="0" collapsed="false">
      <c r="A805" s="58"/>
      <c r="B805" s="2" t="s">
        <v>468</v>
      </c>
      <c r="H805" s="52"/>
      <c r="I805" s="52"/>
      <c r="J805" s="52"/>
      <c r="K805" s="52"/>
      <c r="L805" s="52"/>
      <c r="M805" s="27" t="str">
        <f aca="false">IF(SUM($C805:$G805)&gt;0,H805*$C805+I805*$D805+J805*$E805+K805*$F805+L805*$G805,"")</f>
        <v/>
      </c>
      <c r="N805" s="52"/>
      <c r="O805" s="52"/>
      <c r="P805" s="52"/>
      <c r="Q805" s="52"/>
      <c r="R805" s="52"/>
      <c r="S805" s="27" t="str">
        <f aca="false">IF(SUM($C805:$G805)&gt;0,N805*$C805+O805*$D805+P805*$E805+Q805*$F805+R805*$G805,"")</f>
        <v/>
      </c>
      <c r="T805" s="52"/>
      <c r="U805" s="52"/>
      <c r="V805" s="52"/>
      <c r="W805" s="52"/>
      <c r="X805" s="52"/>
      <c r="Y805" s="27" t="str">
        <f aca="false">IF(SUM($C805:$G805)&gt;0,T805*$C805+U805*$D805+V805*$E805+W805*$F805+X805*$G805,"")</f>
        <v/>
      </c>
    </row>
    <row r="806" customFormat="false" ht="14.65" hidden="false" customHeight="true" outlineLevel="0" collapsed="false">
      <c r="A806" s="58"/>
      <c r="B806" s="2" t="s">
        <v>469</v>
      </c>
      <c r="H806" s="52"/>
      <c r="I806" s="52"/>
      <c r="J806" s="52"/>
      <c r="K806" s="52"/>
      <c r="L806" s="52"/>
      <c r="M806" s="27" t="str">
        <f aca="false">IF(SUM($C806:$G806)&gt;0,H806*$C806+I806*$D806+J806*$E806+K806*$F806+L806*$G806,"")</f>
        <v/>
      </c>
      <c r="N806" s="52"/>
      <c r="O806" s="52"/>
      <c r="P806" s="52"/>
      <c r="Q806" s="52"/>
      <c r="R806" s="52"/>
      <c r="S806" s="27" t="str">
        <f aca="false">IF(SUM($C806:$G806)&gt;0,N806*$C806+O806*$D806+P806*$E806+Q806*$F806+R806*$G806,"")</f>
        <v/>
      </c>
      <c r="T806" s="52"/>
      <c r="U806" s="52"/>
      <c r="V806" s="52"/>
      <c r="W806" s="52"/>
      <c r="X806" s="52"/>
      <c r="Y806" s="27" t="str">
        <f aca="false">IF(SUM($C806:$G806)&gt;0,T806*$C806+U806*$D806+V806*$E806+W806*$F806+X806*$G806,"")</f>
        <v/>
      </c>
    </row>
    <row r="807" customFormat="false" ht="14.65" hidden="false" customHeight="true" outlineLevel="0" collapsed="false">
      <c r="A807" s="58"/>
      <c r="B807" s="2" t="s">
        <v>470</v>
      </c>
      <c r="H807" s="52"/>
      <c r="I807" s="52"/>
      <c r="J807" s="52"/>
      <c r="K807" s="52"/>
      <c r="L807" s="52"/>
      <c r="M807" s="27" t="str">
        <f aca="false">IF(SUM($C807:$G807)&gt;0,H807*$C807+I807*$D807+J807*$E807+K807*$F807+L807*$G807,"")</f>
        <v/>
      </c>
      <c r="N807" s="52"/>
      <c r="O807" s="52"/>
      <c r="P807" s="52"/>
      <c r="Q807" s="52"/>
      <c r="R807" s="52"/>
      <c r="S807" s="27" t="str">
        <f aca="false">IF(SUM($C807:$G807)&gt;0,N807*$C807+O807*$D807+P807*$E807+Q807*$F807+R807*$G807,"")</f>
        <v/>
      </c>
      <c r="T807" s="52"/>
      <c r="U807" s="52"/>
      <c r="V807" s="52"/>
      <c r="W807" s="52"/>
      <c r="X807" s="52"/>
      <c r="Y807" s="27" t="str">
        <f aca="false">IF(SUM($C807:$G807)&gt;0,T807*$C807+U807*$D807+V807*$E807+W807*$F807+X807*$G807,"")</f>
        <v/>
      </c>
    </row>
    <row r="808" customFormat="false" ht="14.65" hidden="false" customHeight="true" outlineLevel="0" collapsed="false">
      <c r="A808" s="58"/>
      <c r="B808" s="2" t="s">
        <v>471</v>
      </c>
      <c r="H808" s="52"/>
      <c r="I808" s="52"/>
      <c r="J808" s="52"/>
      <c r="K808" s="52"/>
      <c r="L808" s="52"/>
      <c r="M808" s="27" t="str">
        <f aca="false">IF(SUM($C808:$G808)&gt;0,H808*$C808+I808*$D808+J808*$E808+K808*$F808+L808*$G808,"")</f>
        <v/>
      </c>
      <c r="N808" s="52"/>
      <c r="O808" s="52"/>
      <c r="P808" s="52"/>
      <c r="Q808" s="52"/>
      <c r="R808" s="52"/>
      <c r="S808" s="27" t="str">
        <f aca="false">IF(SUM($C808:$G808)&gt;0,N808*$C808+O808*$D808+P808*$E808+Q808*$F808+R808*$G808,"")</f>
        <v/>
      </c>
      <c r="T808" s="52"/>
      <c r="U808" s="52"/>
      <c r="V808" s="52"/>
      <c r="W808" s="52"/>
      <c r="X808" s="52"/>
      <c r="Y808" s="27" t="str">
        <f aca="false">IF(SUM($C808:$G808)&gt;0,T808*$C808+U808*$D808+V808*$E808+W808*$F808+X808*$G808,"")</f>
        <v/>
      </c>
    </row>
    <row r="809" customFormat="false" ht="14.65" hidden="false" customHeight="true" outlineLevel="0" collapsed="false">
      <c r="A809" s="58"/>
      <c r="B809" s="2" t="s">
        <v>472</v>
      </c>
      <c r="H809" s="52"/>
      <c r="I809" s="52"/>
      <c r="J809" s="52"/>
      <c r="K809" s="52"/>
      <c r="L809" s="52"/>
      <c r="M809" s="27" t="str">
        <f aca="false">IF(SUM($C809:$G809)&gt;0,H809*$C809+I809*$D809+J809*$E809+K809*$F809+L809*$G809,"")</f>
        <v/>
      </c>
      <c r="N809" s="52"/>
      <c r="O809" s="52"/>
      <c r="P809" s="52"/>
      <c r="Q809" s="52"/>
      <c r="R809" s="52"/>
      <c r="S809" s="27" t="str">
        <f aca="false">IF(SUM($C809:$G809)&gt;0,N809*$C809+O809*$D809+P809*$E809+Q809*$F809+R809*$G809,"")</f>
        <v/>
      </c>
      <c r="T809" s="52"/>
      <c r="U809" s="52"/>
      <c r="V809" s="52"/>
      <c r="W809" s="52"/>
      <c r="X809" s="52"/>
      <c r="Y809" s="27" t="str">
        <f aca="false">IF(SUM($C809:$G809)&gt;0,T809*$C809+U809*$D809+V809*$E809+W809*$F809+X809*$G809,"")</f>
        <v/>
      </c>
    </row>
    <row r="810" customFormat="false" ht="14.65" hidden="false" customHeight="true" outlineLevel="0" collapsed="false">
      <c r="A810" s="58"/>
      <c r="B810" s="2" t="s">
        <v>473</v>
      </c>
      <c r="H810" s="52"/>
      <c r="I810" s="52"/>
      <c r="J810" s="52"/>
      <c r="K810" s="52"/>
      <c r="L810" s="52"/>
      <c r="M810" s="27" t="str">
        <f aca="false">IF(SUM($C810:$G810)&gt;0,H810*$C810+I810*$D810+J810*$E810+K810*$F810+L810*$G810,"")</f>
        <v/>
      </c>
      <c r="N810" s="52"/>
      <c r="O810" s="52"/>
      <c r="P810" s="52"/>
      <c r="Q810" s="52"/>
      <c r="R810" s="52"/>
      <c r="S810" s="27" t="str">
        <f aca="false">IF(SUM($C810:$G810)&gt;0,N810*$C810+O810*$D810+P810*$E810+Q810*$F810+R810*$G810,"")</f>
        <v/>
      </c>
      <c r="T810" s="52"/>
      <c r="U810" s="52"/>
      <c r="V810" s="52"/>
      <c r="W810" s="52"/>
      <c r="X810" s="52"/>
      <c r="Y810" s="27" t="str">
        <f aca="false">IF(SUM($C810:$G810)&gt;0,T810*$C810+U810*$D810+V810*$E810+W810*$F810+X810*$G810,"")</f>
        <v/>
      </c>
    </row>
    <row r="811" customFormat="false" ht="14.65" hidden="false" customHeight="true" outlineLevel="0" collapsed="false">
      <c r="A811" s="58"/>
      <c r="B811" s="2" t="n">
        <v>174</v>
      </c>
      <c r="H811" s="52"/>
      <c r="I811" s="52"/>
      <c r="J811" s="52"/>
      <c r="K811" s="52"/>
      <c r="L811" s="52"/>
      <c r="M811" s="27" t="str">
        <f aca="false">IF(SUM($C811:$G811)&gt;0,H811*$C811+I811*$D811+J811*$E811+K811*$F811+L811*$G811,"")</f>
        <v/>
      </c>
      <c r="N811" s="52"/>
      <c r="O811" s="52"/>
      <c r="P811" s="52"/>
      <c r="Q811" s="52"/>
      <c r="R811" s="52"/>
      <c r="S811" s="27" t="str">
        <f aca="false">IF(SUM($C811:$G811)&gt;0,N811*$C811+O811*$D811+P811*$E811+Q811*$F811+R811*$G811,"")</f>
        <v/>
      </c>
      <c r="T811" s="52"/>
      <c r="U811" s="52"/>
      <c r="V811" s="52"/>
      <c r="W811" s="52"/>
      <c r="X811" s="52"/>
      <c r="Y811" s="27" t="str">
        <f aca="false">IF(SUM($C811:$G811)&gt;0,T811*$C811+U811*$D811+V811*$E811+W811*$F811+X811*$G811,"")</f>
        <v/>
      </c>
    </row>
    <row r="812" customFormat="false" ht="14.65" hidden="false" customHeight="true" outlineLevel="0" collapsed="false">
      <c r="A812" s="58"/>
      <c r="B812" s="2" t="n">
        <v>175</v>
      </c>
      <c r="H812" s="52"/>
      <c r="I812" s="52"/>
      <c r="J812" s="52"/>
      <c r="K812" s="52"/>
      <c r="L812" s="52"/>
      <c r="M812" s="27" t="str">
        <f aca="false">IF(SUM($C812:$G812)&gt;0,H812*$C812+I812*$D812+J812*$E812+K812*$F812+L812*$G812,"")</f>
        <v/>
      </c>
      <c r="N812" s="52"/>
      <c r="O812" s="52"/>
      <c r="P812" s="52"/>
      <c r="Q812" s="52"/>
      <c r="R812" s="52"/>
      <c r="S812" s="27" t="str">
        <f aca="false">IF(SUM($C812:$G812)&gt;0,N812*$C812+O812*$D812+P812*$E812+Q812*$F812+R812*$G812,"")</f>
        <v/>
      </c>
      <c r="T812" s="52"/>
      <c r="U812" s="52"/>
      <c r="V812" s="52"/>
      <c r="W812" s="52"/>
      <c r="X812" s="52"/>
      <c r="Y812" s="27" t="str">
        <f aca="false">IF(SUM($C812:$G812)&gt;0,T812*$C812+U812*$D812+V812*$E812+W812*$F812+X812*$G812,"")</f>
        <v/>
      </c>
    </row>
    <row r="813" customFormat="false" ht="14.65" hidden="false" customHeight="true" outlineLevel="0" collapsed="false">
      <c r="A813" s="58"/>
      <c r="B813" s="2" t="n">
        <v>176</v>
      </c>
      <c r="H813" s="52"/>
      <c r="I813" s="52"/>
      <c r="J813" s="52"/>
      <c r="K813" s="52"/>
      <c r="L813" s="52"/>
      <c r="M813" s="27" t="str">
        <f aca="false">IF(SUM($C813:$G813)&gt;0,H813*$C813+I813*$D813+J813*$E813+K813*$F813+L813*$G813,"")</f>
        <v/>
      </c>
      <c r="N813" s="52"/>
      <c r="O813" s="52"/>
      <c r="P813" s="52"/>
      <c r="Q813" s="52"/>
      <c r="R813" s="52"/>
      <c r="S813" s="27" t="str">
        <f aca="false">IF(SUM($C813:$G813)&gt;0,N813*$C813+O813*$D813+P813*$E813+Q813*$F813+R813*$G813,"")</f>
        <v/>
      </c>
      <c r="T813" s="52"/>
      <c r="U813" s="52"/>
      <c r="V813" s="52"/>
      <c r="W813" s="52"/>
      <c r="X813" s="52"/>
      <c r="Y813" s="27" t="str">
        <f aca="false">IF(SUM($C813:$G813)&gt;0,T813*$C813+U813*$D813+V813*$E813+W813*$F813+X813*$G813,"")</f>
        <v/>
      </c>
    </row>
    <row r="814" customFormat="false" ht="14.65" hidden="false" customHeight="true" outlineLevel="0" collapsed="false">
      <c r="A814" s="58"/>
      <c r="B814" s="2" t="n">
        <v>177</v>
      </c>
      <c r="H814" s="52"/>
      <c r="I814" s="52"/>
      <c r="J814" s="52"/>
      <c r="K814" s="52"/>
      <c r="L814" s="52"/>
      <c r="M814" s="27" t="str">
        <f aca="false">IF(SUM($C814:$G814)&gt;0,H814*$C814+I814*$D814+J814*$E814+K814*$F814+L814*$G814,"")</f>
        <v/>
      </c>
      <c r="N814" s="52"/>
      <c r="O814" s="52"/>
      <c r="P814" s="52"/>
      <c r="Q814" s="52"/>
      <c r="R814" s="52"/>
      <c r="S814" s="27" t="str">
        <f aca="false">IF(SUM($C814:$G814)&gt;0,N814*$C814+O814*$D814+P814*$E814+Q814*$F814+R814*$G814,"")</f>
        <v/>
      </c>
      <c r="T814" s="52"/>
      <c r="U814" s="52"/>
      <c r="V814" s="52"/>
      <c r="W814" s="52"/>
      <c r="X814" s="52"/>
      <c r="Y814" s="27" t="str">
        <f aca="false">IF(SUM($C814:$G814)&gt;0,T814*$C814+U814*$D814+V814*$E814+W814*$F814+X814*$G814,"")</f>
        <v/>
      </c>
    </row>
    <row r="815" customFormat="false" ht="14.65" hidden="false" customHeight="true" outlineLevel="0" collapsed="false">
      <c r="A815" s="58"/>
      <c r="B815" s="2" t="n">
        <v>178</v>
      </c>
      <c r="H815" s="52"/>
      <c r="I815" s="52"/>
      <c r="J815" s="52"/>
      <c r="K815" s="52"/>
      <c r="L815" s="52"/>
      <c r="M815" s="27" t="str">
        <f aca="false">IF(SUM($C815:$G815)&gt;0,H815*$C815+I815*$D815+J815*$E815+K815*$F815+L815*$G815,"")</f>
        <v/>
      </c>
      <c r="N815" s="52"/>
      <c r="O815" s="52"/>
      <c r="P815" s="52"/>
      <c r="Q815" s="52"/>
      <c r="R815" s="52"/>
      <c r="S815" s="27" t="str">
        <f aca="false">IF(SUM($C815:$G815)&gt;0,N815*$C815+O815*$D815+P815*$E815+Q815*$F815+R815*$G815,"")</f>
        <v/>
      </c>
      <c r="T815" s="52"/>
      <c r="U815" s="52"/>
      <c r="V815" s="52"/>
      <c r="W815" s="52"/>
      <c r="X815" s="52"/>
      <c r="Y815" s="27" t="str">
        <f aca="false">IF(SUM($C815:$G815)&gt;0,T815*$C815+U815*$D815+V815*$E815+W815*$F815+X815*$G815,"")</f>
        <v/>
      </c>
    </row>
    <row r="816" customFormat="false" ht="14.65" hidden="false" customHeight="true" outlineLevel="0" collapsed="false">
      <c r="A816" s="58"/>
      <c r="B816" s="2" t="n">
        <v>179</v>
      </c>
      <c r="H816" s="52"/>
      <c r="I816" s="52"/>
      <c r="J816" s="52"/>
      <c r="K816" s="52"/>
      <c r="L816" s="52"/>
      <c r="M816" s="27" t="str">
        <f aca="false">IF(SUM($C816:$G816)&gt;0,H816*$C816+I816*$D816+J816*$E816+K816*$F816+L816*$G816,"")</f>
        <v/>
      </c>
      <c r="N816" s="52"/>
      <c r="O816" s="52"/>
      <c r="P816" s="52"/>
      <c r="Q816" s="52"/>
      <c r="R816" s="52"/>
      <c r="S816" s="27" t="str">
        <f aca="false">IF(SUM($C816:$G816)&gt;0,N816*$C816+O816*$D816+P816*$E816+Q816*$F816+R816*$G816,"")</f>
        <v/>
      </c>
      <c r="T816" s="52"/>
      <c r="U816" s="52"/>
      <c r="V816" s="52"/>
      <c r="W816" s="52"/>
      <c r="X816" s="52"/>
      <c r="Y816" s="27" t="str">
        <f aca="false">IF(SUM($C816:$G816)&gt;0,T816*$C816+U816*$D816+V816*$E816+W816*$F816+X816*$G816,"")</f>
        <v/>
      </c>
    </row>
    <row r="817" customFormat="false" ht="14.65" hidden="false" customHeight="true" outlineLevel="0" collapsed="false">
      <c r="A817" s="58"/>
      <c r="B817" s="2" t="n">
        <v>180</v>
      </c>
      <c r="H817" s="52"/>
      <c r="I817" s="52"/>
      <c r="J817" s="52"/>
      <c r="K817" s="52"/>
      <c r="L817" s="52"/>
      <c r="M817" s="27" t="str">
        <f aca="false">IF(SUM($C817:$G817)&gt;0,H817*$C817+I817*$D817+J817*$E817+K817*$F817+L817*$G817,"")</f>
        <v/>
      </c>
      <c r="N817" s="52"/>
      <c r="O817" s="52"/>
      <c r="P817" s="52"/>
      <c r="Q817" s="52"/>
      <c r="R817" s="52"/>
      <c r="S817" s="27" t="str">
        <f aca="false">IF(SUM($C817:$G817)&gt;0,N817*$C817+O817*$D817+P817*$E817+Q817*$F817+R817*$G817,"")</f>
        <v/>
      </c>
      <c r="T817" s="52"/>
      <c r="U817" s="52"/>
      <c r="V817" s="52"/>
      <c r="W817" s="52"/>
      <c r="X817" s="52"/>
      <c r="Y817" s="27" t="str">
        <f aca="false">IF(SUM($C817:$G817)&gt;0,T817*$C817+U817*$D817+V817*$E817+W817*$F817+X817*$G817,"")</f>
        <v/>
      </c>
    </row>
    <row r="818" customFormat="false" ht="14.65" hidden="false" customHeight="true" outlineLevel="0" collapsed="false">
      <c r="A818" s="58"/>
      <c r="B818" s="2" t="n">
        <v>181</v>
      </c>
      <c r="H818" s="52"/>
      <c r="I818" s="52"/>
      <c r="J818" s="52"/>
      <c r="K818" s="52"/>
      <c r="L818" s="52"/>
      <c r="M818" s="27" t="str">
        <f aca="false">IF(SUM($C818:$G818)&gt;0,H818*$C818+I818*$D818+J818*$E818+K818*$F818+L818*$G818,"")</f>
        <v/>
      </c>
      <c r="N818" s="52"/>
      <c r="O818" s="52"/>
      <c r="P818" s="52"/>
      <c r="Q818" s="52"/>
      <c r="R818" s="52"/>
      <c r="S818" s="27" t="str">
        <f aca="false">IF(SUM($C818:$G818)&gt;0,N818*$C818+O818*$D818+P818*$E818+Q818*$F818+R818*$G818,"")</f>
        <v/>
      </c>
      <c r="T818" s="52"/>
      <c r="U818" s="52"/>
      <c r="V818" s="52"/>
      <c r="W818" s="52"/>
      <c r="X818" s="52"/>
      <c r="Y818" s="27" t="str">
        <f aca="false">IF(SUM($C818:$G818)&gt;0,T818*$C818+U818*$D818+V818*$E818+W818*$F818+X818*$G818,"")</f>
        <v/>
      </c>
    </row>
    <row r="819" customFormat="false" ht="14.65" hidden="false" customHeight="true" outlineLevel="0" collapsed="false">
      <c r="A819" s="58"/>
      <c r="B819" s="2" t="n">
        <v>182</v>
      </c>
      <c r="H819" s="52"/>
      <c r="I819" s="52"/>
      <c r="J819" s="52"/>
      <c r="K819" s="52"/>
      <c r="L819" s="52"/>
      <c r="M819" s="27" t="str">
        <f aca="false">IF(SUM($C819:$G819)&gt;0,H819*$C819+I819*$D819+J819*$E819+K819*$F819+L819*$G819,"")</f>
        <v/>
      </c>
      <c r="N819" s="52"/>
      <c r="O819" s="52"/>
      <c r="P819" s="52"/>
      <c r="Q819" s="52"/>
      <c r="R819" s="52"/>
      <c r="S819" s="27" t="str">
        <f aca="false">IF(SUM($C819:$G819)&gt;0,N819*$C819+O819*$D819+P819*$E819+Q819*$F819+R819*$G819,"")</f>
        <v/>
      </c>
      <c r="T819" s="52"/>
      <c r="U819" s="52"/>
      <c r="V819" s="52"/>
      <c r="W819" s="52"/>
      <c r="X819" s="52"/>
      <c r="Y819" s="27" t="str">
        <f aca="false">IF(SUM($C819:$G819)&gt;0,T819*$C819+U819*$D819+V819*$E819+W819*$F819+X819*$G819,"")</f>
        <v/>
      </c>
    </row>
    <row r="820" customFormat="false" ht="14.65" hidden="false" customHeight="true" outlineLevel="0" collapsed="false">
      <c r="A820" s="58"/>
      <c r="B820" s="2" t="n">
        <v>183</v>
      </c>
      <c r="H820" s="52"/>
      <c r="I820" s="52"/>
      <c r="J820" s="52"/>
      <c r="K820" s="52"/>
      <c r="L820" s="52"/>
      <c r="M820" s="27" t="str">
        <f aca="false">IF(SUM($C820:$G820)&gt;0,H820*$C820+I820*$D820+J820*$E820+K820*$F820+L820*$G820,"")</f>
        <v/>
      </c>
      <c r="N820" s="52"/>
      <c r="O820" s="52"/>
      <c r="P820" s="52"/>
      <c r="Q820" s="52"/>
      <c r="R820" s="52"/>
      <c r="S820" s="27" t="str">
        <f aca="false">IF(SUM($C820:$G820)&gt;0,N820*$C820+O820*$D820+P820*$E820+Q820*$F820+R820*$G820,"")</f>
        <v/>
      </c>
      <c r="T820" s="52"/>
      <c r="U820" s="52"/>
      <c r="V820" s="52"/>
      <c r="W820" s="52"/>
      <c r="X820" s="52"/>
      <c r="Y820" s="27" t="str">
        <f aca="false">IF(SUM($C820:$G820)&gt;0,T820*$C820+U820*$D820+V820*$E820+W820*$F820+X820*$G820,"")</f>
        <v/>
      </c>
    </row>
    <row r="821" customFormat="false" ht="14.65" hidden="false" customHeight="true" outlineLevel="0" collapsed="false">
      <c r="A821" s="58"/>
      <c r="B821" s="2" t="n">
        <v>184</v>
      </c>
      <c r="H821" s="52"/>
      <c r="I821" s="52"/>
      <c r="J821" s="52"/>
      <c r="K821" s="52"/>
      <c r="L821" s="52"/>
      <c r="M821" s="27" t="str">
        <f aca="false">IF(SUM($C821:$G821)&gt;0,H821*$C821+I821*$D821+J821*$E821+K821*$F821+L821*$G821,"")</f>
        <v/>
      </c>
      <c r="N821" s="52"/>
      <c r="O821" s="52"/>
      <c r="P821" s="52"/>
      <c r="Q821" s="52"/>
      <c r="R821" s="52"/>
      <c r="S821" s="27" t="str">
        <f aca="false">IF(SUM($C821:$G821)&gt;0,N821*$C821+O821*$D821+P821*$E821+Q821*$F821+R821*$G821,"")</f>
        <v/>
      </c>
      <c r="T821" s="52"/>
      <c r="U821" s="52"/>
      <c r="V821" s="52"/>
      <c r="W821" s="52"/>
      <c r="X821" s="52"/>
      <c r="Y821" s="27" t="str">
        <f aca="false">IF(SUM($C821:$G821)&gt;0,T821*$C821+U821*$D821+V821*$E821+W821*$F821+X821*$G821,"")</f>
        <v/>
      </c>
    </row>
    <row r="822" customFormat="false" ht="14.65" hidden="false" customHeight="true" outlineLevel="0" collapsed="false">
      <c r="A822" s="58"/>
      <c r="B822" s="2" t="n">
        <v>185</v>
      </c>
      <c r="H822" s="52"/>
      <c r="I822" s="52"/>
      <c r="J822" s="52"/>
      <c r="K822" s="52"/>
      <c r="L822" s="52"/>
      <c r="M822" s="27" t="str">
        <f aca="false">IF(SUM($C822:$G822)&gt;0,H822*$C822+I822*$D822+J822*$E822+K822*$F822+L822*$G822,"")</f>
        <v/>
      </c>
      <c r="N822" s="52"/>
      <c r="O822" s="52"/>
      <c r="P822" s="52"/>
      <c r="Q822" s="52"/>
      <c r="R822" s="52"/>
      <c r="S822" s="27" t="str">
        <f aca="false">IF(SUM($C822:$G822)&gt;0,N822*$C822+O822*$D822+P822*$E822+Q822*$F822+R822*$G822,"")</f>
        <v/>
      </c>
      <c r="T822" s="52"/>
      <c r="U822" s="52"/>
      <c r="V822" s="52"/>
      <c r="W822" s="52"/>
      <c r="X822" s="52"/>
      <c r="Y822" s="27" t="str">
        <f aca="false">IF(SUM($C822:$G822)&gt;0,T822*$C822+U822*$D822+V822*$E822+W822*$F822+X822*$G822,"")</f>
        <v/>
      </c>
    </row>
    <row r="823" customFormat="false" ht="14.65" hidden="false" customHeight="true" outlineLevel="0" collapsed="false">
      <c r="A823" s="58"/>
      <c r="B823" s="2" t="n">
        <v>186</v>
      </c>
      <c r="H823" s="52"/>
      <c r="I823" s="52"/>
      <c r="J823" s="52"/>
      <c r="K823" s="52"/>
      <c r="L823" s="52"/>
      <c r="M823" s="27" t="str">
        <f aca="false">IF(SUM($C823:$G823)&gt;0,H823*$C823+I823*$D823+J823*$E823+K823*$F823+L823*$G823,"")</f>
        <v/>
      </c>
      <c r="N823" s="52"/>
      <c r="O823" s="52"/>
      <c r="P823" s="52"/>
      <c r="Q823" s="52"/>
      <c r="R823" s="52"/>
      <c r="S823" s="27" t="str">
        <f aca="false">IF(SUM($C823:$G823)&gt;0,N823*$C823+O823*$D823+P823*$E823+Q823*$F823+R823*$G823,"")</f>
        <v/>
      </c>
      <c r="T823" s="52"/>
      <c r="U823" s="52"/>
      <c r="V823" s="52"/>
      <c r="W823" s="52"/>
      <c r="X823" s="52"/>
      <c r="Y823" s="27" t="str">
        <f aca="false">IF(SUM($C823:$G823)&gt;0,T823*$C823+U823*$D823+V823*$E823+W823*$F823+X823*$G823,"")</f>
        <v/>
      </c>
    </row>
    <row r="824" customFormat="false" ht="14.65" hidden="false" customHeight="true" outlineLevel="0" collapsed="false">
      <c r="A824" s="58"/>
      <c r="B824" s="2" t="n">
        <v>187</v>
      </c>
      <c r="H824" s="52"/>
      <c r="I824" s="52"/>
      <c r="J824" s="52"/>
      <c r="K824" s="52"/>
      <c r="L824" s="52"/>
      <c r="M824" s="27" t="str">
        <f aca="false">IF(SUM($C824:$G824)&gt;0,H824*$C824+I824*$D824+J824*$E824+K824*$F824+L824*$G824,"")</f>
        <v/>
      </c>
      <c r="N824" s="52"/>
      <c r="O824" s="52"/>
      <c r="P824" s="52"/>
      <c r="Q824" s="52"/>
      <c r="R824" s="52"/>
      <c r="S824" s="27" t="str">
        <f aca="false">IF(SUM($C824:$G824)&gt;0,N824*$C824+O824*$D824+P824*$E824+Q824*$F824+R824*$G824,"")</f>
        <v/>
      </c>
      <c r="T824" s="52"/>
      <c r="U824" s="52"/>
      <c r="V824" s="52"/>
      <c r="W824" s="52"/>
      <c r="X824" s="52"/>
      <c r="Y824" s="27" t="str">
        <f aca="false">IF(SUM($C824:$G824)&gt;0,T824*$C824+U824*$D824+V824*$E824+W824*$F824+X824*$G824,"")</f>
        <v/>
      </c>
    </row>
    <row r="825" customFormat="false" ht="14.65" hidden="false" customHeight="true" outlineLevel="0" collapsed="false">
      <c r="A825" s="58"/>
      <c r="B825" s="2" t="n">
        <v>188</v>
      </c>
      <c r="H825" s="52"/>
      <c r="I825" s="52"/>
      <c r="J825" s="52"/>
      <c r="K825" s="52"/>
      <c r="L825" s="52"/>
      <c r="M825" s="27" t="str">
        <f aca="false">IF(SUM($C825:$G825)&gt;0,H825*$C825+I825*$D825+J825*$E825+K825*$F825+L825*$G825,"")</f>
        <v/>
      </c>
      <c r="N825" s="52"/>
      <c r="O825" s="52"/>
      <c r="P825" s="52"/>
      <c r="Q825" s="52"/>
      <c r="R825" s="52"/>
      <c r="S825" s="27" t="str">
        <f aca="false">IF(SUM($C825:$G825)&gt;0,N825*$C825+O825*$D825+P825*$E825+Q825*$F825+R825*$G825,"")</f>
        <v/>
      </c>
      <c r="T825" s="52"/>
      <c r="U825" s="52"/>
      <c r="V825" s="52"/>
      <c r="W825" s="52"/>
      <c r="X825" s="52"/>
      <c r="Y825" s="27" t="str">
        <f aca="false">IF(SUM($C825:$G825)&gt;0,T825*$C825+U825*$D825+V825*$E825+W825*$F825+X825*$G825,"")</f>
        <v/>
      </c>
    </row>
    <row r="826" customFormat="false" ht="14.65" hidden="false" customHeight="true" outlineLevel="0" collapsed="false">
      <c r="A826" s="58"/>
      <c r="B826" s="2" t="n">
        <v>189</v>
      </c>
      <c r="H826" s="52"/>
      <c r="I826" s="52"/>
      <c r="J826" s="52"/>
      <c r="K826" s="52"/>
      <c r="L826" s="52"/>
      <c r="M826" s="27" t="str">
        <f aca="false">IF(SUM($C826:$G826)&gt;0,H826*$C826+I826*$D826+J826*$E826+K826*$F826+L826*$G826,"")</f>
        <v/>
      </c>
      <c r="N826" s="52"/>
      <c r="O826" s="52"/>
      <c r="P826" s="52"/>
      <c r="Q826" s="52"/>
      <c r="R826" s="52"/>
      <c r="S826" s="27" t="str">
        <f aca="false">IF(SUM($C826:$G826)&gt;0,N826*$C826+O826*$D826+P826*$E826+Q826*$F826+R826*$G826,"")</f>
        <v/>
      </c>
      <c r="T826" s="52"/>
      <c r="U826" s="52"/>
      <c r="V826" s="52"/>
      <c r="W826" s="52"/>
      <c r="X826" s="52"/>
      <c r="Y826" s="27" t="str">
        <f aca="false">IF(SUM($C826:$G826)&gt;0,T826*$C826+U826*$D826+V826*$E826+W826*$F826+X826*$G826,"")</f>
        <v/>
      </c>
    </row>
    <row r="827" customFormat="false" ht="14.65" hidden="false" customHeight="true" outlineLevel="0" collapsed="false">
      <c r="A827" s="58"/>
      <c r="B827" s="2" t="n">
        <v>190</v>
      </c>
      <c r="H827" s="52"/>
      <c r="I827" s="52"/>
      <c r="J827" s="52"/>
      <c r="K827" s="52"/>
      <c r="L827" s="52"/>
      <c r="M827" s="27" t="str">
        <f aca="false">IF(SUM($C827:$G827)&gt;0,H827*$C827+I827*$D827+J827*$E827+K827*$F827+L827*$G827,"")</f>
        <v/>
      </c>
      <c r="N827" s="52"/>
      <c r="O827" s="52"/>
      <c r="P827" s="52"/>
      <c r="Q827" s="52"/>
      <c r="R827" s="52"/>
      <c r="S827" s="27" t="str">
        <f aca="false">IF(SUM($C827:$G827)&gt;0,N827*$C827+O827*$D827+P827*$E827+Q827*$F827+R827*$G827,"")</f>
        <v/>
      </c>
      <c r="T827" s="52"/>
      <c r="U827" s="52"/>
      <c r="V827" s="52"/>
      <c r="W827" s="52"/>
      <c r="X827" s="52"/>
      <c r="Y827" s="27" t="str">
        <f aca="false">IF(SUM($C827:$G827)&gt;0,T827*$C827+U827*$D827+V827*$E827+W827*$F827+X827*$G827,"")</f>
        <v/>
      </c>
    </row>
    <row r="828" customFormat="false" ht="14.65" hidden="false" customHeight="true" outlineLevel="0" collapsed="false">
      <c r="A828" s="58"/>
      <c r="B828" s="2" t="n">
        <v>191</v>
      </c>
      <c r="H828" s="52"/>
      <c r="I828" s="52"/>
      <c r="J828" s="52"/>
      <c r="K828" s="52"/>
      <c r="L828" s="52"/>
      <c r="M828" s="27" t="str">
        <f aca="false">IF(SUM($C828:$G828)&gt;0,H828*$C828+I828*$D828+J828*$E828+K828*$F828+L828*$G828,"")</f>
        <v/>
      </c>
      <c r="N828" s="52"/>
      <c r="O828" s="52"/>
      <c r="P828" s="52"/>
      <c r="Q828" s="52"/>
      <c r="R828" s="52"/>
      <c r="S828" s="27" t="str">
        <f aca="false">IF(SUM($C828:$G828)&gt;0,N828*$C828+O828*$D828+P828*$E828+Q828*$F828+R828*$G828,"")</f>
        <v/>
      </c>
      <c r="T828" s="52"/>
      <c r="U828" s="52"/>
      <c r="V828" s="52"/>
      <c r="W828" s="52"/>
      <c r="X828" s="52"/>
      <c r="Y828" s="27" t="str">
        <f aca="false">IF(SUM($C828:$G828)&gt;0,T828*$C828+U828*$D828+V828*$E828+W828*$F828+X828*$G828,"")</f>
        <v/>
      </c>
    </row>
    <row r="829" customFormat="false" ht="14.65" hidden="false" customHeight="true" outlineLevel="0" collapsed="false">
      <c r="A829" s="58"/>
      <c r="B829" s="2" t="n">
        <v>192</v>
      </c>
      <c r="H829" s="52"/>
      <c r="I829" s="52"/>
      <c r="J829" s="52"/>
      <c r="K829" s="52"/>
      <c r="L829" s="52"/>
      <c r="M829" s="27" t="str">
        <f aca="false">IF(SUM($C829:$G829)&gt;0,H829*$C829+I829*$D829+J829*$E829+K829*$F829+L829*$G829,"")</f>
        <v/>
      </c>
      <c r="N829" s="52"/>
      <c r="O829" s="52"/>
      <c r="P829" s="52"/>
      <c r="Q829" s="52"/>
      <c r="R829" s="52"/>
      <c r="S829" s="27" t="str">
        <f aca="false">IF(SUM($C829:$G829)&gt;0,N829*$C829+O829*$D829+P829*$E829+Q829*$F829+R829*$G829,"")</f>
        <v/>
      </c>
      <c r="T829" s="52"/>
      <c r="U829" s="52"/>
      <c r="V829" s="52"/>
      <c r="W829" s="52"/>
      <c r="X829" s="52"/>
      <c r="Y829" s="27" t="str">
        <f aca="false">IF(SUM($C829:$G829)&gt;0,T829*$C829+U829*$D829+V829*$E829+W829*$F829+X829*$G829,"")</f>
        <v/>
      </c>
    </row>
    <row r="830" customFormat="false" ht="14.65" hidden="false" customHeight="true" outlineLevel="0" collapsed="false">
      <c r="A830" s="58"/>
      <c r="B830" s="2" t="n">
        <v>193</v>
      </c>
      <c r="H830" s="52"/>
      <c r="I830" s="52"/>
      <c r="J830" s="52"/>
      <c r="K830" s="52"/>
      <c r="L830" s="52"/>
      <c r="M830" s="27" t="str">
        <f aca="false">IF(SUM($C830:$G830)&gt;0,H830*$C830+I830*$D830+J830*$E830+K830*$F830+L830*$G830,"")</f>
        <v/>
      </c>
      <c r="N830" s="52"/>
      <c r="O830" s="52"/>
      <c r="P830" s="52"/>
      <c r="Q830" s="52"/>
      <c r="R830" s="52"/>
      <c r="S830" s="27" t="str">
        <f aca="false">IF(SUM($C830:$G830)&gt;0,N830*$C830+O830*$D830+P830*$E830+Q830*$F830+R830*$G830,"")</f>
        <v/>
      </c>
      <c r="T830" s="52"/>
      <c r="U830" s="52"/>
      <c r="V830" s="52"/>
      <c r="W830" s="52"/>
      <c r="X830" s="52"/>
      <c r="Y830" s="27" t="str">
        <f aca="false">IF(SUM($C830:$G830)&gt;0,T830*$C830+U830*$D830+V830*$E830+W830*$F830+X830*$G830,"")</f>
        <v/>
      </c>
    </row>
    <row r="831" customFormat="false" ht="14.65" hidden="false" customHeight="true" outlineLevel="0" collapsed="false">
      <c r="A831" s="58"/>
      <c r="B831" s="2" t="n">
        <v>194</v>
      </c>
      <c r="H831" s="52"/>
      <c r="I831" s="52"/>
      <c r="J831" s="52"/>
      <c r="K831" s="52"/>
      <c r="L831" s="52"/>
      <c r="M831" s="27" t="str">
        <f aca="false">IF(SUM($C831:$G831)&gt;0,H831*$C831+I831*$D831+J831*$E831+K831*$F831+L831*$G831,"")</f>
        <v/>
      </c>
      <c r="N831" s="52"/>
      <c r="O831" s="52"/>
      <c r="P831" s="52"/>
      <c r="Q831" s="52"/>
      <c r="R831" s="52"/>
      <c r="S831" s="27" t="str">
        <f aca="false">IF(SUM($C831:$G831)&gt;0,N831*$C831+O831*$D831+P831*$E831+Q831*$F831+R831*$G831,"")</f>
        <v/>
      </c>
      <c r="T831" s="52"/>
      <c r="U831" s="52"/>
      <c r="V831" s="52"/>
      <c r="W831" s="52"/>
      <c r="X831" s="52"/>
      <c r="Y831" s="27" t="str">
        <f aca="false">IF(SUM($C831:$G831)&gt;0,T831*$C831+U831*$D831+V831*$E831+W831*$F831+X831*$G831,"")</f>
        <v/>
      </c>
    </row>
    <row r="832" customFormat="false" ht="14.65" hidden="false" customHeight="true" outlineLevel="0" collapsed="false">
      <c r="A832" s="58"/>
      <c r="B832" s="2" t="n">
        <v>195</v>
      </c>
      <c r="H832" s="52"/>
      <c r="I832" s="52"/>
      <c r="J832" s="52"/>
      <c r="K832" s="52"/>
      <c r="L832" s="52"/>
      <c r="M832" s="27" t="str">
        <f aca="false">IF(SUM($C832:$G832)&gt;0,H832*$C832+I832*$D832+J832*$E832+K832*$F832+L832*$G832,"")</f>
        <v/>
      </c>
      <c r="N832" s="52"/>
      <c r="O832" s="52"/>
      <c r="P832" s="52"/>
      <c r="Q832" s="52"/>
      <c r="R832" s="52"/>
      <c r="S832" s="27" t="str">
        <f aca="false">IF(SUM($C832:$G832)&gt;0,N832*$C832+O832*$D832+P832*$E832+Q832*$F832+R832*$G832,"")</f>
        <v/>
      </c>
      <c r="T832" s="52"/>
      <c r="U832" s="52"/>
      <c r="V832" s="52"/>
      <c r="W832" s="52"/>
      <c r="X832" s="52"/>
      <c r="Y832" s="27" t="str">
        <f aca="false">IF(SUM($C832:$G832)&gt;0,T832*$C832+U832*$D832+V832*$E832+W832*$F832+X832*$G832,"")</f>
        <v/>
      </c>
    </row>
    <row r="833" customFormat="false" ht="14.65" hidden="false" customHeight="true" outlineLevel="0" collapsed="false">
      <c r="A833" s="58"/>
      <c r="B833" s="2" t="n">
        <v>196</v>
      </c>
      <c r="H833" s="52"/>
      <c r="I833" s="52"/>
      <c r="J833" s="52"/>
      <c r="K833" s="52"/>
      <c r="L833" s="52"/>
      <c r="M833" s="27" t="str">
        <f aca="false">IF(SUM($C833:$G833)&gt;0,H833*$C833+I833*$D833+J833*$E833+K833*$F833+L833*$G833,"")</f>
        <v/>
      </c>
      <c r="N833" s="52"/>
      <c r="O833" s="52"/>
      <c r="P833" s="52"/>
      <c r="Q833" s="52"/>
      <c r="R833" s="52"/>
      <c r="S833" s="27" t="str">
        <f aca="false">IF(SUM($C833:$G833)&gt;0,N833*$C833+O833*$D833+P833*$E833+Q833*$F833+R833*$G833,"")</f>
        <v/>
      </c>
      <c r="T833" s="52"/>
      <c r="U833" s="52"/>
      <c r="V833" s="52"/>
      <c r="W833" s="52"/>
      <c r="X833" s="52"/>
      <c r="Y833" s="27" t="str">
        <f aca="false">IF(SUM($C833:$G833)&gt;0,T833*$C833+U833*$D833+V833*$E833+W833*$F833+X833*$G833,"")</f>
        <v/>
      </c>
    </row>
    <row r="834" customFormat="false" ht="14.65" hidden="false" customHeight="true" outlineLevel="0" collapsed="false">
      <c r="A834" s="58"/>
      <c r="B834" s="2" t="n">
        <v>197</v>
      </c>
      <c r="H834" s="52"/>
      <c r="I834" s="52"/>
      <c r="J834" s="52"/>
      <c r="K834" s="52"/>
      <c r="L834" s="52"/>
      <c r="M834" s="27" t="str">
        <f aca="false">IF(SUM($C834:$G834)&gt;0,H834*$C834+I834*$D834+J834*$E834+K834*$F834+L834*$G834,"")</f>
        <v/>
      </c>
      <c r="N834" s="52"/>
      <c r="O834" s="52"/>
      <c r="P834" s="52"/>
      <c r="Q834" s="52"/>
      <c r="R834" s="52"/>
      <c r="S834" s="27" t="str">
        <f aca="false">IF(SUM($C834:$G834)&gt;0,N834*$C834+O834*$D834+P834*$E834+Q834*$F834+R834*$G834,"")</f>
        <v/>
      </c>
      <c r="T834" s="52"/>
      <c r="U834" s="52"/>
      <c r="V834" s="52"/>
      <c r="W834" s="52"/>
      <c r="X834" s="52"/>
      <c r="Y834" s="27" t="str">
        <f aca="false">IF(SUM($C834:$G834)&gt;0,T834*$C834+U834*$D834+V834*$E834+W834*$F834+X834*$G834,"")</f>
        <v/>
      </c>
    </row>
    <row r="835" customFormat="false" ht="14.65" hidden="false" customHeight="true" outlineLevel="0" collapsed="false">
      <c r="A835" s="58"/>
      <c r="B835" s="2" t="n">
        <v>198</v>
      </c>
      <c r="H835" s="52"/>
      <c r="I835" s="52"/>
      <c r="J835" s="52"/>
      <c r="K835" s="52"/>
      <c r="L835" s="52"/>
      <c r="M835" s="27" t="str">
        <f aca="false">IF(SUM($C835:$G835)&gt;0,H835*$C835+I835*$D835+J835*$E835+K835*$F835+L835*$G835,"")</f>
        <v/>
      </c>
      <c r="N835" s="52"/>
      <c r="O835" s="52"/>
      <c r="P835" s="52"/>
      <c r="Q835" s="52"/>
      <c r="R835" s="52"/>
      <c r="S835" s="27" t="str">
        <f aca="false">IF(SUM($C835:$G835)&gt;0,N835*$C835+O835*$D835+P835*$E835+Q835*$F835+R835*$G835,"")</f>
        <v/>
      </c>
      <c r="T835" s="52"/>
      <c r="U835" s="52"/>
      <c r="V835" s="52"/>
      <c r="W835" s="52"/>
      <c r="X835" s="52"/>
      <c r="Y835" s="27" t="str">
        <f aca="false">IF(SUM($C835:$G835)&gt;0,T835*$C835+U835*$D835+V835*$E835+W835*$F835+X835*$G835,"")</f>
        <v/>
      </c>
    </row>
    <row r="836" customFormat="false" ht="14.65" hidden="false" customHeight="true" outlineLevel="0" collapsed="false">
      <c r="A836" s="58"/>
      <c r="B836" s="2" t="n">
        <v>199</v>
      </c>
      <c r="H836" s="52"/>
      <c r="I836" s="52"/>
      <c r="J836" s="52"/>
      <c r="K836" s="52"/>
      <c r="L836" s="52"/>
      <c r="M836" s="27" t="str">
        <f aca="false">IF(SUM($C836:$G836)&gt;0,H836*$C836+I836*$D836+J836*$E836+K836*$F836+L836*$G836,"")</f>
        <v/>
      </c>
      <c r="N836" s="52"/>
      <c r="O836" s="52"/>
      <c r="P836" s="52"/>
      <c r="Q836" s="52"/>
      <c r="R836" s="52"/>
      <c r="S836" s="27" t="str">
        <f aca="false">IF(SUM($C836:$G836)&gt;0,N836*$C836+O836*$D836+P836*$E836+Q836*$F836+R836*$G836,"")</f>
        <v/>
      </c>
      <c r="T836" s="52"/>
      <c r="U836" s="52"/>
      <c r="V836" s="52"/>
      <c r="W836" s="52"/>
      <c r="X836" s="52"/>
      <c r="Y836" s="27" t="str">
        <f aca="false">IF(SUM($C836:$G836)&gt;0,T836*$C836+U836*$D836+V836*$E836+W836*$F836+X836*$G836,"")</f>
        <v/>
      </c>
    </row>
    <row r="837" customFormat="false" ht="14.65" hidden="false" customHeight="true" outlineLevel="0" collapsed="false">
      <c r="A837" s="58"/>
      <c r="B837" s="2" t="n">
        <v>200</v>
      </c>
      <c r="H837" s="52"/>
      <c r="I837" s="52"/>
      <c r="J837" s="52"/>
      <c r="K837" s="52"/>
      <c r="L837" s="52"/>
      <c r="M837" s="27" t="str">
        <f aca="false">IF(SUM($C837:$G837)&gt;0,H837*$C837+I837*$D837+J837*$E837+K837*$F837+L837*$G837,"")</f>
        <v/>
      </c>
      <c r="N837" s="52"/>
      <c r="O837" s="52"/>
      <c r="P837" s="52"/>
      <c r="Q837" s="52"/>
      <c r="R837" s="52"/>
      <c r="S837" s="27" t="str">
        <f aca="false">IF(SUM($C837:$G837)&gt;0,N837*$C837+O837*$D837+P837*$E837+Q837*$F837+R837*$G837,"")</f>
        <v/>
      </c>
      <c r="T837" s="52"/>
      <c r="U837" s="52"/>
      <c r="V837" s="52"/>
      <c r="W837" s="52"/>
      <c r="X837" s="52"/>
      <c r="Y837" s="27" t="str">
        <f aca="false">IF(SUM($C837:$G837)&gt;0,T837*$C837+U837*$D837+V837*$E837+W837*$F837+X837*$G837,"")</f>
        <v/>
      </c>
    </row>
    <row r="838" customFormat="false" ht="14.65" hidden="false" customHeight="true" outlineLevel="0" collapsed="false">
      <c r="A838" s="58"/>
      <c r="B838" s="2" t="n">
        <v>201</v>
      </c>
      <c r="H838" s="52"/>
      <c r="I838" s="52"/>
      <c r="J838" s="52"/>
      <c r="K838" s="52"/>
      <c r="L838" s="52"/>
      <c r="M838" s="27" t="str">
        <f aca="false">IF(SUM($C838:$G838)&gt;0,H838*$C838+I838*$D838+J838*$E838+K838*$F838+L838*$G838,"")</f>
        <v/>
      </c>
      <c r="N838" s="52"/>
      <c r="O838" s="52"/>
      <c r="P838" s="52"/>
      <c r="Q838" s="52"/>
      <c r="R838" s="52"/>
      <c r="S838" s="27" t="str">
        <f aca="false">IF(SUM($C838:$G838)&gt;0,N838*$C838+O838*$D838+P838*$E838+Q838*$F838+R838*$G838,"")</f>
        <v/>
      </c>
      <c r="T838" s="52"/>
      <c r="U838" s="52"/>
      <c r="V838" s="52"/>
      <c r="W838" s="52"/>
      <c r="X838" s="52"/>
      <c r="Y838" s="27" t="str">
        <f aca="false">IF(SUM($C838:$G838)&gt;0,T838*$C838+U838*$D838+V838*$E838+W838*$F838+X838*$G838,"")</f>
        <v/>
      </c>
    </row>
    <row r="839" customFormat="false" ht="14.65" hidden="false" customHeight="true" outlineLevel="0" collapsed="false">
      <c r="A839" s="58"/>
      <c r="B839" s="2" t="n">
        <v>202</v>
      </c>
      <c r="H839" s="52"/>
      <c r="I839" s="52"/>
      <c r="J839" s="52"/>
      <c r="K839" s="52"/>
      <c r="L839" s="52"/>
      <c r="M839" s="27" t="str">
        <f aca="false">IF(SUM($C839:$G839)&gt;0,H839*$C839+I839*$D839+J839*$E839+K839*$F839+L839*$G839,"")</f>
        <v/>
      </c>
      <c r="N839" s="52"/>
      <c r="O839" s="52"/>
      <c r="P839" s="52"/>
      <c r="Q839" s="52"/>
      <c r="R839" s="52"/>
      <c r="S839" s="27" t="str">
        <f aca="false">IF(SUM($C839:$G839)&gt;0,N839*$C839+O839*$D839+P839*$E839+Q839*$F839+R839*$G839,"")</f>
        <v/>
      </c>
      <c r="T839" s="52"/>
      <c r="U839" s="52"/>
      <c r="V839" s="52"/>
      <c r="W839" s="52"/>
      <c r="X839" s="52"/>
      <c r="Y839" s="27" t="str">
        <f aca="false">IF(SUM($C839:$G839)&gt;0,T839*$C839+U839*$D839+V839*$E839+W839*$F839+X839*$G839,"")</f>
        <v/>
      </c>
    </row>
    <row r="840" customFormat="false" ht="14.65" hidden="false" customHeight="true" outlineLevel="0" collapsed="false">
      <c r="A840" s="58"/>
      <c r="B840" s="2" t="n">
        <v>203</v>
      </c>
      <c r="H840" s="52"/>
      <c r="I840" s="52"/>
      <c r="J840" s="52"/>
      <c r="K840" s="52"/>
      <c r="L840" s="52"/>
      <c r="M840" s="27" t="str">
        <f aca="false">IF(SUM($C840:$G840)&gt;0,H840*$C840+I840*$D840+J840*$E840+K840*$F840+L840*$G840,"")</f>
        <v/>
      </c>
      <c r="N840" s="52"/>
      <c r="O840" s="52"/>
      <c r="P840" s="52"/>
      <c r="Q840" s="52"/>
      <c r="R840" s="52"/>
      <c r="S840" s="27" t="str">
        <f aca="false">IF(SUM($C840:$G840)&gt;0,N840*$C840+O840*$D840+P840*$E840+Q840*$F840+R840*$G840,"")</f>
        <v/>
      </c>
      <c r="T840" s="52"/>
      <c r="U840" s="52"/>
      <c r="V840" s="52"/>
      <c r="W840" s="52"/>
      <c r="X840" s="52"/>
      <c r="Y840" s="27" t="str">
        <f aca="false">IF(SUM($C840:$G840)&gt;0,T840*$C840+U840*$D840+V840*$E840+W840*$F840+X840*$G840,"")</f>
        <v/>
      </c>
    </row>
    <row r="841" customFormat="false" ht="14.65" hidden="false" customHeight="true" outlineLevel="0" collapsed="false">
      <c r="A841" s="58"/>
      <c r="B841" s="2" t="n">
        <v>204</v>
      </c>
      <c r="H841" s="52"/>
      <c r="I841" s="52"/>
      <c r="J841" s="52"/>
      <c r="K841" s="52"/>
      <c r="L841" s="52"/>
      <c r="M841" s="27" t="str">
        <f aca="false">IF(SUM($C841:$G841)&gt;0,H841*$C841+I841*$D841+J841*$E841+K841*$F841+L841*$G841,"")</f>
        <v/>
      </c>
      <c r="N841" s="52"/>
      <c r="O841" s="52"/>
      <c r="P841" s="52"/>
      <c r="Q841" s="52"/>
      <c r="R841" s="52"/>
      <c r="S841" s="27" t="str">
        <f aca="false">IF(SUM($C841:$G841)&gt;0,N841*$C841+O841*$D841+P841*$E841+Q841*$F841+R841*$G841,"")</f>
        <v/>
      </c>
      <c r="T841" s="52"/>
      <c r="U841" s="52"/>
      <c r="V841" s="52"/>
      <c r="W841" s="52"/>
      <c r="X841" s="52"/>
      <c r="Y841" s="27" t="str">
        <f aca="false">IF(SUM($C841:$G841)&gt;0,T841*$C841+U841*$D841+V841*$E841+W841*$F841+X841*$G841,"")</f>
        <v/>
      </c>
    </row>
    <row r="842" customFormat="false" ht="14.65" hidden="false" customHeight="true" outlineLevel="0" collapsed="false">
      <c r="A842" s="58"/>
      <c r="B842" s="2" t="n">
        <v>205</v>
      </c>
      <c r="H842" s="52"/>
      <c r="I842" s="52"/>
      <c r="J842" s="52"/>
      <c r="K842" s="52"/>
      <c r="L842" s="52"/>
      <c r="M842" s="27" t="str">
        <f aca="false">IF(SUM($C842:$G842)&gt;0,H842*$C842+I842*$D842+J842*$E842+K842*$F842+L842*$G842,"")</f>
        <v/>
      </c>
      <c r="N842" s="52"/>
      <c r="O842" s="52"/>
      <c r="P842" s="52"/>
      <c r="Q842" s="52"/>
      <c r="R842" s="52"/>
      <c r="S842" s="27" t="str">
        <f aca="false">IF(SUM($C842:$G842)&gt;0,N842*$C842+O842*$D842+P842*$E842+Q842*$F842+R842*$G842,"")</f>
        <v/>
      </c>
      <c r="T842" s="52"/>
      <c r="U842" s="52"/>
      <c r="V842" s="52"/>
      <c r="W842" s="52"/>
      <c r="X842" s="52"/>
      <c r="Y842" s="27" t="str">
        <f aca="false">IF(SUM($C842:$G842)&gt;0,T842*$C842+U842*$D842+V842*$E842+W842*$F842+X842*$G842,"")</f>
        <v/>
      </c>
    </row>
    <row r="843" customFormat="false" ht="14.65" hidden="false" customHeight="true" outlineLevel="0" collapsed="false">
      <c r="A843" s="58"/>
      <c r="B843" s="2" t="n">
        <v>230</v>
      </c>
      <c r="H843" s="52"/>
      <c r="I843" s="52"/>
      <c r="J843" s="52"/>
      <c r="K843" s="52"/>
      <c r="L843" s="52"/>
      <c r="M843" s="27" t="str">
        <f aca="false">IF(SUM($C843:$G843)&gt;0,H843*$C843+I843*$D843+J843*$E843+K843*$F843+L843*$G843,"")</f>
        <v/>
      </c>
      <c r="N843" s="52"/>
      <c r="O843" s="52"/>
      <c r="P843" s="52"/>
      <c r="Q843" s="52"/>
      <c r="R843" s="52"/>
      <c r="S843" s="27" t="str">
        <f aca="false">IF(SUM($C843:$G843)&gt;0,N843*$C843+O843*$D843+P843*$E843+Q843*$F843+R843*$G843,"")</f>
        <v/>
      </c>
      <c r="T843" s="52"/>
      <c r="U843" s="52"/>
      <c r="V843" s="52"/>
      <c r="W843" s="52"/>
      <c r="X843" s="52"/>
      <c r="Y843" s="27" t="str">
        <f aca="false">IF(SUM($C843:$G843)&gt;0,T843*$C843+U843*$D843+V843*$E843+W843*$F843+X843*$G843,"")</f>
        <v/>
      </c>
    </row>
    <row r="844" customFormat="false" ht="14.65" hidden="false" customHeight="true" outlineLevel="0" collapsed="false">
      <c r="A844" s="58"/>
      <c r="B844" s="2" t="n">
        <v>231</v>
      </c>
      <c r="H844" s="52"/>
      <c r="I844" s="52"/>
      <c r="J844" s="52"/>
      <c r="K844" s="52"/>
      <c r="L844" s="52"/>
      <c r="M844" s="27" t="str">
        <f aca="false">IF(SUM($C844:$G844)&gt;0,H844*$C844+I844*$D844+J844*$E844+K844*$F844+L844*$G844,"")</f>
        <v/>
      </c>
      <c r="N844" s="52"/>
      <c r="O844" s="52"/>
      <c r="P844" s="52"/>
      <c r="Q844" s="52"/>
      <c r="R844" s="52"/>
      <c r="S844" s="27" t="str">
        <f aca="false">IF(SUM($C844:$G844)&gt;0,N844*$C844+O844*$D844+P844*$E844+Q844*$F844+R844*$G844,"")</f>
        <v/>
      </c>
      <c r="T844" s="52"/>
      <c r="U844" s="52"/>
      <c r="V844" s="52"/>
      <c r="W844" s="52"/>
      <c r="X844" s="52"/>
      <c r="Y844" s="27" t="str">
        <f aca="false">IF(SUM($C844:$G844)&gt;0,T844*$C844+U844*$D844+V844*$E844+W844*$F844+X844*$G844,"")</f>
        <v/>
      </c>
    </row>
    <row r="845" customFormat="false" ht="14.65" hidden="false" customHeight="true" outlineLevel="0" collapsed="false">
      <c r="A845" s="58"/>
      <c r="B845" s="2" t="n">
        <v>232</v>
      </c>
      <c r="H845" s="52"/>
      <c r="I845" s="52"/>
      <c r="J845" s="52"/>
      <c r="K845" s="52"/>
      <c r="L845" s="52"/>
      <c r="M845" s="27" t="str">
        <f aca="false">IF(SUM($C845:$G845)&gt;0,H845*$C845+I845*$D845+J845*$E845+K845*$F845+L845*$G845,"")</f>
        <v/>
      </c>
      <c r="N845" s="52"/>
      <c r="O845" s="52"/>
      <c r="P845" s="52"/>
      <c r="Q845" s="52"/>
      <c r="R845" s="52"/>
      <c r="S845" s="27" t="str">
        <f aca="false">IF(SUM($C845:$G845)&gt;0,N845*$C845+O845*$D845+P845*$E845+Q845*$F845+R845*$G845,"")</f>
        <v/>
      </c>
      <c r="T845" s="52"/>
      <c r="U845" s="52"/>
      <c r="V845" s="52"/>
      <c r="W845" s="52"/>
      <c r="X845" s="52"/>
      <c r="Y845" s="27" t="str">
        <f aca="false">IF(SUM($C845:$G845)&gt;0,T845*$C845+U845*$D845+V845*$E845+W845*$F845+X845*$G845,"")</f>
        <v/>
      </c>
    </row>
    <row r="846" customFormat="false" ht="14.65" hidden="false" customHeight="true" outlineLevel="0" collapsed="false">
      <c r="A846" s="58"/>
      <c r="B846" s="2" t="n">
        <v>233</v>
      </c>
      <c r="H846" s="52"/>
      <c r="I846" s="52"/>
      <c r="J846" s="52"/>
      <c r="K846" s="52"/>
      <c r="L846" s="52"/>
      <c r="M846" s="27" t="str">
        <f aca="false">IF(SUM($C846:$G846)&gt;0,H846*$C846+I846*$D846+J846*$E846+K846*$F846+L846*$G846,"")</f>
        <v/>
      </c>
      <c r="N846" s="52"/>
      <c r="O846" s="52"/>
      <c r="P846" s="52"/>
      <c r="Q846" s="52"/>
      <c r="R846" s="52"/>
      <c r="S846" s="27" t="str">
        <f aca="false">IF(SUM($C846:$G846)&gt;0,N846*$C846+O846*$D846+P846*$E846+Q846*$F846+R846*$G846,"")</f>
        <v/>
      </c>
      <c r="T846" s="52"/>
      <c r="U846" s="52"/>
      <c r="V846" s="52"/>
      <c r="W846" s="52"/>
      <c r="X846" s="52"/>
      <c r="Y846" s="27" t="str">
        <f aca="false">IF(SUM($C846:$G846)&gt;0,T846*$C846+U846*$D846+V846*$E846+W846*$F846+X846*$G846,"")</f>
        <v/>
      </c>
    </row>
    <row r="847" customFormat="false" ht="14.65" hidden="false" customHeight="true" outlineLevel="0" collapsed="false">
      <c r="A847" s="58"/>
      <c r="B847" s="2" t="n">
        <v>234</v>
      </c>
      <c r="H847" s="52"/>
      <c r="I847" s="52"/>
      <c r="J847" s="52"/>
      <c r="K847" s="52"/>
      <c r="L847" s="52"/>
      <c r="M847" s="27" t="str">
        <f aca="false">IF(SUM($C847:$G847)&gt;0,H847*$C847+I847*$D847+J847*$E847+K847*$F847+L847*$G847,"")</f>
        <v/>
      </c>
      <c r="N847" s="52"/>
      <c r="O847" s="52"/>
      <c r="P847" s="52"/>
      <c r="Q847" s="52"/>
      <c r="R847" s="52"/>
      <c r="S847" s="27" t="str">
        <f aca="false">IF(SUM($C847:$G847)&gt;0,N847*$C847+O847*$D847+P847*$E847+Q847*$F847+R847*$G847,"")</f>
        <v/>
      </c>
      <c r="T847" s="52"/>
      <c r="U847" s="52"/>
      <c r="V847" s="52"/>
      <c r="W847" s="52"/>
      <c r="X847" s="52"/>
      <c r="Y847" s="27" t="str">
        <f aca="false">IF(SUM($C847:$G847)&gt;0,T847*$C847+U847*$D847+V847*$E847+W847*$F847+X847*$G847,"")</f>
        <v/>
      </c>
    </row>
    <row r="848" customFormat="false" ht="14.65" hidden="false" customHeight="true" outlineLevel="0" collapsed="false">
      <c r="A848" s="58"/>
      <c r="B848" s="2" t="n">
        <v>235</v>
      </c>
      <c r="H848" s="52"/>
      <c r="I848" s="52"/>
      <c r="J848" s="52"/>
      <c r="K848" s="52"/>
      <c r="L848" s="52"/>
      <c r="M848" s="27" t="str">
        <f aca="false">IF(SUM($C848:$G848)&gt;0,H848*$C848+I848*$D848+J848*$E848+K848*$F848+L848*$G848,"")</f>
        <v/>
      </c>
      <c r="N848" s="52"/>
      <c r="O848" s="52"/>
      <c r="P848" s="52"/>
      <c r="Q848" s="52"/>
      <c r="R848" s="52"/>
      <c r="S848" s="27" t="str">
        <f aca="false">IF(SUM($C848:$G848)&gt;0,N848*$C848+O848*$D848+P848*$E848+Q848*$F848+R848*$G848,"")</f>
        <v/>
      </c>
      <c r="T848" s="52"/>
      <c r="U848" s="52"/>
      <c r="V848" s="52"/>
      <c r="W848" s="52"/>
      <c r="X848" s="52"/>
      <c r="Y848" s="27" t="str">
        <f aca="false">IF(SUM($C848:$G848)&gt;0,T848*$C848+U848*$D848+V848*$E848+W848*$F848+X848*$G848,"")</f>
        <v/>
      </c>
    </row>
    <row r="849" customFormat="false" ht="14.65" hidden="false" customHeight="true" outlineLevel="0" collapsed="false">
      <c r="A849" s="58"/>
      <c r="B849" s="2" t="n">
        <v>236</v>
      </c>
      <c r="H849" s="52"/>
      <c r="I849" s="52"/>
      <c r="J849" s="52"/>
      <c r="K849" s="52"/>
      <c r="L849" s="52"/>
      <c r="M849" s="27" t="str">
        <f aca="false">IF(SUM($C849:$G849)&gt;0,H849*$C849+I849*$D849+J849*$E849+K849*$F849+L849*$G849,"")</f>
        <v/>
      </c>
      <c r="N849" s="52"/>
      <c r="O849" s="52"/>
      <c r="P849" s="52"/>
      <c r="Q849" s="52"/>
      <c r="R849" s="52"/>
      <c r="S849" s="27" t="str">
        <f aca="false">IF(SUM($C849:$G849)&gt;0,N849*$C849+O849*$D849+P849*$E849+Q849*$F849+R849*$G849,"")</f>
        <v/>
      </c>
      <c r="T849" s="52"/>
      <c r="U849" s="52"/>
      <c r="V849" s="52"/>
      <c r="W849" s="52"/>
      <c r="X849" s="52"/>
      <c r="Y849" s="27" t="str">
        <f aca="false">IF(SUM($C849:$G849)&gt;0,T849*$C849+U849*$D849+V849*$E849+W849*$F849+X849*$G849,"")</f>
        <v/>
      </c>
    </row>
    <row r="850" customFormat="false" ht="14.65" hidden="false" customHeight="true" outlineLevel="0" collapsed="false">
      <c r="A850" s="58"/>
      <c r="B850" s="2" t="n">
        <v>237</v>
      </c>
      <c r="H850" s="52"/>
      <c r="I850" s="52"/>
      <c r="J850" s="52"/>
      <c r="K850" s="52"/>
      <c r="L850" s="52"/>
      <c r="M850" s="27" t="str">
        <f aca="false">IF(SUM($C850:$G850)&gt;0,H850*$C850+I850*$D850+J850*$E850+K850*$F850+L850*$G850,"")</f>
        <v/>
      </c>
      <c r="N850" s="52"/>
      <c r="O850" s="52"/>
      <c r="P850" s="52"/>
      <c r="Q850" s="52"/>
      <c r="R850" s="52"/>
      <c r="S850" s="27" t="str">
        <f aca="false">IF(SUM($C850:$G850)&gt;0,N850*$C850+O850*$D850+P850*$E850+Q850*$F850+R850*$G850,"")</f>
        <v/>
      </c>
      <c r="T850" s="52"/>
      <c r="U850" s="52"/>
      <c r="V850" s="52"/>
      <c r="W850" s="52"/>
      <c r="X850" s="52"/>
      <c r="Y850" s="27" t="str">
        <f aca="false">IF(SUM($C850:$G850)&gt;0,T850*$C850+U850*$D850+V850*$E850+W850*$F850+X850*$G850,"")</f>
        <v/>
      </c>
    </row>
    <row r="851" customFormat="false" ht="14.65" hidden="false" customHeight="true" outlineLevel="0" collapsed="false">
      <c r="A851" s="58"/>
      <c r="B851" s="2" t="n">
        <v>206</v>
      </c>
      <c r="H851" s="52"/>
      <c r="I851" s="52"/>
      <c r="J851" s="52"/>
      <c r="K851" s="52"/>
      <c r="L851" s="52"/>
      <c r="M851" s="27" t="str">
        <f aca="false">IF(SUM($C851:$G851)&gt;0,H851*$C851+I851*$D851+J851*$E851+K851*$F851+L851*$G851,"")</f>
        <v/>
      </c>
      <c r="N851" s="52"/>
      <c r="O851" s="52"/>
      <c r="P851" s="52"/>
      <c r="Q851" s="52"/>
      <c r="R851" s="52"/>
      <c r="S851" s="27" t="str">
        <f aca="false">IF(SUM($C851:$G851)&gt;0,N851*$C851+O851*$D851+P851*$E851+Q851*$F851+R851*$G851,"")</f>
        <v/>
      </c>
      <c r="T851" s="52"/>
      <c r="U851" s="52"/>
      <c r="V851" s="52"/>
      <c r="W851" s="52"/>
      <c r="X851" s="52"/>
      <c r="Y851" s="27" t="str">
        <f aca="false">IF(SUM($C851:$G851)&gt;0,T851*$C851+U851*$D851+V851*$E851+W851*$F851+X851*$G851,"")</f>
        <v/>
      </c>
    </row>
    <row r="852" customFormat="false" ht="14.65" hidden="false" customHeight="true" outlineLevel="0" collapsed="false">
      <c r="A852" s="58"/>
      <c r="B852" s="2" t="n">
        <v>207</v>
      </c>
      <c r="H852" s="52"/>
      <c r="I852" s="52"/>
      <c r="J852" s="52"/>
      <c r="K852" s="52"/>
      <c r="L852" s="52"/>
      <c r="M852" s="27" t="str">
        <f aca="false">IF(SUM($C852:$G852)&gt;0,H852*$C852+I852*$D852+J852*$E852+K852*$F852+L852*$G852,"")</f>
        <v/>
      </c>
      <c r="N852" s="52"/>
      <c r="O852" s="52"/>
      <c r="P852" s="52"/>
      <c r="Q852" s="52"/>
      <c r="R852" s="52"/>
      <c r="S852" s="27" t="str">
        <f aca="false">IF(SUM($C852:$G852)&gt;0,N852*$C852+O852*$D852+P852*$E852+Q852*$F852+R852*$G852,"")</f>
        <v/>
      </c>
      <c r="T852" s="52"/>
      <c r="U852" s="52"/>
      <c r="V852" s="52"/>
      <c r="W852" s="52"/>
      <c r="X852" s="52"/>
      <c r="Y852" s="27" t="str">
        <f aca="false">IF(SUM($C852:$G852)&gt;0,T852*$C852+U852*$D852+V852*$E852+W852*$F852+X852*$G852,"")</f>
        <v/>
      </c>
    </row>
    <row r="853" customFormat="false" ht="14.65" hidden="false" customHeight="true" outlineLevel="0" collapsed="false">
      <c r="A853" s="58"/>
      <c r="B853" s="2" t="n">
        <v>208</v>
      </c>
      <c r="H853" s="44"/>
      <c r="I853" s="44"/>
      <c r="J853" s="44"/>
      <c r="K853" s="44"/>
      <c r="L853" s="44"/>
      <c r="M853" s="27" t="str">
        <f aca="false">IF(SUM($C853:$G853)&gt;0,H853*$C853+I853*$D853+J853*$E853+K853*$F853+L853*$G853,"")</f>
        <v/>
      </c>
      <c r="N853" s="44"/>
      <c r="O853" s="44"/>
      <c r="P853" s="44"/>
      <c r="Q853" s="44"/>
      <c r="R853" s="44"/>
      <c r="S853" s="27" t="str">
        <f aca="false">IF(SUM($C853:$G853)&gt;0,N853*$C853+O853*$D853+P853*$E853+Q853*$F853+R853*$G853,"")</f>
        <v/>
      </c>
      <c r="T853" s="44"/>
      <c r="U853" s="44"/>
      <c r="V853" s="44"/>
      <c r="W853" s="44"/>
      <c r="X853" s="44"/>
      <c r="Y853" s="27" t="str">
        <f aca="false">IF(SUM($C853:$G853)&gt;0,T853*$C853+U853*$D853+V853*$E853+W853*$F853+X853*$G853,"")</f>
        <v/>
      </c>
    </row>
    <row r="854" customFormat="false" ht="14.65" hidden="false" customHeight="true" outlineLevel="0" collapsed="false">
      <c r="A854" s="58"/>
      <c r="B854" s="2" t="n">
        <v>209</v>
      </c>
      <c r="H854" s="52"/>
      <c r="I854" s="52"/>
      <c r="J854" s="52"/>
      <c r="K854" s="52"/>
      <c r="L854" s="52"/>
      <c r="M854" s="27" t="str">
        <f aca="false">IF(SUM($C854:$G854)&gt;0,H854*$C854+I854*$D854+J854*$E854+K854*$F854+L854*$G854,"")</f>
        <v/>
      </c>
      <c r="N854" s="52"/>
      <c r="O854" s="52"/>
      <c r="P854" s="52"/>
      <c r="Q854" s="52"/>
      <c r="R854" s="52"/>
      <c r="S854" s="27" t="str">
        <f aca="false">IF(SUM($C854:$G854)&gt;0,N854*$C854+O854*$D854+P854*$E854+Q854*$F854+R854*$G854,"")</f>
        <v/>
      </c>
      <c r="T854" s="52"/>
      <c r="U854" s="52"/>
      <c r="V854" s="52"/>
      <c r="W854" s="52"/>
      <c r="X854" s="52"/>
      <c r="Y854" s="27" t="str">
        <f aca="false">IF(SUM($C854:$G854)&gt;0,T854*$C854+U854*$D854+V854*$E854+W854*$F854+X854*$G854,"")</f>
        <v/>
      </c>
    </row>
    <row r="855" customFormat="false" ht="14.65" hidden="false" customHeight="true" outlineLevel="0" collapsed="false">
      <c r="A855" s="58"/>
      <c r="B855" s="2" t="n">
        <v>210</v>
      </c>
      <c r="H855" s="52"/>
      <c r="I855" s="52"/>
      <c r="J855" s="52"/>
      <c r="K855" s="52"/>
      <c r="L855" s="52"/>
      <c r="M855" s="27" t="str">
        <f aca="false">IF(SUM($C855:$G855)&gt;0,H855*$C855+I855*$D855+J855*$E855+K855*$F855+L855*$G855,"")</f>
        <v/>
      </c>
      <c r="N855" s="52"/>
      <c r="O855" s="52"/>
      <c r="P855" s="52"/>
      <c r="Q855" s="52"/>
      <c r="R855" s="52"/>
      <c r="S855" s="27" t="str">
        <f aca="false">IF(SUM($C855:$G855)&gt;0,N855*$C855+O855*$D855+P855*$E855+Q855*$F855+R855*$G855,"")</f>
        <v/>
      </c>
      <c r="T855" s="52"/>
      <c r="U855" s="52"/>
      <c r="V855" s="52"/>
      <c r="W855" s="52"/>
      <c r="X855" s="52"/>
      <c r="Y855" s="27" t="str">
        <f aca="false">IF(SUM($C855:$G855)&gt;0,T855*$C855+U855*$D855+V855*$E855+W855*$F855+X855*$G855,"")</f>
        <v/>
      </c>
    </row>
    <row r="856" customFormat="false" ht="14.65" hidden="false" customHeight="true" outlineLevel="0" collapsed="false">
      <c r="A856" s="58"/>
      <c r="B856" s="2" t="n">
        <v>211</v>
      </c>
      <c r="H856" s="52"/>
      <c r="I856" s="52"/>
      <c r="J856" s="52"/>
      <c r="K856" s="52"/>
      <c r="L856" s="52"/>
      <c r="M856" s="27" t="str">
        <f aca="false">IF(SUM($C856:$G856)&gt;0,H856*$C856+I856*$D856+J856*$E856+K856*$F856+L856*$G856,"")</f>
        <v/>
      </c>
      <c r="N856" s="52"/>
      <c r="O856" s="52"/>
      <c r="P856" s="52"/>
      <c r="Q856" s="52"/>
      <c r="R856" s="52"/>
      <c r="S856" s="27" t="str">
        <f aca="false">IF(SUM($C856:$G856)&gt;0,N856*$C856+O856*$D856+P856*$E856+Q856*$F856+R856*$G856,"")</f>
        <v/>
      </c>
      <c r="T856" s="52"/>
      <c r="U856" s="52"/>
      <c r="V856" s="52"/>
      <c r="W856" s="52"/>
      <c r="X856" s="52"/>
      <c r="Y856" s="27" t="str">
        <f aca="false">IF(SUM($C856:$G856)&gt;0,T856*$C856+U856*$D856+V856*$E856+W856*$F856+X856*$G856,"")</f>
        <v/>
      </c>
    </row>
    <row r="857" customFormat="false" ht="14.65" hidden="false" customHeight="true" outlineLevel="0" collapsed="false">
      <c r="A857" s="58"/>
      <c r="B857" s="2" t="n">
        <v>212</v>
      </c>
      <c r="H857" s="52"/>
      <c r="I857" s="52"/>
      <c r="J857" s="52"/>
      <c r="K857" s="52"/>
      <c r="L857" s="52"/>
      <c r="M857" s="27" t="str">
        <f aca="false">IF(SUM($C857:$G857)&gt;0,H857*$C857+I857*$D857+J857*$E857+K857*$F857+L857*$G857,"")</f>
        <v/>
      </c>
      <c r="N857" s="52"/>
      <c r="O857" s="52"/>
      <c r="P857" s="52"/>
      <c r="Q857" s="52"/>
      <c r="R857" s="52"/>
      <c r="S857" s="27" t="str">
        <f aca="false">IF(SUM($C857:$G857)&gt;0,N857*$C857+O857*$D857+P857*$E857+Q857*$F857+R857*$G857,"")</f>
        <v/>
      </c>
      <c r="T857" s="52"/>
      <c r="U857" s="52"/>
      <c r="V857" s="52"/>
      <c r="W857" s="52"/>
      <c r="X857" s="52"/>
      <c r="Y857" s="27" t="str">
        <f aca="false">IF(SUM($C857:$G857)&gt;0,T857*$C857+U857*$D857+V857*$E857+W857*$F857+X857*$G857,"")</f>
        <v/>
      </c>
    </row>
    <row r="858" customFormat="false" ht="14.65" hidden="false" customHeight="true" outlineLevel="0" collapsed="false">
      <c r="A858" s="58"/>
      <c r="B858" s="2" t="n">
        <v>213</v>
      </c>
      <c r="H858" s="29"/>
      <c r="I858" s="29"/>
      <c r="J858" s="29"/>
      <c r="K858" s="29"/>
      <c r="L858" s="29"/>
      <c r="M858" s="27" t="str">
        <f aca="false">IF(SUM($C858:$G858)&gt;0,H858*$C858+I858*$D858+J858*$E858+K858*$F858+L858*$G858,"")</f>
        <v/>
      </c>
      <c r="N858" s="29"/>
      <c r="O858" s="29"/>
      <c r="P858" s="29"/>
      <c r="Q858" s="29"/>
      <c r="R858" s="29"/>
      <c r="S858" s="27" t="str">
        <f aca="false">IF(SUM($C858:$G858)&gt;0,N858*$C858+O858*$D858+P858*$E858+Q858*$F858+R858*$G858,"")</f>
        <v/>
      </c>
      <c r="T858" s="29"/>
      <c r="U858" s="29"/>
      <c r="V858" s="29"/>
      <c r="W858" s="29"/>
      <c r="X858" s="29"/>
      <c r="Y858" s="27" t="str">
        <f aca="false">IF(SUM($C858:$G858)&gt;0,T858*$C858+U858*$D858+V858*$E858+W858*$F858+X858*$G858,"")</f>
        <v/>
      </c>
    </row>
    <row r="859" customFormat="false" ht="14.65" hidden="false" customHeight="true" outlineLevel="0" collapsed="false">
      <c r="A859" s="58"/>
      <c r="B859" s="2" t="n">
        <v>214</v>
      </c>
      <c r="H859" s="24"/>
      <c r="I859" s="24"/>
      <c r="J859" s="24"/>
      <c r="K859" s="24"/>
      <c r="L859" s="24"/>
      <c r="M859" s="27" t="str">
        <f aca="false">IF(SUM($C859:$G859)&gt;0,H859*$C859+I859*$D859+J859*$E859+K859*$F859+L859*$G859,"")</f>
        <v/>
      </c>
      <c r="N859" s="24"/>
      <c r="O859" s="24"/>
      <c r="P859" s="24"/>
      <c r="Q859" s="24"/>
      <c r="R859" s="24"/>
      <c r="S859" s="27" t="str">
        <f aca="false">IF(SUM($C859:$G859)&gt;0,N859*$C859+O859*$D859+P859*$E859+Q859*$F859+R859*$G859,"")</f>
        <v/>
      </c>
      <c r="T859" s="24"/>
      <c r="U859" s="24"/>
      <c r="V859" s="24"/>
      <c r="W859" s="24"/>
      <c r="X859" s="24"/>
      <c r="Y859" s="27" t="str">
        <f aca="false">IF(SUM($C859:$G859)&gt;0,T859*$C859+U859*$D859+V859*$E859+W859*$F859+X859*$G859,"")</f>
        <v/>
      </c>
    </row>
    <row r="860" customFormat="false" ht="14.65" hidden="false" customHeight="true" outlineLevel="0" collapsed="false">
      <c r="A860" s="58"/>
      <c r="B860" s="2" t="n">
        <v>215</v>
      </c>
      <c r="H860" s="52"/>
      <c r="I860" s="52"/>
      <c r="J860" s="52"/>
      <c r="K860" s="52"/>
      <c r="L860" s="52"/>
      <c r="M860" s="27" t="str">
        <f aca="false">IF(SUM($C860:$G860)&gt;0,H860*$C860+I860*$D860+J860*$E860+K860*$F860+L860*$G860,"")</f>
        <v/>
      </c>
      <c r="N860" s="52"/>
      <c r="O860" s="52"/>
      <c r="P860" s="52"/>
      <c r="Q860" s="52"/>
      <c r="R860" s="52"/>
      <c r="S860" s="27" t="str">
        <f aca="false">IF(SUM($C860:$G860)&gt;0,N860*$C860+O860*$D860+P860*$E860+Q860*$F860+R860*$G860,"")</f>
        <v/>
      </c>
      <c r="T860" s="52"/>
      <c r="U860" s="52"/>
      <c r="V860" s="52"/>
      <c r="W860" s="52"/>
      <c r="X860" s="52"/>
      <c r="Y860" s="27" t="str">
        <f aca="false">IF(SUM($C860:$G860)&gt;0,T860*$C860+U860*$D860+V860*$E860+W860*$F860+X860*$G860,"")</f>
        <v/>
      </c>
    </row>
    <row r="861" customFormat="false" ht="14.65" hidden="false" customHeight="true" outlineLevel="0" collapsed="false">
      <c r="A861" s="58"/>
      <c r="B861" s="2" t="n">
        <v>216</v>
      </c>
      <c r="H861" s="52"/>
      <c r="I861" s="52"/>
      <c r="J861" s="52"/>
      <c r="K861" s="52"/>
      <c r="L861" s="52"/>
      <c r="M861" s="27" t="str">
        <f aca="false">IF(SUM($C861:$G861)&gt;0,H861*$C861+I861*$D861+J861*$E861+K861*$F861+L861*$G861,"")</f>
        <v/>
      </c>
      <c r="N861" s="52"/>
      <c r="O861" s="52"/>
      <c r="P861" s="52"/>
      <c r="Q861" s="52"/>
      <c r="R861" s="52"/>
      <c r="S861" s="27" t="str">
        <f aca="false">IF(SUM($C861:$G861)&gt;0,N861*$C861+O861*$D861+P861*$E861+Q861*$F861+R861*$G861,"")</f>
        <v/>
      </c>
      <c r="T861" s="52"/>
      <c r="U861" s="52"/>
      <c r="V861" s="52"/>
      <c r="W861" s="52"/>
      <c r="X861" s="52"/>
      <c r="Y861" s="27" t="str">
        <f aca="false">IF(SUM($C861:$G861)&gt;0,T861*$C861+U861*$D861+V861*$E861+W861*$F861+X861*$G861,"")</f>
        <v/>
      </c>
    </row>
    <row r="862" customFormat="false" ht="14.65" hidden="false" customHeight="true" outlineLevel="0" collapsed="false">
      <c r="A862" s="58"/>
      <c r="B862" s="2" t="n">
        <v>217</v>
      </c>
      <c r="H862" s="52"/>
      <c r="I862" s="52"/>
      <c r="J862" s="52"/>
      <c r="K862" s="52"/>
      <c r="L862" s="52"/>
      <c r="M862" s="27" t="str">
        <f aca="false">IF(SUM($C862:$G862)&gt;0,H862*$C862+I862*$D862+J862*$E862+K862*$F862+L862*$G862,"")</f>
        <v/>
      </c>
      <c r="N862" s="52"/>
      <c r="O862" s="52"/>
      <c r="P862" s="52"/>
      <c r="Q862" s="52"/>
      <c r="R862" s="52"/>
      <c r="S862" s="27" t="str">
        <f aca="false">IF(SUM($C862:$G862)&gt;0,N862*$C862+O862*$D862+P862*$E862+Q862*$F862+R862*$G862,"")</f>
        <v/>
      </c>
      <c r="T862" s="52"/>
      <c r="U862" s="52"/>
      <c r="V862" s="52"/>
      <c r="W862" s="52"/>
      <c r="X862" s="52"/>
      <c r="Y862" s="27" t="str">
        <f aca="false">IF(SUM($C862:$G862)&gt;0,T862*$C862+U862*$D862+V862*$E862+W862*$F862+X862*$G862,"")</f>
        <v/>
      </c>
    </row>
    <row r="863" customFormat="false" ht="14.65" hidden="false" customHeight="true" outlineLevel="0" collapsed="false">
      <c r="A863" s="58"/>
      <c r="B863" s="2" t="n">
        <v>218</v>
      </c>
      <c r="H863" s="52"/>
      <c r="I863" s="52"/>
      <c r="J863" s="52"/>
      <c r="K863" s="52"/>
      <c r="L863" s="52"/>
      <c r="M863" s="27" t="str">
        <f aca="false">IF(SUM($C863:$G863)&gt;0,H863*$C863+I863*$D863+J863*$E863+K863*$F863+L863*$G863,"")</f>
        <v/>
      </c>
      <c r="N863" s="52"/>
      <c r="O863" s="52"/>
      <c r="P863" s="52"/>
      <c r="Q863" s="52"/>
      <c r="R863" s="52"/>
      <c r="S863" s="27" t="str">
        <f aca="false">IF(SUM($C863:$G863)&gt;0,N863*$C863+O863*$D863+P863*$E863+Q863*$F863+R863*$G863,"")</f>
        <v/>
      </c>
      <c r="T863" s="52"/>
      <c r="U863" s="52"/>
      <c r="V863" s="52"/>
      <c r="W863" s="52"/>
      <c r="X863" s="52"/>
      <c r="Y863" s="27" t="str">
        <f aca="false">IF(SUM($C863:$G863)&gt;0,T863*$C863+U863*$D863+V863*$E863+W863*$F863+X863*$G863,"")</f>
        <v/>
      </c>
    </row>
    <row r="864" customFormat="false" ht="14.65" hidden="false" customHeight="true" outlineLevel="0" collapsed="false">
      <c r="A864" s="58"/>
      <c r="B864" s="2" t="n">
        <v>219</v>
      </c>
      <c r="H864" s="52"/>
      <c r="I864" s="52"/>
      <c r="J864" s="52"/>
      <c r="K864" s="52"/>
      <c r="L864" s="52"/>
      <c r="M864" s="27" t="str">
        <f aca="false">IF(SUM($C864:$G864)&gt;0,H864*$C864+I864*$D864+J864*$E864+K864*$F864+L864*$G864,"")</f>
        <v/>
      </c>
      <c r="N864" s="52"/>
      <c r="O864" s="52"/>
      <c r="P864" s="52"/>
      <c r="Q864" s="52"/>
      <c r="R864" s="52"/>
      <c r="S864" s="27" t="str">
        <f aca="false">IF(SUM($C864:$G864)&gt;0,N864*$C864+O864*$D864+P864*$E864+Q864*$F864+R864*$G864,"")</f>
        <v/>
      </c>
      <c r="T864" s="52"/>
      <c r="U864" s="52"/>
      <c r="V864" s="52"/>
      <c r="W864" s="52"/>
      <c r="X864" s="52"/>
      <c r="Y864" s="27" t="str">
        <f aca="false">IF(SUM($C864:$G864)&gt;0,T864*$C864+U864*$D864+V864*$E864+W864*$F864+X864*$G864,"")</f>
        <v/>
      </c>
    </row>
    <row r="865" customFormat="false" ht="14.65" hidden="false" customHeight="true" outlineLevel="0" collapsed="false">
      <c r="A865" s="58"/>
      <c r="B865" s="2" t="n">
        <v>220</v>
      </c>
      <c r="H865" s="52"/>
      <c r="I865" s="52"/>
      <c r="J865" s="52"/>
      <c r="K865" s="52"/>
      <c r="L865" s="52"/>
      <c r="M865" s="27" t="str">
        <f aca="false">IF(SUM($C865:$G865)&gt;0,H865*$C865+I865*$D865+J865*$E865+K865*$F865+L865*$G865,"")</f>
        <v/>
      </c>
      <c r="N865" s="52"/>
      <c r="O865" s="52"/>
      <c r="P865" s="52"/>
      <c r="Q865" s="52"/>
      <c r="R865" s="52"/>
      <c r="S865" s="27" t="str">
        <f aca="false">IF(SUM($C865:$G865)&gt;0,N865*$C865+O865*$D865+P865*$E865+Q865*$F865+R865*$G865,"")</f>
        <v/>
      </c>
      <c r="T865" s="52"/>
      <c r="U865" s="52"/>
      <c r="V865" s="52"/>
      <c r="W865" s="52"/>
      <c r="X865" s="52"/>
      <c r="Y865" s="27" t="str">
        <f aca="false">IF(SUM($C865:$G865)&gt;0,T865*$C865+U865*$D865+V865*$E865+W865*$F865+X865*$G865,"")</f>
        <v/>
      </c>
    </row>
    <row r="866" customFormat="false" ht="14.65" hidden="false" customHeight="true" outlineLevel="0" collapsed="false">
      <c r="A866" s="58"/>
      <c r="B866" s="2" t="n">
        <v>221</v>
      </c>
      <c r="H866" s="52"/>
      <c r="I866" s="52"/>
      <c r="J866" s="52"/>
      <c r="K866" s="52"/>
      <c r="L866" s="52"/>
      <c r="M866" s="27" t="str">
        <f aca="false">IF(SUM($C866:$G866)&gt;0,H866*$C866+I866*$D866+J866*$E866+K866*$F866+L866*$G866,"")</f>
        <v/>
      </c>
      <c r="N866" s="52"/>
      <c r="O866" s="52"/>
      <c r="P866" s="52"/>
      <c r="Q866" s="52"/>
      <c r="R866" s="52"/>
      <c r="S866" s="27" t="str">
        <f aca="false">IF(SUM($C866:$G866)&gt;0,N866*$C866+O866*$D866+P866*$E866+Q866*$F866+R866*$G866,"")</f>
        <v/>
      </c>
      <c r="T866" s="52"/>
      <c r="U866" s="52"/>
      <c r="V866" s="52"/>
      <c r="W866" s="52"/>
      <c r="X866" s="52"/>
      <c r="Y866" s="27" t="str">
        <f aca="false">IF(SUM($C866:$G866)&gt;0,T866*$C866+U866*$D866+V866*$E866+W866*$F866+X866*$G866,"")</f>
        <v/>
      </c>
    </row>
    <row r="867" customFormat="false" ht="14.65" hidden="false" customHeight="true" outlineLevel="0" collapsed="false">
      <c r="A867" s="58"/>
      <c r="B867" s="2" t="n">
        <v>222</v>
      </c>
      <c r="H867" s="52"/>
      <c r="I867" s="52"/>
      <c r="J867" s="52"/>
      <c r="K867" s="52"/>
      <c r="L867" s="52"/>
      <c r="M867" s="27" t="str">
        <f aca="false">IF(SUM($C867:$G867)&gt;0,H867*$C867+I867*$D867+J867*$E867+K867*$F867+L867*$G867,"")</f>
        <v/>
      </c>
      <c r="N867" s="52"/>
      <c r="O867" s="52"/>
      <c r="P867" s="52"/>
      <c r="Q867" s="52"/>
      <c r="R867" s="52"/>
      <c r="S867" s="27" t="str">
        <f aca="false">IF(SUM($C867:$G867)&gt;0,N867*$C867+O867*$D867+P867*$E867+Q867*$F867+R867*$G867,"")</f>
        <v/>
      </c>
      <c r="T867" s="52"/>
      <c r="U867" s="52"/>
      <c r="V867" s="52"/>
      <c r="W867" s="52"/>
      <c r="X867" s="52"/>
      <c r="Y867" s="27" t="str">
        <f aca="false">IF(SUM($C867:$G867)&gt;0,T867*$C867+U867*$D867+V867*$E867+W867*$F867+X867*$G867,"")</f>
        <v/>
      </c>
    </row>
    <row r="868" customFormat="false" ht="14.65" hidden="false" customHeight="true" outlineLevel="0" collapsed="false">
      <c r="A868" s="58"/>
      <c r="B868" s="2" t="n">
        <v>223</v>
      </c>
      <c r="H868" s="52"/>
      <c r="I868" s="52"/>
      <c r="J868" s="52"/>
      <c r="K868" s="52"/>
      <c r="L868" s="52"/>
      <c r="M868" s="27" t="str">
        <f aca="false">IF(SUM($C868:$G868)&gt;0,H868*$C868+I868*$D868+J868*$E868+K868*$F868+L868*$G868,"")</f>
        <v/>
      </c>
      <c r="N868" s="52"/>
      <c r="O868" s="52"/>
      <c r="P868" s="52"/>
      <c r="Q868" s="52"/>
      <c r="R868" s="52"/>
      <c r="S868" s="27" t="str">
        <f aca="false">IF(SUM($C868:$G868)&gt;0,N868*$C868+O868*$D868+P868*$E868+Q868*$F868+R868*$G868,"")</f>
        <v/>
      </c>
      <c r="T868" s="52"/>
      <c r="U868" s="52"/>
      <c r="V868" s="52"/>
      <c r="W868" s="52"/>
      <c r="X868" s="52"/>
      <c r="Y868" s="27" t="str">
        <f aca="false">IF(SUM($C868:$G868)&gt;0,T868*$C868+U868*$D868+V868*$E868+W868*$F868+X868*$G868,"")</f>
        <v/>
      </c>
    </row>
    <row r="869" customFormat="false" ht="14.65" hidden="false" customHeight="true" outlineLevel="0" collapsed="false">
      <c r="A869" s="58"/>
      <c r="B869" s="2" t="n">
        <v>224</v>
      </c>
      <c r="H869" s="52"/>
      <c r="I869" s="52"/>
      <c r="J869" s="52"/>
      <c r="K869" s="52"/>
      <c r="L869" s="52"/>
      <c r="M869" s="27" t="str">
        <f aca="false">IF(SUM($C869:$G869)&gt;0,H869*$C869+I869*$D869+J869*$E869+K869*$F869+L869*$G869,"")</f>
        <v/>
      </c>
      <c r="N869" s="52"/>
      <c r="O869" s="52"/>
      <c r="P869" s="52"/>
      <c r="Q869" s="52"/>
      <c r="R869" s="52"/>
      <c r="S869" s="27" t="str">
        <f aca="false">IF(SUM($C869:$G869)&gt;0,N869*$C869+O869*$D869+P869*$E869+Q869*$F869+R869*$G869,"")</f>
        <v/>
      </c>
      <c r="T869" s="52"/>
      <c r="U869" s="52"/>
      <c r="V869" s="52"/>
      <c r="W869" s="52"/>
      <c r="X869" s="52"/>
      <c r="Y869" s="27" t="str">
        <f aca="false">IF(SUM($C869:$G869)&gt;0,T869*$C869+U869*$D869+V869*$E869+W869*$F869+X869*$G869,"")</f>
        <v/>
      </c>
    </row>
    <row r="870" customFormat="false" ht="14.65" hidden="false" customHeight="true" outlineLevel="0" collapsed="false">
      <c r="A870" s="58"/>
      <c r="B870" s="2" t="n">
        <v>225</v>
      </c>
      <c r="H870" s="52"/>
      <c r="I870" s="52"/>
      <c r="J870" s="52"/>
      <c r="K870" s="52"/>
      <c r="L870" s="52"/>
      <c r="M870" s="27" t="str">
        <f aca="false">IF(SUM($C870:$G870)&gt;0,H870*$C870+I870*$D870+J870*$E870+K870*$F870+L870*$G870,"")</f>
        <v/>
      </c>
      <c r="N870" s="52"/>
      <c r="O870" s="52"/>
      <c r="P870" s="52"/>
      <c r="Q870" s="52"/>
      <c r="R870" s="52"/>
      <c r="S870" s="27" t="str">
        <f aca="false">IF(SUM($C870:$G870)&gt;0,N870*$C870+O870*$D870+P870*$E870+Q870*$F870+R870*$G870,"")</f>
        <v/>
      </c>
      <c r="T870" s="52"/>
      <c r="U870" s="52"/>
      <c r="V870" s="52"/>
      <c r="W870" s="52"/>
      <c r="X870" s="52"/>
      <c r="Y870" s="27" t="str">
        <f aca="false">IF(SUM($C870:$G870)&gt;0,T870*$C870+U870*$D870+V870*$E870+W870*$F870+X870*$G870,"")</f>
        <v/>
      </c>
    </row>
    <row r="871" customFormat="false" ht="14.65" hidden="false" customHeight="true" outlineLevel="0" collapsed="false">
      <c r="A871" s="58"/>
      <c r="B871" s="2" t="n">
        <v>226</v>
      </c>
      <c r="H871" s="52"/>
      <c r="I871" s="52"/>
      <c r="J871" s="52"/>
      <c r="K871" s="52"/>
      <c r="L871" s="52"/>
      <c r="M871" s="27" t="str">
        <f aca="false">IF(SUM($C871:$G871)&gt;0,H871*$C871+I871*$D871+J871*$E871+K871*$F871+L871*$G871,"")</f>
        <v/>
      </c>
      <c r="N871" s="52"/>
      <c r="O871" s="52"/>
      <c r="P871" s="52"/>
      <c r="Q871" s="52"/>
      <c r="R871" s="52"/>
      <c r="S871" s="27" t="str">
        <f aca="false">IF(SUM($C871:$G871)&gt;0,N871*$C871+O871*$D871+P871*$E871+Q871*$F871+R871*$G871,"")</f>
        <v/>
      </c>
      <c r="T871" s="52"/>
      <c r="U871" s="52"/>
      <c r="V871" s="52"/>
      <c r="W871" s="52"/>
      <c r="X871" s="52"/>
      <c r="Y871" s="27" t="str">
        <f aca="false">IF(SUM($C871:$G871)&gt;0,T871*$C871+U871*$D871+V871*$E871+W871*$F871+X871*$G871,"")</f>
        <v/>
      </c>
    </row>
    <row r="872" customFormat="false" ht="14.65" hidden="false" customHeight="true" outlineLevel="0" collapsed="false">
      <c r="A872" s="58"/>
      <c r="B872" s="2" t="n">
        <v>227</v>
      </c>
      <c r="H872" s="52"/>
      <c r="I872" s="52"/>
      <c r="J872" s="52"/>
      <c r="K872" s="52"/>
      <c r="L872" s="52"/>
      <c r="M872" s="27" t="str">
        <f aca="false">IF(SUM($C872:$G872)&gt;0,H872*$C872+I872*$D872+J872*$E872+K872*$F872+L872*$G872,"")</f>
        <v/>
      </c>
      <c r="N872" s="52"/>
      <c r="O872" s="52"/>
      <c r="P872" s="52"/>
      <c r="Q872" s="52"/>
      <c r="R872" s="52"/>
      <c r="S872" s="27" t="str">
        <f aca="false">IF(SUM($C872:$G872)&gt;0,N872*$C872+O872*$D872+P872*$E872+Q872*$F872+R872*$G872,"")</f>
        <v/>
      </c>
      <c r="T872" s="52"/>
      <c r="U872" s="52"/>
      <c r="V872" s="52"/>
      <c r="W872" s="52"/>
      <c r="X872" s="52"/>
      <c r="Y872" s="27" t="str">
        <f aca="false">IF(SUM($C872:$G872)&gt;0,T872*$C872+U872*$D872+V872*$E872+W872*$F872+X872*$G872,"")</f>
        <v/>
      </c>
    </row>
    <row r="873" customFormat="false" ht="14.65" hidden="false" customHeight="true" outlineLevel="0" collapsed="false">
      <c r="A873" s="58"/>
      <c r="B873" s="2" t="n">
        <v>228</v>
      </c>
      <c r="H873" s="52"/>
      <c r="I873" s="52"/>
      <c r="J873" s="52"/>
      <c r="K873" s="52"/>
      <c r="L873" s="52"/>
      <c r="M873" s="27" t="str">
        <f aca="false">IF(SUM($C873:$G873)&gt;0,H873*$C873+I873*$D873+J873*$E873+K873*$F873+L873*$G873,"")</f>
        <v/>
      </c>
      <c r="N873" s="52"/>
      <c r="O873" s="52"/>
      <c r="P873" s="52"/>
      <c r="Q873" s="52"/>
      <c r="R873" s="52"/>
      <c r="S873" s="27" t="str">
        <f aca="false">IF(SUM($C873:$G873)&gt;0,N873*$C873+O873*$D873+P873*$E873+Q873*$F873+R873*$G873,"")</f>
        <v/>
      </c>
      <c r="T873" s="52"/>
      <c r="U873" s="52"/>
      <c r="V873" s="52"/>
      <c r="W873" s="52"/>
      <c r="X873" s="52"/>
      <c r="Y873" s="27" t="str">
        <f aca="false">IF(SUM($C873:$G873)&gt;0,T873*$C873+U873*$D873+V873*$E873+W873*$F873+X873*$G873,"")</f>
        <v/>
      </c>
    </row>
    <row r="874" customFormat="false" ht="14.65" hidden="false" customHeight="true" outlineLevel="0" collapsed="false">
      <c r="A874" s="58"/>
      <c r="B874" s="2" t="n">
        <v>229</v>
      </c>
      <c r="H874" s="52"/>
      <c r="I874" s="52"/>
      <c r="J874" s="52"/>
      <c r="K874" s="52"/>
      <c r="L874" s="52"/>
      <c r="M874" s="27" t="str">
        <f aca="false">IF(SUM($C874:$G874)&gt;0,H874*$C874+I874*$D874+J874*$E874+K874*$F874+L874*$G874,"")</f>
        <v/>
      </c>
      <c r="N874" s="52"/>
      <c r="O874" s="52"/>
      <c r="P874" s="52"/>
      <c r="Q874" s="52"/>
      <c r="R874" s="52"/>
      <c r="S874" s="27" t="str">
        <f aca="false">IF(SUM($C874:$G874)&gt;0,N874*$C874+O874*$D874+P874*$E874+Q874*$F874+R874*$G874,"")</f>
        <v/>
      </c>
      <c r="T874" s="52"/>
      <c r="U874" s="52"/>
      <c r="V874" s="52"/>
      <c r="W874" s="52"/>
      <c r="X874" s="52"/>
      <c r="Y874" s="27" t="str">
        <f aca="false">IF(SUM($C874:$G874)&gt;0,T874*$C874+U874*$D874+V874*$E874+W874*$F874+X874*$G874,"")</f>
        <v/>
      </c>
    </row>
    <row r="875" customFormat="false" ht="14.65" hidden="false" customHeight="true" outlineLevel="0" collapsed="false">
      <c r="A875" s="79"/>
      <c r="B875" s="2" t="s">
        <v>401</v>
      </c>
      <c r="H875" s="52"/>
      <c r="I875" s="52"/>
      <c r="J875" s="52"/>
      <c r="K875" s="52"/>
      <c r="L875" s="52"/>
      <c r="M875" s="27" t="str">
        <f aca="false">IF(SUM($C875:$G875)&gt;0,H875*$C875+I875*$D875+J875*$E875+K875*$F875+L875*$G875,"")</f>
        <v/>
      </c>
      <c r="N875" s="52"/>
      <c r="O875" s="52"/>
      <c r="P875" s="52"/>
      <c r="Q875" s="52"/>
      <c r="R875" s="52"/>
      <c r="S875" s="27" t="str">
        <f aca="false">IF(SUM($C875:$G875)&gt;0,N875*$C875+O875*$D875+P875*$E875+Q875*$F875+R875*$G875,"")</f>
        <v/>
      </c>
      <c r="T875" s="52"/>
      <c r="U875" s="52"/>
      <c r="V875" s="52"/>
      <c r="W875" s="52"/>
      <c r="X875" s="52"/>
      <c r="Y875" s="27" t="str">
        <f aca="false">IF(SUM($C875:$G875)&gt;0,T875*$C875+U875*$D875+V875*$E875+W875*$F875+X875*$G875,"")</f>
        <v/>
      </c>
    </row>
    <row r="876" customFormat="false" ht="14.65" hidden="false" customHeight="true" outlineLevel="0" collapsed="false">
      <c r="A876" s="79"/>
      <c r="B876" s="2" t="s">
        <v>402</v>
      </c>
      <c r="H876" s="52"/>
      <c r="I876" s="52"/>
      <c r="J876" s="52"/>
      <c r="K876" s="52"/>
      <c r="L876" s="52"/>
      <c r="M876" s="27" t="str">
        <f aca="false">IF(SUM($C876:$G876)&gt;0,H876*$C876+I876*$D876+J876*$E876+K876*$F876+L876*$G876,"")</f>
        <v/>
      </c>
      <c r="N876" s="52"/>
      <c r="O876" s="52"/>
      <c r="P876" s="52"/>
      <c r="Q876" s="52"/>
      <c r="R876" s="52"/>
      <c r="S876" s="27" t="str">
        <f aca="false">IF(SUM($C876:$G876)&gt;0,N876*$C876+O876*$D876+P876*$E876+Q876*$F876+R876*$G876,"")</f>
        <v/>
      </c>
      <c r="T876" s="52"/>
      <c r="U876" s="52"/>
      <c r="V876" s="52"/>
      <c r="W876" s="52"/>
      <c r="X876" s="52"/>
      <c r="Y876" s="27" t="str">
        <f aca="false">IF(SUM($C876:$G876)&gt;0,T876*$C876+U876*$D876+V876*$E876+W876*$F876+X876*$G876,"")</f>
        <v/>
      </c>
    </row>
    <row r="877" customFormat="false" ht="14.65" hidden="false" customHeight="true" outlineLevel="0" collapsed="false">
      <c r="A877" s="79"/>
      <c r="B877" s="2" t="s">
        <v>474</v>
      </c>
      <c r="H877" s="52"/>
      <c r="I877" s="52"/>
      <c r="J877" s="52"/>
      <c r="K877" s="52"/>
      <c r="L877" s="52"/>
      <c r="M877" s="27" t="str">
        <f aca="false">IF(SUM($C877:$G877)&gt;0,H877*$C877+I877*$D877+J877*$E877+K877*$F877+L877*$G877,"")</f>
        <v/>
      </c>
      <c r="N877" s="52"/>
      <c r="O877" s="52"/>
      <c r="P877" s="52"/>
      <c r="Q877" s="52"/>
      <c r="R877" s="52"/>
      <c r="S877" s="27" t="str">
        <f aca="false">IF(SUM($C877:$G877)&gt;0,N877*$C877+O877*$D877+P877*$E877+Q877*$F877+R877*$G877,"")</f>
        <v/>
      </c>
      <c r="T877" s="52"/>
      <c r="U877" s="52"/>
      <c r="V877" s="52"/>
      <c r="W877" s="52"/>
      <c r="X877" s="52"/>
      <c r="Y877" s="27" t="str">
        <f aca="false">IF(SUM($C877:$G877)&gt;0,T877*$C877+U877*$D877+V877*$E877+W877*$F877+X877*$G877,"")</f>
        <v/>
      </c>
    </row>
    <row r="878" customFormat="false" ht="14.65" hidden="false" customHeight="true" outlineLevel="0" collapsed="false">
      <c r="A878" s="79"/>
      <c r="B878" s="2" t="s">
        <v>475</v>
      </c>
      <c r="H878" s="52"/>
      <c r="I878" s="52"/>
      <c r="J878" s="52"/>
      <c r="K878" s="52"/>
      <c r="L878" s="52"/>
      <c r="M878" s="27" t="str">
        <f aca="false">IF(SUM($C878:$G878)&gt;0,H878*$C878+I878*$D878+J878*$E878+K878*$F878+L878*$G878,"")</f>
        <v/>
      </c>
      <c r="N878" s="52"/>
      <c r="O878" s="52"/>
      <c r="P878" s="52"/>
      <c r="Q878" s="52"/>
      <c r="R878" s="52"/>
      <c r="S878" s="27" t="str">
        <f aca="false">IF(SUM($C878:$G878)&gt;0,N878*$C878+O878*$D878+P878*$E878+Q878*$F878+R878*$G878,"")</f>
        <v/>
      </c>
      <c r="T878" s="52"/>
      <c r="U878" s="52"/>
      <c r="V878" s="52"/>
      <c r="W878" s="52"/>
      <c r="X878" s="52"/>
      <c r="Y878" s="27" t="str">
        <f aca="false">IF(SUM($C878:$G878)&gt;0,T878*$C878+U878*$D878+V878*$E878+W878*$F878+X878*$G878,"")</f>
        <v/>
      </c>
    </row>
    <row r="879" customFormat="false" ht="14.65" hidden="false" customHeight="true" outlineLevel="0" collapsed="false">
      <c r="A879" s="58"/>
      <c r="B879" s="73"/>
      <c r="C879" s="73"/>
      <c r="D879" s="73"/>
      <c r="E879" s="73"/>
      <c r="F879" s="73"/>
      <c r="G879" s="73"/>
      <c r="H879" s="52"/>
      <c r="I879" s="52"/>
      <c r="J879" s="52"/>
      <c r="K879" s="52"/>
      <c r="L879" s="52"/>
      <c r="M879" s="25"/>
      <c r="N879" s="52"/>
      <c r="O879" s="52"/>
      <c r="P879" s="52"/>
      <c r="Q879" s="52"/>
      <c r="R879" s="52"/>
      <c r="S879" s="25"/>
      <c r="T879" s="52"/>
      <c r="U879" s="52"/>
      <c r="V879" s="52"/>
      <c r="W879" s="52"/>
      <c r="X879" s="52"/>
      <c r="Y879" s="25"/>
    </row>
    <row r="880" customFormat="false" ht="14.65" hidden="false" customHeight="true" outlineLevel="0" collapsed="false">
      <c r="A880" s="58"/>
      <c r="B880" s="2" t="n">
        <v>1</v>
      </c>
      <c r="H880" s="52"/>
      <c r="I880" s="52"/>
      <c r="J880" s="52"/>
      <c r="K880" s="52"/>
      <c r="L880" s="52"/>
      <c r="M880" s="27" t="str">
        <f aca="false">IF(SUM($C880:$G880)&gt;0,H880*$C880+I880*$D880+J880*$E880+K880*$F880+L880*$G880,"")</f>
        <v/>
      </c>
      <c r="N880" s="52"/>
      <c r="O880" s="52"/>
      <c r="P880" s="52"/>
      <c r="Q880" s="52"/>
      <c r="R880" s="52"/>
      <c r="S880" s="27" t="str">
        <f aca="false">IF(SUM($C880:$G880)&gt;0,N880*$C880+O880*$D880+P880*$E880+Q880*$F880+R880*$G880,"")</f>
        <v/>
      </c>
      <c r="T880" s="52" t="n">
        <v>3</v>
      </c>
      <c r="U880" s="52"/>
      <c r="V880" s="52"/>
      <c r="W880" s="52" t="n">
        <v>5</v>
      </c>
      <c r="X880" s="52"/>
      <c r="Y880" s="27" t="str">
        <f aca="false">IF(SUM($C880:$G880)&gt;0,T880*$C880+U880*$D880+V880*$E880+W880*$F880+X880*$G880,"")</f>
        <v/>
      </c>
    </row>
    <row r="881" customFormat="false" ht="14.65" hidden="false" customHeight="true" outlineLevel="0" collapsed="false">
      <c r="A881" s="58"/>
      <c r="B881" s="2" t="n">
        <v>2</v>
      </c>
      <c r="H881" s="52"/>
      <c r="I881" s="52"/>
      <c r="J881" s="52"/>
      <c r="K881" s="52"/>
      <c r="L881" s="52"/>
      <c r="M881" s="27" t="str">
        <f aca="false">IF(SUM($C881:$G881)&gt;0,H881*$C881+I881*$D881+J881*$E881+K881*$F881+L881*$G881,"")</f>
        <v/>
      </c>
      <c r="N881" s="52"/>
      <c r="O881" s="52"/>
      <c r="P881" s="52"/>
      <c r="Q881" s="52"/>
      <c r="R881" s="52"/>
      <c r="S881" s="27" t="str">
        <f aca="false">IF(SUM($C881:$G881)&gt;0,N881*$C881+O881*$D881+P881*$E881+Q881*$F881+R881*$G881,"")</f>
        <v/>
      </c>
      <c r="T881" s="52" t="n">
        <v>5</v>
      </c>
      <c r="U881" s="52"/>
      <c r="V881" s="52"/>
      <c r="W881" s="52" t="n">
        <v>7.5</v>
      </c>
      <c r="X881" s="52"/>
      <c r="Y881" s="27" t="str">
        <f aca="false">IF(SUM($C881:$G881)&gt;0,T881*$C881+U881*$D881+V881*$E881+W881*$F881+X881*$G881,"")</f>
        <v/>
      </c>
    </row>
    <row r="882" customFormat="false" ht="14.65" hidden="false" customHeight="true" outlineLevel="0" collapsed="false">
      <c r="A882" s="58"/>
      <c r="B882" s="2" t="n">
        <v>3</v>
      </c>
      <c r="H882" s="52"/>
      <c r="I882" s="52"/>
      <c r="J882" s="52"/>
      <c r="K882" s="52"/>
      <c r="L882" s="52"/>
      <c r="M882" s="27" t="str">
        <f aca="false">IF(SUM($C882:$G882)&gt;0,H882*$C882+I882*$D882+J882*$E882+K882*$F882+L882*$G882,"")</f>
        <v/>
      </c>
      <c r="N882" s="52"/>
      <c r="O882" s="52"/>
      <c r="P882" s="52"/>
      <c r="Q882" s="52"/>
      <c r="R882" s="52"/>
      <c r="S882" s="27" t="str">
        <f aca="false">IF(SUM($C882:$G882)&gt;0,N882*$C882+O882*$D882+P882*$E882+Q882*$F882+R882*$G882,"")</f>
        <v/>
      </c>
      <c r="T882" s="52" t="n">
        <v>2</v>
      </c>
      <c r="U882" s="52"/>
      <c r="V882" s="52"/>
      <c r="W882" s="52" t="n">
        <v>2.6</v>
      </c>
      <c r="X882" s="52"/>
      <c r="Y882" s="27" t="str">
        <f aca="false">IF(SUM($C882:$G882)&gt;0,T882*$C882+U882*$D882+V882*$E882+W882*$F882+X882*$G882,"")</f>
        <v/>
      </c>
    </row>
    <row r="883" customFormat="false" ht="14.65" hidden="false" customHeight="true" outlineLevel="0" collapsed="false">
      <c r="A883" s="58"/>
      <c r="B883" s="2" t="n">
        <v>4</v>
      </c>
      <c r="D883" s="36" t="n">
        <v>1</v>
      </c>
      <c r="H883" s="52"/>
      <c r="I883" s="52"/>
      <c r="J883" s="52"/>
      <c r="K883" s="52"/>
      <c r="L883" s="52"/>
      <c r="M883" s="27" t="n">
        <f aca="false">IF(SUM($C883:$G883)&gt;0,H883*$C883+I883*$D883+J883*$E883+K883*$F883+L883*$G883,"")</f>
        <v>0</v>
      </c>
      <c r="N883" s="52"/>
      <c r="O883" s="52"/>
      <c r="P883" s="52"/>
      <c r="Q883" s="52"/>
      <c r="R883" s="52"/>
      <c r="S883" s="27" t="n">
        <f aca="false">IF(SUM($C883:$G883)&gt;0,N883*$C883+O883*$D883+P883*$E883+Q883*$F883+R883*$G883,"")</f>
        <v>0</v>
      </c>
      <c r="T883" s="52" t="n">
        <v>1</v>
      </c>
      <c r="U883" s="52"/>
      <c r="V883" s="52"/>
      <c r="W883" s="52" t="n">
        <v>1</v>
      </c>
      <c r="X883" s="52"/>
      <c r="Y883" s="27" t="n">
        <f aca="false">IF(SUM($C883:$G883)&gt;0,T883*$C883+U883*$D883+V883*$E883+W883*$F883+X883*$G883,"")</f>
        <v>0</v>
      </c>
    </row>
    <row r="884" customFormat="false" ht="14.65" hidden="false" customHeight="true" outlineLevel="0" collapsed="false">
      <c r="A884" s="58"/>
      <c r="B884" s="2" t="n">
        <v>5</v>
      </c>
      <c r="D884" s="36" t="n">
        <v>1</v>
      </c>
      <c r="H884" s="52"/>
      <c r="I884" s="52"/>
      <c r="J884" s="52"/>
      <c r="K884" s="52"/>
      <c r="L884" s="52"/>
      <c r="M884" s="27" t="n">
        <f aca="false">IF(SUM($C884:$G884)&gt;0,H884*$C884+I884*$D884+J884*$E884+K884*$F884+L884*$G884,"")</f>
        <v>0</v>
      </c>
      <c r="N884" s="52"/>
      <c r="O884" s="52"/>
      <c r="P884" s="52"/>
      <c r="Q884" s="52"/>
      <c r="R884" s="52"/>
      <c r="S884" s="27" t="n">
        <f aca="false">IF(SUM($C884:$G884)&gt;0,N884*$C884+O884*$D884+P884*$E884+Q884*$F884+R884*$G884,"")</f>
        <v>0</v>
      </c>
      <c r="T884" s="52" t="n">
        <v>1.3</v>
      </c>
      <c r="U884" s="52"/>
      <c r="V884" s="52"/>
      <c r="W884" s="52" t="n">
        <v>1.8</v>
      </c>
      <c r="X884" s="52"/>
      <c r="Y884" s="27" t="n">
        <f aca="false">IF(SUM($C884:$G884)&gt;0,T884*$C884+U884*$D884+V884*$E884+W884*$F884+X884*$G884,"")</f>
        <v>0</v>
      </c>
    </row>
    <row r="885" customFormat="false" ht="14.65" hidden="false" customHeight="true" outlineLevel="0" collapsed="false">
      <c r="A885" s="58"/>
      <c r="B885" s="2" t="n">
        <v>6</v>
      </c>
      <c r="H885" s="52"/>
      <c r="I885" s="52"/>
      <c r="J885" s="52"/>
      <c r="K885" s="52"/>
      <c r="L885" s="52"/>
      <c r="M885" s="27" t="str">
        <f aca="false">IF(SUM($C885:$G885)&gt;0,H885*$C885+I885*$D885+J885*$E885+K885*$F885+L885*$G885,"")</f>
        <v/>
      </c>
      <c r="N885" s="52"/>
      <c r="O885" s="52"/>
      <c r="P885" s="52"/>
      <c r="Q885" s="52"/>
      <c r="R885" s="52"/>
      <c r="S885" s="27" t="str">
        <f aca="false">IF(SUM($C885:$G885)&gt;0,N885*$C885+O885*$D885+P885*$E885+Q885*$F885+R885*$G885,"")</f>
        <v/>
      </c>
      <c r="T885" s="52" t="n">
        <v>1</v>
      </c>
      <c r="U885" s="52"/>
      <c r="V885" s="52"/>
      <c r="W885" s="52" t="n">
        <v>1</v>
      </c>
      <c r="X885" s="52"/>
      <c r="Y885" s="27" t="str">
        <f aca="false">IF(SUM($C885:$G885)&gt;0,T885*$C885+U885*$D885+V885*$E885+W885*$F885+X885*$G885,"")</f>
        <v/>
      </c>
    </row>
    <row r="886" customFormat="false" ht="14.65" hidden="false" customHeight="true" outlineLevel="0" collapsed="false">
      <c r="A886" s="58"/>
      <c r="B886" s="2" t="n">
        <v>7</v>
      </c>
      <c r="D886" s="36" t="n">
        <v>1</v>
      </c>
      <c r="H886" s="52"/>
      <c r="I886" s="52"/>
      <c r="J886" s="52"/>
      <c r="K886" s="52"/>
      <c r="L886" s="52"/>
      <c r="M886" s="27" t="n">
        <f aca="false">IF(SUM($C886:$G886)&gt;0,H886*$C886+I886*$D886+J886*$E886+K886*$F886+L886*$G886,"")</f>
        <v>0</v>
      </c>
      <c r="N886" s="52"/>
      <c r="O886" s="52"/>
      <c r="P886" s="52"/>
      <c r="Q886" s="52"/>
      <c r="R886" s="52"/>
      <c r="S886" s="27" t="n">
        <f aca="false">IF(SUM($C886:$G886)&gt;0,N886*$C886+O886*$D886+P886*$E886+Q886*$F886+R886*$G886,"")</f>
        <v>0</v>
      </c>
      <c r="T886" s="52" t="n">
        <v>1</v>
      </c>
      <c r="U886" s="52"/>
      <c r="V886" s="52"/>
      <c r="W886" s="52" t="n">
        <v>1</v>
      </c>
      <c r="X886" s="52"/>
      <c r="Y886" s="27" t="n">
        <f aca="false">IF(SUM($C886:$G886)&gt;0,T886*$C886+U886*$D886+V886*$E886+W886*$F886+X886*$G886,"")</f>
        <v>0</v>
      </c>
    </row>
    <row r="887" customFormat="false" ht="14.65" hidden="false" customHeight="true" outlineLevel="0" collapsed="false">
      <c r="A887" s="58"/>
      <c r="B887" s="2" t="n">
        <v>8</v>
      </c>
      <c r="H887" s="52"/>
      <c r="I887" s="52"/>
      <c r="J887" s="52"/>
      <c r="K887" s="52"/>
      <c r="L887" s="52"/>
      <c r="M887" s="27" t="str">
        <f aca="false">IF(SUM($C887:$G887)&gt;0,H887*$C887+I887*$D887+J887*$E887+K887*$F887+L887*$G887,"")</f>
        <v/>
      </c>
      <c r="N887" s="52"/>
      <c r="O887" s="52"/>
      <c r="P887" s="52"/>
      <c r="Q887" s="52"/>
      <c r="R887" s="52"/>
      <c r="S887" s="27" t="str">
        <f aca="false">IF(SUM($C887:$G887)&gt;0,N887*$C887+O887*$D887+P887*$E887+Q887*$F887+R887*$G887,"")</f>
        <v/>
      </c>
      <c r="T887" s="52" t="n">
        <v>1</v>
      </c>
      <c r="U887" s="52"/>
      <c r="V887" s="52"/>
      <c r="W887" s="52" t="n">
        <v>1</v>
      </c>
      <c r="X887" s="52"/>
      <c r="Y887" s="27" t="str">
        <f aca="false">IF(SUM($C887:$G887)&gt;0,T887*$C887+U887*$D887+V887*$E887+W887*$F887+X887*$G887,"")</f>
        <v/>
      </c>
    </row>
    <row r="888" customFormat="false" ht="14.65" hidden="false" customHeight="true" outlineLevel="0" collapsed="false">
      <c r="A888" s="58"/>
      <c r="B888" s="2" t="n">
        <v>9</v>
      </c>
      <c r="H888" s="52"/>
      <c r="I888" s="52"/>
      <c r="J888" s="52"/>
      <c r="K888" s="52"/>
      <c r="L888" s="52"/>
      <c r="M888" s="27" t="str">
        <f aca="false">IF(SUM($C888:$G888)&gt;0,H888*$C888+I888*$D888+J888*$E888+K888*$F888+L888*$G888,"")</f>
        <v/>
      </c>
      <c r="N888" s="52"/>
      <c r="O888" s="52"/>
      <c r="P888" s="52"/>
      <c r="Q888" s="52"/>
      <c r="R888" s="52"/>
      <c r="S888" s="27" t="str">
        <f aca="false">IF(SUM($C888:$G888)&gt;0,N888*$C888+O888*$D888+P888*$E888+Q888*$F888+R888*$G888,"")</f>
        <v/>
      </c>
      <c r="T888" s="52" t="n">
        <v>30</v>
      </c>
      <c r="U888" s="52"/>
      <c r="V888" s="52"/>
      <c r="W888" s="52" t="n">
        <v>25</v>
      </c>
      <c r="X888" s="52"/>
      <c r="Y888" s="27" t="str">
        <f aca="false">IF(SUM($C888:$G888)&gt;0,T888*$C888+U888*$D888+V888*$E888+W888*$F888+X888*$G888,"")</f>
        <v/>
      </c>
    </row>
    <row r="889" customFormat="false" ht="14.65" hidden="false" customHeight="true" outlineLevel="0" collapsed="false">
      <c r="A889" s="58"/>
      <c r="B889" s="2" t="n">
        <v>10</v>
      </c>
      <c r="H889" s="52"/>
      <c r="I889" s="52"/>
      <c r="J889" s="52"/>
      <c r="K889" s="52"/>
      <c r="L889" s="52"/>
      <c r="M889" s="27" t="str">
        <f aca="false">IF(SUM($C889:$G889)&gt;0,H889*$C889+I889*$D889+J889*$E889+K889*$F889+L889*$G889,"")</f>
        <v/>
      </c>
      <c r="N889" s="52"/>
      <c r="O889" s="52"/>
      <c r="P889" s="52"/>
      <c r="Q889" s="52"/>
      <c r="R889" s="52"/>
      <c r="S889" s="27" t="str">
        <f aca="false">IF(SUM($C889:$G889)&gt;0,N889*$C889+O889*$D889+P889*$E889+Q889*$F889+R889*$G889,"")</f>
        <v/>
      </c>
      <c r="T889" s="52" t="n">
        <v>46</v>
      </c>
      <c r="U889" s="52"/>
      <c r="V889" s="52"/>
      <c r="W889" s="52" t="n">
        <v>40</v>
      </c>
      <c r="X889" s="52"/>
      <c r="Y889" s="27" t="str">
        <f aca="false">IF(SUM($C889:$G889)&gt;0,T889*$C889+U889*$D889+V889*$E889+W889*$F889+X889*$G889,"")</f>
        <v/>
      </c>
    </row>
    <row r="890" customFormat="false" ht="14.65" hidden="false" customHeight="true" outlineLevel="0" collapsed="false">
      <c r="A890" s="58"/>
      <c r="B890" s="2" t="n">
        <v>11</v>
      </c>
      <c r="H890" s="52"/>
      <c r="I890" s="52"/>
      <c r="J890" s="52"/>
      <c r="K890" s="52"/>
      <c r="L890" s="52"/>
      <c r="M890" s="27" t="str">
        <f aca="false">IF(SUM($C890:$G890)&gt;0,H890*$C890+I890*$D890+J890*$E890+K890*$F890+L890*$G890,"")</f>
        <v/>
      </c>
      <c r="N890" s="52"/>
      <c r="O890" s="52"/>
      <c r="P890" s="52"/>
      <c r="Q890" s="52"/>
      <c r="R890" s="52"/>
      <c r="S890" s="27" t="str">
        <f aca="false">IF(SUM($C890:$G890)&gt;0,N890*$C890+O890*$D890+P890*$E890+Q890*$F890+R890*$G890,"")</f>
        <v/>
      </c>
      <c r="T890" s="52" t="n">
        <v>1</v>
      </c>
      <c r="U890" s="52"/>
      <c r="V890" s="52"/>
      <c r="W890" s="52" t="n">
        <v>1</v>
      </c>
      <c r="X890" s="52"/>
      <c r="Y890" s="27" t="str">
        <f aca="false">IF(SUM($C890:$G890)&gt;0,T890*$C890+U890*$D890+V890*$E890+W890*$F890+X890*$G890,"")</f>
        <v/>
      </c>
    </row>
    <row r="891" customFormat="false" ht="14.65" hidden="false" customHeight="true" outlineLevel="0" collapsed="false">
      <c r="A891" s="58"/>
      <c r="B891" s="2" t="n">
        <v>12</v>
      </c>
      <c r="H891" s="52"/>
      <c r="I891" s="52"/>
      <c r="J891" s="52"/>
      <c r="K891" s="52"/>
      <c r="L891" s="52"/>
      <c r="M891" s="27" t="str">
        <f aca="false">IF(SUM($C891:$G891)&gt;0,H891*$C891+I891*$D891+J891*$E891+K891*$F891+L891*$G891,"")</f>
        <v/>
      </c>
      <c r="N891" s="52"/>
      <c r="O891" s="52"/>
      <c r="P891" s="52"/>
      <c r="Q891" s="52"/>
      <c r="R891" s="52"/>
      <c r="S891" s="27" t="str">
        <f aca="false">IF(SUM($C891:$G891)&gt;0,N891*$C891+O891*$D891+P891*$E891+Q891*$F891+R891*$G891,"")</f>
        <v/>
      </c>
      <c r="T891" s="52" t="n">
        <v>1.25</v>
      </c>
      <c r="U891" s="52"/>
      <c r="V891" s="52"/>
      <c r="W891" s="52" t="n">
        <v>1</v>
      </c>
      <c r="X891" s="52"/>
      <c r="Y891" s="27" t="str">
        <f aca="false">IF(SUM($C891:$G891)&gt;0,T891*$C891+U891*$D891+V891*$E891+W891*$F891+X891*$G891,"")</f>
        <v/>
      </c>
    </row>
    <row r="892" customFormat="false" ht="14.65" hidden="false" customHeight="true" outlineLevel="0" collapsed="false">
      <c r="A892" s="58"/>
      <c r="B892" s="2" t="n">
        <v>13</v>
      </c>
      <c r="D892" s="36" t="n">
        <v>1</v>
      </c>
      <c r="H892" s="52"/>
      <c r="I892" s="52"/>
      <c r="J892" s="52"/>
      <c r="K892" s="52"/>
      <c r="L892" s="52"/>
      <c r="M892" s="27" t="n">
        <f aca="false">IF(SUM($C892:$G892)&gt;0,H892*$C892+I892*$D892+J892*$E892+K892*$F892+L892*$G892,"")</f>
        <v>0</v>
      </c>
      <c r="N892" s="52"/>
      <c r="O892" s="52"/>
      <c r="P892" s="52"/>
      <c r="Q892" s="52"/>
      <c r="R892" s="52"/>
      <c r="S892" s="27" t="n">
        <f aca="false">IF(SUM($C892:$G892)&gt;0,N892*$C892+O892*$D892+P892*$E892+Q892*$F892+R892*$G892,"")</f>
        <v>0</v>
      </c>
      <c r="T892" s="52" t="n">
        <v>1</v>
      </c>
      <c r="U892" s="52"/>
      <c r="V892" s="52"/>
      <c r="W892" s="52" t="n">
        <v>1</v>
      </c>
      <c r="X892" s="52"/>
      <c r="Y892" s="27" t="n">
        <f aca="false">IF(SUM($C892:$G892)&gt;0,T892*$C892+U892*$D892+V892*$E892+W892*$F892+X892*$G892,"")</f>
        <v>0</v>
      </c>
    </row>
    <row r="893" customFormat="false" ht="14.65" hidden="false" customHeight="true" outlineLevel="0" collapsed="false">
      <c r="A893" s="58"/>
      <c r="B893" s="2" t="n">
        <v>14</v>
      </c>
      <c r="H893" s="52"/>
      <c r="I893" s="52"/>
      <c r="J893" s="52"/>
      <c r="K893" s="52"/>
      <c r="L893" s="52"/>
      <c r="M893" s="27" t="str">
        <f aca="false">IF(SUM($C893:$G893)&gt;0,H893*$C893+I893*$D893+J893*$E893+K893*$F893+L893*$G893,"")</f>
        <v/>
      </c>
      <c r="N893" s="52"/>
      <c r="O893" s="52"/>
      <c r="P893" s="52"/>
      <c r="Q893" s="52"/>
      <c r="R893" s="52"/>
      <c r="S893" s="27" t="str">
        <f aca="false">IF(SUM($C893:$G893)&gt;0,N893*$C893+O893*$D893+P893*$E893+Q893*$F893+R893*$G893,"")</f>
        <v/>
      </c>
      <c r="T893" s="52" t="n">
        <v>1</v>
      </c>
      <c r="U893" s="52"/>
      <c r="V893" s="52"/>
      <c r="W893" s="52" t="n">
        <v>1.2</v>
      </c>
      <c r="X893" s="52"/>
      <c r="Y893" s="27" t="str">
        <f aca="false">IF(SUM($C893:$G893)&gt;0,T893*$C893+U893*$D893+V893*$E893+W893*$F893+X893*$G893,"")</f>
        <v/>
      </c>
    </row>
    <row r="894" customFormat="false" ht="14.65" hidden="false" customHeight="true" outlineLevel="0" collapsed="false">
      <c r="A894" s="58"/>
      <c r="B894" s="2" t="n">
        <v>15</v>
      </c>
      <c r="H894" s="52"/>
      <c r="I894" s="52"/>
      <c r="J894" s="52"/>
      <c r="K894" s="52"/>
      <c r="L894" s="52"/>
      <c r="M894" s="27" t="str">
        <f aca="false">IF(SUM($C894:$G894)&gt;0,H894*$C894+I894*$D894+J894*$E894+K894*$F894+L894*$G894,"")</f>
        <v/>
      </c>
      <c r="N894" s="52"/>
      <c r="O894" s="52"/>
      <c r="P894" s="52"/>
      <c r="Q894" s="52"/>
      <c r="R894" s="52"/>
      <c r="S894" s="27" t="str">
        <f aca="false">IF(SUM($C894:$G894)&gt;0,N894*$C894+O894*$D894+P894*$E894+Q894*$F894+R894*$G894,"")</f>
        <v/>
      </c>
      <c r="T894" s="52" t="n">
        <v>1</v>
      </c>
      <c r="U894" s="52"/>
      <c r="V894" s="52"/>
      <c r="W894" s="52" t="n">
        <v>1</v>
      </c>
      <c r="X894" s="52"/>
      <c r="Y894" s="27" t="str">
        <f aca="false">IF(SUM($C894:$G894)&gt;0,T894*$C894+U894*$D894+V894*$E894+W894*$F894+X894*$G894,"")</f>
        <v/>
      </c>
    </row>
    <row r="895" customFormat="false" ht="14.65" hidden="false" customHeight="true" outlineLevel="0" collapsed="false">
      <c r="A895" s="58"/>
      <c r="B895" s="2" t="n">
        <v>16</v>
      </c>
      <c r="H895" s="52"/>
      <c r="I895" s="52"/>
      <c r="J895" s="52"/>
      <c r="K895" s="52"/>
      <c r="L895" s="52"/>
      <c r="M895" s="27" t="str">
        <f aca="false">IF(SUM($C895:$G895)&gt;0,H895*$C895+I895*$D895+J895*$E895+K895*$F895+L895*$G895,"")</f>
        <v/>
      </c>
      <c r="N895" s="52"/>
      <c r="O895" s="52"/>
      <c r="P895" s="52"/>
      <c r="Q895" s="52"/>
      <c r="R895" s="52"/>
      <c r="S895" s="27" t="str">
        <f aca="false">IF(SUM($C895:$G895)&gt;0,N895*$C895+O895*$D895+P895*$E895+Q895*$F895+R895*$G895,"")</f>
        <v/>
      </c>
      <c r="T895" s="52" t="n">
        <v>650</v>
      </c>
      <c r="U895" s="52"/>
      <c r="V895" s="52"/>
      <c r="W895" s="52" t="n">
        <v>360</v>
      </c>
      <c r="X895" s="52"/>
      <c r="Y895" s="27" t="str">
        <f aca="false">IF(SUM($C895:$G895)&gt;0,T895*$C895+U895*$D895+V895*$E895+W895*$F895+X895*$G895,"")</f>
        <v/>
      </c>
    </row>
    <row r="896" customFormat="false" ht="14.65" hidden="false" customHeight="true" outlineLevel="0" collapsed="false">
      <c r="A896" s="58"/>
      <c r="B896" s="2" t="n">
        <v>17</v>
      </c>
      <c r="H896" s="52"/>
      <c r="I896" s="52"/>
      <c r="J896" s="52"/>
      <c r="K896" s="52"/>
      <c r="L896" s="52"/>
      <c r="M896" s="27" t="str">
        <f aca="false">IF(SUM($C896:$G896)&gt;0,H896*$C896+I896*$D896+J896*$E896+K896*$F896+L896*$G896,"")</f>
        <v/>
      </c>
      <c r="N896" s="52"/>
      <c r="O896" s="52"/>
      <c r="P896" s="52"/>
      <c r="Q896" s="52"/>
      <c r="R896" s="52"/>
      <c r="S896" s="27" t="str">
        <f aca="false">IF(SUM($C896:$G896)&gt;0,N896*$C896+O896*$D896+P896*$E896+Q896*$F896+R896*$G896,"")</f>
        <v/>
      </c>
      <c r="T896" s="52" t="n">
        <v>70</v>
      </c>
      <c r="U896" s="52"/>
      <c r="V896" s="52"/>
      <c r="W896" s="52" t="n">
        <v>60</v>
      </c>
      <c r="X896" s="52"/>
      <c r="Y896" s="27" t="str">
        <f aca="false">IF(SUM($C896:$G896)&gt;0,T896*$C896+U896*$D896+V896*$E896+W896*$F896+X896*$G896,"")</f>
        <v/>
      </c>
    </row>
    <row r="897" customFormat="false" ht="14.65" hidden="false" customHeight="true" outlineLevel="0" collapsed="false">
      <c r="A897" s="58"/>
      <c r="B897" s="2" t="n">
        <v>18</v>
      </c>
      <c r="H897" s="52"/>
      <c r="I897" s="52"/>
      <c r="J897" s="52"/>
      <c r="K897" s="52"/>
      <c r="L897" s="52"/>
      <c r="M897" s="27" t="str">
        <f aca="false">IF(SUM($C897:$G897)&gt;0,H897*$C897+I897*$D897+J897*$E897+K897*$F897+L897*$G897,"")</f>
        <v/>
      </c>
      <c r="N897" s="52"/>
      <c r="O897" s="52"/>
      <c r="P897" s="52"/>
      <c r="Q897" s="52"/>
      <c r="R897" s="52"/>
      <c r="S897" s="27" t="str">
        <f aca="false">IF(SUM($C897:$G897)&gt;0,N897*$C897+O897*$D897+P897*$E897+Q897*$F897+R897*$G897,"")</f>
        <v/>
      </c>
      <c r="T897" s="52"/>
      <c r="U897" s="52"/>
      <c r="V897" s="52"/>
      <c r="W897" s="52"/>
      <c r="X897" s="52"/>
      <c r="Y897" s="27" t="str">
        <f aca="false">IF(SUM($C897:$G897)&gt;0,T897*$C897+U897*$D897+V897*$E897+W897*$F897+X897*$G897,"")</f>
        <v/>
      </c>
    </row>
    <row r="898" customFormat="false" ht="14.65" hidden="false" customHeight="true" outlineLevel="0" collapsed="false">
      <c r="A898" s="58"/>
      <c r="B898" s="2" t="n">
        <v>19</v>
      </c>
      <c r="H898" s="46"/>
      <c r="I898" s="52"/>
      <c r="J898" s="52"/>
      <c r="K898" s="52"/>
      <c r="L898" s="52"/>
      <c r="M898" s="27" t="str">
        <f aca="false">IF(SUM($C898:$G898)&gt;0,H898*$C898+I898*$D898+J898*$E898+K898*$F898+L898*$G898,"")</f>
        <v/>
      </c>
      <c r="N898" s="46"/>
      <c r="O898" s="52"/>
      <c r="P898" s="52"/>
      <c r="Q898" s="52"/>
      <c r="R898" s="52"/>
      <c r="S898" s="27" t="str">
        <f aca="false">IF(SUM($C898:$G898)&gt;0,N898*$C898+O898*$D898+P898*$E898+Q898*$F898+R898*$G898,"")</f>
        <v/>
      </c>
      <c r="T898" s="46"/>
      <c r="U898" s="52"/>
      <c r="V898" s="52"/>
      <c r="W898" s="52"/>
      <c r="X898" s="52"/>
      <c r="Y898" s="27" t="str">
        <f aca="false">IF(SUM($C898:$G898)&gt;0,T898*$C898+U898*$D898+V898*$E898+W898*$F898+X898*$G898,"")</f>
        <v/>
      </c>
    </row>
    <row r="899" customFormat="false" ht="14.65" hidden="false" customHeight="true" outlineLevel="0" collapsed="false">
      <c r="A899" s="58"/>
      <c r="B899" s="2" t="n">
        <v>20</v>
      </c>
      <c r="H899" s="46"/>
      <c r="I899" s="52"/>
      <c r="J899" s="52"/>
      <c r="K899" s="52"/>
      <c r="L899" s="52"/>
      <c r="M899" s="27" t="str">
        <f aca="false">IF(SUM($C899:$G899)&gt;0,H899*$C899+I899*$D899+J899*$E899+K899*$F899+L899*$G899,"")</f>
        <v/>
      </c>
      <c r="N899" s="46"/>
      <c r="O899" s="52"/>
      <c r="P899" s="52"/>
      <c r="Q899" s="52"/>
      <c r="R899" s="52"/>
      <c r="S899" s="27" t="str">
        <f aca="false">IF(SUM($C899:$G899)&gt;0,N899*$C899+O899*$D899+P899*$E899+Q899*$F899+R899*$G899,"")</f>
        <v/>
      </c>
      <c r="T899" s="46"/>
      <c r="U899" s="52"/>
      <c r="V899" s="52"/>
      <c r="W899" s="52"/>
      <c r="X899" s="52"/>
      <c r="Y899" s="27" t="str">
        <f aca="false">IF(SUM($C899:$G899)&gt;0,T899*$C899+U899*$D899+V899*$E899+W899*$F899+X899*$G899,"")</f>
        <v/>
      </c>
    </row>
    <row r="900" customFormat="false" ht="14.65" hidden="false" customHeight="true" outlineLevel="0" collapsed="false">
      <c r="A900" s="58"/>
      <c r="B900" s="2" t="n">
        <v>21</v>
      </c>
      <c r="H900" s="52"/>
      <c r="I900" s="52"/>
      <c r="J900" s="52"/>
      <c r="K900" s="52"/>
      <c r="L900" s="52"/>
      <c r="M900" s="27" t="str">
        <f aca="false">IF(SUM($C900:$G900)&gt;0,H900*$C900+I900*$D900+J900*$E900+K900*$F900+L900*$G900,"")</f>
        <v/>
      </c>
      <c r="N900" s="52"/>
      <c r="O900" s="52"/>
      <c r="P900" s="52"/>
      <c r="Q900" s="52"/>
      <c r="R900" s="52"/>
      <c r="S900" s="27" t="str">
        <f aca="false">IF(SUM($C900:$G900)&gt;0,N900*$C900+O900*$D900+P900*$E900+Q900*$F900+R900*$G900,"")</f>
        <v/>
      </c>
      <c r="T900" s="52"/>
      <c r="U900" s="52"/>
      <c r="V900" s="52"/>
      <c r="W900" s="52"/>
      <c r="X900" s="52"/>
      <c r="Y900" s="27" t="str">
        <f aca="false">IF(SUM($C900:$G900)&gt;0,T900*$C900+U900*$D900+V900*$E900+W900*$F900+X900*$G900,"")</f>
        <v/>
      </c>
    </row>
    <row r="901" customFormat="false" ht="14.65" hidden="false" customHeight="true" outlineLevel="0" collapsed="false">
      <c r="A901" s="58"/>
      <c r="B901" s="2" t="n">
        <v>22</v>
      </c>
      <c r="H901" s="52"/>
      <c r="I901" s="52"/>
      <c r="J901" s="52"/>
      <c r="K901" s="52"/>
      <c r="L901" s="52"/>
      <c r="M901" s="27" t="str">
        <f aca="false">IF(SUM($C901:$G901)&gt;0,H901*$C901+I901*$D901+J901*$E901+K901*$F901+L901*$G901,"")</f>
        <v/>
      </c>
      <c r="N901" s="52"/>
      <c r="O901" s="52"/>
      <c r="P901" s="52"/>
      <c r="Q901" s="52"/>
      <c r="R901" s="52"/>
      <c r="S901" s="27" t="str">
        <f aca="false">IF(SUM($C901:$G901)&gt;0,N901*$C901+O901*$D901+P901*$E901+Q901*$F901+R901*$G901,"")</f>
        <v/>
      </c>
      <c r="T901" s="52"/>
      <c r="U901" s="52"/>
      <c r="V901" s="52"/>
      <c r="W901" s="52"/>
      <c r="X901" s="52"/>
      <c r="Y901" s="27" t="str">
        <f aca="false">IF(SUM($C901:$G901)&gt;0,T901*$C901+U901*$D901+V901*$E901+W901*$F901+X901*$G901,"")</f>
        <v/>
      </c>
    </row>
    <row r="902" customFormat="false" ht="14.65" hidden="false" customHeight="true" outlineLevel="0" collapsed="false">
      <c r="A902" s="58"/>
      <c r="B902" s="2" t="n">
        <v>23</v>
      </c>
      <c r="H902" s="46"/>
      <c r="I902" s="52"/>
      <c r="J902" s="52"/>
      <c r="K902" s="52"/>
      <c r="L902" s="52"/>
      <c r="M902" s="27" t="str">
        <f aca="false">IF(SUM($C902:$G902)&gt;0,H902*$C902+I902*$D902+J902*$E902+K902*$F902+L902*$G902,"")</f>
        <v/>
      </c>
      <c r="N902" s="46"/>
      <c r="O902" s="52"/>
      <c r="P902" s="52"/>
      <c r="Q902" s="52"/>
      <c r="R902" s="52"/>
      <c r="S902" s="27" t="str">
        <f aca="false">IF(SUM($C902:$G902)&gt;0,N902*$C902+O902*$D902+P902*$E902+Q902*$F902+R902*$G902,"")</f>
        <v/>
      </c>
      <c r="T902" s="46"/>
      <c r="U902" s="52"/>
      <c r="V902" s="52"/>
      <c r="W902" s="52"/>
      <c r="X902" s="52"/>
      <c r="Y902" s="27" t="str">
        <f aca="false">IF(SUM($C902:$G902)&gt;0,T902*$C902+U902*$D902+V902*$E902+W902*$F902+X902*$G902,"")</f>
        <v/>
      </c>
    </row>
    <row r="903" customFormat="false" ht="14.65" hidden="false" customHeight="true" outlineLevel="0" collapsed="false">
      <c r="A903" s="58"/>
      <c r="B903" s="2" t="n">
        <v>24</v>
      </c>
      <c r="H903" s="52"/>
      <c r="I903" s="52"/>
      <c r="J903" s="52"/>
      <c r="K903" s="52"/>
      <c r="L903" s="52"/>
      <c r="M903" s="27" t="str">
        <f aca="false">IF(SUM($C903:$G903)&gt;0,H903*$C903+I903*$D903+J903*$E903+K903*$F903+L903*$G903,"")</f>
        <v/>
      </c>
      <c r="N903" s="52"/>
      <c r="O903" s="52"/>
      <c r="P903" s="52"/>
      <c r="Q903" s="52"/>
      <c r="R903" s="52"/>
      <c r="S903" s="27" t="str">
        <f aca="false">IF(SUM($C903:$G903)&gt;0,N903*$C903+O903*$D903+P903*$E903+Q903*$F903+R903*$G903,"")</f>
        <v/>
      </c>
      <c r="T903" s="52"/>
      <c r="U903" s="52"/>
      <c r="V903" s="52"/>
      <c r="W903" s="52"/>
      <c r="X903" s="52"/>
      <c r="Y903" s="27" t="str">
        <f aca="false">IF(SUM($C903:$G903)&gt;0,T903*$C903+U903*$D903+V903*$E903+W903*$F903+X903*$G903,"")</f>
        <v/>
      </c>
    </row>
    <row r="904" customFormat="false" ht="14.65" hidden="false" customHeight="true" outlineLevel="0" collapsed="false">
      <c r="A904" s="58"/>
      <c r="B904" s="2" t="n">
        <v>25</v>
      </c>
      <c r="H904" s="52"/>
      <c r="I904" s="52"/>
      <c r="J904" s="52"/>
      <c r="K904" s="52"/>
      <c r="L904" s="52"/>
      <c r="M904" s="27" t="str">
        <f aca="false">IF(SUM($C904:$G904)&gt;0,H904*$C904+I904*$D904+J904*$E904+K904*$F904+L904*$G904,"")</f>
        <v/>
      </c>
      <c r="N904" s="52"/>
      <c r="O904" s="52"/>
      <c r="P904" s="52"/>
      <c r="Q904" s="52"/>
      <c r="R904" s="52"/>
      <c r="S904" s="27" t="str">
        <f aca="false">IF(SUM($C904:$G904)&gt;0,N904*$C904+O904*$D904+P904*$E904+Q904*$F904+R904*$G904,"")</f>
        <v/>
      </c>
      <c r="T904" s="52"/>
      <c r="U904" s="52"/>
      <c r="V904" s="52"/>
      <c r="W904" s="52"/>
      <c r="X904" s="52"/>
      <c r="Y904" s="27" t="str">
        <f aca="false">IF(SUM($C904:$G904)&gt;0,T904*$C904+U904*$D904+V904*$E904+W904*$F904+X904*$G904,"")</f>
        <v/>
      </c>
    </row>
    <row r="905" customFormat="false" ht="14.65" hidden="false" customHeight="true" outlineLevel="0" collapsed="false">
      <c r="A905" s="58"/>
      <c r="B905" s="2" t="n">
        <v>26</v>
      </c>
      <c r="H905" s="52"/>
      <c r="I905" s="52"/>
      <c r="J905" s="52"/>
      <c r="K905" s="52"/>
      <c r="L905" s="52"/>
      <c r="M905" s="27" t="str">
        <f aca="false">IF(SUM($C905:$G905)&gt;0,H905*$C905+I905*$D905+J905*$E905+K905*$F905+L905*$G905,"")</f>
        <v/>
      </c>
      <c r="N905" s="52"/>
      <c r="O905" s="52"/>
      <c r="P905" s="52"/>
      <c r="Q905" s="52"/>
      <c r="R905" s="52"/>
      <c r="S905" s="27" t="str">
        <f aca="false">IF(SUM($C905:$G905)&gt;0,N905*$C905+O905*$D905+P905*$E905+Q905*$F905+R905*$G905,"")</f>
        <v/>
      </c>
      <c r="T905" s="52"/>
      <c r="U905" s="52"/>
      <c r="V905" s="52"/>
      <c r="W905" s="52"/>
      <c r="X905" s="52"/>
      <c r="Y905" s="27" t="str">
        <f aca="false">IF(SUM($C905:$G905)&gt;0,T905*$C905+U905*$D905+V905*$E905+W905*$F905+X905*$G905,"")</f>
        <v/>
      </c>
    </row>
    <row r="906" customFormat="false" ht="14.65" hidden="false" customHeight="true" outlineLevel="0" collapsed="false">
      <c r="A906" s="58"/>
      <c r="B906" s="2" t="n">
        <v>27</v>
      </c>
      <c r="H906" s="52"/>
      <c r="I906" s="52"/>
      <c r="J906" s="52"/>
      <c r="K906" s="52"/>
      <c r="L906" s="52"/>
      <c r="M906" s="27" t="str">
        <f aca="false">IF(SUM($C906:$G906)&gt;0,H906*$C906+I906*$D906+J906*$E906+K906*$F906+L906*$G906,"")</f>
        <v/>
      </c>
      <c r="N906" s="52"/>
      <c r="O906" s="52"/>
      <c r="P906" s="52"/>
      <c r="Q906" s="52"/>
      <c r="R906" s="52"/>
      <c r="S906" s="27" t="str">
        <f aca="false">IF(SUM($C906:$G906)&gt;0,N906*$C906+O906*$D906+P906*$E906+Q906*$F906+R906*$G906,"")</f>
        <v/>
      </c>
      <c r="T906" s="52"/>
      <c r="U906" s="52"/>
      <c r="V906" s="52"/>
      <c r="W906" s="52"/>
      <c r="X906" s="52"/>
      <c r="Y906" s="27" t="str">
        <f aca="false">IF(SUM($C906:$G906)&gt;0,T906*$C906+U906*$D906+V906*$E906+W906*$F906+X906*$G906,"")</f>
        <v/>
      </c>
    </row>
    <row r="907" customFormat="false" ht="14.65" hidden="false" customHeight="true" outlineLevel="0" collapsed="false">
      <c r="A907" s="58"/>
      <c r="B907" s="2" t="n">
        <v>28</v>
      </c>
      <c r="H907" s="52"/>
      <c r="I907" s="52"/>
      <c r="J907" s="52"/>
      <c r="K907" s="52"/>
      <c r="L907" s="52"/>
      <c r="M907" s="27" t="str">
        <f aca="false">IF(SUM($C907:$G907)&gt;0,H907*$C907+I907*$D907+J907*$E907+K907*$F907+L907*$G907,"")</f>
        <v/>
      </c>
      <c r="N907" s="52"/>
      <c r="O907" s="52"/>
      <c r="P907" s="52"/>
      <c r="Q907" s="52"/>
      <c r="R907" s="52"/>
      <c r="S907" s="27" t="str">
        <f aca="false">IF(SUM($C907:$G907)&gt;0,N907*$C907+O907*$D907+P907*$E907+Q907*$F907+R907*$G907,"")</f>
        <v/>
      </c>
      <c r="T907" s="52"/>
      <c r="U907" s="52"/>
      <c r="V907" s="52"/>
      <c r="W907" s="52"/>
      <c r="X907" s="52"/>
      <c r="Y907" s="27" t="str">
        <f aca="false">IF(SUM($C907:$G907)&gt;0,T907*$C907+U907*$D907+V907*$E907+W907*$F907+X907*$G907,"")</f>
        <v/>
      </c>
    </row>
    <row r="908" customFormat="false" ht="14.65" hidden="false" customHeight="true" outlineLevel="0" collapsed="false">
      <c r="A908" s="58"/>
      <c r="B908" s="2" t="n">
        <v>29</v>
      </c>
      <c r="H908" s="52"/>
      <c r="I908" s="52"/>
      <c r="J908" s="52"/>
      <c r="K908" s="52"/>
      <c r="L908" s="52"/>
      <c r="M908" s="27" t="str">
        <f aca="false">IF(SUM($C908:$G908)&gt;0,H908*$C908+I908*$D908+J908*$E908+K908*$F908+L908*$G908,"")</f>
        <v/>
      </c>
      <c r="N908" s="52"/>
      <c r="O908" s="52"/>
      <c r="P908" s="52"/>
      <c r="Q908" s="52"/>
      <c r="R908" s="52"/>
      <c r="S908" s="27" t="str">
        <f aca="false">IF(SUM($C908:$G908)&gt;0,N908*$C908+O908*$D908+P908*$E908+Q908*$F908+R908*$G908,"")</f>
        <v/>
      </c>
      <c r="T908" s="52"/>
      <c r="U908" s="52"/>
      <c r="V908" s="52"/>
      <c r="W908" s="52"/>
      <c r="X908" s="52"/>
      <c r="Y908" s="27" t="str">
        <f aca="false">IF(SUM($C908:$G908)&gt;0,T908*$C908+U908*$D908+V908*$E908+W908*$F908+X908*$G908,"")</f>
        <v/>
      </c>
    </row>
    <row r="909" customFormat="false" ht="14.65" hidden="false" customHeight="true" outlineLevel="0" collapsed="false">
      <c r="A909" s="58"/>
      <c r="B909" s="2" t="n">
        <v>30</v>
      </c>
      <c r="H909" s="52"/>
      <c r="I909" s="52"/>
      <c r="J909" s="52"/>
      <c r="K909" s="52"/>
      <c r="L909" s="52"/>
      <c r="M909" s="27" t="str">
        <f aca="false">IF(SUM($C909:$G909)&gt;0,H909*$C909+I909*$D909+J909*$E909+K909*$F909+L909*$G909,"")</f>
        <v/>
      </c>
      <c r="N909" s="52"/>
      <c r="O909" s="52"/>
      <c r="P909" s="52"/>
      <c r="Q909" s="52"/>
      <c r="R909" s="52"/>
      <c r="S909" s="27" t="str">
        <f aca="false">IF(SUM($C909:$G909)&gt;0,N909*$C909+O909*$D909+P909*$E909+Q909*$F909+R909*$G909,"")</f>
        <v/>
      </c>
      <c r="T909" s="52"/>
      <c r="U909" s="52"/>
      <c r="V909" s="52"/>
      <c r="W909" s="52"/>
      <c r="X909" s="52"/>
      <c r="Y909" s="27" t="str">
        <f aca="false">IF(SUM($C909:$G909)&gt;0,T909*$C909+U909*$D909+V909*$E909+W909*$F909+X909*$G909,"")</f>
        <v/>
      </c>
    </row>
    <row r="910" customFormat="false" ht="14.65" hidden="false" customHeight="true" outlineLevel="0" collapsed="false">
      <c r="A910" s="58"/>
      <c r="B910" s="2" t="n">
        <v>31</v>
      </c>
      <c r="H910" s="52"/>
      <c r="I910" s="52"/>
      <c r="J910" s="52"/>
      <c r="K910" s="52"/>
      <c r="L910" s="52"/>
      <c r="M910" s="27" t="str">
        <f aca="false">IF(SUM($C910:$G910)&gt;0,H910*$C910+I910*$D910+J910*$E910+K910*$F910+L910*$G910,"")</f>
        <v/>
      </c>
      <c r="N910" s="52"/>
      <c r="O910" s="52"/>
      <c r="P910" s="52"/>
      <c r="Q910" s="52"/>
      <c r="R910" s="52"/>
      <c r="S910" s="27" t="str">
        <f aca="false">IF(SUM($C910:$G910)&gt;0,N910*$C910+O910*$D910+P910*$E910+Q910*$F910+R910*$G910,"")</f>
        <v/>
      </c>
      <c r="T910" s="52"/>
      <c r="U910" s="52"/>
      <c r="V910" s="52"/>
      <c r="W910" s="52"/>
      <c r="X910" s="52"/>
      <c r="Y910" s="27" t="str">
        <f aca="false">IF(SUM($C910:$G910)&gt;0,T910*$C910+U910*$D910+V910*$E910+W910*$F910+X910*$G910,"")</f>
        <v/>
      </c>
    </row>
    <row r="911" customFormat="false" ht="14.65" hidden="false" customHeight="true" outlineLevel="0" collapsed="false">
      <c r="A911" s="58"/>
      <c r="B911" s="2" t="s">
        <v>476</v>
      </c>
      <c r="H911" s="52"/>
      <c r="I911" s="52"/>
      <c r="J911" s="52"/>
      <c r="K911" s="52"/>
      <c r="L911" s="52"/>
      <c r="M911" s="27" t="str">
        <f aca="false">IF(SUM($C911:$G911)&gt;0,H911*$C911+I911*$D911+J911*$E911+K911*$F911+L911*$G911,"")</f>
        <v/>
      </c>
      <c r="N911" s="52"/>
      <c r="O911" s="52"/>
      <c r="P911" s="52"/>
      <c r="Q911" s="52"/>
      <c r="R911" s="52"/>
      <c r="S911" s="27" t="str">
        <f aca="false">IF(SUM($C911:$G911)&gt;0,N911*$C911+O911*$D911+P911*$E911+Q911*$F911+R911*$G911,"")</f>
        <v/>
      </c>
      <c r="T911" s="52"/>
      <c r="U911" s="52"/>
      <c r="V911" s="52"/>
      <c r="W911" s="52"/>
      <c r="X911" s="52"/>
      <c r="Y911" s="27" t="str">
        <f aca="false">IF(SUM($C911:$G911)&gt;0,T911*$C911+U911*$D911+V911*$E911+W911*$F911+X911*$G911,"")</f>
        <v/>
      </c>
    </row>
    <row r="912" customFormat="false" ht="14.65" hidden="false" customHeight="true" outlineLevel="0" collapsed="false">
      <c r="A912" s="58"/>
      <c r="B912" s="2" t="s">
        <v>477</v>
      </c>
      <c r="H912" s="52"/>
      <c r="I912" s="52"/>
      <c r="J912" s="52"/>
      <c r="K912" s="52"/>
      <c r="L912" s="52"/>
      <c r="M912" s="27" t="str">
        <f aca="false">IF(SUM($C912:$G912)&gt;0,H912*$C912+I912*$D912+J912*$E912+K912*$F912+L912*$G912,"")</f>
        <v/>
      </c>
      <c r="N912" s="52"/>
      <c r="O912" s="52"/>
      <c r="P912" s="52"/>
      <c r="Q912" s="52"/>
      <c r="R912" s="52"/>
      <c r="S912" s="27" t="str">
        <f aca="false">IF(SUM($C912:$G912)&gt;0,N912*$C912+O912*$D912+P912*$E912+Q912*$F912+R912*$G912,"")</f>
        <v/>
      </c>
      <c r="T912" s="52"/>
      <c r="U912" s="52"/>
      <c r="V912" s="52"/>
      <c r="W912" s="52"/>
      <c r="X912" s="52"/>
      <c r="Y912" s="27" t="str">
        <f aca="false">IF(SUM($C912:$G912)&gt;0,T912*$C912+U912*$D912+V912*$E912+W912*$F912+X912*$G912,"")</f>
        <v/>
      </c>
    </row>
    <row r="913" customFormat="false" ht="14.65" hidden="false" customHeight="true" outlineLevel="0" collapsed="false">
      <c r="A913" s="58"/>
      <c r="B913" s="2" t="s">
        <v>478</v>
      </c>
      <c r="H913" s="52"/>
      <c r="I913" s="52"/>
      <c r="J913" s="52"/>
      <c r="K913" s="52"/>
      <c r="L913" s="52"/>
      <c r="M913" s="27" t="str">
        <f aca="false">IF(SUM($C913:$G913)&gt;0,H913*$C913+I913*$D913+J913*$E913+K913*$F913+L913*$G913,"")</f>
        <v/>
      </c>
      <c r="N913" s="52"/>
      <c r="O913" s="52"/>
      <c r="P913" s="52"/>
      <c r="Q913" s="52"/>
      <c r="R913" s="52"/>
      <c r="S913" s="27" t="str">
        <f aca="false">IF(SUM($C913:$G913)&gt;0,N913*$C913+O913*$D913+P913*$E913+Q913*$F913+R913*$G913,"")</f>
        <v/>
      </c>
      <c r="T913" s="52"/>
      <c r="U913" s="52"/>
      <c r="V913" s="52"/>
      <c r="W913" s="52"/>
      <c r="X913" s="52"/>
      <c r="Y913" s="27" t="str">
        <f aca="false">IF(SUM($C913:$G913)&gt;0,T913*$C913+U913*$D913+V913*$E913+W913*$F913+X913*$G913,"")</f>
        <v/>
      </c>
    </row>
    <row r="914" customFormat="false" ht="14.65" hidden="false" customHeight="true" outlineLevel="0" collapsed="false">
      <c r="A914" s="58"/>
      <c r="B914" s="2" t="s">
        <v>479</v>
      </c>
      <c r="H914" s="52"/>
      <c r="I914" s="52"/>
      <c r="J914" s="52"/>
      <c r="K914" s="52"/>
      <c r="L914" s="52"/>
      <c r="M914" s="27" t="str">
        <f aca="false">IF(SUM($C914:$G914)&gt;0,H914*$C914+I914*$D914+J914*$E914+K914*$F914+L914*$G914,"")</f>
        <v/>
      </c>
      <c r="N914" s="52"/>
      <c r="O914" s="52"/>
      <c r="P914" s="52"/>
      <c r="Q914" s="52"/>
      <c r="R914" s="52"/>
      <c r="S914" s="27" t="str">
        <f aca="false">IF(SUM($C914:$G914)&gt;0,N914*$C914+O914*$D914+P914*$E914+Q914*$F914+R914*$G914,"")</f>
        <v/>
      </c>
      <c r="T914" s="52"/>
      <c r="U914" s="52"/>
      <c r="V914" s="52"/>
      <c r="W914" s="52"/>
      <c r="X914" s="52"/>
      <c r="Y914" s="27" t="str">
        <f aca="false">IF(SUM($C914:$G914)&gt;0,T914*$C914+U914*$D914+V914*$E914+W914*$F914+X914*$G914,"")</f>
        <v/>
      </c>
    </row>
    <row r="915" customFormat="false" ht="14.65" hidden="false" customHeight="true" outlineLevel="0" collapsed="false">
      <c r="A915" s="58"/>
      <c r="B915" s="2" t="n">
        <v>32</v>
      </c>
      <c r="F915" s="36" t="n">
        <v>1</v>
      </c>
      <c r="H915" s="52"/>
      <c r="I915" s="52"/>
      <c r="J915" s="52"/>
      <c r="K915" s="52"/>
      <c r="L915" s="52"/>
      <c r="M915" s="27" t="n">
        <f aca="false">IF(SUM($C915:$G915)&gt;0,H915*$C915+I915*$D915+J915*$E915+K915*$F915+L915*$G915,"")</f>
        <v>0</v>
      </c>
      <c r="N915" s="52"/>
      <c r="O915" s="52"/>
      <c r="P915" s="52"/>
      <c r="Q915" s="52"/>
      <c r="R915" s="52"/>
      <c r="S915" s="27" t="n">
        <f aca="false">IF(SUM($C915:$G915)&gt;0,N915*$C915+O915*$D915+P915*$E915+Q915*$F915+R915*$G915,"")</f>
        <v>0</v>
      </c>
      <c r="T915" s="52" t="n">
        <v>0.75</v>
      </c>
      <c r="U915" s="52"/>
      <c r="V915" s="52"/>
      <c r="W915" s="52" t="n">
        <v>0.6</v>
      </c>
      <c r="X915" s="52"/>
      <c r="Y915" s="27" t="n">
        <f aca="false">IF(SUM($C915:$G915)&gt;0,T915*$C915+U915*$D915+V915*$E915+W915*$F915+X915*$G915,"")</f>
        <v>0.6</v>
      </c>
    </row>
    <row r="916" customFormat="false" ht="14.65" hidden="false" customHeight="true" outlineLevel="0" collapsed="false">
      <c r="A916" s="58"/>
      <c r="B916" s="2" t="n">
        <v>33</v>
      </c>
      <c r="H916" s="52"/>
      <c r="I916" s="52"/>
      <c r="J916" s="52"/>
      <c r="K916" s="52"/>
      <c r="L916" s="52"/>
      <c r="M916" s="27" t="str">
        <f aca="false">IF(SUM($C916:$G916)&gt;0,H916*$C916+I916*$D916+J916*$E916+K916*$F916+L916*$G916,"")</f>
        <v/>
      </c>
      <c r="N916" s="52"/>
      <c r="O916" s="52"/>
      <c r="P916" s="52"/>
      <c r="Q916" s="52"/>
      <c r="R916" s="52"/>
      <c r="S916" s="27" t="str">
        <f aca="false">IF(SUM($C916:$G916)&gt;0,N916*$C916+O916*$D916+P916*$E916+Q916*$F916+R916*$G916,"")</f>
        <v/>
      </c>
      <c r="T916" s="52" t="n">
        <v>0.75</v>
      </c>
      <c r="U916" s="52"/>
      <c r="V916" s="52"/>
      <c r="W916" s="52" t="n">
        <v>0.6</v>
      </c>
      <c r="X916" s="52"/>
      <c r="Y916" s="27" t="str">
        <f aca="false">IF(SUM($C916:$G916)&gt;0,T916*$C916+U916*$D916+V916*$E916+W916*$F916+X916*$G916,"")</f>
        <v/>
      </c>
    </row>
    <row r="917" customFormat="false" ht="14.65" hidden="false" customHeight="true" outlineLevel="0" collapsed="false">
      <c r="A917" s="58"/>
      <c r="B917" s="2" t="n">
        <v>34</v>
      </c>
      <c r="F917" s="36" t="n">
        <v>2</v>
      </c>
      <c r="H917" s="52"/>
      <c r="I917" s="52"/>
      <c r="J917" s="52"/>
      <c r="K917" s="52"/>
      <c r="L917" s="52"/>
      <c r="M917" s="27" t="n">
        <f aca="false">IF(SUM($C917:$G917)&gt;0,H917*$C917+I917*$D917+J917*$E917+K917*$F917+L917*$G917,"")</f>
        <v>0</v>
      </c>
      <c r="N917" s="52"/>
      <c r="O917" s="52"/>
      <c r="P917" s="52"/>
      <c r="Q917" s="52"/>
      <c r="R917" s="52"/>
      <c r="S917" s="27" t="n">
        <f aca="false">IF(SUM($C917:$G917)&gt;0,N917*$C917+O917*$D917+P917*$E917+Q917*$F917+R917*$G917,"")</f>
        <v>0</v>
      </c>
      <c r="T917" s="52" t="n">
        <v>0.75</v>
      </c>
      <c r="U917" s="52"/>
      <c r="V917" s="52"/>
      <c r="W917" s="52" t="n">
        <v>0.6</v>
      </c>
      <c r="X917" s="52"/>
      <c r="Y917" s="27" t="n">
        <f aca="false">IF(SUM($C917:$G917)&gt;0,T917*$C917+U917*$D917+V917*$E917+W917*$F917+X917*$G917,"")</f>
        <v>1.2</v>
      </c>
    </row>
    <row r="918" customFormat="false" ht="14.65" hidden="false" customHeight="true" outlineLevel="0" collapsed="false">
      <c r="A918" s="58"/>
      <c r="B918" s="2" t="n">
        <v>35</v>
      </c>
      <c r="F918" s="36" t="n">
        <v>1</v>
      </c>
      <c r="H918" s="52"/>
      <c r="I918" s="52"/>
      <c r="J918" s="52"/>
      <c r="K918" s="52"/>
      <c r="L918" s="52"/>
      <c r="M918" s="27" t="n">
        <f aca="false">IF(SUM($C918:$G918)&gt;0,H918*$C918+I918*$D918+J918*$E918+K918*$F918+L918*$G918,"")</f>
        <v>0</v>
      </c>
      <c r="N918" s="52"/>
      <c r="O918" s="52"/>
      <c r="P918" s="52"/>
      <c r="Q918" s="52"/>
      <c r="R918" s="52"/>
      <c r="S918" s="27" t="n">
        <f aca="false">IF(SUM($C918:$G918)&gt;0,N918*$C918+O918*$D918+P918*$E918+Q918*$F918+R918*$G918,"")</f>
        <v>0</v>
      </c>
      <c r="T918" s="52" t="n">
        <v>0.75</v>
      </c>
      <c r="U918" s="52"/>
      <c r="V918" s="52"/>
      <c r="W918" s="52" t="n">
        <v>0.6</v>
      </c>
      <c r="X918" s="52"/>
      <c r="Y918" s="27" t="n">
        <f aca="false">IF(SUM($C918:$G918)&gt;0,T918*$C918+U918*$D918+V918*$E918+W918*$F918+X918*$G918,"")</f>
        <v>0.6</v>
      </c>
    </row>
    <row r="919" customFormat="false" ht="14.65" hidden="false" customHeight="true" outlineLevel="0" collapsed="false">
      <c r="A919" s="58"/>
      <c r="B919" s="2" t="n">
        <v>36</v>
      </c>
      <c r="F919" s="36" t="n">
        <v>1</v>
      </c>
      <c r="H919" s="52"/>
      <c r="I919" s="52"/>
      <c r="J919" s="52"/>
      <c r="K919" s="52"/>
      <c r="L919" s="52"/>
      <c r="M919" s="27" t="n">
        <f aca="false">IF(SUM($C919:$G919)&gt;0,H919*$C919+I919*$D919+J919*$E919+K919*$F919+L919*$G919,"")</f>
        <v>0</v>
      </c>
      <c r="N919" s="52"/>
      <c r="O919" s="52"/>
      <c r="P919" s="52"/>
      <c r="Q919" s="52"/>
      <c r="R919" s="52"/>
      <c r="S919" s="27" t="n">
        <f aca="false">IF(SUM($C919:$G919)&gt;0,N919*$C919+O919*$D919+P919*$E919+Q919*$F919+R919*$G919,"")</f>
        <v>0</v>
      </c>
      <c r="T919" s="52" t="n">
        <v>8</v>
      </c>
      <c r="U919" s="52"/>
      <c r="V919" s="52"/>
      <c r="W919" s="52" t="n">
        <v>0.6</v>
      </c>
      <c r="X919" s="52"/>
      <c r="Y919" s="27" t="n">
        <f aca="false">IF(SUM($C919:$G919)&gt;0,T919*$C919+U919*$D919+V919*$E919+W919*$F919+X919*$G919,"")</f>
        <v>0.6</v>
      </c>
    </row>
    <row r="920" customFormat="false" ht="14.65" hidden="false" customHeight="true" outlineLevel="0" collapsed="false">
      <c r="A920" s="58"/>
      <c r="B920" s="2" t="n">
        <v>37</v>
      </c>
      <c r="F920" s="36" t="n">
        <v>1</v>
      </c>
      <c r="H920" s="52"/>
      <c r="I920" s="52"/>
      <c r="J920" s="52"/>
      <c r="K920" s="52"/>
      <c r="L920" s="52"/>
      <c r="M920" s="27" t="n">
        <f aca="false">IF(SUM($C920:$G920)&gt;0,H920*$C920+I920*$D920+J920*$E920+K920*$F920+L920*$G920,"")</f>
        <v>0</v>
      </c>
      <c r="N920" s="52"/>
      <c r="O920" s="52"/>
      <c r="P920" s="52"/>
      <c r="Q920" s="52"/>
      <c r="R920" s="52"/>
      <c r="S920" s="27" t="n">
        <f aca="false">IF(SUM($C920:$G920)&gt;0,N920*$C920+O920*$D920+P920*$E920+Q920*$F920+R920*$G920,"")</f>
        <v>0</v>
      </c>
      <c r="T920" s="52" t="n">
        <v>0.8</v>
      </c>
      <c r="U920" s="52"/>
      <c r="V920" s="52"/>
      <c r="W920" s="52" t="n">
        <v>0.6</v>
      </c>
      <c r="X920" s="52"/>
      <c r="Y920" s="27" t="n">
        <f aca="false">IF(SUM($C920:$G920)&gt;0,T920*$C920+U920*$D920+V920*$E920+W920*$F920+X920*$G920,"")</f>
        <v>0.6</v>
      </c>
    </row>
    <row r="921" customFormat="false" ht="14.65" hidden="false" customHeight="true" outlineLevel="0" collapsed="false">
      <c r="A921" s="58"/>
      <c r="B921" s="2" t="n">
        <v>38</v>
      </c>
      <c r="F921" s="36" t="n">
        <v>1</v>
      </c>
      <c r="H921" s="52"/>
      <c r="I921" s="52"/>
      <c r="J921" s="52"/>
      <c r="K921" s="52"/>
      <c r="L921" s="52"/>
      <c r="M921" s="27" t="n">
        <f aca="false">IF(SUM($C921:$G921)&gt;0,H921*$C921+I921*$D921+J921*$E921+K921*$F921+L921*$G921,"")</f>
        <v>0</v>
      </c>
      <c r="N921" s="52"/>
      <c r="O921" s="52"/>
      <c r="P921" s="52"/>
      <c r="Q921" s="52"/>
      <c r="R921" s="52"/>
      <c r="S921" s="27" t="n">
        <f aca="false">IF(SUM($C921:$G921)&gt;0,N921*$C921+O921*$D921+P921*$E921+Q921*$F921+R921*$G921,"")</f>
        <v>0</v>
      </c>
      <c r="T921" s="52" t="n">
        <v>1</v>
      </c>
      <c r="U921" s="52"/>
      <c r="V921" s="52"/>
      <c r="W921" s="52" t="n">
        <v>0.6</v>
      </c>
      <c r="X921" s="52"/>
      <c r="Y921" s="27" t="n">
        <f aca="false">IF(SUM($C921:$G921)&gt;0,T921*$C921+U921*$D921+V921*$E921+W921*$F921+X921*$G921,"")</f>
        <v>0.6</v>
      </c>
    </row>
    <row r="922" customFormat="false" ht="14.65" hidden="false" customHeight="true" outlineLevel="0" collapsed="false">
      <c r="A922" s="58"/>
      <c r="B922" s="2" t="n">
        <v>39</v>
      </c>
      <c r="F922" s="36" t="n">
        <v>1</v>
      </c>
      <c r="H922" s="52"/>
      <c r="I922" s="52"/>
      <c r="J922" s="52"/>
      <c r="K922" s="52"/>
      <c r="L922" s="52"/>
      <c r="M922" s="27" t="n">
        <f aca="false">IF(SUM($C922:$G922)&gt;0,H922*$C922+I922*$D922+J922*$E922+K922*$F922+L922*$G922,"")</f>
        <v>0</v>
      </c>
      <c r="N922" s="52"/>
      <c r="O922" s="52"/>
      <c r="P922" s="52"/>
      <c r="Q922" s="52"/>
      <c r="R922" s="52"/>
      <c r="S922" s="27" t="n">
        <f aca="false">IF(SUM($C922:$G922)&gt;0,N922*$C922+O922*$D922+P922*$E922+Q922*$F922+R922*$G922,"")</f>
        <v>0</v>
      </c>
      <c r="T922" s="52" t="n">
        <v>1.6</v>
      </c>
      <c r="U922" s="52"/>
      <c r="V922" s="52"/>
      <c r="W922" s="52" t="n">
        <v>0.7</v>
      </c>
      <c r="X922" s="52"/>
      <c r="Y922" s="27" t="n">
        <f aca="false">IF(SUM($C922:$G922)&gt;0,T922*$C922+U922*$D922+V922*$E922+W922*$F922+X922*$G922,"")</f>
        <v>0.7</v>
      </c>
    </row>
    <row r="923" customFormat="false" ht="14.65" hidden="false" customHeight="true" outlineLevel="0" collapsed="false">
      <c r="A923" s="58"/>
      <c r="B923" s="2" t="n">
        <v>40</v>
      </c>
      <c r="H923" s="52"/>
      <c r="I923" s="52"/>
      <c r="J923" s="52"/>
      <c r="K923" s="52"/>
      <c r="L923" s="52"/>
      <c r="M923" s="27" t="str">
        <f aca="false">IF(SUM($C923:$G923)&gt;0,H923*$C923+I923*$D923+J923*$E923+K923*$F923+L923*$G923,"")</f>
        <v/>
      </c>
      <c r="N923" s="52"/>
      <c r="O923" s="52"/>
      <c r="P923" s="52"/>
      <c r="Q923" s="52"/>
      <c r="R923" s="52"/>
      <c r="S923" s="27" t="str">
        <f aca="false">IF(SUM($C923:$G923)&gt;0,N923*$C923+O923*$D923+P923*$E923+Q923*$F923+R923*$G923,"")</f>
        <v/>
      </c>
      <c r="T923" s="52" t="n">
        <v>1.8</v>
      </c>
      <c r="U923" s="52"/>
      <c r="V923" s="52"/>
      <c r="W923" s="52" t="n">
        <v>0.7</v>
      </c>
      <c r="X923" s="52"/>
      <c r="Y923" s="27" t="str">
        <f aca="false">IF(SUM($C923:$G923)&gt;0,T923*$C923+U923*$D923+V923*$E923+W923*$F923+X923*$G923,"")</f>
        <v/>
      </c>
    </row>
    <row r="924" customFormat="false" ht="14.65" hidden="false" customHeight="true" outlineLevel="0" collapsed="false">
      <c r="A924" s="58"/>
      <c r="B924" s="2" t="n">
        <v>41</v>
      </c>
      <c r="H924" s="52"/>
      <c r="I924" s="52"/>
      <c r="J924" s="52"/>
      <c r="K924" s="52"/>
      <c r="L924" s="52"/>
      <c r="M924" s="27" t="str">
        <f aca="false">IF(SUM($C924:$G924)&gt;0,H924*$C924+I924*$D924+J924*$E924+K924*$F924+L924*$G924,"")</f>
        <v/>
      </c>
      <c r="N924" s="52"/>
      <c r="O924" s="52"/>
      <c r="P924" s="52"/>
      <c r="Q924" s="52"/>
      <c r="R924" s="52"/>
      <c r="S924" s="27" t="str">
        <f aca="false">IF(SUM($C924:$G924)&gt;0,N924*$C924+O924*$D924+P924*$E924+Q924*$F924+R924*$G924,"")</f>
        <v/>
      </c>
      <c r="T924" s="52" t="n">
        <v>4</v>
      </c>
      <c r="U924" s="52"/>
      <c r="V924" s="52"/>
      <c r="W924" s="52" t="n">
        <v>2</v>
      </c>
      <c r="X924" s="52"/>
      <c r="Y924" s="27" t="str">
        <f aca="false">IF(SUM($C924:$G924)&gt;0,T924*$C924+U924*$D924+V924*$E924+W924*$F924+X924*$G924,"")</f>
        <v/>
      </c>
    </row>
    <row r="925" customFormat="false" ht="14.65" hidden="false" customHeight="true" outlineLevel="0" collapsed="false">
      <c r="A925" s="58"/>
      <c r="B925" s="2" t="n">
        <v>42</v>
      </c>
      <c r="H925" s="52"/>
      <c r="I925" s="52"/>
      <c r="J925" s="52"/>
      <c r="K925" s="52"/>
      <c r="L925" s="52"/>
      <c r="M925" s="27" t="str">
        <f aca="false">IF(SUM($C925:$G925)&gt;0,H925*$C925+I925*$D925+J925*$E925+K925*$F925+L925*$G925,"")</f>
        <v/>
      </c>
      <c r="N925" s="52"/>
      <c r="O925" s="52"/>
      <c r="P925" s="52"/>
      <c r="Q925" s="52"/>
      <c r="R925" s="52"/>
      <c r="S925" s="27" t="str">
        <f aca="false">IF(SUM($C925:$G925)&gt;0,N925*$C925+O925*$D925+P925*$E925+Q925*$F925+R925*$G925,"")</f>
        <v/>
      </c>
      <c r="T925" s="52" t="n">
        <v>4</v>
      </c>
      <c r="U925" s="52"/>
      <c r="V925" s="52"/>
      <c r="W925" s="52" t="n">
        <v>2</v>
      </c>
      <c r="X925" s="52"/>
      <c r="Y925" s="27" t="str">
        <f aca="false">IF(SUM($C925:$G925)&gt;0,T925*$C925+U925*$D925+V925*$E925+W925*$F925+X925*$G925,"")</f>
        <v/>
      </c>
    </row>
    <row r="926" customFormat="false" ht="14.65" hidden="false" customHeight="true" outlineLevel="0" collapsed="false">
      <c r="A926" s="58"/>
      <c r="B926" s="2" t="n">
        <v>43</v>
      </c>
      <c r="H926" s="52"/>
      <c r="I926" s="52"/>
      <c r="J926" s="52"/>
      <c r="K926" s="52"/>
      <c r="L926" s="52"/>
      <c r="M926" s="27" t="str">
        <f aca="false">IF(SUM($C926:$G926)&gt;0,H926*$C926+I926*$D926+J926*$E926+K926*$F926+L926*$G926,"")</f>
        <v/>
      </c>
      <c r="N926" s="52"/>
      <c r="O926" s="52"/>
      <c r="P926" s="52"/>
      <c r="Q926" s="52"/>
      <c r="R926" s="52"/>
      <c r="S926" s="27" t="str">
        <f aca="false">IF(SUM($C926:$G926)&gt;0,N926*$C926+O926*$D926+P926*$E926+Q926*$F926+R926*$G926,"")</f>
        <v/>
      </c>
      <c r="T926" s="52" t="n">
        <v>12</v>
      </c>
      <c r="U926" s="52"/>
      <c r="V926" s="52"/>
      <c r="W926" s="52" t="n">
        <v>17.5</v>
      </c>
      <c r="X926" s="52"/>
      <c r="Y926" s="27" t="str">
        <f aca="false">IF(SUM($C926:$G926)&gt;0,T926*$C926+U926*$D926+V926*$E926+W926*$F926+X926*$G926,"")</f>
        <v/>
      </c>
    </row>
    <row r="927" customFormat="false" ht="14.65" hidden="false" customHeight="true" outlineLevel="0" collapsed="false">
      <c r="A927" s="58"/>
      <c r="B927" s="2" t="n">
        <v>44</v>
      </c>
      <c r="D927" s="36" t="n">
        <v>1</v>
      </c>
      <c r="H927" s="52"/>
      <c r="I927" s="52"/>
      <c r="J927" s="52"/>
      <c r="K927" s="52"/>
      <c r="L927" s="52"/>
      <c r="M927" s="27" t="n">
        <f aca="false">IF(SUM($C927:$G927)&gt;0,H927*$C927+I927*$D927+J927*$E927+K927*$F927+L927*$G927,"")</f>
        <v>0</v>
      </c>
      <c r="N927" s="52"/>
      <c r="O927" s="52"/>
      <c r="P927" s="52"/>
      <c r="Q927" s="52"/>
      <c r="R927" s="52"/>
      <c r="S927" s="27" t="n">
        <f aca="false">IF(SUM($C927:$G927)&gt;0,N927*$C927+O927*$D927+P927*$E927+Q927*$F927+R927*$G927,"")</f>
        <v>0</v>
      </c>
      <c r="T927" s="52" t="n">
        <v>1.25</v>
      </c>
      <c r="U927" s="52"/>
      <c r="V927" s="52"/>
      <c r="W927" s="52" t="n">
        <v>0.7</v>
      </c>
      <c r="X927" s="52"/>
      <c r="Y927" s="27" t="n">
        <f aca="false">IF(SUM($C927:$G927)&gt;0,T927*$C927+U927*$D927+V927*$E927+W927*$F927+X927*$G927,"")</f>
        <v>0</v>
      </c>
    </row>
    <row r="928" customFormat="false" ht="14.65" hidden="false" customHeight="true" outlineLevel="0" collapsed="false">
      <c r="A928" s="58"/>
      <c r="B928" s="2" t="n">
        <v>45</v>
      </c>
      <c r="F928" s="36" t="n">
        <v>1</v>
      </c>
      <c r="H928" s="52"/>
      <c r="I928" s="52"/>
      <c r="J928" s="52"/>
      <c r="K928" s="52"/>
      <c r="L928" s="52"/>
      <c r="M928" s="27" t="n">
        <f aca="false">IF(SUM($C928:$G928)&gt;0,H928*$C928+I928*$D928+J928*$E928+K928*$F928+L928*$G928,"")</f>
        <v>0</v>
      </c>
      <c r="N928" s="52"/>
      <c r="O928" s="52"/>
      <c r="P928" s="52"/>
      <c r="Q928" s="52"/>
      <c r="R928" s="52"/>
      <c r="S928" s="27" t="n">
        <f aca="false">IF(SUM($C928:$G928)&gt;0,N928*$C928+O928*$D928+P928*$E928+Q928*$F928+R928*$G928,"")</f>
        <v>0</v>
      </c>
      <c r="T928" s="52" t="n">
        <v>0.9</v>
      </c>
      <c r="U928" s="52"/>
      <c r="V928" s="52"/>
      <c r="W928" s="52" t="n">
        <v>0.6</v>
      </c>
      <c r="X928" s="52"/>
      <c r="Y928" s="27" t="n">
        <f aca="false">IF(SUM($C928:$G928)&gt;0,T928*$C928+U928*$D928+V928*$E928+W928*$F928+X928*$G928,"")</f>
        <v>0.6</v>
      </c>
    </row>
    <row r="929" customFormat="false" ht="14.65" hidden="false" customHeight="true" outlineLevel="0" collapsed="false">
      <c r="A929" s="58"/>
      <c r="B929" s="2" t="n">
        <v>46</v>
      </c>
      <c r="H929" s="52"/>
      <c r="I929" s="52"/>
      <c r="J929" s="52"/>
      <c r="K929" s="52"/>
      <c r="L929" s="52"/>
      <c r="M929" s="27" t="str">
        <f aca="false">IF(SUM($C929:$G929)&gt;0,H929*$C929+I929*$D929+J929*$E929+K929*$F929+L929*$G929,"")</f>
        <v/>
      </c>
      <c r="N929" s="52"/>
      <c r="O929" s="52"/>
      <c r="P929" s="52"/>
      <c r="Q929" s="52"/>
      <c r="R929" s="52"/>
      <c r="S929" s="27" t="str">
        <f aca="false">IF(SUM($C929:$G929)&gt;0,N929*$C929+O929*$D929+P929*$E929+Q929*$F929+R929*$G929,"")</f>
        <v/>
      </c>
      <c r="T929" s="52" t="n">
        <v>1.3</v>
      </c>
      <c r="U929" s="52"/>
      <c r="V929" s="52"/>
      <c r="W929" s="52" t="n">
        <v>0.7</v>
      </c>
      <c r="X929" s="52"/>
      <c r="Y929" s="27" t="str">
        <f aca="false">IF(SUM($C929:$G929)&gt;0,T929*$C929+U929*$D929+V929*$E929+W929*$F929+X929*$G929,"")</f>
        <v/>
      </c>
    </row>
    <row r="930" customFormat="false" ht="14.65" hidden="false" customHeight="true" outlineLevel="0" collapsed="false">
      <c r="A930" s="58"/>
      <c r="B930" s="2" t="n">
        <v>47</v>
      </c>
      <c r="H930" s="52"/>
      <c r="I930" s="52"/>
      <c r="J930" s="52"/>
      <c r="K930" s="52"/>
      <c r="L930" s="52"/>
      <c r="M930" s="27" t="str">
        <f aca="false">IF(SUM($C930:$G930)&gt;0,H930*$C930+I930*$D930+J930*$E930+K930*$F930+L930*$G930,"")</f>
        <v/>
      </c>
      <c r="N930" s="52"/>
      <c r="O930" s="52"/>
      <c r="P930" s="52"/>
      <c r="Q930" s="52"/>
      <c r="R930" s="52"/>
      <c r="S930" s="27" t="str">
        <f aca="false">IF(SUM($C930:$G930)&gt;0,N930*$C930+O930*$D930+P930*$E930+Q930*$F930+R930*$G930,"")</f>
        <v/>
      </c>
      <c r="T930" s="52" t="n">
        <v>12.5</v>
      </c>
      <c r="U930" s="52"/>
      <c r="V930" s="52"/>
      <c r="W930" s="52" t="n">
        <v>1</v>
      </c>
      <c r="X930" s="52"/>
      <c r="Y930" s="27" t="str">
        <f aca="false">IF(SUM($C930:$G930)&gt;0,T930*$C930+U930*$D930+V930*$E930+W930*$F930+X930*$G930,"")</f>
        <v/>
      </c>
    </row>
    <row r="931" customFormat="false" ht="14.65" hidden="false" customHeight="true" outlineLevel="0" collapsed="false">
      <c r="A931" s="58"/>
      <c r="B931" s="2" t="n">
        <v>48</v>
      </c>
      <c r="H931" s="52"/>
      <c r="I931" s="52"/>
      <c r="J931" s="52"/>
      <c r="K931" s="52"/>
      <c r="L931" s="52"/>
      <c r="M931" s="27" t="str">
        <f aca="false">IF(SUM($C931:$G931)&gt;0,H931*$C931+I931*$D931+J931*$E931+K931*$F931+L931*$G931,"")</f>
        <v/>
      </c>
      <c r="N931" s="52"/>
      <c r="O931" s="52"/>
      <c r="P931" s="52"/>
      <c r="Q931" s="52"/>
      <c r="R931" s="52"/>
      <c r="S931" s="27" t="str">
        <f aca="false">IF(SUM($C931:$G931)&gt;0,N931*$C931+O931*$D931+P931*$E931+Q931*$F931+R931*$G931,"")</f>
        <v/>
      </c>
      <c r="T931" s="52" t="n">
        <v>3</v>
      </c>
      <c r="U931" s="52"/>
      <c r="V931" s="52"/>
      <c r="W931" s="52" t="n">
        <v>1</v>
      </c>
      <c r="X931" s="52"/>
      <c r="Y931" s="27" t="str">
        <f aca="false">IF(SUM($C931:$G931)&gt;0,T931*$C931+U931*$D931+V931*$E931+W931*$F931+X931*$G931,"")</f>
        <v/>
      </c>
    </row>
    <row r="932" customFormat="false" ht="14.65" hidden="false" customHeight="true" outlineLevel="0" collapsed="false">
      <c r="A932" s="58"/>
      <c r="B932" s="2" t="n">
        <v>49</v>
      </c>
      <c r="H932" s="52"/>
      <c r="I932" s="52"/>
      <c r="J932" s="52"/>
      <c r="K932" s="52"/>
      <c r="L932" s="52"/>
      <c r="M932" s="27" t="str">
        <f aca="false">IF(SUM($C932:$G932)&gt;0,H932*$C932+I932*$D932+J932*$E932+K932*$F932+L932*$G932,"")</f>
        <v/>
      </c>
      <c r="N932" s="52"/>
      <c r="O932" s="52"/>
      <c r="P932" s="52"/>
      <c r="Q932" s="52"/>
      <c r="R932" s="52"/>
      <c r="S932" s="27" t="str">
        <f aca="false">IF(SUM($C932:$G932)&gt;0,N932*$C932+O932*$D932+P932*$E932+Q932*$F932+R932*$G932,"")</f>
        <v/>
      </c>
      <c r="T932" s="52" t="n">
        <v>26</v>
      </c>
      <c r="U932" s="52"/>
      <c r="V932" s="52"/>
      <c r="W932" s="52" t="n">
        <v>30</v>
      </c>
      <c r="X932" s="52"/>
      <c r="Y932" s="27" t="str">
        <f aca="false">IF(SUM($C932:$G932)&gt;0,T932*$C932+U932*$D932+V932*$E932+W932*$F932+X932*$G932,"")</f>
        <v/>
      </c>
    </row>
    <row r="933" customFormat="false" ht="14.65" hidden="false" customHeight="true" outlineLevel="0" collapsed="false">
      <c r="A933" s="58"/>
      <c r="B933" s="2" t="n">
        <v>50</v>
      </c>
      <c r="F933" s="36" t="n">
        <v>1</v>
      </c>
      <c r="H933" s="52"/>
      <c r="I933" s="52"/>
      <c r="J933" s="52"/>
      <c r="K933" s="52"/>
      <c r="L933" s="52"/>
      <c r="M933" s="27" t="n">
        <f aca="false">IF(SUM($C933:$G933)&gt;0,H933*$C933+I933*$D933+J933*$E933+K933*$F933+L933*$G933,"")</f>
        <v>0</v>
      </c>
      <c r="N933" s="52"/>
      <c r="O933" s="52"/>
      <c r="P933" s="52"/>
      <c r="Q933" s="52"/>
      <c r="R933" s="52"/>
      <c r="S933" s="27" t="n">
        <f aca="false">IF(SUM($C933:$G933)&gt;0,N933*$C933+O933*$D933+P933*$E933+Q933*$F933+R933*$G933,"")</f>
        <v>0</v>
      </c>
      <c r="T933" s="52" t="n">
        <v>1.5</v>
      </c>
      <c r="U933" s="52"/>
      <c r="V933" s="52"/>
      <c r="W933" s="52" t="n">
        <v>1.5</v>
      </c>
      <c r="X933" s="52"/>
      <c r="Y933" s="27" t="n">
        <f aca="false">IF(SUM($C933:$G933)&gt;0,T933*$C933+U933*$D933+V933*$E933+W933*$F933+X933*$G933,"")</f>
        <v>1.5</v>
      </c>
    </row>
    <row r="934" customFormat="false" ht="14.65" hidden="false" customHeight="true" outlineLevel="0" collapsed="false">
      <c r="A934" s="58"/>
      <c r="B934" s="2" t="n">
        <v>51</v>
      </c>
      <c r="H934" s="52"/>
      <c r="I934" s="52"/>
      <c r="J934" s="52"/>
      <c r="K934" s="52"/>
      <c r="L934" s="52"/>
      <c r="M934" s="27" t="str">
        <f aca="false">IF(SUM($C934:$G934)&gt;0,H934*$C934+I934*$D934+J934*$E934+K934*$F934+L934*$G934,"")</f>
        <v/>
      </c>
      <c r="N934" s="52"/>
      <c r="O934" s="52"/>
      <c r="P934" s="52"/>
      <c r="Q934" s="52"/>
      <c r="R934" s="52"/>
      <c r="S934" s="27" t="str">
        <f aca="false">IF(SUM($C934:$G934)&gt;0,N934*$C934+O934*$D934+P934*$E934+Q934*$F934+R934*$G934,"")</f>
        <v/>
      </c>
      <c r="T934" s="52" t="n">
        <v>17.5</v>
      </c>
      <c r="U934" s="52"/>
      <c r="V934" s="52"/>
      <c r="W934" s="52" t="n">
        <v>25</v>
      </c>
      <c r="X934" s="52"/>
      <c r="Y934" s="27" t="str">
        <f aca="false">IF(SUM($C934:$G934)&gt;0,T934*$C934+U934*$D934+V934*$E934+W934*$F934+X934*$G934,"")</f>
        <v/>
      </c>
    </row>
    <row r="935" customFormat="false" ht="14.65" hidden="false" customHeight="true" outlineLevel="0" collapsed="false">
      <c r="A935" s="58"/>
      <c r="B935" s="2" t="n">
        <v>52</v>
      </c>
      <c r="H935" s="52"/>
      <c r="I935" s="52"/>
      <c r="J935" s="52"/>
      <c r="K935" s="52"/>
      <c r="L935" s="52"/>
      <c r="M935" s="27" t="str">
        <f aca="false">IF(SUM($C935:$G935)&gt;0,H935*$C935+I935*$D935+J935*$E935+K935*$F935+L935*$G935,"")</f>
        <v/>
      </c>
      <c r="N935" s="52"/>
      <c r="O935" s="52"/>
      <c r="P935" s="52"/>
      <c r="Q935" s="52"/>
      <c r="R935" s="52"/>
      <c r="S935" s="27" t="str">
        <f aca="false">IF(SUM($C935:$G935)&gt;0,N935*$C935+O935*$D935+P935*$E935+Q935*$F935+R935*$G935,"")</f>
        <v/>
      </c>
      <c r="T935" s="52" t="n">
        <v>21</v>
      </c>
      <c r="U935" s="52"/>
      <c r="V935" s="52"/>
      <c r="W935" s="52" t="n">
        <v>28</v>
      </c>
      <c r="X935" s="52"/>
      <c r="Y935" s="27" t="str">
        <f aca="false">IF(SUM($C935:$G935)&gt;0,T935*$C935+U935*$D935+V935*$E935+W935*$F935+X935*$G935,"")</f>
        <v/>
      </c>
    </row>
    <row r="936" customFormat="false" ht="14.65" hidden="false" customHeight="true" outlineLevel="0" collapsed="false">
      <c r="A936" s="58"/>
      <c r="B936" s="2" t="n">
        <v>53</v>
      </c>
      <c r="H936" s="52"/>
      <c r="I936" s="52"/>
      <c r="J936" s="52"/>
      <c r="K936" s="52"/>
      <c r="L936" s="52"/>
      <c r="M936" s="27" t="str">
        <f aca="false">IF(SUM($C936:$G936)&gt;0,H936*$C936+I936*$D936+J936*$E936+K936*$F936+L936*$G936,"")</f>
        <v/>
      </c>
      <c r="N936" s="52"/>
      <c r="O936" s="52"/>
      <c r="P936" s="52"/>
      <c r="Q936" s="52"/>
      <c r="R936" s="52"/>
      <c r="S936" s="27" t="str">
        <f aca="false">IF(SUM($C936:$G936)&gt;0,N936*$C936+O936*$D936+P936*$E936+Q936*$F936+R936*$G936,"")</f>
        <v/>
      </c>
      <c r="T936" s="52" t="n">
        <v>0.75</v>
      </c>
      <c r="U936" s="52"/>
      <c r="V936" s="52"/>
      <c r="W936" s="52" t="n">
        <v>0.65</v>
      </c>
      <c r="X936" s="52"/>
      <c r="Y936" s="27" t="str">
        <f aca="false">IF(SUM($C936:$G936)&gt;0,T936*$C936+U936*$D936+V936*$E936+W936*$F936+X936*$G936,"")</f>
        <v/>
      </c>
    </row>
    <row r="937" customFormat="false" ht="14.65" hidden="false" customHeight="true" outlineLevel="0" collapsed="false">
      <c r="A937" s="58"/>
      <c r="B937" s="2" t="n">
        <v>54</v>
      </c>
      <c r="D937" s="36" t="n">
        <v>1</v>
      </c>
      <c r="H937" s="52"/>
      <c r="I937" s="52"/>
      <c r="J937" s="52"/>
      <c r="K937" s="52"/>
      <c r="L937" s="52"/>
      <c r="M937" s="27" t="n">
        <f aca="false">IF(SUM($C937:$G937)&gt;0,H937*$C937+I937*$D937+J937*$E937+K937*$F937+L937*$G937,"")</f>
        <v>0</v>
      </c>
      <c r="N937" s="52"/>
      <c r="O937" s="52"/>
      <c r="P937" s="52"/>
      <c r="Q937" s="52"/>
      <c r="R937" s="52"/>
      <c r="S937" s="27" t="n">
        <f aca="false">IF(SUM($C937:$G937)&gt;0,N937*$C937+O937*$D937+P937*$E937+Q937*$F937+R937*$G937,"")</f>
        <v>0</v>
      </c>
      <c r="T937" s="52" t="n">
        <v>0.75</v>
      </c>
      <c r="U937" s="52"/>
      <c r="V937" s="52"/>
      <c r="W937" s="52" t="n">
        <v>0.65</v>
      </c>
      <c r="X937" s="52"/>
      <c r="Y937" s="27" t="n">
        <f aca="false">IF(SUM($C937:$G937)&gt;0,T937*$C937+U937*$D937+V937*$E937+W937*$F937+X937*$G937,"")</f>
        <v>0</v>
      </c>
    </row>
    <row r="938" customFormat="false" ht="14.65" hidden="false" customHeight="true" outlineLevel="0" collapsed="false">
      <c r="A938" s="58"/>
      <c r="B938" s="2" t="n">
        <v>55</v>
      </c>
      <c r="H938" s="52"/>
      <c r="I938" s="52"/>
      <c r="J938" s="52"/>
      <c r="K938" s="52"/>
      <c r="L938" s="52"/>
      <c r="M938" s="27" t="str">
        <f aca="false">IF(SUM($C938:$G938)&gt;0,H938*$C938+I938*$D938+J938*$E938+K938*$F938+L938*$G938,"")</f>
        <v/>
      </c>
      <c r="N938" s="52"/>
      <c r="O938" s="52"/>
      <c r="P938" s="52"/>
      <c r="Q938" s="52"/>
      <c r="R938" s="52"/>
      <c r="S938" s="27" t="str">
        <f aca="false">IF(SUM($C938:$G938)&gt;0,N938*$C938+O938*$D938+P938*$E938+Q938*$F938+R938*$G938,"")</f>
        <v/>
      </c>
      <c r="T938" s="52" t="n">
        <v>0.75</v>
      </c>
      <c r="U938" s="52"/>
      <c r="V938" s="52"/>
      <c r="W938" s="52" t="n">
        <v>1.25</v>
      </c>
      <c r="X938" s="52"/>
      <c r="Y938" s="27" t="str">
        <f aca="false">IF(SUM($C938:$G938)&gt;0,T938*$C938+U938*$D938+V938*$E938+W938*$F938+X938*$G938,"")</f>
        <v/>
      </c>
    </row>
    <row r="939" customFormat="false" ht="14.65" hidden="false" customHeight="true" outlineLevel="0" collapsed="false">
      <c r="A939" s="58"/>
      <c r="B939" s="2" t="n">
        <v>56</v>
      </c>
      <c r="H939" s="52"/>
      <c r="I939" s="52"/>
      <c r="J939" s="52"/>
      <c r="K939" s="52"/>
      <c r="L939" s="52"/>
      <c r="M939" s="27" t="str">
        <f aca="false">IF(SUM($C939:$G939)&gt;0,H939*$C939+I939*$D939+J939*$E939+K939*$F939+L939*$G939,"")</f>
        <v/>
      </c>
      <c r="N939" s="52"/>
      <c r="O939" s="52"/>
      <c r="P939" s="52"/>
      <c r="Q939" s="52"/>
      <c r="R939" s="52"/>
      <c r="S939" s="27" t="str">
        <f aca="false">IF(SUM($C939:$G939)&gt;0,N939*$C939+O939*$D939+P939*$E939+Q939*$F939+R939*$G939,"")</f>
        <v/>
      </c>
      <c r="T939" s="52" t="n">
        <v>1</v>
      </c>
      <c r="U939" s="52"/>
      <c r="V939" s="52"/>
      <c r="W939" s="52" t="n">
        <v>1.25</v>
      </c>
      <c r="X939" s="52"/>
      <c r="Y939" s="27" t="str">
        <f aca="false">IF(SUM($C939:$G939)&gt;0,T939*$C939+U939*$D939+V939*$E939+W939*$F939+X939*$G939,"")</f>
        <v/>
      </c>
    </row>
    <row r="940" customFormat="false" ht="14.65" hidden="false" customHeight="true" outlineLevel="0" collapsed="false">
      <c r="A940" s="58"/>
      <c r="B940" s="2" t="n">
        <v>57</v>
      </c>
      <c r="D940" s="36" t="n">
        <v>1</v>
      </c>
      <c r="H940" s="52"/>
      <c r="I940" s="52"/>
      <c r="J940" s="52"/>
      <c r="K940" s="52"/>
      <c r="L940" s="52"/>
      <c r="M940" s="27" t="n">
        <f aca="false">IF(SUM($C940:$G940)&gt;0,H940*$C940+I940*$D940+J940*$E940+K940*$F940+L940*$G940,"")</f>
        <v>0</v>
      </c>
      <c r="N940" s="52"/>
      <c r="O940" s="52"/>
      <c r="P940" s="52"/>
      <c r="Q940" s="52"/>
      <c r="R940" s="52"/>
      <c r="S940" s="27" t="n">
        <f aca="false">IF(SUM($C940:$G940)&gt;0,N940*$C940+O940*$D940+P940*$E940+Q940*$F940+R940*$G940,"")</f>
        <v>0</v>
      </c>
      <c r="T940" s="52" t="n">
        <v>6</v>
      </c>
      <c r="U940" s="52"/>
      <c r="V940" s="52"/>
      <c r="W940" s="52" t="n">
        <v>28</v>
      </c>
      <c r="X940" s="52"/>
      <c r="Y940" s="27" t="n">
        <f aca="false">IF(SUM($C940:$G940)&gt;0,T940*$C940+U940*$D940+V940*$E940+W940*$F940+X940*$G940,"")</f>
        <v>0</v>
      </c>
    </row>
    <row r="941" customFormat="false" ht="14.65" hidden="false" customHeight="true" outlineLevel="0" collapsed="false">
      <c r="A941" s="58"/>
      <c r="B941" s="2" t="n">
        <v>58</v>
      </c>
      <c r="H941" s="52"/>
      <c r="I941" s="52"/>
      <c r="J941" s="52"/>
      <c r="K941" s="52"/>
      <c r="L941" s="52"/>
      <c r="M941" s="27" t="str">
        <f aca="false">IF(SUM($C941:$G941)&gt;0,H941*$C941+I941*$D941+J941*$E941+K941*$F941+L941*$G941,"")</f>
        <v/>
      </c>
      <c r="N941" s="52"/>
      <c r="O941" s="52"/>
      <c r="P941" s="52"/>
      <c r="Q941" s="52"/>
      <c r="R941" s="52"/>
      <c r="S941" s="27" t="str">
        <f aca="false">IF(SUM($C941:$G941)&gt;0,N941*$C941+O941*$D941+P941*$E941+Q941*$F941+R941*$G941,"")</f>
        <v/>
      </c>
      <c r="T941" s="52" t="n">
        <v>1</v>
      </c>
      <c r="U941" s="52"/>
      <c r="V941" s="52"/>
      <c r="W941" s="52" t="n">
        <v>1</v>
      </c>
      <c r="X941" s="52"/>
      <c r="Y941" s="27" t="str">
        <f aca="false">IF(SUM($C941:$G941)&gt;0,T941*$C941+U941*$D941+V941*$E941+W941*$F941+X941*$G941,"")</f>
        <v/>
      </c>
    </row>
    <row r="942" customFormat="false" ht="14.65" hidden="false" customHeight="true" outlineLevel="0" collapsed="false">
      <c r="A942" s="58"/>
      <c r="B942" s="2" t="n">
        <v>59</v>
      </c>
      <c r="H942" s="52"/>
      <c r="I942" s="52"/>
      <c r="J942" s="52"/>
      <c r="K942" s="52"/>
      <c r="L942" s="52"/>
      <c r="M942" s="27" t="str">
        <f aca="false">IF(SUM($C942:$G942)&gt;0,H942*$C942+I942*$D942+J942*$E942+K942*$F942+L942*$G942,"")</f>
        <v/>
      </c>
      <c r="N942" s="52"/>
      <c r="O942" s="52"/>
      <c r="P942" s="52"/>
      <c r="Q942" s="52"/>
      <c r="R942" s="52"/>
      <c r="S942" s="27" t="str">
        <f aca="false">IF(SUM($C942:$G942)&gt;0,N942*$C942+O942*$D942+P942*$E942+Q942*$F942+R942*$G942,"")</f>
        <v/>
      </c>
      <c r="T942" s="52" t="n">
        <v>1</v>
      </c>
      <c r="U942" s="52"/>
      <c r="V942" s="52"/>
      <c r="W942" s="52" t="n">
        <v>0.65</v>
      </c>
      <c r="X942" s="52"/>
      <c r="Y942" s="27" t="str">
        <f aca="false">IF(SUM($C942:$G942)&gt;0,T942*$C942+U942*$D942+V942*$E942+W942*$F942+X942*$G942,"")</f>
        <v/>
      </c>
    </row>
    <row r="943" customFormat="false" ht="14.65" hidden="false" customHeight="true" outlineLevel="0" collapsed="false">
      <c r="A943" s="58"/>
      <c r="B943" s="2" t="n">
        <v>60</v>
      </c>
      <c r="H943" s="52"/>
      <c r="I943" s="52"/>
      <c r="J943" s="52"/>
      <c r="K943" s="52"/>
      <c r="L943" s="52"/>
      <c r="M943" s="27" t="str">
        <f aca="false">IF(SUM($C943:$G943)&gt;0,H943*$C943+I943*$D943+J943*$E943+K943*$F943+L943*$G943,"")</f>
        <v/>
      </c>
      <c r="N943" s="52"/>
      <c r="O943" s="52"/>
      <c r="P943" s="52"/>
      <c r="Q943" s="52"/>
      <c r="R943" s="52"/>
      <c r="S943" s="27" t="str">
        <f aca="false">IF(SUM($C943:$G943)&gt;0,N943*$C943+O943*$D943+P943*$E943+Q943*$F943+R943*$G943,"")</f>
        <v/>
      </c>
      <c r="T943" s="52" t="n">
        <v>2.6</v>
      </c>
      <c r="U943" s="52"/>
      <c r="V943" s="52"/>
      <c r="W943" s="52" t="n">
        <v>4.5</v>
      </c>
      <c r="X943" s="52"/>
      <c r="Y943" s="27" t="str">
        <f aca="false">IF(SUM($C943:$G943)&gt;0,T943*$C943+U943*$D943+V943*$E943+W943*$F943+X943*$G943,"")</f>
        <v/>
      </c>
    </row>
    <row r="944" customFormat="false" ht="14.65" hidden="false" customHeight="true" outlineLevel="0" collapsed="false">
      <c r="A944" s="58"/>
      <c r="B944" s="2" t="n">
        <v>61</v>
      </c>
      <c r="H944" s="52"/>
      <c r="I944" s="52"/>
      <c r="J944" s="52"/>
      <c r="K944" s="52"/>
      <c r="L944" s="52"/>
      <c r="M944" s="27" t="str">
        <f aca="false">IF(SUM($C944:$G944)&gt;0,H944*$C944+I944*$D944+J944*$E944+K944*$F944+L944*$G944,"")</f>
        <v/>
      </c>
      <c r="N944" s="52"/>
      <c r="O944" s="52"/>
      <c r="P944" s="52"/>
      <c r="Q944" s="52"/>
      <c r="R944" s="52"/>
      <c r="S944" s="27" t="str">
        <f aca="false">IF(SUM($C944:$G944)&gt;0,N944*$C944+O944*$D944+P944*$E944+Q944*$F944+R944*$G944,"")</f>
        <v/>
      </c>
      <c r="T944" s="52" t="n">
        <v>4.5</v>
      </c>
      <c r="U944" s="52"/>
      <c r="V944" s="52"/>
      <c r="W944" s="52" t="n">
        <v>4.5</v>
      </c>
      <c r="X944" s="52"/>
      <c r="Y944" s="27" t="str">
        <f aca="false">IF(SUM($C944:$G944)&gt;0,T944*$C944+U944*$D944+V944*$E944+W944*$F944+X944*$G944,"")</f>
        <v/>
      </c>
    </row>
    <row r="945" customFormat="false" ht="14.65" hidden="false" customHeight="true" outlineLevel="0" collapsed="false">
      <c r="A945" s="58"/>
      <c r="B945" s="2" t="n">
        <v>62</v>
      </c>
      <c r="H945" s="52"/>
      <c r="I945" s="52"/>
      <c r="J945" s="52"/>
      <c r="K945" s="52"/>
      <c r="L945" s="52"/>
      <c r="M945" s="27" t="str">
        <f aca="false">IF(SUM($C945:$G945)&gt;0,H945*$C945+I945*$D945+J945*$E945+K945*$F945+L945*$G945,"")</f>
        <v/>
      </c>
      <c r="N945" s="52"/>
      <c r="O945" s="52"/>
      <c r="P945" s="52"/>
      <c r="Q945" s="52"/>
      <c r="R945" s="52"/>
      <c r="S945" s="27" t="str">
        <f aca="false">IF(SUM($C945:$G945)&gt;0,N945*$C945+O945*$D945+P945*$E945+Q945*$F945+R945*$G945,"")</f>
        <v/>
      </c>
      <c r="T945" s="52" t="n">
        <v>1.8</v>
      </c>
      <c r="U945" s="52"/>
      <c r="V945" s="52"/>
      <c r="W945" s="52" t="n">
        <v>1.5</v>
      </c>
      <c r="X945" s="52"/>
      <c r="Y945" s="27" t="str">
        <f aca="false">IF(SUM($C945:$G945)&gt;0,T945*$C945+U945*$D945+V945*$E945+W945*$F945+X945*$G945,"")</f>
        <v/>
      </c>
    </row>
    <row r="946" customFormat="false" ht="14.65" hidden="false" customHeight="true" outlineLevel="0" collapsed="false">
      <c r="A946" s="58"/>
      <c r="B946" s="2" t="n">
        <v>63</v>
      </c>
      <c r="H946" s="52"/>
      <c r="I946" s="52"/>
      <c r="J946" s="52"/>
      <c r="K946" s="52"/>
      <c r="L946" s="52"/>
      <c r="M946" s="27" t="str">
        <f aca="false">IF(SUM($C946:$G946)&gt;0,H946*$C946+I946*$D946+J946*$E946+K946*$F946+L946*$G946,"")</f>
        <v/>
      </c>
      <c r="N946" s="52"/>
      <c r="O946" s="52"/>
      <c r="P946" s="52"/>
      <c r="Q946" s="52"/>
      <c r="R946" s="52"/>
      <c r="S946" s="27" t="str">
        <f aca="false">IF(SUM($C946:$G946)&gt;0,N946*$C946+O946*$D946+P946*$E946+Q946*$F946+R946*$G946,"")</f>
        <v/>
      </c>
      <c r="T946" s="52" t="n">
        <v>2.2</v>
      </c>
      <c r="U946" s="52"/>
      <c r="V946" s="52"/>
      <c r="W946" s="52" t="n">
        <v>2</v>
      </c>
      <c r="X946" s="52"/>
      <c r="Y946" s="27" t="str">
        <f aca="false">IF(SUM($C946:$G946)&gt;0,T946*$C946+U946*$D946+V946*$E946+W946*$F946+X946*$G946,"")</f>
        <v/>
      </c>
    </row>
    <row r="947" customFormat="false" ht="14.65" hidden="false" customHeight="true" outlineLevel="0" collapsed="false">
      <c r="A947" s="58"/>
      <c r="B947" s="2" t="n">
        <v>64</v>
      </c>
      <c r="H947" s="52"/>
      <c r="I947" s="52"/>
      <c r="J947" s="52"/>
      <c r="K947" s="52"/>
      <c r="L947" s="52"/>
      <c r="M947" s="27" t="str">
        <f aca="false">IF(SUM($C947:$G947)&gt;0,H947*$C947+I947*$D947+J947*$E947+K947*$F947+L947*$G947,"")</f>
        <v/>
      </c>
      <c r="N947" s="52"/>
      <c r="O947" s="52"/>
      <c r="P947" s="52"/>
      <c r="Q947" s="52"/>
      <c r="R947" s="52"/>
      <c r="S947" s="27" t="str">
        <f aca="false">IF(SUM($C947:$G947)&gt;0,N947*$C947+O947*$D947+P947*$E947+Q947*$F947+R947*$G947,"")</f>
        <v/>
      </c>
      <c r="T947" s="52" t="n">
        <v>3</v>
      </c>
      <c r="U947" s="52"/>
      <c r="V947" s="52"/>
      <c r="W947" s="52" t="n">
        <v>2.8</v>
      </c>
      <c r="X947" s="52"/>
      <c r="Y947" s="27" t="str">
        <f aca="false">IF(SUM($C947:$G947)&gt;0,T947*$C947+U947*$D947+V947*$E947+W947*$F947+X947*$G947,"")</f>
        <v/>
      </c>
    </row>
    <row r="948" customFormat="false" ht="14.65" hidden="false" customHeight="true" outlineLevel="0" collapsed="false">
      <c r="A948" s="58"/>
      <c r="B948" s="2" t="n">
        <v>65</v>
      </c>
      <c r="H948" s="29"/>
      <c r="I948" s="29"/>
      <c r="J948" s="29"/>
      <c r="K948" s="29"/>
      <c r="L948" s="29"/>
      <c r="M948" s="27" t="str">
        <f aca="false">IF(SUM($C948:$G948)&gt;0,H948*$C948+I948*$D948+J948*$E948+K948*$F948+L948*$G948,"")</f>
        <v/>
      </c>
      <c r="N948" s="29"/>
      <c r="O948" s="29"/>
      <c r="P948" s="29"/>
      <c r="Q948" s="29"/>
      <c r="R948" s="29"/>
      <c r="S948" s="27" t="str">
        <f aca="false">IF(SUM($C948:$G948)&gt;0,N948*$C948+O948*$D948+P948*$E948+Q948*$F948+R948*$G948,"")</f>
        <v/>
      </c>
      <c r="T948" s="29" t="n">
        <v>8</v>
      </c>
      <c r="U948" s="29"/>
      <c r="V948" s="29"/>
      <c r="W948" s="29" t="n">
        <v>5</v>
      </c>
      <c r="X948" s="29"/>
      <c r="Y948" s="27" t="str">
        <f aca="false">IF(SUM($C948:$G948)&gt;0,T948*$C948+U948*$D948+V948*$E948+W948*$F948+X948*$G948,"")</f>
        <v/>
      </c>
    </row>
    <row r="949" customFormat="false" ht="14.65" hidden="false" customHeight="true" outlineLevel="0" collapsed="false">
      <c r="A949" s="58"/>
      <c r="B949" s="2" t="n">
        <v>66</v>
      </c>
      <c r="H949" s="24"/>
      <c r="I949" s="24"/>
      <c r="J949" s="24"/>
      <c r="K949" s="24"/>
      <c r="L949" s="24"/>
      <c r="M949" s="27" t="str">
        <f aca="false">IF(SUM($C949:$G949)&gt;0,H949*$C949+I949*$D949+J949*$E949+K949*$F949+L949*$G949,"")</f>
        <v/>
      </c>
      <c r="N949" s="24"/>
      <c r="O949" s="24"/>
      <c r="P949" s="24"/>
      <c r="Q949" s="24"/>
      <c r="R949" s="24"/>
      <c r="S949" s="27" t="str">
        <f aca="false">IF(SUM($C949:$G949)&gt;0,N949*$C949+O949*$D949+P949*$E949+Q949*$F949+R949*$G949,"")</f>
        <v/>
      </c>
      <c r="T949" s="24" t="n">
        <v>10</v>
      </c>
      <c r="U949" s="24"/>
      <c r="V949" s="24"/>
      <c r="W949" s="24" t="n">
        <v>12</v>
      </c>
      <c r="X949" s="24"/>
      <c r="Y949" s="27" t="str">
        <f aca="false">IF(SUM($C949:$G949)&gt;0,T949*$C949+U949*$D949+V949*$E949+W949*$F949+X949*$G949,"")</f>
        <v/>
      </c>
    </row>
    <row r="950" customFormat="false" ht="14.65" hidden="false" customHeight="true" outlineLevel="0" collapsed="false">
      <c r="A950" s="58"/>
      <c r="B950" s="2" t="n">
        <v>67</v>
      </c>
      <c r="H950" s="52"/>
      <c r="I950" s="52"/>
      <c r="J950" s="52"/>
      <c r="K950" s="52"/>
      <c r="L950" s="52"/>
      <c r="M950" s="27" t="str">
        <f aca="false">IF(SUM($C950:$G950)&gt;0,H950*$C950+I950*$D950+J950*$E950+K950*$F950+L950*$G950,"")</f>
        <v/>
      </c>
      <c r="N950" s="52"/>
      <c r="O950" s="52"/>
      <c r="P950" s="52"/>
      <c r="Q950" s="52"/>
      <c r="R950" s="52"/>
      <c r="S950" s="27" t="str">
        <f aca="false">IF(SUM($C950:$G950)&gt;0,N950*$C950+O950*$D950+P950*$E950+Q950*$F950+R950*$G950,"")</f>
        <v/>
      </c>
      <c r="T950" s="52" t="n">
        <v>26</v>
      </c>
      <c r="U950" s="52"/>
      <c r="V950" s="52"/>
      <c r="W950" s="52" t="n">
        <v>32.5</v>
      </c>
      <c r="X950" s="52"/>
      <c r="Y950" s="27" t="str">
        <f aca="false">IF(SUM($C950:$G950)&gt;0,T950*$C950+U950*$D950+V950*$E950+W950*$F950+X950*$G950,"")</f>
        <v/>
      </c>
    </row>
    <row r="951" customFormat="false" ht="14.65" hidden="false" customHeight="true" outlineLevel="0" collapsed="false">
      <c r="A951" s="58"/>
      <c r="B951" s="2" t="n">
        <v>68</v>
      </c>
      <c r="H951" s="52"/>
      <c r="I951" s="52"/>
      <c r="J951" s="52"/>
      <c r="K951" s="52"/>
      <c r="L951" s="52"/>
      <c r="M951" s="27" t="str">
        <f aca="false">IF(SUM($C951:$G951)&gt;0,H951*$C951+I951*$D951+J951*$E951+K951*$F951+L951*$G951,"")</f>
        <v/>
      </c>
      <c r="N951" s="52"/>
      <c r="O951" s="52"/>
      <c r="P951" s="52"/>
      <c r="Q951" s="52"/>
      <c r="R951" s="52"/>
      <c r="S951" s="27" t="str">
        <f aca="false">IF(SUM($C951:$G951)&gt;0,N951*$C951+O951*$D951+P951*$E951+Q951*$F951+R951*$G951,"")</f>
        <v/>
      </c>
      <c r="T951" s="52" t="n">
        <v>33</v>
      </c>
      <c r="U951" s="52"/>
      <c r="V951" s="52"/>
      <c r="W951" s="52" t="n">
        <v>33</v>
      </c>
      <c r="X951" s="52"/>
      <c r="Y951" s="27" t="str">
        <f aca="false">IF(SUM($C951:$G951)&gt;0,T951*$C951+U951*$D951+V951*$E951+W951*$F951+X951*$G951,"")</f>
        <v/>
      </c>
    </row>
    <row r="952" customFormat="false" ht="14.65" hidden="false" customHeight="true" outlineLevel="0" collapsed="false">
      <c r="A952" s="58"/>
      <c r="B952" s="2" t="n">
        <v>69</v>
      </c>
      <c r="H952" s="52"/>
      <c r="I952" s="52"/>
      <c r="J952" s="52"/>
      <c r="K952" s="52"/>
      <c r="L952" s="52"/>
      <c r="M952" s="27" t="str">
        <f aca="false">IF(SUM($C952:$G952)&gt;0,H952*$C952+I952*$D952+J952*$E952+K952*$F952+L952*$G952,"")</f>
        <v/>
      </c>
      <c r="N952" s="52"/>
      <c r="O952" s="52"/>
      <c r="P952" s="52"/>
      <c r="Q952" s="52"/>
      <c r="R952" s="52"/>
      <c r="S952" s="27" t="str">
        <f aca="false">IF(SUM($C952:$G952)&gt;0,N952*$C952+O952*$D952+P952*$E952+Q952*$F952+R952*$G952,"")</f>
        <v/>
      </c>
      <c r="T952" s="52" t="n">
        <v>110</v>
      </c>
      <c r="U952" s="52"/>
      <c r="V952" s="52"/>
      <c r="W952" s="52" t="n">
        <v>110</v>
      </c>
      <c r="X952" s="52"/>
      <c r="Y952" s="27" t="str">
        <f aca="false">IF(SUM($C952:$G952)&gt;0,T952*$C952+U952*$D952+V952*$E952+W952*$F952+X952*$G952,"")</f>
        <v/>
      </c>
    </row>
    <row r="953" customFormat="false" ht="14.65" hidden="false" customHeight="true" outlineLevel="0" collapsed="false">
      <c r="A953" s="58"/>
      <c r="B953" s="2" t="s">
        <v>480</v>
      </c>
      <c r="H953" s="52"/>
      <c r="I953" s="52"/>
      <c r="J953" s="52"/>
      <c r="K953" s="52"/>
      <c r="L953" s="52"/>
      <c r="M953" s="27" t="str">
        <f aca="false">IF(SUM($C953:$G953)&gt;0,H953*$C953+I953*$D953+J953*$E953+K953*$F953+L953*$G953,"")</f>
        <v/>
      </c>
      <c r="N953" s="52"/>
      <c r="O953" s="52"/>
      <c r="P953" s="52"/>
      <c r="Q953" s="52"/>
      <c r="R953" s="52"/>
      <c r="S953" s="27" t="str">
        <f aca="false">IF(SUM($C953:$G953)&gt;0,N953*$C953+O953*$D953+P953*$E953+Q953*$F953+R953*$G953,"")</f>
        <v/>
      </c>
      <c r="T953" s="52" t="n">
        <v>0.9</v>
      </c>
      <c r="U953" s="52"/>
      <c r="V953" s="52"/>
      <c r="W953" s="52" t="n">
        <v>0.65</v>
      </c>
      <c r="X953" s="52"/>
      <c r="Y953" s="27" t="str">
        <f aca="false">IF(SUM($C953:$G953)&gt;0,T953*$C953+U953*$D953+V953*$E953+W953*$F953+X953*$G953,"")</f>
        <v/>
      </c>
    </row>
    <row r="954" customFormat="false" ht="14.65" hidden="false" customHeight="true" outlineLevel="0" collapsed="false">
      <c r="A954" s="58"/>
      <c r="B954" s="2" t="s">
        <v>481</v>
      </c>
      <c r="H954" s="52"/>
      <c r="I954" s="52"/>
      <c r="J954" s="52"/>
      <c r="K954" s="52"/>
      <c r="L954" s="52"/>
      <c r="M954" s="27"/>
      <c r="N954" s="52"/>
      <c r="O954" s="52"/>
      <c r="P954" s="52"/>
      <c r="Q954" s="52"/>
      <c r="R954" s="52"/>
      <c r="S954" s="27"/>
      <c r="T954" s="52" t="n">
        <v>15</v>
      </c>
      <c r="U954" s="52"/>
      <c r="V954" s="52"/>
      <c r="W954" s="52" t="n">
        <v>200</v>
      </c>
      <c r="X954" s="52"/>
      <c r="Y954" s="27"/>
    </row>
    <row r="955" customFormat="false" ht="14.65" hidden="false" customHeight="true" outlineLevel="0" collapsed="false">
      <c r="A955" s="58"/>
      <c r="B955" s="2" t="n">
        <v>71</v>
      </c>
      <c r="F955" s="36" t="n">
        <v>1</v>
      </c>
      <c r="H955" s="52"/>
      <c r="I955" s="52"/>
      <c r="J955" s="52"/>
      <c r="K955" s="52"/>
      <c r="L955" s="52"/>
      <c r="M955" s="27" t="n">
        <f aca="false">IF(SUM($C955:$G955)&gt;0,H955*$C955+I955*$D955+J955*$E955+K955*$F955+L955*$G955,"")</f>
        <v>0</v>
      </c>
      <c r="N955" s="52"/>
      <c r="O955" s="52"/>
      <c r="P955" s="52"/>
      <c r="Q955" s="52"/>
      <c r="R955" s="52"/>
      <c r="S955" s="27" t="n">
        <f aca="false">IF(SUM($C955:$G955)&gt;0,N955*$C955+O955*$D955+P955*$E955+Q955*$F955+R955*$G955,"")</f>
        <v>0</v>
      </c>
      <c r="T955" s="52" t="n">
        <v>0.9</v>
      </c>
      <c r="U955" s="52"/>
      <c r="V955" s="52"/>
      <c r="W955" s="52" t="n">
        <v>0.65</v>
      </c>
      <c r="X955" s="52"/>
      <c r="Y955" s="27" t="n">
        <f aca="false">IF(SUM($C955:$G955)&gt;0,T955*$C955+U955*$D955+V955*$E955+W955*$F955+X955*$G955,"")</f>
        <v>0.65</v>
      </c>
    </row>
    <row r="956" customFormat="false" ht="14.65" hidden="false" customHeight="true" outlineLevel="0" collapsed="false">
      <c r="A956" s="58"/>
      <c r="B956" s="2" t="n">
        <v>72</v>
      </c>
      <c r="F956" s="36" t="n">
        <v>1</v>
      </c>
      <c r="H956" s="52"/>
      <c r="I956" s="52"/>
      <c r="J956" s="52"/>
      <c r="K956" s="52"/>
      <c r="L956" s="52"/>
      <c r="M956" s="27" t="n">
        <f aca="false">IF(SUM($C956:$G956)&gt;0,H956*$C956+I956*$D956+J956*$E956+K956*$F956+L956*$G956,"")</f>
        <v>0</v>
      </c>
      <c r="N956" s="52"/>
      <c r="O956" s="52"/>
      <c r="P956" s="52"/>
      <c r="Q956" s="52"/>
      <c r="R956" s="52"/>
      <c r="S956" s="27" t="n">
        <f aca="false">IF(SUM($C956:$G956)&gt;0,N956*$C956+O956*$D956+P956*$E956+Q956*$F956+R956*$G956,"")</f>
        <v>0</v>
      </c>
      <c r="T956" s="52" t="n">
        <v>0.9</v>
      </c>
      <c r="U956" s="52"/>
      <c r="V956" s="52"/>
      <c r="W956" s="52" t="n">
        <v>0.65</v>
      </c>
      <c r="X956" s="52"/>
      <c r="Y956" s="27" t="n">
        <f aca="false">IF(SUM($C956:$G956)&gt;0,T956*$C956+U956*$D956+V956*$E956+W956*$F956+X956*$G956,"")</f>
        <v>0.65</v>
      </c>
    </row>
    <row r="957" customFormat="false" ht="14.65" hidden="false" customHeight="true" outlineLevel="0" collapsed="false">
      <c r="A957" s="58"/>
      <c r="B957" s="2" t="n">
        <v>73</v>
      </c>
      <c r="F957" s="36" t="n">
        <v>1</v>
      </c>
      <c r="H957" s="52"/>
      <c r="I957" s="52"/>
      <c r="J957" s="52"/>
      <c r="K957" s="52"/>
      <c r="L957" s="52"/>
      <c r="M957" s="27" t="n">
        <f aca="false">IF(SUM($C957:$G957)&gt;0,H957*$C957+I957*$D957+J957*$E957+K957*$F957+L957*$G957,"")</f>
        <v>0</v>
      </c>
      <c r="N957" s="52"/>
      <c r="O957" s="52"/>
      <c r="P957" s="52"/>
      <c r="Q957" s="52"/>
      <c r="R957" s="52"/>
      <c r="S957" s="27" t="n">
        <f aca="false">IF(SUM($C957:$G957)&gt;0,N957*$C957+O957*$D957+P957*$E957+Q957*$F957+R957*$G957,"")</f>
        <v>0</v>
      </c>
      <c r="T957" s="52" t="n">
        <v>1.5</v>
      </c>
      <c r="U957" s="52"/>
      <c r="V957" s="52"/>
      <c r="W957" s="52" t="n">
        <v>0.65</v>
      </c>
      <c r="X957" s="52"/>
      <c r="Y957" s="27" t="n">
        <f aca="false">IF(SUM($C957:$G957)&gt;0,T957*$C957+U957*$D957+V957*$E957+W957*$F957+X957*$G957,"")</f>
        <v>0.65</v>
      </c>
    </row>
    <row r="958" customFormat="false" ht="14.65" hidden="false" customHeight="true" outlineLevel="0" collapsed="false">
      <c r="A958" s="58"/>
      <c r="B958" s="2" t="n">
        <v>74</v>
      </c>
      <c r="F958" s="36" t="n">
        <v>1</v>
      </c>
      <c r="H958" s="52"/>
      <c r="I958" s="52"/>
      <c r="J958" s="52"/>
      <c r="K958" s="52"/>
      <c r="L958" s="52"/>
      <c r="M958" s="27" t="n">
        <f aca="false">IF(SUM($C958:$G958)&gt;0,H958*$C958+I958*$D958+J958*$E958+K958*$F958+L958*$G958,"")</f>
        <v>0</v>
      </c>
      <c r="N958" s="52"/>
      <c r="O958" s="52"/>
      <c r="P958" s="52"/>
      <c r="Q958" s="52"/>
      <c r="R958" s="52"/>
      <c r="S958" s="27" t="n">
        <f aca="false">IF(SUM($C958:$G958)&gt;0,N958*$C958+O958*$D958+P958*$E958+Q958*$F958+R958*$G958,"")</f>
        <v>0</v>
      </c>
      <c r="T958" s="52" t="n">
        <v>1.2</v>
      </c>
      <c r="U958" s="52"/>
      <c r="V958" s="52"/>
      <c r="W958" s="52" t="n">
        <v>0.5</v>
      </c>
      <c r="X958" s="52"/>
      <c r="Y958" s="27" t="n">
        <f aca="false">IF(SUM($C958:$G958)&gt;0,T958*$C958+U958*$D958+V958*$E958+W958*$F958+X958*$G958,"")</f>
        <v>0.5</v>
      </c>
    </row>
    <row r="959" customFormat="false" ht="14.65" hidden="false" customHeight="true" outlineLevel="0" collapsed="false">
      <c r="A959" s="58"/>
      <c r="B959" s="2" t="n">
        <v>75</v>
      </c>
      <c r="H959" s="52"/>
      <c r="I959" s="52"/>
      <c r="J959" s="52"/>
      <c r="K959" s="52"/>
      <c r="L959" s="52"/>
      <c r="M959" s="27" t="str">
        <f aca="false">IF(SUM($C959:$G959)&gt;0,H959*$C959+I959*$D959+J959*$E959+K959*$F959+L959*$G959,"")</f>
        <v/>
      </c>
      <c r="N959" s="52"/>
      <c r="O959" s="52"/>
      <c r="P959" s="52"/>
      <c r="Q959" s="52"/>
      <c r="R959" s="52"/>
      <c r="S959" s="27" t="str">
        <f aca="false">IF(SUM($C959:$G959)&gt;0,N959*$C959+O959*$D959+P959*$E959+Q959*$F959+R959*$G959,"")</f>
        <v/>
      </c>
      <c r="T959" s="52" t="n">
        <v>1.5</v>
      </c>
      <c r="U959" s="52"/>
      <c r="V959" s="52"/>
      <c r="W959" s="52" t="n">
        <v>0.5</v>
      </c>
      <c r="X959" s="52"/>
      <c r="Y959" s="27" t="str">
        <f aca="false">IF(SUM($C959:$G959)&gt;0,T959*$C959+U959*$D959+V959*$E959+W959*$F959+X959*$G959,"")</f>
        <v/>
      </c>
    </row>
    <row r="960" customFormat="false" ht="14.65" hidden="false" customHeight="true" outlineLevel="0" collapsed="false">
      <c r="A960" s="58"/>
      <c r="B960" s="2" t="n">
        <v>76</v>
      </c>
      <c r="H960" s="52"/>
      <c r="I960" s="52"/>
      <c r="J960" s="52"/>
      <c r="K960" s="52"/>
      <c r="L960" s="52"/>
      <c r="M960" s="27" t="str">
        <f aca="false">IF(SUM($C960:$G960)&gt;0,H960*$C960+I960*$D960+J960*$E960+K960*$F960+L960*$G960,"")</f>
        <v/>
      </c>
      <c r="N960" s="52"/>
      <c r="O960" s="52"/>
      <c r="P960" s="52"/>
      <c r="Q960" s="52"/>
      <c r="R960" s="52"/>
      <c r="S960" s="27" t="str">
        <f aca="false">IF(SUM($C960:$G960)&gt;0,N960*$C960+O960*$D960+P960*$E960+Q960*$F960+R960*$G960,"")</f>
        <v/>
      </c>
      <c r="T960" s="52" t="n">
        <v>5</v>
      </c>
      <c r="U960" s="52"/>
      <c r="V960" s="52"/>
      <c r="W960" s="52" t="n">
        <v>1.2</v>
      </c>
      <c r="X960" s="52"/>
      <c r="Y960" s="27" t="str">
        <f aca="false">IF(SUM($C960:$G960)&gt;0,T960*$C960+U960*$D960+V960*$E960+W960*$F960+X960*$G960,"")</f>
        <v/>
      </c>
    </row>
    <row r="961" customFormat="false" ht="14.65" hidden="false" customHeight="true" outlineLevel="0" collapsed="false">
      <c r="A961" s="58"/>
      <c r="B961" s="2" t="n">
        <v>77</v>
      </c>
      <c r="H961" s="52"/>
      <c r="I961" s="52"/>
      <c r="J961" s="52"/>
      <c r="K961" s="52"/>
      <c r="L961" s="52"/>
      <c r="M961" s="27" t="str">
        <f aca="false">IF(SUM($C961:$G961)&gt;0,H961*$C961+I961*$D961+J961*$E961+K961*$F961+L961*$G961,"")</f>
        <v/>
      </c>
      <c r="N961" s="52"/>
      <c r="O961" s="52"/>
      <c r="P961" s="52"/>
      <c r="Q961" s="52"/>
      <c r="R961" s="52"/>
      <c r="S961" s="27" t="str">
        <f aca="false">IF(SUM($C961:$G961)&gt;0,N961*$C961+O961*$D961+P961*$E961+Q961*$F961+R961*$G961,"")</f>
        <v/>
      </c>
      <c r="T961" s="52" t="n">
        <v>7</v>
      </c>
      <c r="U961" s="52"/>
      <c r="V961" s="52"/>
      <c r="W961" s="52" t="n">
        <v>0.8</v>
      </c>
      <c r="X961" s="52"/>
      <c r="Y961" s="27" t="str">
        <f aca="false">IF(SUM($C961:$G961)&gt;0,T961*$C961+U961*$D961+V961*$E961+W961*$F961+X961*$G961,"")</f>
        <v/>
      </c>
    </row>
    <row r="962" customFormat="false" ht="14.65" hidden="false" customHeight="true" outlineLevel="0" collapsed="false">
      <c r="A962" s="58"/>
      <c r="B962" s="2" t="s">
        <v>482</v>
      </c>
      <c r="F962" s="36" t="n">
        <v>1</v>
      </c>
      <c r="H962" s="52"/>
      <c r="I962" s="52"/>
      <c r="J962" s="52"/>
      <c r="K962" s="52"/>
      <c r="L962" s="52"/>
      <c r="M962" s="27" t="n">
        <f aca="false">IF(SUM($C962:$G962)&gt;0,H962*$C962+I962*$D962+J962*$E962+K962*$F962+L962*$G962,"")</f>
        <v>0</v>
      </c>
      <c r="N962" s="52"/>
      <c r="O962" s="52"/>
      <c r="P962" s="52"/>
      <c r="Q962" s="52"/>
      <c r="R962" s="52"/>
      <c r="S962" s="27" t="n">
        <f aca="false">IF(SUM($C962:$G962)&gt;0,N962*$C962+O962*$D962+P962*$E962+Q962*$F962+R962*$G962,"")</f>
        <v>0</v>
      </c>
      <c r="T962" s="52" t="n">
        <v>13</v>
      </c>
      <c r="U962" s="52"/>
      <c r="V962" s="52"/>
      <c r="W962" s="52" t="n">
        <v>1.4</v>
      </c>
      <c r="X962" s="52"/>
      <c r="Y962" s="27" t="n">
        <f aca="false">IF(SUM($C962:$G962)&gt;0,T962*$C962+U962*$D962+V962*$E962+W962*$F962+X962*$G962,"")</f>
        <v>1.4</v>
      </c>
    </row>
    <row r="963" customFormat="false" ht="14.65" hidden="false" customHeight="true" outlineLevel="0" collapsed="false">
      <c r="A963" s="58"/>
      <c r="B963" s="2" t="s">
        <v>483</v>
      </c>
      <c r="H963" s="52"/>
      <c r="I963" s="52"/>
      <c r="J963" s="52"/>
      <c r="K963" s="52"/>
      <c r="L963" s="52"/>
      <c r="M963" s="27"/>
      <c r="N963" s="52"/>
      <c r="O963" s="52"/>
      <c r="P963" s="52"/>
      <c r="Q963" s="52"/>
      <c r="R963" s="52"/>
      <c r="S963" s="27"/>
      <c r="T963" s="52" t="n">
        <v>175</v>
      </c>
      <c r="U963" s="52"/>
      <c r="V963" s="52"/>
      <c r="W963" s="52" t="n">
        <v>200</v>
      </c>
      <c r="X963" s="52"/>
      <c r="Y963" s="27"/>
    </row>
    <row r="964" customFormat="false" ht="14.65" hidden="false" customHeight="true" outlineLevel="0" collapsed="false">
      <c r="A964" s="58"/>
      <c r="B964" s="2" t="n">
        <v>79</v>
      </c>
      <c r="H964" s="52"/>
      <c r="I964" s="52"/>
      <c r="J964" s="52"/>
      <c r="K964" s="52"/>
      <c r="L964" s="52"/>
      <c r="M964" s="27" t="str">
        <f aca="false">IF(SUM($C964:$G964)&gt;0,H964*$C964+I964*$D964+J964*$E964+K964*$F964+L964*$G964,"")</f>
        <v/>
      </c>
      <c r="N964" s="52"/>
      <c r="O964" s="52"/>
      <c r="P964" s="52"/>
      <c r="Q964" s="52"/>
      <c r="R964" s="52"/>
      <c r="S964" s="27" t="str">
        <f aca="false">IF(SUM($C964:$G964)&gt;0,N964*$C964+O964*$D964+P964*$E964+Q964*$F964+R964*$G964,"")</f>
        <v/>
      </c>
      <c r="T964" s="52" t="n">
        <v>20</v>
      </c>
      <c r="U964" s="52"/>
      <c r="V964" s="52"/>
      <c r="W964" s="52" t="n">
        <v>1.8</v>
      </c>
      <c r="X964" s="52"/>
      <c r="Y964" s="27" t="str">
        <f aca="false">IF(SUM($C964:$G964)&gt;0,T964*$C964+U964*$D964+V964*$E964+W964*$F964+X964*$G964,"")</f>
        <v/>
      </c>
    </row>
    <row r="965" customFormat="false" ht="14.65" hidden="false" customHeight="true" outlineLevel="0" collapsed="false">
      <c r="A965" s="58"/>
      <c r="B965" s="2" t="n">
        <v>80</v>
      </c>
      <c r="H965" s="52"/>
      <c r="I965" s="52"/>
      <c r="J965" s="52"/>
      <c r="K965" s="52"/>
      <c r="L965" s="52"/>
      <c r="M965" s="27" t="str">
        <f aca="false">IF(SUM($C965:$G965)&gt;0,H965*$C965+I965*$D965+J965*$E965+K965*$F965+L965*$G965,"")</f>
        <v/>
      </c>
      <c r="N965" s="52"/>
      <c r="O965" s="52"/>
      <c r="P965" s="52"/>
      <c r="Q965" s="52"/>
      <c r="R965" s="52"/>
      <c r="S965" s="27" t="str">
        <f aca="false">IF(SUM($C965:$G965)&gt;0,N965*$C965+O965*$D965+P965*$E965+Q965*$F965+R965*$G965,"")</f>
        <v/>
      </c>
      <c r="T965" s="52" t="n">
        <v>18</v>
      </c>
      <c r="U965" s="52"/>
      <c r="V965" s="52"/>
      <c r="W965" s="52" t="n">
        <v>3.5</v>
      </c>
      <c r="X965" s="52"/>
      <c r="Y965" s="27" t="str">
        <f aca="false">IF(SUM($C965:$G965)&gt;0,T965*$C965+U965*$D965+V965*$E965+W965*$F965+X965*$G965,"")</f>
        <v/>
      </c>
    </row>
    <row r="966" customFormat="false" ht="14.65" hidden="false" customHeight="true" outlineLevel="0" collapsed="false">
      <c r="A966" s="58"/>
      <c r="B966" s="2" t="n">
        <v>81</v>
      </c>
      <c r="H966" s="52"/>
      <c r="I966" s="52"/>
      <c r="J966" s="52"/>
      <c r="K966" s="52"/>
      <c r="L966" s="52"/>
      <c r="M966" s="27" t="str">
        <f aca="false">IF(SUM($C966:$G966)&gt;0,H966*$C966+I966*$D966+J966*$E966+K966*$F966+L966*$G966,"")</f>
        <v/>
      </c>
      <c r="N966" s="52"/>
      <c r="O966" s="52"/>
      <c r="P966" s="52"/>
      <c r="Q966" s="52"/>
      <c r="R966" s="52"/>
      <c r="S966" s="27" t="str">
        <f aca="false">IF(SUM($C966:$G966)&gt;0,N966*$C966+O966*$D966+P966*$E966+Q966*$F966+R966*$G966,"")</f>
        <v/>
      </c>
      <c r="T966" s="52" t="n">
        <v>46</v>
      </c>
      <c r="U966" s="52"/>
      <c r="V966" s="52"/>
      <c r="W966" s="52" t="n">
        <v>9</v>
      </c>
      <c r="X966" s="52"/>
      <c r="Y966" s="27" t="str">
        <f aca="false">IF(SUM($C966:$G966)&gt;0,T966*$C966+U966*$D966+V966*$E966+W966*$F966+X966*$G966,"")</f>
        <v/>
      </c>
    </row>
    <row r="967" customFormat="false" ht="14.65" hidden="false" customHeight="true" outlineLevel="0" collapsed="false">
      <c r="A967" s="58"/>
      <c r="B967" s="2" t="n">
        <v>82</v>
      </c>
      <c r="H967" s="52"/>
      <c r="I967" s="52"/>
      <c r="J967" s="52"/>
      <c r="K967" s="52"/>
      <c r="L967" s="52"/>
      <c r="M967" s="27" t="str">
        <f aca="false">IF(SUM($C967:$G967)&gt;0,H967*$C967+I967*$D967+J967*$E967+K967*$F967+L967*$G967,"")</f>
        <v/>
      </c>
      <c r="N967" s="52"/>
      <c r="O967" s="52"/>
      <c r="P967" s="52"/>
      <c r="Q967" s="52"/>
      <c r="R967" s="52"/>
      <c r="S967" s="27" t="str">
        <f aca="false">IF(SUM($C967:$G967)&gt;0,N967*$C967+O967*$D967+P967*$E967+Q967*$F967+R967*$G967,"")</f>
        <v/>
      </c>
      <c r="T967" s="52" t="n">
        <v>50</v>
      </c>
      <c r="U967" s="52"/>
      <c r="V967" s="52"/>
      <c r="W967" s="52" t="n">
        <v>30</v>
      </c>
      <c r="X967" s="52"/>
      <c r="Y967" s="27" t="str">
        <f aca="false">IF(SUM($C967:$G967)&gt;0,T967*$C967+U967*$D967+V967*$E967+W967*$F967+X967*$G967,"")</f>
        <v/>
      </c>
    </row>
    <row r="968" customFormat="false" ht="14.65" hidden="false" customHeight="true" outlineLevel="0" collapsed="false">
      <c r="A968" s="58"/>
      <c r="B968" s="2" t="n">
        <v>83</v>
      </c>
      <c r="H968" s="52"/>
      <c r="I968" s="52"/>
      <c r="J968" s="52"/>
      <c r="K968" s="52"/>
      <c r="L968" s="52"/>
      <c r="M968" s="27" t="str">
        <f aca="false">IF(SUM($C968:$G968)&gt;0,H968*$C968+I968*$D968+J968*$E968+K968*$F968+L968*$G968,"")</f>
        <v/>
      </c>
      <c r="N968" s="52"/>
      <c r="O968" s="52"/>
      <c r="P968" s="52"/>
      <c r="Q968" s="52"/>
      <c r="R968" s="52"/>
      <c r="S968" s="27" t="str">
        <f aca="false">IF(SUM($C968:$G968)&gt;0,N968*$C968+O968*$D968+P968*$E968+Q968*$F968+R968*$G968,"")</f>
        <v/>
      </c>
      <c r="T968" s="52" t="n">
        <v>75</v>
      </c>
      <c r="U968" s="52"/>
      <c r="V968" s="52"/>
      <c r="W968" s="52" t="n">
        <v>50</v>
      </c>
      <c r="X968" s="52"/>
      <c r="Y968" s="27" t="str">
        <f aca="false">IF(SUM($C968:$G968)&gt;0,T968*$C968+U968*$D968+V968*$E968+W968*$F968+X968*$G968,"")</f>
        <v/>
      </c>
    </row>
    <row r="969" customFormat="false" ht="14.65" hidden="false" customHeight="true" outlineLevel="0" collapsed="false">
      <c r="A969" s="58"/>
      <c r="B969" s="2" t="n">
        <v>84</v>
      </c>
      <c r="H969" s="52"/>
      <c r="I969" s="52"/>
      <c r="J969" s="52"/>
      <c r="K969" s="52"/>
      <c r="L969" s="52"/>
      <c r="M969" s="27" t="str">
        <f aca="false">IF(SUM($C969:$G969)&gt;0,H969*$C969+I969*$D969+J969*$E969+K969*$F969+L969*$G969,"")</f>
        <v/>
      </c>
      <c r="N969" s="52"/>
      <c r="O969" s="52"/>
      <c r="P969" s="52"/>
      <c r="Q969" s="52"/>
      <c r="R969" s="52"/>
      <c r="S969" s="27" t="str">
        <f aca="false">IF(SUM($C969:$G969)&gt;0,N969*$C969+O969*$D969+P969*$E969+Q969*$F969+R969*$G969,"")</f>
        <v/>
      </c>
      <c r="T969" s="52" t="n">
        <v>0.9</v>
      </c>
      <c r="U969" s="52"/>
      <c r="V969" s="52"/>
      <c r="W969" s="52" t="n">
        <v>0.75</v>
      </c>
      <c r="X969" s="52"/>
      <c r="Y969" s="27" t="str">
        <f aca="false">IF(SUM($C969:$G969)&gt;0,T969*$C969+U969*$D969+V969*$E969+W969*$F969+X969*$G969,"")</f>
        <v/>
      </c>
    </row>
    <row r="970" customFormat="false" ht="14.65" hidden="false" customHeight="true" outlineLevel="0" collapsed="false">
      <c r="A970" s="58"/>
      <c r="B970" s="2" t="n">
        <v>85</v>
      </c>
      <c r="F970" s="36" t="n">
        <v>1</v>
      </c>
      <c r="H970" s="52"/>
      <c r="I970" s="52"/>
      <c r="J970" s="52"/>
      <c r="K970" s="52"/>
      <c r="L970" s="52"/>
      <c r="M970" s="27" t="n">
        <f aca="false">IF(SUM($C970:$G970)&gt;0,H970*$C970+I970*$D970+J970*$E970+K970*$F970+L970*$G970,"")</f>
        <v>0</v>
      </c>
      <c r="N970" s="52"/>
      <c r="O970" s="52"/>
      <c r="P970" s="52"/>
      <c r="Q970" s="52"/>
      <c r="R970" s="52"/>
      <c r="S970" s="27" t="n">
        <f aca="false">IF(SUM($C970:$G970)&gt;0,N970*$C970+O970*$D970+P970*$E970+Q970*$F970+R970*$G970,"")</f>
        <v>0</v>
      </c>
      <c r="T970" s="52" t="n">
        <v>0.9</v>
      </c>
      <c r="U970" s="52"/>
      <c r="V970" s="52"/>
      <c r="W970" s="52" t="n">
        <v>0.25</v>
      </c>
      <c r="X970" s="52"/>
      <c r="Y970" s="27" t="n">
        <f aca="false">IF(SUM($C970:$G970)&gt;0,T970*$C970+U970*$D970+V970*$E970+W970*$F970+X970*$G970,"")</f>
        <v>0.25</v>
      </c>
    </row>
    <row r="971" customFormat="false" ht="14.65" hidden="false" customHeight="true" outlineLevel="0" collapsed="false">
      <c r="A971" s="58"/>
      <c r="B971" s="2" t="n">
        <v>86</v>
      </c>
      <c r="H971" s="52"/>
      <c r="I971" s="52"/>
      <c r="J971" s="52"/>
      <c r="K971" s="52"/>
      <c r="L971" s="52"/>
      <c r="M971" s="27" t="str">
        <f aca="false">IF(SUM($C971:$G971)&gt;0,H971*$C971+I971*$D971+J971*$E971+K971*$F971+L971*$G971,"")</f>
        <v/>
      </c>
      <c r="N971" s="52"/>
      <c r="O971" s="52"/>
      <c r="P971" s="52"/>
      <c r="Q971" s="52"/>
      <c r="R971" s="52"/>
      <c r="S971" s="27" t="str">
        <f aca="false">IF(SUM($C971:$G971)&gt;0,N971*$C971+O971*$D971+P971*$E971+Q971*$F971+R971*$G971,"")</f>
        <v/>
      </c>
      <c r="T971" s="52" t="n">
        <v>0.9</v>
      </c>
      <c r="U971" s="52"/>
      <c r="V971" s="52"/>
      <c r="W971" s="52" t="n">
        <v>0.25</v>
      </c>
      <c r="X971" s="52"/>
      <c r="Y971" s="27" t="str">
        <f aca="false">IF(SUM($C971:$G971)&gt;0,T971*$C971+U971*$D971+V971*$E971+W971*$F971+X971*$G971,"")</f>
        <v/>
      </c>
    </row>
    <row r="972" customFormat="false" ht="14.65" hidden="false" customHeight="true" outlineLevel="0" collapsed="false">
      <c r="A972" s="58"/>
      <c r="B972" s="2" t="n">
        <v>87</v>
      </c>
      <c r="F972" s="36" t="n">
        <v>1</v>
      </c>
      <c r="H972" s="52"/>
      <c r="I972" s="52"/>
      <c r="J972" s="52"/>
      <c r="K972" s="52"/>
      <c r="L972" s="52"/>
      <c r="M972" s="27" t="n">
        <f aca="false">IF(SUM($C972:$G972)&gt;0,H972*$C972+I972*$D972+J972*$E972+K972*$F972+L972*$G972,"")</f>
        <v>0</v>
      </c>
      <c r="N972" s="52"/>
      <c r="O972" s="52"/>
      <c r="P972" s="52"/>
      <c r="Q972" s="52"/>
      <c r="R972" s="52"/>
      <c r="S972" s="27" t="n">
        <f aca="false">IF(SUM($C972:$G972)&gt;0,N972*$C972+O972*$D972+P972*$E972+Q972*$F972+R972*$G972,"")</f>
        <v>0</v>
      </c>
      <c r="T972" s="52" t="n">
        <v>3.2</v>
      </c>
      <c r="U972" s="52"/>
      <c r="V972" s="52"/>
      <c r="W972" s="52" t="n">
        <v>0.3</v>
      </c>
      <c r="X972" s="52"/>
      <c r="Y972" s="27" t="n">
        <f aca="false">IF(SUM($C972:$G972)&gt;0,T972*$C972+U972*$D972+V972*$E972+W972*$F972+X972*$G972,"")</f>
        <v>0.3</v>
      </c>
    </row>
    <row r="973" customFormat="false" ht="14.65" hidden="false" customHeight="true" outlineLevel="0" collapsed="false">
      <c r="A973" s="58"/>
      <c r="B973" s="2" t="n">
        <v>88</v>
      </c>
      <c r="H973" s="52"/>
      <c r="I973" s="52"/>
      <c r="J973" s="52"/>
      <c r="K973" s="52"/>
      <c r="L973" s="52"/>
      <c r="M973" s="27" t="str">
        <f aca="false">IF(SUM($C973:$G973)&gt;0,H973*$C973+I973*$D973+J973*$E973+K973*$F973+L973*$G973,"")</f>
        <v/>
      </c>
      <c r="N973" s="52"/>
      <c r="O973" s="52"/>
      <c r="P973" s="52"/>
      <c r="Q973" s="52"/>
      <c r="R973" s="52"/>
      <c r="S973" s="27" t="str">
        <f aca="false">IF(SUM($C973:$G973)&gt;0,N973*$C973+O973*$D973+P973*$E973+Q973*$F973+R973*$G973,"")</f>
        <v/>
      </c>
      <c r="T973" s="52" t="n">
        <v>35</v>
      </c>
      <c r="U973" s="52"/>
      <c r="V973" s="52"/>
      <c r="W973" s="52" t="n">
        <v>0.25</v>
      </c>
      <c r="X973" s="52"/>
      <c r="Y973" s="27" t="str">
        <f aca="false">IF(SUM($C973:$G973)&gt;0,T973*$C973+U973*$D973+V973*$E973+W973*$F973+X973*$G973,"")</f>
        <v/>
      </c>
    </row>
    <row r="974" customFormat="false" ht="14.65" hidden="false" customHeight="true" outlineLevel="0" collapsed="false">
      <c r="A974" s="58"/>
      <c r="B974" s="2" t="n">
        <v>89</v>
      </c>
      <c r="F974" s="36" t="n">
        <v>2</v>
      </c>
      <c r="H974" s="52"/>
      <c r="I974" s="52"/>
      <c r="J974" s="52"/>
      <c r="K974" s="52"/>
      <c r="L974" s="52"/>
      <c r="M974" s="27" t="n">
        <f aca="false">IF(SUM($C974:$G974)&gt;0,H974*$C974+I974*$D974+J974*$E974+K974*$F974+L974*$G974,"")</f>
        <v>0</v>
      </c>
      <c r="N974" s="52"/>
      <c r="O974" s="52"/>
      <c r="P974" s="52"/>
      <c r="Q974" s="52"/>
      <c r="R974" s="52"/>
      <c r="S974" s="27" t="n">
        <f aca="false">IF(SUM($C974:$G974)&gt;0,N974*$C974+O974*$D974+P974*$E974+Q974*$F974+R974*$G974,"")</f>
        <v>0</v>
      </c>
      <c r="T974" s="52" t="n">
        <v>15</v>
      </c>
      <c r="U974" s="52"/>
      <c r="V974" s="52"/>
      <c r="W974" s="52" t="n">
        <v>3</v>
      </c>
      <c r="X974" s="52"/>
      <c r="Y974" s="27" t="n">
        <f aca="false">IF(SUM($C974:$G974)&gt;0,T974*$C974+U974*$D974+V974*$E974+W974*$F974+X974*$G974,"")</f>
        <v>6</v>
      </c>
    </row>
    <row r="975" customFormat="false" ht="14.65" hidden="false" customHeight="true" outlineLevel="0" collapsed="false">
      <c r="A975" s="58"/>
      <c r="B975" s="2" t="n">
        <v>90</v>
      </c>
      <c r="F975" s="36" t="n">
        <v>1</v>
      </c>
      <c r="H975" s="52"/>
      <c r="I975" s="52"/>
      <c r="J975" s="52"/>
      <c r="K975" s="52"/>
      <c r="L975" s="52"/>
      <c r="M975" s="27" t="n">
        <f aca="false">IF(SUM($C975:$G975)&gt;0,H975*$C975+I975*$D975+J975*$E975+K975*$F975+L975*$G975,"")</f>
        <v>0</v>
      </c>
      <c r="N975" s="52"/>
      <c r="O975" s="52"/>
      <c r="P975" s="52"/>
      <c r="Q975" s="52"/>
      <c r="R975" s="52"/>
      <c r="S975" s="27" t="n">
        <f aca="false">IF(SUM($C975:$G975)&gt;0,N975*$C975+O975*$D975+P975*$E975+Q975*$F975+R975*$G975,"")</f>
        <v>0</v>
      </c>
      <c r="T975" s="52" t="n">
        <v>6.5</v>
      </c>
      <c r="U975" s="52"/>
      <c r="V975" s="52"/>
      <c r="W975" s="52" t="n">
        <v>2.5</v>
      </c>
      <c r="X975" s="52"/>
      <c r="Y975" s="27" t="n">
        <f aca="false">IF(SUM($C975:$G975)&gt;0,T975*$C975+U975*$D975+V975*$E975+W975*$F975+X975*$G975,"")</f>
        <v>2.5</v>
      </c>
    </row>
    <row r="976" customFormat="false" ht="14.65" hidden="false" customHeight="true" outlineLevel="0" collapsed="false">
      <c r="A976" s="58"/>
      <c r="B976" s="2" t="n">
        <v>91</v>
      </c>
      <c r="F976" s="36" t="n">
        <v>1</v>
      </c>
      <c r="H976" s="52"/>
      <c r="I976" s="52"/>
      <c r="J976" s="52"/>
      <c r="K976" s="52"/>
      <c r="L976" s="52"/>
      <c r="M976" s="27" t="n">
        <f aca="false">IF(SUM($C976:$G976)&gt;0,H976*$C976+I976*$D976+J976*$E976+K976*$F976+L976*$G976,"")</f>
        <v>0</v>
      </c>
      <c r="N976" s="52"/>
      <c r="O976" s="52"/>
      <c r="P976" s="52"/>
      <c r="Q976" s="52"/>
      <c r="R976" s="52"/>
      <c r="S976" s="27" t="n">
        <f aca="false">IF(SUM($C976:$G976)&gt;0,N976*$C976+O976*$D976+P976*$E976+Q976*$F976+R976*$G976,"")</f>
        <v>0</v>
      </c>
      <c r="T976" s="52" t="n">
        <v>3</v>
      </c>
      <c r="U976" s="52"/>
      <c r="V976" s="52"/>
      <c r="W976" s="52" t="n">
        <v>0.25</v>
      </c>
      <c r="X976" s="52"/>
      <c r="Y976" s="27" t="n">
        <f aca="false">IF(SUM($C976:$G976)&gt;0,T976*$C976+U976*$D976+V976*$E976+W976*$F976+X976*$G976,"")</f>
        <v>0.25</v>
      </c>
    </row>
    <row r="977" customFormat="false" ht="14.65" hidden="false" customHeight="true" outlineLevel="0" collapsed="false">
      <c r="A977" s="58"/>
      <c r="B977" s="2" t="n">
        <v>92</v>
      </c>
      <c r="F977" s="36" t="n">
        <v>1</v>
      </c>
      <c r="H977" s="52"/>
      <c r="I977" s="52"/>
      <c r="J977" s="52"/>
      <c r="K977" s="52"/>
      <c r="L977" s="52"/>
      <c r="M977" s="27" t="n">
        <f aca="false">IF(SUM($C977:$G977)&gt;0,H977*$C977+I977*$D977+J977*$E977+K977*$F977+L977*$G977,"")</f>
        <v>0</v>
      </c>
      <c r="N977" s="52"/>
      <c r="O977" s="52"/>
      <c r="P977" s="52"/>
      <c r="Q977" s="52"/>
      <c r="R977" s="52"/>
      <c r="S977" s="27" t="n">
        <f aca="false">IF(SUM($C977:$G977)&gt;0,N977*$C977+O977*$D977+P977*$E977+Q977*$F977+R977*$G977,"")</f>
        <v>0</v>
      </c>
      <c r="T977" s="52" t="n">
        <v>2.5</v>
      </c>
      <c r="U977" s="52"/>
      <c r="V977" s="52"/>
      <c r="W977" s="52" t="n">
        <v>0.25</v>
      </c>
      <c r="X977" s="52"/>
      <c r="Y977" s="27" t="n">
        <f aca="false">IF(SUM($C977:$G977)&gt;0,T977*$C977+U977*$D977+V977*$E977+W977*$F977+X977*$G977,"")</f>
        <v>0.25</v>
      </c>
    </row>
    <row r="978" customFormat="false" ht="14.65" hidden="false" customHeight="true" outlineLevel="0" collapsed="false">
      <c r="A978" s="58"/>
      <c r="B978" s="2" t="n">
        <v>93</v>
      </c>
      <c r="H978" s="52"/>
      <c r="I978" s="52"/>
      <c r="J978" s="52"/>
      <c r="K978" s="52"/>
      <c r="L978" s="52"/>
      <c r="M978" s="27" t="str">
        <f aca="false">IF(SUM($C978:$G978)&gt;0,H978*$C978+I978*$D978+J978*$E978+K978*$F978+L978*$G978,"")</f>
        <v/>
      </c>
      <c r="N978" s="52"/>
      <c r="O978" s="52"/>
      <c r="P978" s="52"/>
      <c r="Q978" s="52"/>
      <c r="R978" s="52"/>
      <c r="S978" s="27" t="str">
        <f aca="false">IF(SUM($C978:$G978)&gt;0,N978*$C978+O978*$D978+P978*$E978+Q978*$F978+R978*$G978,"")</f>
        <v/>
      </c>
      <c r="T978" s="52" t="n">
        <v>60</v>
      </c>
      <c r="U978" s="52"/>
      <c r="V978" s="52"/>
      <c r="W978" s="52" t="n">
        <v>32</v>
      </c>
      <c r="X978" s="52"/>
      <c r="Y978" s="27" t="str">
        <f aca="false">IF(SUM($C978:$G978)&gt;0,T978*$C978+U978*$D978+V978*$E978+W978*$F978+X978*$G978,"")</f>
        <v/>
      </c>
    </row>
    <row r="979" customFormat="false" ht="14.65" hidden="false" customHeight="true" outlineLevel="0" collapsed="false">
      <c r="A979" s="58"/>
      <c r="B979" s="2" t="n">
        <v>94</v>
      </c>
      <c r="H979" s="52"/>
      <c r="I979" s="52"/>
      <c r="J979" s="52"/>
      <c r="K979" s="52"/>
      <c r="L979" s="52"/>
      <c r="M979" s="27" t="str">
        <f aca="false">IF(SUM($C979:$G979)&gt;0,H979*$C979+I979*$D979+J979*$E979+K979*$F979+L979*$G979,"")</f>
        <v/>
      </c>
      <c r="N979" s="52"/>
      <c r="O979" s="52"/>
      <c r="P979" s="52"/>
      <c r="Q979" s="52"/>
      <c r="R979" s="52"/>
      <c r="S979" s="27" t="str">
        <f aca="false">IF(SUM($C979:$G979)&gt;0,N979*$C979+O979*$D979+P979*$E979+Q979*$F979+R979*$G979,"")</f>
        <v/>
      </c>
      <c r="T979" s="52" t="n">
        <v>12</v>
      </c>
      <c r="U979" s="52"/>
      <c r="V979" s="52"/>
      <c r="W979" s="52" t="n">
        <v>1</v>
      </c>
      <c r="X979" s="52"/>
      <c r="Y979" s="27" t="str">
        <f aca="false">IF(SUM($C979:$G979)&gt;0,T979*$C979+U979*$D979+V979*$E979+W979*$F979+X979*$G979,"")</f>
        <v/>
      </c>
    </row>
    <row r="980" customFormat="false" ht="14.65" hidden="false" customHeight="true" outlineLevel="0" collapsed="false">
      <c r="A980" s="58"/>
      <c r="B980" s="2" t="n">
        <v>95</v>
      </c>
      <c r="H980" s="52"/>
      <c r="I980" s="52"/>
      <c r="J980" s="52"/>
      <c r="K980" s="52"/>
      <c r="L980" s="52"/>
      <c r="M980" s="27" t="str">
        <f aca="false">IF(SUM($C980:$G980)&gt;0,H980*$C980+I980*$D980+J980*$E980+K980*$F980+L980*$G980,"")</f>
        <v/>
      </c>
      <c r="N980" s="52"/>
      <c r="O980" s="52"/>
      <c r="P980" s="52"/>
      <c r="Q980" s="52"/>
      <c r="R980" s="52"/>
      <c r="S980" s="27" t="str">
        <f aca="false">IF(SUM($C980:$G980)&gt;0,N980*$C980+O980*$D980+P980*$E980+Q980*$F980+R980*$G980,"")</f>
        <v/>
      </c>
      <c r="T980" s="52" t="n">
        <v>15</v>
      </c>
      <c r="U980" s="52"/>
      <c r="V980" s="52"/>
      <c r="W980" s="52" t="n">
        <v>3.8</v>
      </c>
      <c r="X980" s="52"/>
      <c r="Y980" s="27" t="str">
        <f aca="false">IF(SUM($C980:$G980)&gt;0,T980*$C980+U980*$D980+V980*$E980+W980*$F980+X980*$G980,"")</f>
        <v/>
      </c>
    </row>
    <row r="981" customFormat="false" ht="14.65" hidden="false" customHeight="true" outlineLevel="0" collapsed="false">
      <c r="A981" s="58"/>
      <c r="B981" s="2" t="n">
        <v>96</v>
      </c>
      <c r="H981" s="52"/>
      <c r="I981" s="52"/>
      <c r="J981" s="52"/>
      <c r="K981" s="52"/>
      <c r="L981" s="52"/>
      <c r="M981" s="27" t="str">
        <f aca="false">IF(SUM($C981:$G981)&gt;0,H981*$C981+I981*$D981+J981*$E981+K981*$F981+L981*$G981,"")</f>
        <v/>
      </c>
      <c r="N981" s="52"/>
      <c r="O981" s="52"/>
      <c r="P981" s="52"/>
      <c r="Q981" s="52"/>
      <c r="R981" s="52"/>
      <c r="S981" s="27" t="str">
        <f aca="false">IF(SUM($C981:$G981)&gt;0,N981*$C981+O981*$D981+P981*$E981+Q981*$F981+R981*$G981,"")</f>
        <v/>
      </c>
      <c r="T981" s="52" t="n">
        <v>68</v>
      </c>
      <c r="U981" s="52"/>
      <c r="V981" s="52"/>
      <c r="W981" s="52" t="n">
        <v>9</v>
      </c>
      <c r="X981" s="52"/>
      <c r="Y981" s="27" t="str">
        <f aca="false">IF(SUM($C981:$G981)&gt;0,T981*$C981+U981*$D981+V981*$E981+W981*$F981+X981*$G981,"")</f>
        <v/>
      </c>
    </row>
    <row r="982" customFormat="false" ht="14.65" hidden="false" customHeight="true" outlineLevel="0" collapsed="false">
      <c r="A982" s="58"/>
      <c r="B982" s="2" t="n">
        <v>97</v>
      </c>
      <c r="H982" s="52"/>
      <c r="I982" s="52"/>
      <c r="J982" s="52"/>
      <c r="K982" s="52"/>
      <c r="L982" s="52"/>
      <c r="M982" s="27" t="str">
        <f aca="false">IF(SUM($C982:$G982)&gt;0,H982*$C982+I982*$D982+J982*$E982+K982*$F982+L982*$G982,"")</f>
        <v/>
      </c>
      <c r="N982" s="52"/>
      <c r="O982" s="52"/>
      <c r="P982" s="52"/>
      <c r="Q982" s="52"/>
      <c r="R982" s="52"/>
      <c r="S982" s="27" t="str">
        <f aca="false">IF(SUM($C982:$G982)&gt;0,N982*$C982+O982*$D982+P982*$E982+Q982*$F982+R982*$G982,"")</f>
        <v/>
      </c>
      <c r="T982" s="52" t="n">
        <v>75</v>
      </c>
      <c r="U982" s="52"/>
      <c r="V982" s="52"/>
      <c r="W982" s="52" t="n">
        <v>65</v>
      </c>
      <c r="X982" s="52"/>
      <c r="Y982" s="27" t="str">
        <f aca="false">IF(SUM($C982:$G982)&gt;0,T982*$C982+U982*$D982+V982*$E982+W982*$F982+X982*$G982,"")</f>
        <v/>
      </c>
    </row>
    <row r="983" customFormat="false" ht="14.65" hidden="false" customHeight="true" outlineLevel="0" collapsed="false">
      <c r="A983" s="58"/>
      <c r="B983" s="2" t="n">
        <v>98</v>
      </c>
      <c r="F983" s="36" t="n">
        <v>1</v>
      </c>
      <c r="H983" s="52"/>
      <c r="I983" s="52"/>
      <c r="J983" s="52"/>
      <c r="K983" s="52"/>
      <c r="L983" s="52"/>
      <c r="M983" s="27" t="n">
        <f aca="false">IF(SUM($C983:$G983)&gt;0,H983*$C983+I983*$D983+J983*$E983+K983*$F983+L983*$G983,"")</f>
        <v>0</v>
      </c>
      <c r="N983" s="52"/>
      <c r="O983" s="52"/>
      <c r="P983" s="52"/>
      <c r="Q983" s="52"/>
      <c r="R983" s="52"/>
      <c r="S983" s="27" t="n">
        <f aca="false">IF(SUM($C983:$G983)&gt;0,N983*$C983+O983*$D983+P983*$E983+Q983*$F983+R983*$G983,"")</f>
        <v>0</v>
      </c>
      <c r="T983" s="52" t="n">
        <v>10</v>
      </c>
      <c r="U983" s="52"/>
      <c r="V983" s="52"/>
      <c r="W983" s="52" t="n">
        <v>0.6</v>
      </c>
      <c r="X983" s="52"/>
      <c r="Y983" s="27" t="n">
        <f aca="false">IF(SUM($C983:$G983)&gt;0,T983*$C983+U983*$D983+V983*$E983+W983*$F983+X983*$G983,"")</f>
        <v>0.6</v>
      </c>
    </row>
    <row r="984" customFormat="false" ht="14.65" hidden="false" customHeight="true" outlineLevel="0" collapsed="false">
      <c r="A984" s="58"/>
      <c r="B984" s="2" t="n">
        <v>99</v>
      </c>
      <c r="H984" s="52"/>
      <c r="I984" s="52"/>
      <c r="J984" s="52"/>
      <c r="K984" s="52"/>
      <c r="L984" s="52"/>
      <c r="M984" s="27" t="str">
        <f aca="false">IF(SUM($C984:$G984)&gt;0,H984*$C984+I984*$D984+J984*$E984+K984*$F984+L984*$G984,"")</f>
        <v/>
      </c>
      <c r="N984" s="52"/>
      <c r="O984" s="52"/>
      <c r="P984" s="52"/>
      <c r="Q984" s="52"/>
      <c r="R984" s="52"/>
      <c r="S984" s="27" t="str">
        <f aca="false">IF(SUM($C984:$G984)&gt;0,N984*$C984+O984*$D984+P984*$E984+Q984*$F984+R984*$G984,"")</f>
        <v/>
      </c>
      <c r="T984" s="52" t="n">
        <v>15</v>
      </c>
      <c r="U984" s="52"/>
      <c r="V984" s="52"/>
      <c r="W984" s="52" t="n">
        <v>0.6</v>
      </c>
      <c r="X984" s="52"/>
      <c r="Y984" s="27" t="str">
        <f aca="false">IF(SUM($C984:$G984)&gt;0,T984*$C984+U984*$D984+V984*$E984+W984*$F984+X984*$G984,"")</f>
        <v/>
      </c>
    </row>
    <row r="985" customFormat="false" ht="14.65" hidden="false" customHeight="true" outlineLevel="0" collapsed="false">
      <c r="A985" s="58"/>
      <c r="B985" s="2" t="n">
        <v>100</v>
      </c>
      <c r="H985" s="52"/>
      <c r="I985" s="52"/>
      <c r="J985" s="52"/>
      <c r="K985" s="52"/>
      <c r="L985" s="52"/>
      <c r="M985" s="27" t="str">
        <f aca="false">IF(SUM($C985:$G985)&gt;0,H985*$C985+I985*$D985+J985*$E985+K985*$F985+L985*$G985,"")</f>
        <v/>
      </c>
      <c r="N985" s="52"/>
      <c r="O985" s="52"/>
      <c r="P985" s="52"/>
      <c r="Q985" s="52"/>
      <c r="R985" s="52"/>
      <c r="S985" s="27" t="str">
        <f aca="false">IF(SUM($C985:$G985)&gt;0,N985*$C985+O985*$D985+P985*$E985+Q985*$F985+R985*$G985,"")</f>
        <v/>
      </c>
      <c r="T985" s="52" t="n">
        <v>10</v>
      </c>
      <c r="U985" s="52"/>
      <c r="V985" s="52"/>
      <c r="W985" s="52" t="n">
        <v>0.4</v>
      </c>
      <c r="X985" s="52"/>
      <c r="Y985" s="27" t="str">
        <f aca="false">IF(SUM($C985:$G985)&gt;0,T985*$C985+U985*$D985+V985*$E985+W985*$F985+X985*$G985,"")</f>
        <v/>
      </c>
    </row>
    <row r="986" customFormat="false" ht="14.65" hidden="false" customHeight="true" outlineLevel="0" collapsed="false">
      <c r="A986" s="58"/>
      <c r="B986" s="2" t="n">
        <v>101</v>
      </c>
      <c r="H986" s="52"/>
      <c r="I986" s="52"/>
      <c r="J986" s="52"/>
      <c r="K986" s="52"/>
      <c r="L986" s="52"/>
      <c r="M986" s="27" t="str">
        <f aca="false">IF(SUM($C986:$G986)&gt;0,H986*$C986+I986*$D986+J986*$E986+K986*$F986+L986*$G986,"")</f>
        <v/>
      </c>
      <c r="N986" s="52"/>
      <c r="O986" s="52"/>
      <c r="P986" s="52"/>
      <c r="Q986" s="52"/>
      <c r="R986" s="52"/>
      <c r="S986" s="27" t="str">
        <f aca="false">IF(SUM($C986:$G986)&gt;0,N986*$C986+O986*$D986+P986*$E986+Q986*$F986+R986*$G986,"")</f>
        <v/>
      </c>
      <c r="T986" s="52" t="n">
        <v>92</v>
      </c>
      <c r="U986" s="52"/>
      <c r="V986" s="52"/>
      <c r="W986" s="52" t="n">
        <v>4.5</v>
      </c>
      <c r="X986" s="52"/>
      <c r="Y986" s="27" t="str">
        <f aca="false">IF(SUM($C986:$G986)&gt;0,T986*$C986+U986*$D986+V986*$E986+W986*$F986+X986*$G986,"")</f>
        <v/>
      </c>
    </row>
    <row r="987" customFormat="false" ht="14.65" hidden="false" customHeight="true" outlineLevel="0" collapsed="false">
      <c r="A987" s="58"/>
      <c r="B987" s="2" t="n">
        <v>108</v>
      </c>
      <c r="H987" s="52"/>
      <c r="I987" s="52"/>
      <c r="J987" s="52"/>
      <c r="K987" s="52"/>
      <c r="L987" s="52"/>
      <c r="M987" s="27" t="str">
        <f aca="false">IF(SUM($C987:$G987)&gt;0,H987*$C987+I987*$D987+J987*$E987+K987*$F987+L987*$G987,"")</f>
        <v/>
      </c>
      <c r="N987" s="52"/>
      <c r="O987" s="52"/>
      <c r="P987" s="52"/>
      <c r="Q987" s="52"/>
      <c r="R987" s="52"/>
      <c r="S987" s="27" t="str">
        <f aca="false">IF(SUM($C987:$G987)&gt;0,N987*$C987+O987*$D987+P987*$E987+Q987*$F987+R987*$G987,"")</f>
        <v/>
      </c>
      <c r="T987" s="52" t="n">
        <v>2.5</v>
      </c>
      <c r="U987" s="52"/>
      <c r="V987" s="52"/>
      <c r="W987" s="52" t="n">
        <v>0.2</v>
      </c>
      <c r="X987" s="52"/>
      <c r="Y987" s="27" t="str">
        <f aca="false">IF(SUM($C987:$G987)&gt;0,T987*$C987+U987*$D987+V987*$E987+W987*$F987+X987*$G987,"")</f>
        <v/>
      </c>
    </row>
    <row r="988" customFormat="false" ht="14.65" hidden="false" customHeight="true" outlineLevel="0" collapsed="false">
      <c r="A988" s="58"/>
      <c r="B988" s="2" t="n">
        <v>109</v>
      </c>
      <c r="H988" s="52"/>
      <c r="I988" s="52"/>
      <c r="J988" s="52"/>
      <c r="K988" s="52"/>
      <c r="L988" s="52"/>
      <c r="M988" s="27" t="str">
        <f aca="false">IF(SUM($C988:$G988)&gt;0,H988*$C988+I988*$D988+J988*$E988+K988*$F988+L988*$G988,"")</f>
        <v/>
      </c>
      <c r="N988" s="52"/>
      <c r="O988" s="52"/>
      <c r="P988" s="52"/>
      <c r="Q988" s="52"/>
      <c r="R988" s="52"/>
      <c r="S988" s="27" t="str">
        <f aca="false">IF(SUM($C988:$G988)&gt;0,N988*$C988+O988*$D988+P988*$E988+Q988*$F988+R988*$G988,"")</f>
        <v/>
      </c>
      <c r="T988" s="52" t="n">
        <v>2</v>
      </c>
      <c r="U988" s="52"/>
      <c r="V988" s="52"/>
      <c r="W988" s="52" t="n">
        <v>1.1</v>
      </c>
      <c r="X988" s="52"/>
      <c r="Y988" s="27" t="str">
        <f aca="false">IF(SUM($C988:$G988)&gt;0,T988*$C988+U988*$D988+V988*$E988+W988*$F988+X988*$G988,"")</f>
        <v/>
      </c>
    </row>
    <row r="989" customFormat="false" ht="14.65" hidden="false" customHeight="true" outlineLevel="0" collapsed="false">
      <c r="A989" s="58"/>
      <c r="B989" s="2" t="n">
        <v>110</v>
      </c>
      <c r="H989" s="52"/>
      <c r="I989" s="52"/>
      <c r="J989" s="52"/>
      <c r="K989" s="52"/>
      <c r="L989" s="52"/>
      <c r="M989" s="27" t="str">
        <f aca="false">IF(SUM($C989:$G989)&gt;0,H989*$C989+I989*$D989+J989*$E989+K989*$F989+L989*$G989,"")</f>
        <v/>
      </c>
      <c r="N989" s="52"/>
      <c r="O989" s="52"/>
      <c r="P989" s="52"/>
      <c r="Q989" s="52"/>
      <c r="R989" s="52"/>
      <c r="S989" s="27" t="str">
        <f aca="false">IF(SUM($C989:$G989)&gt;0,N989*$C989+O989*$D989+P989*$E989+Q989*$F989+R989*$G989,"")</f>
        <v/>
      </c>
      <c r="T989" s="52" t="n">
        <v>1.5</v>
      </c>
      <c r="U989" s="52"/>
      <c r="V989" s="52"/>
      <c r="W989" s="52" t="n">
        <v>0.2</v>
      </c>
      <c r="X989" s="52"/>
      <c r="Y989" s="27" t="str">
        <f aca="false">IF(SUM($C989:$G989)&gt;0,T989*$C989+U989*$D989+V989*$E989+W989*$F989+X989*$G989,"")</f>
        <v/>
      </c>
    </row>
    <row r="990" customFormat="false" ht="14.65" hidden="false" customHeight="true" outlineLevel="0" collapsed="false">
      <c r="A990" s="58"/>
      <c r="B990" s="2" t="n">
        <v>111</v>
      </c>
      <c r="F990" s="36" t="n">
        <v>1</v>
      </c>
      <c r="H990" s="52"/>
      <c r="I990" s="52"/>
      <c r="J990" s="52"/>
      <c r="K990" s="52"/>
      <c r="L990" s="52"/>
      <c r="M990" s="27" t="n">
        <f aca="false">IF(SUM($C990:$G990)&gt;0,H990*$C990+I990*$D990+J990*$E990+K990*$F990+L990*$G990,"")</f>
        <v>0</v>
      </c>
      <c r="N990" s="52"/>
      <c r="O990" s="52"/>
      <c r="P990" s="52"/>
      <c r="Q990" s="52"/>
      <c r="R990" s="52"/>
      <c r="S990" s="27" t="n">
        <f aca="false">IF(SUM($C990:$G990)&gt;0,N990*$C990+O990*$D990+P990*$E990+Q990*$F990+R990*$G990,"")</f>
        <v>0</v>
      </c>
      <c r="T990" s="52" t="n">
        <v>2</v>
      </c>
      <c r="U990" s="52"/>
      <c r="V990" s="52"/>
      <c r="W990" s="52" t="n">
        <v>0.5</v>
      </c>
      <c r="X990" s="52"/>
      <c r="Y990" s="27" t="n">
        <f aca="false">IF(SUM($C990:$G990)&gt;0,T990*$C990+U990*$D990+V990*$E990+W990*$F990+X990*$G990,"")</f>
        <v>0.5</v>
      </c>
    </row>
    <row r="991" customFormat="false" ht="14.65" hidden="false" customHeight="true" outlineLevel="0" collapsed="false">
      <c r="A991" s="58"/>
      <c r="B991" s="2" t="n">
        <v>112</v>
      </c>
      <c r="F991" s="36" t="n">
        <v>2</v>
      </c>
      <c r="H991" s="52"/>
      <c r="I991" s="52"/>
      <c r="J991" s="52"/>
      <c r="K991" s="52"/>
      <c r="L991" s="52"/>
      <c r="M991" s="27" t="n">
        <f aca="false">IF(SUM($C991:$G991)&gt;0,H991*$C991+I991*$D991+J991*$E991+K991*$F991+L991*$G991,"")</f>
        <v>0</v>
      </c>
      <c r="N991" s="52"/>
      <c r="O991" s="52"/>
      <c r="P991" s="52"/>
      <c r="Q991" s="52"/>
      <c r="R991" s="52"/>
      <c r="S991" s="27" t="n">
        <f aca="false">IF(SUM($C991:$G991)&gt;0,N991*$C991+O991*$D991+P991*$E991+Q991*$F991+R991*$G991,"")</f>
        <v>0</v>
      </c>
      <c r="T991" s="52" t="n">
        <v>2.8</v>
      </c>
      <c r="U991" s="52"/>
      <c r="V991" s="52"/>
      <c r="W991" s="52" t="n">
        <v>0.25</v>
      </c>
      <c r="X991" s="52"/>
      <c r="Y991" s="27" t="n">
        <f aca="false">IF(SUM($C991:$G991)&gt;0,T991*$C991+U991*$D991+V991*$E991+W991*$F991+X991*$G991,"")</f>
        <v>0.5</v>
      </c>
    </row>
    <row r="992" customFormat="false" ht="14.65" hidden="false" customHeight="true" outlineLevel="0" collapsed="false">
      <c r="A992" s="58"/>
      <c r="B992" s="2" t="n">
        <v>113</v>
      </c>
      <c r="F992" s="36" t="n">
        <v>1</v>
      </c>
      <c r="H992" s="52"/>
      <c r="I992" s="52"/>
      <c r="J992" s="52"/>
      <c r="K992" s="52"/>
      <c r="L992" s="52"/>
      <c r="M992" s="27" t="n">
        <f aca="false">IF(SUM($C992:$G992)&gt;0,H992*$C992+I992*$D992+J992*$E992+K992*$F992+L992*$G992,"")</f>
        <v>0</v>
      </c>
      <c r="N992" s="52"/>
      <c r="O992" s="52"/>
      <c r="P992" s="52"/>
      <c r="Q992" s="52"/>
      <c r="R992" s="52"/>
      <c r="S992" s="27" t="n">
        <f aca="false">IF(SUM($C992:$G992)&gt;0,N992*$C992+O992*$D992+P992*$E992+Q992*$F992+R992*$G992,"")</f>
        <v>0</v>
      </c>
      <c r="T992" s="52" t="n">
        <v>2.2</v>
      </c>
      <c r="U992" s="52"/>
      <c r="V992" s="52"/>
      <c r="W992" s="52" t="n">
        <v>0.2</v>
      </c>
      <c r="X992" s="52"/>
      <c r="Y992" s="27" t="n">
        <f aca="false">IF(SUM($C992:$G992)&gt;0,T992*$C992+U992*$D992+V992*$E992+W992*$F992+X992*$G992,"")</f>
        <v>0.2</v>
      </c>
    </row>
    <row r="993" customFormat="false" ht="14.65" hidden="false" customHeight="true" outlineLevel="0" collapsed="false">
      <c r="A993" s="58"/>
      <c r="B993" s="2" t="n">
        <v>114</v>
      </c>
      <c r="F993" s="36" t="n">
        <v>2</v>
      </c>
      <c r="H993" s="52"/>
      <c r="I993" s="52"/>
      <c r="J993" s="52"/>
      <c r="K993" s="52"/>
      <c r="L993" s="52"/>
      <c r="M993" s="27" t="n">
        <f aca="false">IF(SUM($C993:$G993)&gt;0,H993*$C993+I993*$D993+J993*$E993+K993*$F993+L993*$G993,"")</f>
        <v>0</v>
      </c>
      <c r="N993" s="52"/>
      <c r="O993" s="52"/>
      <c r="P993" s="52"/>
      <c r="Q993" s="52"/>
      <c r="R993" s="52"/>
      <c r="S993" s="27" t="n">
        <f aca="false">IF(SUM($C993:$G993)&gt;0,N993*$C993+O993*$D993+P993*$E993+Q993*$F993+R993*$G993,"")</f>
        <v>0</v>
      </c>
      <c r="T993" s="52" t="n">
        <v>2.8</v>
      </c>
      <c r="U993" s="52"/>
      <c r="V993" s="52"/>
      <c r="W993" s="52" t="n">
        <v>0.2</v>
      </c>
      <c r="X993" s="52"/>
      <c r="Y993" s="27" t="n">
        <f aca="false">IF(SUM($C993:$G993)&gt;0,T993*$C993+U993*$D993+V993*$E993+W993*$F993+X993*$G993,"")</f>
        <v>0.4</v>
      </c>
    </row>
    <row r="994" customFormat="false" ht="14.65" hidden="false" customHeight="true" outlineLevel="0" collapsed="false">
      <c r="A994" s="58"/>
      <c r="B994" s="2" t="n">
        <v>115</v>
      </c>
      <c r="F994" s="36" t="n">
        <v>1</v>
      </c>
      <c r="H994" s="52"/>
      <c r="I994" s="52"/>
      <c r="J994" s="52"/>
      <c r="K994" s="52"/>
      <c r="L994" s="52"/>
      <c r="M994" s="27" t="n">
        <f aca="false">IF(SUM($C994:$G994)&gt;0,H994*$C994+I994*$D994+J994*$E994+K994*$F994+L994*$G994,"")</f>
        <v>0</v>
      </c>
      <c r="N994" s="52"/>
      <c r="O994" s="52"/>
      <c r="P994" s="52"/>
      <c r="Q994" s="52"/>
      <c r="R994" s="52"/>
      <c r="S994" s="27" t="n">
        <f aca="false">IF(SUM($C994:$G994)&gt;0,N994*$C994+O994*$D994+P994*$E994+Q994*$F994+R994*$G994,"")</f>
        <v>0</v>
      </c>
      <c r="T994" s="52" t="n">
        <v>2.2</v>
      </c>
      <c r="U994" s="52"/>
      <c r="V994" s="52"/>
      <c r="W994" s="52" t="n">
        <v>0.25</v>
      </c>
      <c r="X994" s="52"/>
      <c r="Y994" s="27" t="n">
        <f aca="false">IF(SUM($C994:$G994)&gt;0,T994*$C994+U994*$D994+V994*$E994+W994*$F994+X994*$G994,"")</f>
        <v>0.25</v>
      </c>
    </row>
    <row r="995" customFormat="false" ht="14.65" hidden="false" customHeight="true" outlineLevel="0" collapsed="false">
      <c r="A995" s="58"/>
      <c r="B995" s="2" t="n">
        <v>116</v>
      </c>
      <c r="H995" s="52"/>
      <c r="I995" s="52"/>
      <c r="J995" s="52"/>
      <c r="K995" s="52"/>
      <c r="L995" s="52"/>
      <c r="M995" s="27" t="str">
        <f aca="false">IF(SUM($C995:$G995)&gt;0,H995*$C995+I995*$D995+J995*$E995+K995*$F995+L995*$G995,"")</f>
        <v/>
      </c>
      <c r="N995" s="52"/>
      <c r="O995" s="52"/>
      <c r="P995" s="52"/>
      <c r="Q995" s="52"/>
      <c r="R995" s="52"/>
      <c r="S995" s="27" t="str">
        <f aca="false">IF(SUM($C995:$G995)&gt;0,N995*$C995+O995*$D995+P995*$E995+Q995*$F995+R995*$G995,"")</f>
        <v/>
      </c>
      <c r="T995" s="52" t="n">
        <v>12</v>
      </c>
      <c r="U995" s="52"/>
      <c r="V995" s="52"/>
      <c r="W995" s="52" t="n">
        <v>12</v>
      </c>
      <c r="X995" s="52"/>
      <c r="Y995" s="27" t="str">
        <f aca="false">IF(SUM($C995:$G995)&gt;0,T995*$C995+U995*$D995+V995*$E995+W995*$F995+X995*$G995,"")</f>
        <v/>
      </c>
    </row>
    <row r="996" customFormat="false" ht="14.65" hidden="false" customHeight="true" outlineLevel="0" collapsed="false">
      <c r="A996" s="58"/>
      <c r="B996" s="2" t="n">
        <v>117</v>
      </c>
      <c r="F996" s="36" t="n">
        <v>2</v>
      </c>
      <c r="H996" s="52"/>
      <c r="I996" s="52"/>
      <c r="J996" s="52"/>
      <c r="K996" s="52"/>
      <c r="L996" s="52"/>
      <c r="M996" s="27" t="n">
        <f aca="false">IF(SUM($C996:$G996)&gt;0,H996*$C996+I996*$D996+J996*$E996+K996*$F996+L996*$G996,"")</f>
        <v>0</v>
      </c>
      <c r="N996" s="52"/>
      <c r="O996" s="52"/>
      <c r="P996" s="52"/>
      <c r="Q996" s="52"/>
      <c r="R996" s="52"/>
      <c r="S996" s="27" t="n">
        <f aca="false">IF(SUM($C996:$G996)&gt;0,N996*$C996+O996*$D996+P996*$E996+Q996*$F996+R996*$G996,"")</f>
        <v>0</v>
      </c>
      <c r="T996" s="52" t="n">
        <v>10</v>
      </c>
      <c r="U996" s="52"/>
      <c r="V996" s="52"/>
      <c r="W996" s="52" t="n">
        <v>0.4</v>
      </c>
      <c r="X996" s="52"/>
      <c r="Y996" s="27" t="n">
        <f aca="false">IF(SUM($C996:$G996)&gt;0,T996*$C996+U996*$D996+V996*$E996+W996*$F996+X996*$G996,"")</f>
        <v>0.8</v>
      </c>
    </row>
    <row r="997" customFormat="false" ht="14.65" hidden="false" customHeight="true" outlineLevel="0" collapsed="false">
      <c r="A997" s="58"/>
      <c r="B997" s="2" t="n">
        <v>118</v>
      </c>
      <c r="F997" s="36" t="n">
        <v>1</v>
      </c>
      <c r="H997" s="52"/>
      <c r="I997" s="52"/>
      <c r="J997" s="52"/>
      <c r="K997" s="52"/>
      <c r="L997" s="52"/>
      <c r="M997" s="27" t="n">
        <f aca="false">IF(SUM($C997:$G997)&gt;0,H997*$C997+I997*$D997+J997*$E997+K997*$F997+L997*$G997,"")</f>
        <v>0</v>
      </c>
      <c r="N997" s="52"/>
      <c r="O997" s="52"/>
      <c r="P997" s="52"/>
      <c r="Q997" s="52"/>
      <c r="R997" s="52"/>
      <c r="S997" s="27" t="n">
        <f aca="false">IF(SUM($C997:$G997)&gt;0,N997*$C997+O997*$D997+P997*$E997+Q997*$F997+R997*$G997,"")</f>
        <v>0</v>
      </c>
      <c r="T997" s="52" t="n">
        <v>13</v>
      </c>
      <c r="U997" s="52"/>
      <c r="V997" s="52"/>
      <c r="W997" s="52" t="n">
        <v>0.4</v>
      </c>
      <c r="X997" s="52"/>
      <c r="Y997" s="27" t="n">
        <f aca="false">IF(SUM($C997:$G997)&gt;0,T997*$C997+U997*$D997+V997*$E997+W997*$F997+X997*$G997,"")</f>
        <v>0.4</v>
      </c>
    </row>
    <row r="998" customFormat="false" ht="14.65" hidden="false" customHeight="true" outlineLevel="0" collapsed="false">
      <c r="A998" s="58"/>
      <c r="B998" s="2" t="n">
        <v>119</v>
      </c>
      <c r="F998" s="36" t="n">
        <v>1</v>
      </c>
      <c r="H998" s="52"/>
      <c r="I998" s="52"/>
      <c r="J998" s="52"/>
      <c r="K998" s="52"/>
      <c r="L998" s="52"/>
      <c r="M998" s="27" t="n">
        <f aca="false">IF(SUM($C998:$G998)&gt;0,H998*$C998+I998*$D998+J998*$E998+K998*$F998+L998*$G998,"")</f>
        <v>0</v>
      </c>
      <c r="N998" s="52"/>
      <c r="O998" s="52"/>
      <c r="P998" s="52"/>
      <c r="Q998" s="52"/>
      <c r="R998" s="52"/>
      <c r="S998" s="27" t="n">
        <f aca="false">IF(SUM($C998:$G998)&gt;0,N998*$C998+O998*$D998+P998*$E998+Q998*$F998+R998*$G998,"")</f>
        <v>0</v>
      </c>
      <c r="T998" s="52" t="n">
        <v>13</v>
      </c>
      <c r="U998" s="52"/>
      <c r="V998" s="52"/>
      <c r="W998" s="52" t="n">
        <v>0.4</v>
      </c>
      <c r="X998" s="52"/>
      <c r="Y998" s="27" t="n">
        <f aca="false">IF(SUM($C998:$G998)&gt;0,T998*$C998+U998*$D998+V998*$E998+W998*$F998+X998*$G998,"")</f>
        <v>0.4</v>
      </c>
    </row>
    <row r="999" customFormat="false" ht="14.65" hidden="false" customHeight="true" outlineLevel="0" collapsed="false">
      <c r="A999" s="58"/>
      <c r="B999" s="2" t="n">
        <v>120</v>
      </c>
      <c r="H999" s="52"/>
      <c r="I999" s="52"/>
      <c r="J999" s="52"/>
      <c r="K999" s="52"/>
      <c r="L999" s="52"/>
      <c r="M999" s="27" t="str">
        <f aca="false">IF(SUM($C999:$G999)&gt;0,H999*$C999+I999*$D999+J999*$E999+K999*$F999+L999*$G999,"")</f>
        <v/>
      </c>
      <c r="N999" s="52"/>
      <c r="O999" s="52"/>
      <c r="P999" s="52"/>
      <c r="Q999" s="52"/>
      <c r="R999" s="52"/>
      <c r="S999" s="27" t="str">
        <f aca="false">IF(SUM($C999:$G999)&gt;0,N999*$C999+O999*$D999+P999*$E999+Q999*$F999+R999*$G999,"")</f>
        <v/>
      </c>
      <c r="T999" s="52" t="n">
        <v>32</v>
      </c>
      <c r="U999" s="52"/>
      <c r="V999" s="52"/>
      <c r="W999" s="52" t="n">
        <v>1.7</v>
      </c>
      <c r="X999" s="52"/>
      <c r="Y999" s="27" t="str">
        <f aca="false">IF(SUM($C999:$G999)&gt;0,T999*$C999+U999*$D999+V999*$E999+W999*$F999+X999*$G999,"")</f>
        <v/>
      </c>
    </row>
    <row r="1000" customFormat="false" ht="14.65" hidden="false" customHeight="true" outlineLevel="0" collapsed="false">
      <c r="A1000" s="58"/>
      <c r="B1000" s="2" t="n">
        <v>121</v>
      </c>
      <c r="H1000" s="52"/>
      <c r="I1000" s="52"/>
      <c r="J1000" s="52"/>
      <c r="K1000" s="52"/>
      <c r="L1000" s="52"/>
      <c r="M1000" s="27" t="str">
        <f aca="false">IF(SUM($C1000:$G1000)&gt;0,H1000*$C1000+I1000*$D1000+J1000*$E1000+K1000*$F1000+L1000*$G1000,"")</f>
        <v/>
      </c>
      <c r="N1000" s="52"/>
      <c r="O1000" s="52"/>
      <c r="P1000" s="52"/>
      <c r="Q1000" s="52"/>
      <c r="R1000" s="52"/>
      <c r="S1000" s="27" t="str">
        <f aca="false">IF(SUM($C1000:$G1000)&gt;0,N1000*$C1000+O1000*$D1000+P1000*$E1000+Q1000*$F1000+R1000*$G1000,"")</f>
        <v/>
      </c>
      <c r="T1000" s="52" t="n">
        <v>38</v>
      </c>
      <c r="U1000" s="52"/>
      <c r="V1000" s="52"/>
      <c r="W1000" s="52" t="n">
        <v>11</v>
      </c>
      <c r="X1000" s="52"/>
      <c r="Y1000" s="27" t="str">
        <f aca="false">IF(SUM($C1000:$G1000)&gt;0,T1000*$C1000+U1000*$D1000+V1000*$E1000+W1000*$F1000+X1000*$G1000,"")</f>
        <v/>
      </c>
    </row>
    <row r="1001" customFormat="false" ht="14.65" hidden="false" customHeight="true" outlineLevel="0" collapsed="false">
      <c r="A1001" s="58"/>
      <c r="B1001" s="2" t="n">
        <v>104</v>
      </c>
      <c r="H1001" s="52"/>
      <c r="I1001" s="52"/>
      <c r="J1001" s="52"/>
      <c r="K1001" s="52"/>
      <c r="L1001" s="52"/>
      <c r="M1001" s="27" t="str">
        <f aca="false">IF(SUM($C1001:$G1001)&gt;0,H1001*$C1001+I1001*$D1001+J1001*$E1001+K1001*$F1001+L1001*$G1001,"")</f>
        <v/>
      </c>
      <c r="N1001" s="52"/>
      <c r="O1001" s="52"/>
      <c r="P1001" s="52"/>
      <c r="Q1001" s="52"/>
      <c r="R1001" s="52"/>
      <c r="S1001" s="27" t="str">
        <f aca="false">IF(SUM($C1001:$G1001)&gt;0,N1001*$C1001+O1001*$D1001+P1001*$E1001+Q1001*$F1001+R1001*$G1001,"")</f>
        <v/>
      </c>
      <c r="T1001" s="52"/>
      <c r="U1001" s="52"/>
      <c r="V1001" s="52"/>
      <c r="W1001" s="52"/>
      <c r="X1001" s="52"/>
      <c r="Y1001" s="27" t="str">
        <f aca="false">IF(SUM($C1001:$G1001)&gt;0,T1001*$C1001+U1001*$D1001+V1001*$E1001+W1001*$F1001+X1001*$G1001,"")</f>
        <v/>
      </c>
    </row>
    <row r="1002" customFormat="false" ht="14.65" hidden="false" customHeight="true" outlineLevel="0" collapsed="false">
      <c r="A1002" s="58"/>
      <c r="B1002" s="2" t="n">
        <v>105</v>
      </c>
      <c r="H1002" s="52"/>
      <c r="I1002" s="52"/>
      <c r="J1002" s="52"/>
      <c r="K1002" s="52"/>
      <c r="L1002" s="52"/>
      <c r="M1002" s="27" t="str">
        <f aca="false">IF(SUM($C1002:$G1002)&gt;0,H1002*$C1002+I1002*$D1002+J1002*$E1002+K1002*$F1002+L1002*$G1002,"")</f>
        <v/>
      </c>
      <c r="N1002" s="52"/>
      <c r="O1002" s="52"/>
      <c r="P1002" s="52"/>
      <c r="Q1002" s="52"/>
      <c r="R1002" s="52"/>
      <c r="S1002" s="27" t="str">
        <f aca="false">IF(SUM($C1002:$G1002)&gt;0,N1002*$C1002+O1002*$D1002+P1002*$E1002+Q1002*$F1002+R1002*$G1002,"")</f>
        <v/>
      </c>
      <c r="T1002" s="52"/>
      <c r="U1002" s="52"/>
      <c r="V1002" s="52"/>
      <c r="W1002" s="52"/>
      <c r="X1002" s="52"/>
      <c r="Y1002" s="27" t="str">
        <f aca="false">IF(SUM($C1002:$G1002)&gt;0,T1002*$C1002+U1002*$D1002+V1002*$E1002+W1002*$F1002+X1002*$G1002,"")</f>
        <v/>
      </c>
    </row>
    <row r="1003" customFormat="false" ht="14.65" hidden="false" customHeight="true" outlineLevel="0" collapsed="false">
      <c r="A1003" s="58"/>
      <c r="B1003" s="2" t="n">
        <v>106</v>
      </c>
      <c r="H1003" s="52"/>
      <c r="I1003" s="52"/>
      <c r="J1003" s="52"/>
      <c r="K1003" s="52"/>
      <c r="L1003" s="52"/>
      <c r="M1003" s="27" t="str">
        <f aca="false">IF(SUM($C1003:$G1003)&gt;0,H1003*$C1003+I1003*$D1003+J1003*$E1003+K1003*$F1003+L1003*$G1003,"")</f>
        <v/>
      </c>
      <c r="N1003" s="52"/>
      <c r="O1003" s="52"/>
      <c r="P1003" s="52"/>
      <c r="Q1003" s="52"/>
      <c r="R1003" s="52"/>
      <c r="S1003" s="27" t="str">
        <f aca="false">IF(SUM($C1003:$G1003)&gt;0,N1003*$C1003+O1003*$D1003+P1003*$E1003+Q1003*$F1003+R1003*$G1003,"")</f>
        <v/>
      </c>
      <c r="T1003" s="52"/>
      <c r="U1003" s="52"/>
      <c r="V1003" s="52"/>
      <c r="W1003" s="52"/>
      <c r="X1003" s="52"/>
      <c r="Y1003" s="27" t="str">
        <f aca="false">IF(SUM($C1003:$G1003)&gt;0,T1003*$C1003+U1003*$D1003+V1003*$E1003+W1003*$F1003+X1003*$G1003,"")</f>
        <v/>
      </c>
    </row>
    <row r="1004" customFormat="false" ht="14.65" hidden="false" customHeight="true" outlineLevel="0" collapsed="false">
      <c r="A1004" s="58"/>
      <c r="B1004" s="2" t="n">
        <v>107</v>
      </c>
      <c r="H1004" s="52"/>
      <c r="I1004" s="52"/>
      <c r="J1004" s="52"/>
      <c r="K1004" s="52"/>
      <c r="L1004" s="52"/>
      <c r="M1004" s="27" t="str">
        <f aca="false">IF(SUM($C1004:$G1004)&gt;0,H1004*$C1004+I1004*$D1004+J1004*$E1004+K1004*$F1004+L1004*$G1004,"")</f>
        <v/>
      </c>
      <c r="N1004" s="52"/>
      <c r="O1004" s="52"/>
      <c r="P1004" s="52"/>
      <c r="Q1004" s="52"/>
      <c r="R1004" s="52"/>
      <c r="S1004" s="27" t="str">
        <f aca="false">IF(SUM($C1004:$G1004)&gt;0,N1004*$C1004+O1004*$D1004+P1004*$E1004+Q1004*$F1004+R1004*$G1004,"")</f>
        <v/>
      </c>
      <c r="T1004" s="52"/>
      <c r="U1004" s="52"/>
      <c r="V1004" s="52"/>
      <c r="W1004" s="52"/>
      <c r="X1004" s="52"/>
      <c r="Y1004" s="27" t="str">
        <f aca="false">IF(SUM($C1004:$G1004)&gt;0,T1004*$C1004+U1004*$D1004+V1004*$E1004+W1004*$F1004+X1004*$G1004,"")</f>
        <v/>
      </c>
    </row>
    <row r="1005" customFormat="false" ht="14.65" hidden="false" customHeight="true" outlineLevel="0" collapsed="false">
      <c r="A1005" s="58"/>
      <c r="B1005" s="2" t="n">
        <v>122</v>
      </c>
      <c r="H1005" s="52"/>
      <c r="I1005" s="52"/>
      <c r="J1005" s="52"/>
      <c r="K1005" s="52"/>
      <c r="L1005" s="52"/>
      <c r="M1005" s="27" t="str">
        <f aca="false">IF(SUM($C1005:$G1005)&gt;0,H1005*$C1005+I1005*$D1005+J1005*$E1005+K1005*$F1005+L1005*$G1005,"")</f>
        <v/>
      </c>
      <c r="N1005" s="52"/>
      <c r="O1005" s="52"/>
      <c r="P1005" s="52"/>
      <c r="Q1005" s="52"/>
      <c r="R1005" s="52"/>
      <c r="S1005" s="27" t="str">
        <f aca="false">IF(SUM($C1005:$G1005)&gt;0,N1005*$C1005+O1005*$D1005+P1005*$E1005+Q1005*$F1005+R1005*$G1005,"")</f>
        <v/>
      </c>
      <c r="T1005" s="52"/>
      <c r="U1005" s="52"/>
      <c r="V1005" s="52"/>
      <c r="W1005" s="52"/>
      <c r="X1005" s="52"/>
      <c r="Y1005" s="27" t="str">
        <f aca="false">IF(SUM($C1005:$G1005)&gt;0,T1005*$C1005+U1005*$D1005+V1005*$E1005+W1005*$F1005+X1005*$G1005,"")</f>
        <v/>
      </c>
    </row>
    <row r="1006" customFormat="false" ht="14.65" hidden="false" customHeight="true" outlineLevel="0" collapsed="false">
      <c r="A1006" s="58"/>
      <c r="B1006" s="2" t="n">
        <v>123</v>
      </c>
      <c r="H1006" s="52"/>
      <c r="I1006" s="52"/>
      <c r="J1006" s="52"/>
      <c r="K1006" s="52"/>
      <c r="L1006" s="52"/>
      <c r="M1006" s="27" t="str">
        <f aca="false">IF(SUM($C1006:$G1006)&gt;0,H1006*$C1006+I1006*$D1006+J1006*$E1006+K1006*$F1006+L1006*$G1006,"")</f>
        <v/>
      </c>
      <c r="N1006" s="52"/>
      <c r="O1006" s="52"/>
      <c r="P1006" s="52"/>
      <c r="Q1006" s="52"/>
      <c r="R1006" s="52"/>
      <c r="S1006" s="27" t="str">
        <f aca="false">IF(SUM($C1006:$G1006)&gt;0,N1006*$C1006+O1006*$D1006+P1006*$E1006+Q1006*$F1006+R1006*$G1006,"")</f>
        <v/>
      </c>
      <c r="T1006" s="52"/>
      <c r="U1006" s="52"/>
      <c r="V1006" s="52"/>
      <c r="W1006" s="52"/>
      <c r="X1006" s="52"/>
      <c r="Y1006" s="27" t="str">
        <f aca="false">IF(SUM($C1006:$G1006)&gt;0,T1006*$C1006+U1006*$D1006+V1006*$E1006+W1006*$F1006+X1006*$G1006,"")</f>
        <v/>
      </c>
    </row>
    <row r="1007" customFormat="false" ht="14.65" hidden="false" customHeight="true" outlineLevel="0" collapsed="false">
      <c r="A1007" s="58"/>
      <c r="B1007" s="2" t="n">
        <v>124</v>
      </c>
      <c r="H1007" s="52"/>
      <c r="I1007" s="52"/>
      <c r="J1007" s="52"/>
      <c r="K1007" s="52"/>
      <c r="L1007" s="52"/>
      <c r="M1007" s="27" t="str">
        <f aca="false">IF(SUM($C1007:$G1007)&gt;0,H1007*$C1007+I1007*$D1007+J1007*$E1007+K1007*$F1007+L1007*$G1007,"")</f>
        <v/>
      </c>
      <c r="N1007" s="52"/>
      <c r="O1007" s="52"/>
      <c r="P1007" s="52"/>
      <c r="Q1007" s="52"/>
      <c r="R1007" s="52"/>
      <c r="S1007" s="27" t="str">
        <f aca="false">IF(SUM($C1007:$G1007)&gt;0,N1007*$C1007+O1007*$D1007+P1007*$E1007+Q1007*$F1007+R1007*$G1007,"")</f>
        <v/>
      </c>
      <c r="T1007" s="52"/>
      <c r="U1007" s="52"/>
      <c r="V1007" s="52"/>
      <c r="W1007" s="52"/>
      <c r="X1007" s="52"/>
      <c r="Y1007" s="27" t="str">
        <f aca="false">IF(SUM($C1007:$G1007)&gt;0,T1007*$C1007+U1007*$D1007+V1007*$E1007+W1007*$F1007+X1007*$G1007,"")</f>
        <v/>
      </c>
    </row>
    <row r="1008" customFormat="false" ht="14.65" hidden="false" customHeight="true" outlineLevel="0" collapsed="false">
      <c r="A1008" s="58"/>
      <c r="B1008" s="2" t="n">
        <v>125</v>
      </c>
      <c r="H1008" s="52"/>
      <c r="I1008" s="52"/>
      <c r="J1008" s="52"/>
      <c r="K1008" s="52"/>
      <c r="L1008" s="52"/>
      <c r="M1008" s="27" t="str">
        <f aca="false">IF(SUM($C1008:$G1008)&gt;0,H1008*$C1008+I1008*$D1008+J1008*$E1008+K1008*$F1008+L1008*$G1008,"")</f>
        <v/>
      </c>
      <c r="N1008" s="52"/>
      <c r="O1008" s="52"/>
      <c r="P1008" s="52"/>
      <c r="Q1008" s="52"/>
      <c r="R1008" s="52"/>
      <c r="S1008" s="27" t="str">
        <f aca="false">IF(SUM($C1008:$G1008)&gt;0,N1008*$C1008+O1008*$D1008+P1008*$E1008+Q1008*$F1008+R1008*$G1008,"")</f>
        <v/>
      </c>
      <c r="T1008" s="52"/>
      <c r="U1008" s="52"/>
      <c r="V1008" s="52"/>
      <c r="W1008" s="52"/>
      <c r="X1008" s="52"/>
      <c r="Y1008" s="27" t="str">
        <f aca="false">IF(SUM($C1008:$G1008)&gt;0,T1008*$C1008+U1008*$D1008+V1008*$E1008+W1008*$F1008+X1008*$G1008,"")</f>
        <v/>
      </c>
    </row>
    <row r="1009" customFormat="false" ht="14.65" hidden="false" customHeight="true" outlineLevel="0" collapsed="false">
      <c r="A1009" s="58"/>
      <c r="B1009" s="2" t="n">
        <v>128</v>
      </c>
      <c r="H1009" s="52"/>
      <c r="I1009" s="52"/>
      <c r="J1009" s="52"/>
      <c r="K1009" s="52"/>
      <c r="L1009" s="52"/>
      <c r="M1009" s="27" t="str">
        <f aca="false">IF(SUM($C1009:$G1009)&gt;0,H1009*$C1009+I1009*$D1009+J1009*$E1009+K1009*$F1009+L1009*$G1009,"")</f>
        <v/>
      </c>
      <c r="N1009" s="52"/>
      <c r="O1009" s="52"/>
      <c r="P1009" s="52"/>
      <c r="Q1009" s="52"/>
      <c r="R1009" s="52"/>
      <c r="S1009" s="27" t="str">
        <f aca="false">IF(SUM($C1009:$G1009)&gt;0,N1009*$C1009+O1009*$D1009+P1009*$E1009+Q1009*$F1009+R1009*$G1009,"")</f>
        <v/>
      </c>
      <c r="T1009" s="52"/>
      <c r="U1009" s="52"/>
      <c r="V1009" s="52"/>
      <c r="W1009" s="52"/>
      <c r="X1009" s="52"/>
      <c r="Y1009" s="27" t="str">
        <f aca="false">IF(SUM($C1009:$G1009)&gt;0,T1009*$C1009+U1009*$D1009+V1009*$E1009+W1009*$F1009+X1009*$G1009,"")</f>
        <v/>
      </c>
    </row>
    <row r="1010" customFormat="false" ht="14.65" hidden="false" customHeight="true" outlineLevel="0" collapsed="false">
      <c r="A1010" s="58"/>
      <c r="B1010" s="2" t="n">
        <v>129</v>
      </c>
      <c r="H1010" s="52"/>
      <c r="I1010" s="52"/>
      <c r="J1010" s="52"/>
      <c r="K1010" s="52"/>
      <c r="L1010" s="52"/>
      <c r="M1010" s="27" t="str">
        <f aca="false">IF(SUM($C1010:$G1010)&gt;0,H1010*$C1010+I1010*$D1010+J1010*$E1010+K1010*$F1010+L1010*$G1010,"")</f>
        <v/>
      </c>
      <c r="N1010" s="52"/>
      <c r="O1010" s="52"/>
      <c r="P1010" s="52"/>
      <c r="Q1010" s="52"/>
      <c r="R1010" s="52"/>
      <c r="S1010" s="27" t="str">
        <f aca="false">IF(SUM($C1010:$G1010)&gt;0,N1010*$C1010+O1010*$D1010+P1010*$E1010+Q1010*$F1010+R1010*$G1010,"")</f>
        <v/>
      </c>
      <c r="T1010" s="52"/>
      <c r="U1010" s="52"/>
      <c r="V1010" s="52"/>
      <c r="W1010" s="52"/>
      <c r="X1010" s="52"/>
      <c r="Y1010" s="27" t="str">
        <f aca="false">IF(SUM($C1010:$G1010)&gt;0,T1010*$C1010+U1010*$D1010+V1010*$E1010+W1010*$F1010+X1010*$G1010,"")</f>
        <v/>
      </c>
    </row>
    <row r="1011" customFormat="false" ht="14.65" hidden="false" customHeight="true" outlineLevel="0" collapsed="false">
      <c r="A1011" s="58"/>
      <c r="B1011" s="2" t="n">
        <v>130</v>
      </c>
      <c r="H1011" s="52"/>
      <c r="I1011" s="52"/>
      <c r="J1011" s="52"/>
      <c r="K1011" s="52"/>
      <c r="L1011" s="52"/>
      <c r="M1011" s="27" t="str">
        <f aca="false">IF(SUM($C1011:$G1011)&gt;0,H1011*$C1011+I1011*$D1011+J1011*$E1011+K1011*$F1011+L1011*$G1011,"")</f>
        <v/>
      </c>
      <c r="N1011" s="52"/>
      <c r="O1011" s="52"/>
      <c r="P1011" s="52"/>
      <c r="Q1011" s="52"/>
      <c r="R1011" s="52"/>
      <c r="S1011" s="27" t="str">
        <f aca="false">IF(SUM($C1011:$G1011)&gt;0,N1011*$C1011+O1011*$D1011+P1011*$E1011+Q1011*$F1011+R1011*$G1011,"")</f>
        <v/>
      </c>
      <c r="T1011" s="52"/>
      <c r="U1011" s="52"/>
      <c r="V1011" s="52"/>
      <c r="W1011" s="52"/>
      <c r="X1011" s="52"/>
      <c r="Y1011" s="27" t="str">
        <f aca="false">IF(SUM($C1011:$G1011)&gt;0,T1011*$C1011+U1011*$D1011+V1011*$E1011+W1011*$F1011+X1011*$G1011,"")</f>
        <v/>
      </c>
    </row>
    <row r="1012" customFormat="false" ht="14.65" hidden="false" customHeight="true" outlineLevel="0" collapsed="false">
      <c r="A1012" s="58"/>
      <c r="B1012" s="2" t="n">
        <v>131</v>
      </c>
      <c r="H1012" s="52"/>
      <c r="I1012" s="52"/>
      <c r="J1012" s="52"/>
      <c r="K1012" s="52"/>
      <c r="L1012" s="52"/>
      <c r="M1012" s="27" t="str">
        <f aca="false">IF(SUM($C1012:$G1012)&gt;0,H1012*$C1012+I1012*$D1012+J1012*$E1012+K1012*$F1012+L1012*$G1012,"")</f>
        <v/>
      </c>
      <c r="N1012" s="52"/>
      <c r="O1012" s="52"/>
      <c r="P1012" s="52"/>
      <c r="Q1012" s="52"/>
      <c r="R1012" s="52"/>
      <c r="S1012" s="27" t="str">
        <f aca="false">IF(SUM($C1012:$G1012)&gt;0,N1012*$C1012+O1012*$D1012+P1012*$E1012+Q1012*$F1012+R1012*$G1012,"")</f>
        <v/>
      </c>
      <c r="T1012" s="52"/>
      <c r="U1012" s="52"/>
      <c r="V1012" s="52"/>
      <c r="W1012" s="52"/>
      <c r="X1012" s="52"/>
      <c r="Y1012" s="27" t="str">
        <f aca="false">IF(SUM($C1012:$G1012)&gt;0,T1012*$C1012+U1012*$D1012+V1012*$E1012+W1012*$F1012+X1012*$G1012,"")</f>
        <v/>
      </c>
    </row>
    <row r="1013" customFormat="false" ht="14.65" hidden="false" customHeight="true" outlineLevel="0" collapsed="false">
      <c r="A1013" s="58"/>
      <c r="B1013" s="2" t="n">
        <v>132</v>
      </c>
      <c r="H1013" s="52"/>
      <c r="I1013" s="52"/>
      <c r="J1013" s="52"/>
      <c r="K1013" s="52"/>
      <c r="L1013" s="52"/>
      <c r="M1013" s="27" t="str">
        <f aca="false">IF(SUM($C1013:$G1013)&gt;0,H1013*$C1013+I1013*$D1013+J1013*$E1013+K1013*$F1013+L1013*$G1013,"")</f>
        <v/>
      </c>
      <c r="N1013" s="52"/>
      <c r="O1013" s="52"/>
      <c r="P1013" s="52"/>
      <c r="Q1013" s="52"/>
      <c r="R1013" s="52"/>
      <c r="S1013" s="27" t="str">
        <f aca="false">IF(SUM($C1013:$G1013)&gt;0,N1013*$C1013+O1013*$D1013+P1013*$E1013+Q1013*$F1013+R1013*$G1013,"")</f>
        <v/>
      </c>
      <c r="T1013" s="52"/>
      <c r="U1013" s="52"/>
      <c r="V1013" s="52"/>
      <c r="W1013" s="52"/>
      <c r="X1013" s="52"/>
      <c r="Y1013" s="27" t="str">
        <f aca="false">IF(SUM($C1013:$G1013)&gt;0,T1013*$C1013+U1013*$D1013+V1013*$E1013+W1013*$F1013+X1013*$G1013,"")</f>
        <v/>
      </c>
    </row>
    <row r="1014" customFormat="false" ht="14.65" hidden="false" customHeight="true" outlineLevel="0" collapsed="false">
      <c r="A1014" s="58"/>
      <c r="B1014" s="2" t="n">
        <v>133</v>
      </c>
      <c r="H1014" s="52"/>
      <c r="I1014" s="52"/>
      <c r="J1014" s="52"/>
      <c r="K1014" s="52"/>
      <c r="L1014" s="52"/>
      <c r="M1014" s="27" t="str">
        <f aca="false">IF(SUM($C1014:$G1014)&gt;0,H1014*$C1014+I1014*$D1014+J1014*$E1014+K1014*$F1014+L1014*$G1014,"")</f>
        <v/>
      </c>
      <c r="N1014" s="52"/>
      <c r="O1014" s="52"/>
      <c r="P1014" s="52"/>
      <c r="Q1014" s="52"/>
      <c r="R1014" s="52"/>
      <c r="S1014" s="27" t="str">
        <f aca="false">IF(SUM($C1014:$G1014)&gt;0,N1014*$C1014+O1014*$D1014+P1014*$E1014+Q1014*$F1014+R1014*$G1014,"")</f>
        <v/>
      </c>
      <c r="T1014" s="52"/>
      <c r="U1014" s="52"/>
      <c r="V1014" s="52"/>
      <c r="W1014" s="52"/>
      <c r="X1014" s="52"/>
      <c r="Y1014" s="27" t="str">
        <f aca="false">IF(SUM($C1014:$G1014)&gt;0,T1014*$C1014+U1014*$D1014+V1014*$E1014+W1014*$F1014+X1014*$G1014,"")</f>
        <v/>
      </c>
    </row>
    <row r="1015" customFormat="false" ht="14.65" hidden="false" customHeight="true" outlineLevel="0" collapsed="false">
      <c r="A1015" s="58"/>
      <c r="B1015" s="2" t="n">
        <v>134</v>
      </c>
      <c r="H1015" s="52"/>
      <c r="I1015" s="52"/>
      <c r="J1015" s="52"/>
      <c r="K1015" s="52"/>
      <c r="L1015" s="52"/>
      <c r="M1015" s="27" t="str">
        <f aca="false">IF(SUM($C1015:$G1015)&gt;0,H1015*$C1015+I1015*$D1015+J1015*$E1015+K1015*$F1015+L1015*$G1015,"")</f>
        <v/>
      </c>
      <c r="N1015" s="52"/>
      <c r="O1015" s="52"/>
      <c r="P1015" s="52"/>
      <c r="Q1015" s="52"/>
      <c r="R1015" s="52"/>
      <c r="S1015" s="27" t="str">
        <f aca="false">IF(SUM($C1015:$G1015)&gt;0,N1015*$C1015+O1015*$D1015+P1015*$E1015+Q1015*$F1015+R1015*$G1015,"")</f>
        <v/>
      </c>
      <c r="T1015" s="52"/>
      <c r="U1015" s="52"/>
      <c r="V1015" s="52"/>
      <c r="W1015" s="52"/>
      <c r="X1015" s="52"/>
      <c r="Y1015" s="27" t="str">
        <f aca="false">IF(SUM($C1015:$G1015)&gt;0,T1015*$C1015+U1015*$D1015+V1015*$E1015+W1015*$F1015+X1015*$G1015,"")</f>
        <v/>
      </c>
    </row>
    <row r="1016" customFormat="false" ht="14.65" hidden="false" customHeight="true" outlineLevel="0" collapsed="false">
      <c r="A1016" s="58"/>
      <c r="B1016" s="2" t="n">
        <v>135</v>
      </c>
      <c r="H1016" s="52"/>
      <c r="I1016" s="52"/>
      <c r="J1016" s="52"/>
      <c r="K1016" s="52"/>
      <c r="L1016" s="52"/>
      <c r="M1016" s="27" t="str">
        <f aca="false">IF(SUM($C1016:$G1016)&gt;0,H1016*$C1016+I1016*$D1016+J1016*$E1016+K1016*$F1016+L1016*$G1016,"")</f>
        <v/>
      </c>
      <c r="N1016" s="52"/>
      <c r="O1016" s="52"/>
      <c r="P1016" s="52"/>
      <c r="Q1016" s="52"/>
      <c r="R1016" s="52"/>
      <c r="S1016" s="27" t="str">
        <f aca="false">IF(SUM($C1016:$G1016)&gt;0,N1016*$C1016+O1016*$D1016+P1016*$E1016+Q1016*$F1016+R1016*$G1016,"")</f>
        <v/>
      </c>
      <c r="T1016" s="52"/>
      <c r="U1016" s="52"/>
      <c r="V1016" s="52"/>
      <c r="W1016" s="52"/>
      <c r="X1016" s="52"/>
      <c r="Y1016" s="27" t="str">
        <f aca="false">IF(SUM($C1016:$G1016)&gt;0,T1016*$C1016+U1016*$D1016+V1016*$E1016+W1016*$F1016+X1016*$G1016,"")</f>
        <v/>
      </c>
    </row>
    <row r="1017" customFormat="false" ht="14.65" hidden="false" customHeight="true" outlineLevel="0" collapsed="false">
      <c r="A1017" s="58"/>
      <c r="B1017" s="2" t="n">
        <v>136</v>
      </c>
      <c r="H1017" s="52"/>
      <c r="I1017" s="52"/>
      <c r="J1017" s="52"/>
      <c r="K1017" s="52"/>
      <c r="L1017" s="52"/>
      <c r="M1017" s="27" t="str">
        <f aca="false">IF(SUM($C1017:$G1017)&gt;0,H1017*$C1017+I1017*$D1017+J1017*$E1017+K1017*$F1017+L1017*$G1017,"")</f>
        <v/>
      </c>
      <c r="N1017" s="52"/>
      <c r="O1017" s="52"/>
      <c r="P1017" s="52"/>
      <c r="Q1017" s="52"/>
      <c r="R1017" s="52"/>
      <c r="S1017" s="27" t="str">
        <f aca="false">IF(SUM($C1017:$G1017)&gt;0,N1017*$C1017+O1017*$D1017+P1017*$E1017+Q1017*$F1017+R1017*$G1017,"")</f>
        <v/>
      </c>
      <c r="T1017" s="52"/>
      <c r="U1017" s="52"/>
      <c r="V1017" s="52"/>
      <c r="W1017" s="52"/>
      <c r="X1017" s="52"/>
      <c r="Y1017" s="27" t="str">
        <f aca="false">IF(SUM($C1017:$G1017)&gt;0,T1017*$C1017+U1017*$D1017+V1017*$E1017+W1017*$F1017+X1017*$G1017,"")</f>
        <v/>
      </c>
    </row>
    <row r="1018" customFormat="false" ht="14.65" hidden="false" customHeight="true" outlineLevel="0" collapsed="false">
      <c r="A1018" s="58"/>
      <c r="B1018" s="2" t="n">
        <v>137</v>
      </c>
      <c r="H1018" s="52"/>
      <c r="I1018" s="52"/>
      <c r="J1018" s="52"/>
      <c r="K1018" s="52"/>
      <c r="L1018" s="52"/>
      <c r="M1018" s="27" t="str">
        <f aca="false">IF(SUM($C1018:$G1018)&gt;0,H1018*$C1018+I1018*$D1018+J1018*$E1018+K1018*$F1018+L1018*$G1018,"")</f>
        <v/>
      </c>
      <c r="N1018" s="52"/>
      <c r="O1018" s="52"/>
      <c r="P1018" s="52"/>
      <c r="Q1018" s="52"/>
      <c r="R1018" s="52"/>
      <c r="S1018" s="27" t="str">
        <f aca="false">IF(SUM($C1018:$G1018)&gt;0,N1018*$C1018+O1018*$D1018+P1018*$E1018+Q1018*$F1018+R1018*$G1018,"")</f>
        <v/>
      </c>
      <c r="T1018" s="52"/>
      <c r="U1018" s="52"/>
      <c r="V1018" s="52"/>
      <c r="W1018" s="52"/>
      <c r="X1018" s="52"/>
      <c r="Y1018" s="27" t="str">
        <f aca="false">IF(SUM($C1018:$G1018)&gt;0,T1018*$C1018+U1018*$D1018+V1018*$E1018+W1018*$F1018+X1018*$G1018,"")</f>
        <v/>
      </c>
    </row>
    <row r="1019" customFormat="false" ht="14.65" hidden="false" customHeight="true" outlineLevel="0" collapsed="false">
      <c r="A1019" s="58"/>
      <c r="B1019" s="2" t="n">
        <v>138</v>
      </c>
      <c r="H1019" s="52"/>
      <c r="I1019" s="52"/>
      <c r="J1019" s="52"/>
      <c r="K1019" s="52"/>
      <c r="L1019" s="52"/>
      <c r="M1019" s="27" t="str">
        <f aca="false">IF(SUM($C1019:$G1019)&gt;0,H1019*$C1019+I1019*$D1019+J1019*$E1019+K1019*$F1019+L1019*$G1019,"")</f>
        <v/>
      </c>
      <c r="N1019" s="52"/>
      <c r="O1019" s="52"/>
      <c r="P1019" s="52"/>
      <c r="Q1019" s="52"/>
      <c r="R1019" s="52"/>
      <c r="S1019" s="27" t="str">
        <f aca="false">IF(SUM($C1019:$G1019)&gt;0,N1019*$C1019+O1019*$D1019+P1019*$E1019+Q1019*$F1019+R1019*$G1019,"")</f>
        <v/>
      </c>
      <c r="T1019" s="52"/>
      <c r="U1019" s="52"/>
      <c r="V1019" s="52"/>
      <c r="W1019" s="52"/>
      <c r="X1019" s="52"/>
      <c r="Y1019" s="27" t="str">
        <f aca="false">IF(SUM($C1019:$G1019)&gt;0,T1019*$C1019+U1019*$D1019+V1019*$E1019+W1019*$F1019+X1019*$G1019,"")</f>
        <v/>
      </c>
    </row>
    <row r="1020" customFormat="false" ht="14.65" hidden="false" customHeight="true" outlineLevel="0" collapsed="false">
      <c r="A1020" s="58"/>
      <c r="B1020" s="2" t="n">
        <v>139</v>
      </c>
      <c r="H1020" s="52"/>
      <c r="I1020" s="52"/>
      <c r="J1020" s="52"/>
      <c r="K1020" s="52"/>
      <c r="L1020" s="52"/>
      <c r="M1020" s="27" t="str">
        <f aca="false">IF(SUM($C1020:$G1020)&gt;0,H1020*$C1020+I1020*$D1020+J1020*$E1020+K1020*$F1020+L1020*$G1020,"")</f>
        <v/>
      </c>
      <c r="N1020" s="52"/>
      <c r="O1020" s="52"/>
      <c r="P1020" s="52"/>
      <c r="Q1020" s="52"/>
      <c r="R1020" s="52"/>
      <c r="S1020" s="27" t="str">
        <f aca="false">IF(SUM($C1020:$G1020)&gt;0,N1020*$C1020+O1020*$D1020+P1020*$E1020+Q1020*$F1020+R1020*$G1020,"")</f>
        <v/>
      </c>
      <c r="T1020" s="52"/>
      <c r="U1020" s="52"/>
      <c r="V1020" s="52"/>
      <c r="W1020" s="52"/>
      <c r="X1020" s="52"/>
      <c r="Y1020" s="27" t="str">
        <f aca="false">IF(SUM($C1020:$G1020)&gt;0,T1020*$C1020+U1020*$D1020+V1020*$E1020+W1020*$F1020+X1020*$G1020,"")</f>
        <v/>
      </c>
    </row>
    <row r="1021" customFormat="false" ht="14.65" hidden="false" customHeight="true" outlineLevel="0" collapsed="false">
      <c r="A1021" s="58"/>
      <c r="B1021" s="2" t="n">
        <v>140</v>
      </c>
      <c r="H1021" s="52"/>
      <c r="I1021" s="52"/>
      <c r="J1021" s="52"/>
      <c r="K1021" s="52"/>
      <c r="L1021" s="52"/>
      <c r="M1021" s="27" t="str">
        <f aca="false">IF(SUM($C1021:$G1021)&gt;0,H1021*$C1021+I1021*$D1021+J1021*$E1021+K1021*$F1021+L1021*$G1021,"")</f>
        <v/>
      </c>
      <c r="N1021" s="52"/>
      <c r="O1021" s="52"/>
      <c r="P1021" s="52"/>
      <c r="Q1021" s="52"/>
      <c r="R1021" s="52"/>
      <c r="S1021" s="27" t="str">
        <f aca="false">IF(SUM($C1021:$G1021)&gt;0,N1021*$C1021+O1021*$D1021+P1021*$E1021+Q1021*$F1021+R1021*$G1021,"")</f>
        <v/>
      </c>
      <c r="T1021" s="52"/>
      <c r="U1021" s="52"/>
      <c r="V1021" s="52"/>
      <c r="W1021" s="52"/>
      <c r="X1021" s="52"/>
      <c r="Y1021" s="27" t="str">
        <f aca="false">IF(SUM($C1021:$G1021)&gt;0,T1021*$C1021+U1021*$D1021+V1021*$E1021+W1021*$F1021+X1021*$G1021,"")</f>
        <v/>
      </c>
    </row>
    <row r="1022" customFormat="false" ht="14.65" hidden="false" customHeight="true" outlineLevel="0" collapsed="false">
      <c r="A1022" s="58"/>
      <c r="B1022" s="2" t="n">
        <v>141</v>
      </c>
      <c r="H1022" s="52"/>
      <c r="I1022" s="52"/>
      <c r="J1022" s="52"/>
      <c r="K1022" s="52"/>
      <c r="L1022" s="52"/>
      <c r="M1022" s="27" t="str">
        <f aca="false">IF(SUM($C1022:$G1022)&gt;0,H1022*$C1022+I1022*$D1022+J1022*$E1022+K1022*$F1022+L1022*$G1022,"")</f>
        <v/>
      </c>
      <c r="N1022" s="52"/>
      <c r="O1022" s="52"/>
      <c r="P1022" s="52"/>
      <c r="Q1022" s="52"/>
      <c r="R1022" s="52"/>
      <c r="S1022" s="27" t="str">
        <f aca="false">IF(SUM($C1022:$G1022)&gt;0,N1022*$C1022+O1022*$D1022+P1022*$E1022+Q1022*$F1022+R1022*$G1022,"")</f>
        <v/>
      </c>
      <c r="T1022" s="52"/>
      <c r="U1022" s="52"/>
      <c r="V1022" s="52"/>
      <c r="W1022" s="52"/>
      <c r="X1022" s="52"/>
      <c r="Y1022" s="27" t="str">
        <f aca="false">IF(SUM($C1022:$G1022)&gt;0,T1022*$C1022+U1022*$D1022+V1022*$E1022+W1022*$F1022+X1022*$G1022,"")</f>
        <v/>
      </c>
    </row>
    <row r="1023" customFormat="false" ht="14.65" hidden="false" customHeight="true" outlineLevel="0" collapsed="false">
      <c r="A1023" s="58"/>
      <c r="B1023" s="2" t="n">
        <v>144</v>
      </c>
      <c r="H1023" s="52"/>
      <c r="I1023" s="52"/>
      <c r="J1023" s="52"/>
      <c r="K1023" s="52"/>
      <c r="L1023" s="52"/>
      <c r="M1023" s="27" t="str">
        <f aca="false">IF(SUM($C1023:$G1023)&gt;0,H1023*$C1023+I1023*$D1023+J1023*$E1023+K1023*$F1023+L1023*$G1023,"")</f>
        <v/>
      </c>
      <c r="N1023" s="52"/>
      <c r="O1023" s="52"/>
      <c r="P1023" s="52"/>
      <c r="Q1023" s="52"/>
      <c r="R1023" s="52"/>
      <c r="S1023" s="27" t="str">
        <f aca="false">IF(SUM($C1023:$G1023)&gt;0,N1023*$C1023+O1023*$D1023+P1023*$E1023+Q1023*$F1023+R1023*$G1023,"")</f>
        <v/>
      </c>
      <c r="T1023" s="52"/>
      <c r="U1023" s="52"/>
      <c r="V1023" s="52"/>
      <c r="W1023" s="52"/>
      <c r="X1023" s="52"/>
      <c r="Y1023" s="27" t="str">
        <f aca="false">IF(SUM($C1023:$G1023)&gt;0,T1023*$C1023+U1023*$D1023+V1023*$E1023+W1023*$F1023+X1023*$G1023,"")</f>
        <v/>
      </c>
    </row>
    <row r="1024" customFormat="false" ht="14.65" hidden="false" customHeight="true" outlineLevel="0" collapsed="false">
      <c r="A1024" s="58"/>
      <c r="B1024" s="2" t="n">
        <v>145</v>
      </c>
      <c r="H1024" s="52"/>
      <c r="I1024" s="52"/>
      <c r="J1024" s="52"/>
      <c r="K1024" s="52"/>
      <c r="L1024" s="52"/>
      <c r="M1024" s="27" t="str">
        <f aca="false">IF(SUM($C1024:$G1024)&gt;0,H1024*$C1024+I1024*$D1024+J1024*$E1024+K1024*$F1024+L1024*$G1024,"")</f>
        <v/>
      </c>
      <c r="N1024" s="52"/>
      <c r="O1024" s="52"/>
      <c r="P1024" s="52"/>
      <c r="Q1024" s="52"/>
      <c r="R1024" s="52"/>
      <c r="S1024" s="27" t="str">
        <f aca="false">IF(SUM($C1024:$G1024)&gt;0,N1024*$C1024+O1024*$D1024+P1024*$E1024+Q1024*$F1024+R1024*$G1024,"")</f>
        <v/>
      </c>
      <c r="T1024" s="52"/>
      <c r="U1024" s="52"/>
      <c r="V1024" s="52"/>
      <c r="W1024" s="52"/>
      <c r="X1024" s="52"/>
      <c r="Y1024" s="27" t="str">
        <f aca="false">IF(SUM($C1024:$G1024)&gt;0,T1024*$C1024+U1024*$D1024+V1024*$E1024+W1024*$F1024+X1024*$G1024,"")</f>
        <v/>
      </c>
    </row>
    <row r="1025" customFormat="false" ht="14.65" hidden="false" customHeight="true" outlineLevel="0" collapsed="false">
      <c r="A1025" s="58"/>
      <c r="B1025" s="2" t="n">
        <v>146</v>
      </c>
      <c r="H1025" s="52"/>
      <c r="I1025" s="52"/>
      <c r="J1025" s="52"/>
      <c r="K1025" s="52"/>
      <c r="L1025" s="52"/>
      <c r="M1025" s="27" t="str">
        <f aca="false">IF(SUM($C1025:$G1025)&gt;0,H1025*$C1025+I1025*$D1025+J1025*$E1025+K1025*$F1025+L1025*$G1025,"")</f>
        <v/>
      </c>
      <c r="N1025" s="52"/>
      <c r="O1025" s="52"/>
      <c r="P1025" s="52"/>
      <c r="Q1025" s="52"/>
      <c r="R1025" s="52"/>
      <c r="S1025" s="27" t="str">
        <f aca="false">IF(SUM($C1025:$G1025)&gt;0,N1025*$C1025+O1025*$D1025+P1025*$E1025+Q1025*$F1025+R1025*$G1025,"")</f>
        <v/>
      </c>
      <c r="T1025" s="52"/>
      <c r="U1025" s="52"/>
      <c r="V1025" s="52"/>
      <c r="W1025" s="52"/>
      <c r="X1025" s="52"/>
      <c r="Y1025" s="27" t="str">
        <f aca="false">IF(SUM($C1025:$G1025)&gt;0,T1025*$C1025+U1025*$D1025+V1025*$E1025+W1025*$F1025+X1025*$G1025,"")</f>
        <v/>
      </c>
    </row>
    <row r="1026" customFormat="false" ht="14.65" hidden="false" customHeight="true" outlineLevel="0" collapsed="false">
      <c r="A1026" s="58"/>
      <c r="B1026" s="2" t="n">
        <v>147</v>
      </c>
      <c r="H1026" s="52"/>
      <c r="I1026" s="52"/>
      <c r="J1026" s="52"/>
      <c r="K1026" s="52"/>
      <c r="L1026" s="52"/>
      <c r="M1026" s="27" t="str">
        <f aca="false">IF(SUM($C1026:$G1026)&gt;0,H1026*$C1026+I1026*$D1026+J1026*$E1026+K1026*$F1026+L1026*$G1026,"")</f>
        <v/>
      </c>
      <c r="N1026" s="52"/>
      <c r="O1026" s="52"/>
      <c r="P1026" s="52"/>
      <c r="Q1026" s="52"/>
      <c r="R1026" s="52"/>
      <c r="S1026" s="27" t="str">
        <f aca="false">IF(SUM($C1026:$G1026)&gt;0,N1026*$C1026+O1026*$D1026+P1026*$E1026+Q1026*$F1026+R1026*$G1026,"")</f>
        <v/>
      </c>
      <c r="T1026" s="52"/>
      <c r="U1026" s="52"/>
      <c r="V1026" s="52"/>
      <c r="W1026" s="52"/>
      <c r="X1026" s="52"/>
      <c r="Y1026" s="27" t="str">
        <f aca="false">IF(SUM($C1026:$G1026)&gt;0,T1026*$C1026+U1026*$D1026+V1026*$E1026+W1026*$F1026+X1026*$G1026,"")</f>
        <v/>
      </c>
    </row>
    <row r="1027" customFormat="false" ht="14.65" hidden="false" customHeight="true" outlineLevel="0" collapsed="false">
      <c r="A1027" s="58"/>
      <c r="B1027" s="2" t="n">
        <v>148</v>
      </c>
      <c r="H1027" s="52"/>
      <c r="I1027" s="52"/>
      <c r="J1027" s="52"/>
      <c r="K1027" s="52"/>
      <c r="L1027" s="52"/>
      <c r="M1027" s="27" t="str">
        <f aca="false">IF(SUM($C1027:$G1027)&gt;0,H1027*$C1027+I1027*$D1027+J1027*$E1027+K1027*$F1027+L1027*$G1027,"")</f>
        <v/>
      </c>
      <c r="N1027" s="52"/>
      <c r="O1027" s="52"/>
      <c r="P1027" s="52"/>
      <c r="Q1027" s="52"/>
      <c r="R1027" s="52"/>
      <c r="S1027" s="27" t="str">
        <f aca="false">IF(SUM($C1027:$G1027)&gt;0,N1027*$C1027+O1027*$D1027+P1027*$E1027+Q1027*$F1027+R1027*$G1027,"")</f>
        <v/>
      </c>
      <c r="T1027" s="52"/>
      <c r="U1027" s="52"/>
      <c r="V1027" s="52"/>
      <c r="W1027" s="52"/>
      <c r="X1027" s="52"/>
      <c r="Y1027" s="27" t="str">
        <f aca="false">IF(SUM($C1027:$G1027)&gt;0,T1027*$C1027+U1027*$D1027+V1027*$E1027+W1027*$F1027+X1027*$G1027,"")</f>
        <v/>
      </c>
    </row>
    <row r="1028" customFormat="false" ht="14.65" hidden="false" customHeight="true" outlineLevel="0" collapsed="false">
      <c r="A1028" s="58"/>
      <c r="B1028" s="2" t="n">
        <v>149</v>
      </c>
      <c r="H1028" s="52"/>
      <c r="I1028" s="52"/>
      <c r="J1028" s="52"/>
      <c r="K1028" s="52"/>
      <c r="L1028" s="52"/>
      <c r="M1028" s="27" t="str">
        <f aca="false">IF(SUM($C1028:$G1028)&gt;0,H1028*$C1028+I1028*$D1028+J1028*$E1028+K1028*$F1028+L1028*$G1028,"")</f>
        <v/>
      </c>
      <c r="N1028" s="52"/>
      <c r="O1028" s="52"/>
      <c r="P1028" s="52"/>
      <c r="Q1028" s="52"/>
      <c r="R1028" s="52"/>
      <c r="S1028" s="27" t="str">
        <f aca="false">IF(SUM($C1028:$G1028)&gt;0,N1028*$C1028+O1028*$D1028+P1028*$E1028+Q1028*$F1028+R1028*$G1028,"")</f>
        <v/>
      </c>
      <c r="T1028" s="52"/>
      <c r="U1028" s="52"/>
      <c r="V1028" s="52"/>
      <c r="W1028" s="52"/>
      <c r="X1028" s="52"/>
      <c r="Y1028" s="27" t="str">
        <f aca="false">IF(SUM($C1028:$G1028)&gt;0,T1028*$C1028+U1028*$D1028+V1028*$E1028+W1028*$F1028+X1028*$G1028,"")</f>
        <v/>
      </c>
    </row>
    <row r="1029" customFormat="false" ht="14.65" hidden="false" customHeight="true" outlineLevel="0" collapsed="false">
      <c r="A1029" s="58"/>
      <c r="B1029" s="2" t="n">
        <v>150</v>
      </c>
      <c r="H1029" s="52"/>
      <c r="I1029" s="52"/>
      <c r="J1029" s="52"/>
      <c r="K1029" s="52"/>
      <c r="L1029" s="52"/>
      <c r="M1029" s="27" t="str">
        <f aca="false">IF(SUM($C1029:$G1029)&gt;0,H1029*$C1029+I1029*$D1029+J1029*$E1029+K1029*$F1029+L1029*$G1029,"")</f>
        <v/>
      </c>
      <c r="N1029" s="52"/>
      <c r="O1029" s="52"/>
      <c r="P1029" s="52"/>
      <c r="Q1029" s="52"/>
      <c r="R1029" s="52"/>
      <c r="S1029" s="27" t="str">
        <f aca="false">IF(SUM($C1029:$G1029)&gt;0,N1029*$C1029+O1029*$D1029+P1029*$E1029+Q1029*$F1029+R1029*$G1029,"")</f>
        <v/>
      </c>
      <c r="T1029" s="52"/>
      <c r="U1029" s="52"/>
      <c r="V1029" s="52"/>
      <c r="W1029" s="52"/>
      <c r="X1029" s="52"/>
      <c r="Y1029" s="27" t="str">
        <f aca="false">IF(SUM($C1029:$G1029)&gt;0,T1029*$C1029+U1029*$D1029+V1029*$E1029+W1029*$F1029+X1029*$G1029,"")</f>
        <v/>
      </c>
    </row>
    <row r="1030" customFormat="false" ht="14.65" hidden="false" customHeight="true" outlineLevel="0" collapsed="false">
      <c r="A1030" s="58"/>
      <c r="B1030" s="2" t="n">
        <v>151</v>
      </c>
      <c r="H1030" s="52"/>
      <c r="I1030" s="52"/>
      <c r="J1030" s="52"/>
      <c r="K1030" s="52"/>
      <c r="L1030" s="52"/>
      <c r="M1030" s="27" t="str">
        <f aca="false">IF(SUM($C1030:$G1030)&gt;0,H1030*$C1030+I1030*$D1030+J1030*$E1030+K1030*$F1030+L1030*$G1030,"")</f>
        <v/>
      </c>
      <c r="N1030" s="52"/>
      <c r="O1030" s="52"/>
      <c r="P1030" s="52"/>
      <c r="Q1030" s="52"/>
      <c r="R1030" s="52"/>
      <c r="S1030" s="27" t="str">
        <f aca="false">IF(SUM($C1030:$G1030)&gt;0,N1030*$C1030+O1030*$D1030+P1030*$E1030+Q1030*$F1030+R1030*$G1030,"")</f>
        <v/>
      </c>
      <c r="T1030" s="52"/>
      <c r="U1030" s="52"/>
      <c r="V1030" s="52"/>
      <c r="W1030" s="52"/>
      <c r="X1030" s="52"/>
      <c r="Y1030" s="27" t="str">
        <f aca="false">IF(SUM($C1030:$G1030)&gt;0,T1030*$C1030+U1030*$D1030+V1030*$E1030+W1030*$F1030+X1030*$G1030,"")</f>
        <v/>
      </c>
    </row>
    <row r="1031" customFormat="false" ht="14.65" hidden="false" customHeight="true" outlineLevel="0" collapsed="false">
      <c r="A1031" s="58"/>
      <c r="B1031" s="2" t="n">
        <v>152</v>
      </c>
      <c r="H1031" s="52"/>
      <c r="I1031" s="52"/>
      <c r="J1031" s="52"/>
      <c r="K1031" s="52"/>
      <c r="L1031" s="52"/>
      <c r="M1031" s="27" t="str">
        <f aca="false">IF(SUM($C1031:$G1031)&gt;0,H1031*$C1031+I1031*$D1031+J1031*$E1031+K1031*$F1031+L1031*$G1031,"")</f>
        <v/>
      </c>
      <c r="N1031" s="52"/>
      <c r="O1031" s="52"/>
      <c r="P1031" s="52"/>
      <c r="Q1031" s="52"/>
      <c r="R1031" s="52"/>
      <c r="S1031" s="27" t="str">
        <f aca="false">IF(SUM($C1031:$G1031)&gt;0,N1031*$C1031+O1031*$D1031+P1031*$E1031+Q1031*$F1031+R1031*$G1031,"")</f>
        <v/>
      </c>
      <c r="T1031" s="52"/>
      <c r="U1031" s="52"/>
      <c r="V1031" s="52"/>
      <c r="W1031" s="52"/>
      <c r="X1031" s="52"/>
      <c r="Y1031" s="27" t="str">
        <f aca="false">IF(SUM($C1031:$G1031)&gt;0,T1031*$C1031+U1031*$D1031+V1031*$E1031+W1031*$F1031+X1031*$G1031,"")</f>
        <v/>
      </c>
    </row>
    <row r="1032" customFormat="false" ht="14.65" hidden="false" customHeight="true" outlineLevel="0" collapsed="false">
      <c r="A1032" s="58"/>
      <c r="B1032" s="2" t="n">
        <v>153</v>
      </c>
      <c r="H1032" s="52"/>
      <c r="I1032" s="52"/>
      <c r="J1032" s="52"/>
      <c r="K1032" s="52"/>
      <c r="L1032" s="52"/>
      <c r="M1032" s="27" t="str">
        <f aca="false">IF(SUM($C1032:$G1032)&gt;0,H1032*$C1032+I1032*$D1032+J1032*$E1032+K1032*$F1032+L1032*$G1032,"")</f>
        <v/>
      </c>
      <c r="N1032" s="52"/>
      <c r="O1032" s="52"/>
      <c r="P1032" s="52"/>
      <c r="Q1032" s="52"/>
      <c r="R1032" s="52"/>
      <c r="S1032" s="27" t="str">
        <f aca="false">IF(SUM($C1032:$G1032)&gt;0,N1032*$C1032+O1032*$D1032+P1032*$E1032+Q1032*$F1032+R1032*$G1032,"")</f>
        <v/>
      </c>
      <c r="T1032" s="52"/>
      <c r="U1032" s="52"/>
      <c r="V1032" s="52"/>
      <c r="W1032" s="52"/>
      <c r="X1032" s="52"/>
      <c r="Y1032" s="27" t="str">
        <f aca="false">IF(SUM($C1032:$G1032)&gt;0,T1032*$C1032+U1032*$D1032+V1032*$E1032+W1032*$F1032+X1032*$G1032,"")</f>
        <v/>
      </c>
    </row>
    <row r="1033" customFormat="false" ht="14.65" hidden="false" customHeight="true" outlineLevel="0" collapsed="false">
      <c r="A1033" s="58"/>
      <c r="B1033" s="2" t="n">
        <v>154</v>
      </c>
      <c r="H1033" s="52"/>
      <c r="I1033" s="52"/>
      <c r="J1033" s="52"/>
      <c r="K1033" s="52"/>
      <c r="L1033" s="52"/>
      <c r="M1033" s="27" t="str">
        <f aca="false">IF(SUM($C1033:$G1033)&gt;0,H1033*$C1033+I1033*$D1033+J1033*$E1033+K1033*$F1033+L1033*$G1033,"")</f>
        <v/>
      </c>
      <c r="N1033" s="52"/>
      <c r="O1033" s="52"/>
      <c r="P1033" s="52"/>
      <c r="Q1033" s="52"/>
      <c r="R1033" s="52"/>
      <c r="S1033" s="27" t="str">
        <f aca="false">IF(SUM($C1033:$G1033)&gt;0,N1033*$C1033+O1033*$D1033+P1033*$E1033+Q1033*$F1033+R1033*$G1033,"")</f>
        <v/>
      </c>
      <c r="T1033" s="52"/>
      <c r="U1033" s="52"/>
      <c r="V1033" s="52"/>
      <c r="W1033" s="52"/>
      <c r="X1033" s="52"/>
      <c r="Y1033" s="27" t="str">
        <f aca="false">IF(SUM($C1033:$G1033)&gt;0,T1033*$C1033+U1033*$D1033+V1033*$E1033+W1033*$F1033+X1033*$G1033,"")</f>
        <v/>
      </c>
    </row>
    <row r="1034" customFormat="false" ht="14.65" hidden="false" customHeight="true" outlineLevel="0" collapsed="false">
      <c r="A1034" s="58"/>
      <c r="B1034" s="2" t="n">
        <v>155</v>
      </c>
      <c r="H1034" s="29"/>
      <c r="I1034" s="29"/>
      <c r="J1034" s="29"/>
      <c r="K1034" s="29"/>
      <c r="L1034" s="29"/>
      <c r="M1034" s="27" t="str">
        <f aca="false">IF(SUM($C1034:$G1034)&gt;0,H1034*$C1034+I1034*$D1034+J1034*$E1034+K1034*$F1034+L1034*$G1034,"")</f>
        <v/>
      </c>
      <c r="N1034" s="29"/>
      <c r="O1034" s="29"/>
      <c r="P1034" s="29"/>
      <c r="Q1034" s="29"/>
      <c r="R1034" s="29"/>
      <c r="S1034" s="27" t="str">
        <f aca="false">IF(SUM($C1034:$G1034)&gt;0,N1034*$C1034+O1034*$D1034+P1034*$E1034+Q1034*$F1034+R1034*$G1034,"")</f>
        <v/>
      </c>
      <c r="T1034" s="29"/>
      <c r="U1034" s="29"/>
      <c r="V1034" s="29"/>
      <c r="W1034" s="29"/>
      <c r="X1034" s="29"/>
      <c r="Y1034" s="27" t="str">
        <f aca="false">IF(SUM($C1034:$G1034)&gt;0,T1034*$C1034+U1034*$D1034+V1034*$E1034+W1034*$F1034+X1034*$G1034,"")</f>
        <v/>
      </c>
    </row>
    <row r="1035" customFormat="false" ht="14.65" hidden="false" customHeight="true" outlineLevel="0" collapsed="false">
      <c r="A1035" s="58"/>
      <c r="B1035" s="2" t="n">
        <v>156</v>
      </c>
      <c r="H1035" s="3"/>
      <c r="I1035" s="3"/>
      <c r="J1035" s="3"/>
      <c r="K1035" s="3"/>
      <c r="L1035" s="3"/>
      <c r="M1035" s="27" t="str">
        <f aca="false">IF(SUM($C1035:$G1035)&gt;0,H1035*$C1035+I1035*$D1035+J1035*$E1035+K1035*$F1035+L1035*$G1035,"")</f>
        <v/>
      </c>
      <c r="N1035" s="3"/>
      <c r="O1035" s="3"/>
      <c r="P1035" s="3"/>
      <c r="Q1035" s="3"/>
      <c r="R1035" s="3"/>
      <c r="S1035" s="27" t="str">
        <f aca="false">IF(SUM($C1035:$G1035)&gt;0,N1035*$C1035+O1035*$D1035+P1035*$E1035+Q1035*$F1035+R1035*$G1035,"")</f>
        <v/>
      </c>
      <c r="T1035" s="3"/>
      <c r="U1035" s="3"/>
      <c r="V1035" s="3"/>
      <c r="W1035" s="3"/>
      <c r="X1035" s="3"/>
      <c r="Y1035" s="27" t="str">
        <f aca="false">IF(SUM($C1035:$G1035)&gt;0,T1035*$C1035+U1035*$D1035+V1035*$E1035+W1035*$F1035+X1035*$G1035,"")</f>
        <v/>
      </c>
    </row>
    <row r="1036" customFormat="false" ht="14.65" hidden="false" customHeight="true" outlineLevel="0" collapsed="false">
      <c r="A1036" s="58"/>
      <c r="B1036" s="2" t="n">
        <v>157</v>
      </c>
      <c r="H1036" s="3"/>
      <c r="I1036" s="3"/>
      <c r="J1036" s="3"/>
      <c r="K1036" s="3"/>
      <c r="L1036" s="3"/>
      <c r="M1036" s="27" t="str">
        <f aca="false">IF(SUM($C1036:$G1036)&gt;0,H1036*$C1036+I1036*$D1036+J1036*$E1036+K1036*$F1036+L1036*$G1036,"")</f>
        <v/>
      </c>
      <c r="N1036" s="3"/>
      <c r="O1036" s="3"/>
      <c r="P1036" s="3"/>
      <c r="Q1036" s="3"/>
      <c r="R1036" s="3"/>
      <c r="S1036" s="27" t="str">
        <f aca="false">IF(SUM($C1036:$G1036)&gt;0,N1036*$C1036+O1036*$D1036+P1036*$E1036+Q1036*$F1036+R1036*$G1036,"")</f>
        <v/>
      </c>
      <c r="T1036" s="3"/>
      <c r="U1036" s="3"/>
      <c r="V1036" s="3"/>
      <c r="W1036" s="3"/>
      <c r="X1036" s="3"/>
      <c r="Y1036" s="27" t="str">
        <f aca="false">IF(SUM($C1036:$G1036)&gt;0,T1036*$C1036+U1036*$D1036+V1036*$E1036+W1036*$F1036+X1036*$G1036,"")</f>
        <v/>
      </c>
    </row>
    <row r="1037" customFormat="false" ht="14.65" hidden="false" customHeight="true" outlineLevel="0" collapsed="false">
      <c r="A1037" s="58"/>
      <c r="B1037" s="2" t="n">
        <v>161</v>
      </c>
      <c r="H1037" s="3"/>
      <c r="I1037" s="3"/>
      <c r="J1037" s="3"/>
      <c r="K1037" s="3"/>
      <c r="L1037" s="3"/>
      <c r="M1037" s="27" t="str">
        <f aca="false">IF(SUM($C1037:$G1037)&gt;0,H1037*$C1037+I1037*$D1037+J1037*$E1037+K1037*$F1037+L1037*$G1037,"")</f>
        <v/>
      </c>
      <c r="N1037" s="3"/>
      <c r="O1037" s="3"/>
      <c r="P1037" s="3"/>
      <c r="Q1037" s="3"/>
      <c r="R1037" s="3"/>
      <c r="S1037" s="27" t="str">
        <f aca="false">IF(SUM($C1037:$G1037)&gt;0,N1037*$C1037+O1037*$D1037+P1037*$E1037+Q1037*$F1037+R1037*$G1037,"")</f>
        <v/>
      </c>
      <c r="T1037" s="3"/>
      <c r="U1037" s="3"/>
      <c r="V1037" s="3"/>
      <c r="W1037" s="3"/>
      <c r="X1037" s="3"/>
      <c r="Y1037" s="27" t="str">
        <f aca="false">IF(SUM($C1037:$G1037)&gt;0,T1037*$C1037+U1037*$D1037+V1037*$E1037+W1037*$F1037+X1037*$G1037,"")</f>
        <v/>
      </c>
    </row>
    <row r="1038" customFormat="false" ht="14.65" hidden="false" customHeight="true" outlineLevel="0" collapsed="false">
      <c r="A1038" s="58"/>
      <c r="B1038" s="2" t="n">
        <v>162</v>
      </c>
      <c r="H1038" s="3"/>
      <c r="I1038" s="3"/>
      <c r="J1038" s="3"/>
      <c r="K1038" s="3"/>
      <c r="L1038" s="3"/>
      <c r="M1038" s="27" t="str">
        <f aca="false">IF(SUM($C1038:$G1038)&gt;0,H1038*$C1038+I1038*$D1038+J1038*$E1038+K1038*$F1038+L1038*$G1038,"")</f>
        <v/>
      </c>
      <c r="N1038" s="3"/>
      <c r="O1038" s="3"/>
      <c r="P1038" s="3"/>
      <c r="Q1038" s="3"/>
      <c r="R1038" s="3"/>
      <c r="S1038" s="27" t="str">
        <f aca="false">IF(SUM($C1038:$G1038)&gt;0,N1038*$C1038+O1038*$D1038+P1038*$E1038+Q1038*$F1038+R1038*$G1038,"")</f>
        <v/>
      </c>
      <c r="T1038" s="3"/>
      <c r="U1038" s="3"/>
      <c r="V1038" s="3"/>
      <c r="W1038" s="3"/>
      <c r="X1038" s="3"/>
      <c r="Y1038" s="27" t="str">
        <f aca="false">IF(SUM($C1038:$G1038)&gt;0,T1038*$C1038+U1038*$D1038+V1038*$E1038+W1038*$F1038+X1038*$G1038,"")</f>
        <v/>
      </c>
    </row>
    <row r="1039" customFormat="false" ht="14.65" hidden="false" customHeight="true" outlineLevel="0" collapsed="false">
      <c r="A1039" s="58"/>
      <c r="B1039" s="2" t="n">
        <v>163</v>
      </c>
      <c r="H1039" s="3"/>
      <c r="I1039" s="3"/>
      <c r="J1039" s="3"/>
      <c r="K1039" s="3"/>
      <c r="L1039" s="3"/>
      <c r="M1039" s="27" t="str">
        <f aca="false">IF(SUM($C1039:$G1039)&gt;0,H1039*$C1039+I1039*$D1039+J1039*$E1039+K1039*$F1039+L1039*$G1039,"")</f>
        <v/>
      </c>
      <c r="N1039" s="3"/>
      <c r="O1039" s="3"/>
      <c r="P1039" s="3"/>
      <c r="Q1039" s="3"/>
      <c r="R1039" s="3"/>
      <c r="S1039" s="27" t="str">
        <f aca="false">IF(SUM($C1039:$G1039)&gt;0,N1039*$C1039+O1039*$D1039+P1039*$E1039+Q1039*$F1039+R1039*$G1039,"")</f>
        <v/>
      </c>
      <c r="T1039" s="3"/>
      <c r="U1039" s="3"/>
      <c r="V1039" s="3"/>
      <c r="W1039" s="3"/>
      <c r="X1039" s="3"/>
      <c r="Y1039" s="27" t="str">
        <f aca="false">IF(SUM($C1039:$G1039)&gt;0,T1039*$C1039+U1039*$D1039+V1039*$E1039+W1039*$F1039+X1039*$G1039,"")</f>
        <v/>
      </c>
    </row>
    <row r="1040" customFormat="false" ht="14.65" hidden="false" customHeight="true" outlineLevel="0" collapsed="false">
      <c r="A1040" s="58"/>
      <c r="B1040" s="2" t="n">
        <v>164</v>
      </c>
      <c r="H1040" s="3"/>
      <c r="I1040" s="3"/>
      <c r="J1040" s="3"/>
      <c r="K1040" s="3"/>
      <c r="L1040" s="3"/>
      <c r="M1040" s="27" t="str">
        <f aca="false">IF(SUM($C1040:$G1040)&gt;0,H1040*$C1040+I1040*$D1040+J1040*$E1040+K1040*$F1040+L1040*$G1040,"")</f>
        <v/>
      </c>
      <c r="N1040" s="3"/>
      <c r="O1040" s="3"/>
      <c r="P1040" s="3"/>
      <c r="Q1040" s="3"/>
      <c r="R1040" s="3"/>
      <c r="S1040" s="27" t="str">
        <f aca="false">IF(SUM($C1040:$G1040)&gt;0,N1040*$C1040+O1040*$D1040+P1040*$E1040+Q1040*$F1040+R1040*$G1040,"")</f>
        <v/>
      </c>
      <c r="T1040" s="3"/>
      <c r="U1040" s="3"/>
      <c r="V1040" s="3"/>
      <c r="W1040" s="3"/>
      <c r="X1040" s="3"/>
      <c r="Y1040" s="27" t="str">
        <f aca="false">IF(SUM($C1040:$G1040)&gt;0,T1040*$C1040+U1040*$D1040+V1040*$E1040+W1040*$F1040+X1040*$G1040,"")</f>
        <v/>
      </c>
    </row>
    <row r="1041" customFormat="false" ht="14.65" hidden="false" customHeight="true" outlineLevel="0" collapsed="false">
      <c r="A1041" s="58"/>
      <c r="B1041" s="2" t="n">
        <v>165</v>
      </c>
      <c r="H1041" s="3"/>
      <c r="I1041" s="3"/>
      <c r="J1041" s="3"/>
      <c r="K1041" s="3"/>
      <c r="L1041" s="3"/>
      <c r="M1041" s="27" t="str">
        <f aca="false">IF(SUM($C1041:$G1041)&gt;0,H1041*$C1041+I1041*$D1041+J1041*$E1041+K1041*$F1041+L1041*$G1041,"")</f>
        <v/>
      </c>
      <c r="N1041" s="3"/>
      <c r="O1041" s="3"/>
      <c r="P1041" s="3"/>
      <c r="Q1041" s="3"/>
      <c r="R1041" s="3"/>
      <c r="S1041" s="27" t="str">
        <f aca="false">IF(SUM($C1041:$G1041)&gt;0,N1041*$C1041+O1041*$D1041+P1041*$E1041+Q1041*$F1041+R1041*$G1041,"")</f>
        <v/>
      </c>
      <c r="T1041" s="3"/>
      <c r="U1041" s="3"/>
      <c r="V1041" s="3"/>
      <c r="W1041" s="3"/>
      <c r="X1041" s="3"/>
      <c r="Y1041" s="27" t="str">
        <f aca="false">IF(SUM($C1041:$G1041)&gt;0,T1041*$C1041+U1041*$D1041+V1041*$E1041+W1041*$F1041+X1041*$G1041,"")</f>
        <v/>
      </c>
    </row>
    <row r="1042" customFormat="false" ht="14.65" hidden="false" customHeight="true" outlineLevel="0" collapsed="false">
      <c r="A1042" s="58"/>
      <c r="B1042" s="2" t="n">
        <v>166</v>
      </c>
      <c r="H1042" s="3"/>
      <c r="I1042" s="3"/>
      <c r="J1042" s="3"/>
      <c r="K1042" s="3"/>
      <c r="L1042" s="3"/>
      <c r="M1042" s="27" t="str">
        <f aca="false">IF(SUM($C1042:$G1042)&gt;0,H1042*$C1042+I1042*$D1042+J1042*$E1042+K1042*$F1042+L1042*$G1042,"")</f>
        <v/>
      </c>
      <c r="N1042" s="3"/>
      <c r="O1042" s="3"/>
      <c r="P1042" s="3"/>
      <c r="Q1042" s="3"/>
      <c r="R1042" s="3"/>
      <c r="S1042" s="27" t="str">
        <f aca="false">IF(SUM($C1042:$G1042)&gt;0,N1042*$C1042+O1042*$D1042+P1042*$E1042+Q1042*$F1042+R1042*$G1042,"")</f>
        <v/>
      </c>
      <c r="T1042" s="3"/>
      <c r="U1042" s="3"/>
      <c r="V1042" s="3"/>
      <c r="W1042" s="3"/>
      <c r="X1042" s="3"/>
      <c r="Y1042" s="27" t="str">
        <f aca="false">IF(SUM($C1042:$G1042)&gt;0,T1042*$C1042+U1042*$D1042+V1042*$E1042+W1042*$F1042+X1042*$G1042,"")</f>
        <v/>
      </c>
    </row>
    <row r="1043" customFormat="false" ht="14.65" hidden="false" customHeight="true" outlineLevel="0" collapsed="false">
      <c r="A1043" s="58"/>
      <c r="B1043" s="2" t="n">
        <v>167</v>
      </c>
      <c r="H1043" s="3"/>
      <c r="I1043" s="3"/>
      <c r="J1043" s="3"/>
      <c r="K1043" s="3"/>
      <c r="L1043" s="3"/>
      <c r="M1043" s="27" t="str">
        <f aca="false">IF(SUM($C1043:$G1043)&gt;0,H1043*$C1043+I1043*$D1043+J1043*$E1043+K1043*$F1043+L1043*$G1043,"")</f>
        <v/>
      </c>
      <c r="N1043" s="3"/>
      <c r="O1043" s="3"/>
      <c r="P1043" s="3"/>
      <c r="Q1043" s="3"/>
      <c r="R1043" s="3"/>
      <c r="S1043" s="27" t="str">
        <f aca="false">IF(SUM($C1043:$G1043)&gt;0,N1043*$C1043+O1043*$D1043+P1043*$E1043+Q1043*$F1043+R1043*$G1043,"")</f>
        <v/>
      </c>
      <c r="T1043" s="3"/>
      <c r="U1043" s="3"/>
      <c r="V1043" s="3"/>
      <c r="W1043" s="3"/>
      <c r="X1043" s="3"/>
      <c r="Y1043" s="27" t="str">
        <f aca="false">IF(SUM($C1043:$G1043)&gt;0,T1043*$C1043+U1043*$D1043+V1043*$E1043+W1043*$F1043+X1043*$G1043,"")</f>
        <v/>
      </c>
    </row>
    <row r="1044" customFormat="false" ht="14.65" hidden="false" customHeight="true" outlineLevel="0" collapsed="false">
      <c r="A1044" s="58"/>
      <c r="B1044" s="2" t="n">
        <v>168</v>
      </c>
      <c r="H1044" s="3"/>
      <c r="I1044" s="3"/>
      <c r="J1044" s="3"/>
      <c r="K1044" s="3"/>
      <c r="L1044" s="3"/>
      <c r="M1044" s="27" t="str">
        <f aca="false">IF(SUM($C1044:$G1044)&gt;0,H1044*$C1044+I1044*$D1044+J1044*$E1044+K1044*$F1044+L1044*$G1044,"")</f>
        <v/>
      </c>
      <c r="N1044" s="3"/>
      <c r="O1044" s="3"/>
      <c r="P1044" s="3"/>
      <c r="Q1044" s="3"/>
      <c r="R1044" s="3"/>
      <c r="S1044" s="27" t="str">
        <f aca="false">IF(SUM($C1044:$G1044)&gt;0,N1044*$C1044+O1044*$D1044+P1044*$E1044+Q1044*$F1044+R1044*$G1044,"")</f>
        <v/>
      </c>
      <c r="T1044" s="3"/>
      <c r="U1044" s="3"/>
      <c r="V1044" s="3"/>
      <c r="W1044" s="3"/>
      <c r="X1044" s="3"/>
      <c r="Y1044" s="27" t="str">
        <f aca="false">IF(SUM($C1044:$G1044)&gt;0,T1044*$C1044+U1044*$D1044+V1044*$E1044+W1044*$F1044+X1044*$G1044,"")</f>
        <v/>
      </c>
    </row>
    <row r="1045" customFormat="false" ht="14.65" hidden="false" customHeight="true" outlineLevel="0" collapsed="false">
      <c r="A1045" s="58"/>
      <c r="B1045" s="2" t="n">
        <v>169</v>
      </c>
      <c r="H1045" s="3"/>
      <c r="I1045" s="3"/>
      <c r="J1045" s="3"/>
      <c r="K1045" s="3"/>
      <c r="L1045" s="3"/>
      <c r="M1045" s="27" t="str">
        <f aca="false">IF(SUM($C1045:$G1045)&gt;0,H1045*$C1045+I1045*$D1045+J1045*$E1045+K1045*$F1045+L1045*$G1045,"")</f>
        <v/>
      </c>
      <c r="N1045" s="3"/>
      <c r="O1045" s="3"/>
      <c r="P1045" s="3"/>
      <c r="Q1045" s="3"/>
      <c r="R1045" s="3"/>
      <c r="S1045" s="27" t="str">
        <f aca="false">IF(SUM($C1045:$G1045)&gt;0,N1045*$C1045+O1045*$D1045+P1045*$E1045+Q1045*$F1045+R1045*$G1045,"")</f>
        <v/>
      </c>
      <c r="T1045" s="3"/>
      <c r="U1045" s="3"/>
      <c r="V1045" s="3"/>
      <c r="W1045" s="3"/>
      <c r="X1045" s="3"/>
      <c r="Y1045" s="27" t="str">
        <f aca="false">IF(SUM($C1045:$G1045)&gt;0,T1045*$C1045+U1045*$D1045+V1045*$E1045+W1045*$F1045+X1045*$G1045,"")</f>
        <v/>
      </c>
    </row>
    <row r="1046" customFormat="false" ht="14.65" hidden="false" customHeight="true" outlineLevel="0" collapsed="false">
      <c r="A1046" s="58"/>
      <c r="B1046" s="2" t="n">
        <v>170</v>
      </c>
      <c r="H1046" s="3"/>
      <c r="I1046" s="3"/>
      <c r="J1046" s="3"/>
      <c r="K1046" s="3"/>
      <c r="L1046" s="3"/>
      <c r="M1046" s="27" t="str">
        <f aca="false">IF(SUM($C1046:$G1046)&gt;0,H1046*$C1046+I1046*$D1046+J1046*$E1046+K1046*$F1046+L1046*$G1046,"")</f>
        <v/>
      </c>
      <c r="N1046" s="3"/>
      <c r="O1046" s="3"/>
      <c r="P1046" s="3"/>
      <c r="Q1046" s="3"/>
      <c r="R1046" s="3"/>
      <c r="S1046" s="27" t="str">
        <f aca="false">IF(SUM($C1046:$G1046)&gt;0,N1046*$C1046+O1046*$D1046+P1046*$E1046+Q1046*$F1046+R1046*$G1046,"")</f>
        <v/>
      </c>
      <c r="T1046" s="3"/>
      <c r="U1046" s="3"/>
      <c r="V1046" s="3"/>
      <c r="W1046" s="3"/>
      <c r="X1046" s="3"/>
      <c r="Y1046" s="27" t="str">
        <f aca="false">IF(SUM($C1046:$G1046)&gt;0,T1046*$C1046+U1046*$D1046+V1046*$E1046+W1046*$F1046+X1046*$G1046,"")</f>
        <v/>
      </c>
    </row>
    <row r="1047" customFormat="false" ht="14.65" hidden="false" customHeight="true" outlineLevel="0" collapsed="false">
      <c r="A1047" s="58"/>
      <c r="B1047" s="2" t="n">
        <v>102</v>
      </c>
      <c r="H1047" s="3"/>
      <c r="I1047" s="3"/>
      <c r="J1047" s="3"/>
      <c r="K1047" s="3"/>
      <c r="L1047" s="3"/>
      <c r="M1047" s="27" t="str">
        <f aca="false">IF(SUM($C1047:$G1047)&gt;0,H1047*$C1047+I1047*$D1047+J1047*$E1047+K1047*$F1047+L1047*$G1047,"")</f>
        <v/>
      </c>
      <c r="N1047" s="3"/>
      <c r="O1047" s="3"/>
      <c r="P1047" s="3"/>
      <c r="Q1047" s="3"/>
      <c r="R1047" s="3"/>
      <c r="S1047" s="27" t="str">
        <f aca="false">IF(SUM($C1047:$G1047)&gt;0,N1047*$C1047+O1047*$D1047+P1047*$E1047+Q1047*$F1047+R1047*$G1047,"")</f>
        <v/>
      </c>
      <c r="T1047" s="3"/>
      <c r="U1047" s="3"/>
      <c r="V1047" s="3"/>
      <c r="W1047" s="3"/>
      <c r="X1047" s="3"/>
      <c r="Y1047" s="27" t="str">
        <f aca="false">IF(SUM($C1047:$G1047)&gt;0,T1047*$C1047+U1047*$D1047+V1047*$E1047+W1047*$F1047+X1047*$G1047,"")</f>
        <v/>
      </c>
    </row>
    <row r="1048" customFormat="false" ht="14.65" hidden="false" customHeight="true" outlineLevel="0" collapsed="false">
      <c r="A1048" s="58"/>
      <c r="B1048" s="2" t="n">
        <v>103</v>
      </c>
      <c r="H1048" s="3"/>
      <c r="I1048" s="3"/>
      <c r="J1048" s="3"/>
      <c r="K1048" s="3"/>
      <c r="L1048" s="3"/>
      <c r="M1048" s="27" t="str">
        <f aca="false">IF(SUM($C1048:$G1048)&gt;0,H1048*$C1048+I1048*$D1048+J1048*$E1048+K1048*$F1048+L1048*$G1048,"")</f>
        <v/>
      </c>
      <c r="N1048" s="3"/>
      <c r="O1048" s="3"/>
      <c r="P1048" s="3"/>
      <c r="Q1048" s="3"/>
      <c r="R1048" s="3"/>
      <c r="S1048" s="27" t="str">
        <f aca="false">IF(SUM($C1048:$G1048)&gt;0,N1048*$C1048+O1048*$D1048+P1048*$E1048+Q1048*$F1048+R1048*$G1048,"")</f>
        <v/>
      </c>
      <c r="T1048" s="3"/>
      <c r="U1048" s="3"/>
      <c r="V1048" s="3"/>
      <c r="W1048" s="3"/>
      <c r="X1048" s="3"/>
      <c r="Y1048" s="27" t="str">
        <f aca="false">IF(SUM($C1048:$G1048)&gt;0,T1048*$C1048+U1048*$D1048+V1048*$E1048+W1048*$F1048+X1048*$G1048,"")</f>
        <v/>
      </c>
    </row>
    <row r="1049" customFormat="false" ht="14.65" hidden="false" customHeight="true" outlineLevel="0" collapsed="false">
      <c r="A1049" s="58"/>
      <c r="B1049" s="2" t="n">
        <v>126</v>
      </c>
      <c r="H1049" s="3"/>
      <c r="I1049" s="3"/>
      <c r="J1049" s="3"/>
      <c r="K1049" s="3"/>
      <c r="L1049" s="3"/>
      <c r="M1049" s="27" t="str">
        <f aca="false">IF(SUM($C1049:$G1049)&gt;0,H1049*$C1049+I1049*$D1049+J1049*$E1049+K1049*$F1049+L1049*$G1049,"")</f>
        <v/>
      </c>
      <c r="N1049" s="3"/>
      <c r="O1049" s="3"/>
      <c r="P1049" s="3"/>
      <c r="Q1049" s="3"/>
      <c r="R1049" s="3"/>
      <c r="S1049" s="27" t="str">
        <f aca="false">IF(SUM($C1049:$G1049)&gt;0,N1049*$C1049+O1049*$D1049+P1049*$E1049+Q1049*$F1049+R1049*$G1049,"")</f>
        <v/>
      </c>
      <c r="T1049" s="3"/>
      <c r="U1049" s="3"/>
      <c r="V1049" s="3"/>
      <c r="W1049" s="3"/>
      <c r="X1049" s="3"/>
      <c r="Y1049" s="27" t="str">
        <f aca="false">IF(SUM($C1049:$G1049)&gt;0,T1049*$C1049+U1049*$D1049+V1049*$E1049+W1049*$F1049+X1049*$G1049,"")</f>
        <v/>
      </c>
    </row>
    <row r="1050" customFormat="false" ht="14.65" hidden="false" customHeight="true" outlineLevel="0" collapsed="false">
      <c r="A1050" s="58"/>
      <c r="B1050" s="2" t="n">
        <v>127</v>
      </c>
      <c r="H1050" s="3"/>
      <c r="I1050" s="3"/>
      <c r="J1050" s="3"/>
      <c r="K1050" s="3"/>
      <c r="L1050" s="3"/>
      <c r="M1050" s="27" t="str">
        <f aca="false">IF(SUM($C1050:$G1050)&gt;0,H1050*$C1050+I1050*$D1050+J1050*$E1050+K1050*$F1050+L1050*$G1050,"")</f>
        <v/>
      </c>
      <c r="N1050" s="3"/>
      <c r="O1050" s="3"/>
      <c r="P1050" s="3"/>
      <c r="Q1050" s="3"/>
      <c r="R1050" s="3"/>
      <c r="S1050" s="27" t="str">
        <f aca="false">IF(SUM($C1050:$G1050)&gt;0,N1050*$C1050+O1050*$D1050+P1050*$E1050+Q1050*$F1050+R1050*$G1050,"")</f>
        <v/>
      </c>
      <c r="T1050" s="3"/>
      <c r="U1050" s="3"/>
      <c r="V1050" s="3"/>
      <c r="W1050" s="3"/>
      <c r="X1050" s="3"/>
      <c r="Y1050" s="27" t="str">
        <f aca="false">IF(SUM($C1050:$G1050)&gt;0,T1050*$C1050+U1050*$D1050+V1050*$E1050+W1050*$F1050+X1050*$G1050,"")</f>
        <v/>
      </c>
    </row>
    <row r="1051" customFormat="false" ht="14.65" hidden="false" customHeight="true" outlineLevel="0" collapsed="false">
      <c r="A1051" s="58"/>
      <c r="B1051" s="2" t="n">
        <v>142</v>
      </c>
      <c r="F1051" s="2" t="n">
        <v>1</v>
      </c>
      <c r="H1051" s="3"/>
      <c r="I1051" s="3"/>
      <c r="J1051" s="3"/>
      <c r="K1051" s="3"/>
      <c r="L1051" s="3"/>
      <c r="M1051" s="27" t="n">
        <f aca="false">IF(SUM($C1051:$G1051)&gt;0,H1051*$C1051+I1051*$D1051+J1051*$E1051+K1051*$F1051+L1051*$G1051,"")</f>
        <v>0</v>
      </c>
      <c r="N1051" s="3"/>
      <c r="O1051" s="3"/>
      <c r="P1051" s="3"/>
      <c r="Q1051" s="3"/>
      <c r="R1051" s="3"/>
      <c r="S1051" s="27" t="n">
        <f aca="false">IF(SUM($C1051:$G1051)&gt;0,N1051*$C1051+O1051*$D1051+P1051*$E1051+Q1051*$F1051+R1051*$G1051,"")</f>
        <v>0</v>
      </c>
      <c r="T1051" s="3"/>
      <c r="U1051" s="3"/>
      <c r="V1051" s="3"/>
      <c r="W1051" s="3"/>
      <c r="X1051" s="3"/>
      <c r="Y1051" s="27" t="n">
        <f aca="false">IF(SUM($C1051:$G1051)&gt;0,T1051*$C1051+U1051*$D1051+V1051*$E1051+W1051*$F1051+X1051*$G1051,"")</f>
        <v>0</v>
      </c>
    </row>
    <row r="1052" customFormat="false" ht="14.65" hidden="false" customHeight="true" outlineLevel="0" collapsed="false">
      <c r="A1052" s="58"/>
      <c r="B1052" s="2" t="n">
        <v>143</v>
      </c>
      <c r="H1052" s="3"/>
      <c r="I1052" s="3"/>
      <c r="J1052" s="3"/>
      <c r="K1052" s="3"/>
      <c r="L1052" s="3"/>
      <c r="M1052" s="27" t="str">
        <f aca="false">IF(SUM($C1052:$G1052)&gt;0,H1052*$C1052+I1052*$D1052+J1052*$E1052+K1052*$F1052+L1052*$G1052,"")</f>
        <v/>
      </c>
      <c r="N1052" s="3"/>
      <c r="O1052" s="3"/>
      <c r="P1052" s="3"/>
      <c r="Q1052" s="3"/>
      <c r="R1052" s="3"/>
      <c r="S1052" s="27" t="str">
        <f aca="false">IF(SUM($C1052:$G1052)&gt;0,N1052*$C1052+O1052*$D1052+P1052*$E1052+Q1052*$F1052+R1052*$G1052,"")</f>
        <v/>
      </c>
      <c r="T1052" s="3"/>
      <c r="U1052" s="3"/>
      <c r="V1052" s="3"/>
      <c r="W1052" s="3"/>
      <c r="X1052" s="3"/>
      <c r="Y1052" s="27" t="str">
        <f aca="false">IF(SUM($C1052:$G1052)&gt;0,T1052*$C1052+U1052*$D1052+V1052*$E1052+W1052*$F1052+X1052*$G1052,"")</f>
        <v/>
      </c>
    </row>
    <row r="1053" customFormat="false" ht="14.65" hidden="false" customHeight="true" outlineLevel="0" collapsed="false">
      <c r="A1053" s="58"/>
      <c r="B1053" s="2" t="n">
        <v>158</v>
      </c>
      <c r="H1053" s="3"/>
      <c r="I1053" s="3"/>
      <c r="J1053" s="3"/>
      <c r="K1053" s="3"/>
      <c r="L1053" s="3"/>
      <c r="M1053" s="27" t="str">
        <f aca="false">IF(SUM($C1053:$G1053)&gt;0,H1053*$C1053+I1053*$D1053+J1053*$E1053+K1053*$F1053+L1053*$G1053,"")</f>
        <v/>
      </c>
      <c r="N1053" s="3"/>
      <c r="O1053" s="3"/>
      <c r="P1053" s="3"/>
      <c r="Q1053" s="3"/>
      <c r="R1053" s="3"/>
      <c r="S1053" s="27" t="str">
        <f aca="false">IF(SUM($C1053:$G1053)&gt;0,N1053*$C1053+O1053*$D1053+P1053*$E1053+Q1053*$F1053+R1053*$G1053,"")</f>
        <v/>
      </c>
      <c r="T1053" s="3"/>
      <c r="U1053" s="3"/>
      <c r="V1053" s="3"/>
      <c r="W1053" s="3"/>
      <c r="X1053" s="3"/>
      <c r="Y1053" s="27" t="str">
        <f aca="false">IF(SUM($C1053:$G1053)&gt;0,T1053*$C1053+U1053*$D1053+V1053*$E1053+W1053*$F1053+X1053*$G1053,"")</f>
        <v/>
      </c>
    </row>
    <row r="1054" customFormat="false" ht="14.65" hidden="false" customHeight="true" outlineLevel="0" collapsed="false">
      <c r="A1054" s="58"/>
      <c r="B1054" s="2" t="n">
        <v>159</v>
      </c>
      <c r="H1054" s="3"/>
      <c r="I1054" s="3"/>
      <c r="J1054" s="3"/>
      <c r="K1054" s="3"/>
      <c r="L1054" s="3"/>
      <c r="M1054" s="27" t="str">
        <f aca="false">IF(SUM($C1054:$G1054)&gt;0,H1054*$C1054+I1054*$D1054+J1054*$E1054+K1054*$F1054+L1054*$G1054,"")</f>
        <v/>
      </c>
      <c r="N1054" s="3"/>
      <c r="O1054" s="3"/>
      <c r="P1054" s="3"/>
      <c r="Q1054" s="3"/>
      <c r="R1054" s="3"/>
      <c r="S1054" s="27" t="str">
        <f aca="false">IF(SUM($C1054:$G1054)&gt;0,N1054*$C1054+O1054*$D1054+P1054*$E1054+Q1054*$F1054+R1054*$G1054,"")</f>
        <v/>
      </c>
      <c r="T1054" s="3"/>
      <c r="U1054" s="3"/>
      <c r="V1054" s="3"/>
      <c r="W1054" s="3"/>
      <c r="X1054" s="3"/>
      <c r="Y1054" s="27" t="str">
        <f aca="false">IF(SUM($C1054:$G1054)&gt;0,T1054*$C1054+U1054*$D1054+V1054*$E1054+W1054*$F1054+X1054*$G1054,"")</f>
        <v/>
      </c>
    </row>
    <row r="1055" customFormat="false" ht="14.65" hidden="false" customHeight="true" outlineLevel="0" collapsed="false">
      <c r="A1055" s="58"/>
      <c r="B1055" s="2" t="n">
        <v>160</v>
      </c>
      <c r="H1055" s="3"/>
      <c r="I1055" s="3"/>
      <c r="J1055" s="3"/>
      <c r="K1055" s="3"/>
      <c r="L1055" s="3"/>
      <c r="M1055" s="27" t="str">
        <f aca="false">IF(SUM($C1055:$G1055)&gt;0,H1055*$C1055+I1055*$D1055+J1055*$E1055+K1055*$F1055+L1055*$G1055,"")</f>
        <v/>
      </c>
      <c r="N1055" s="3"/>
      <c r="O1055" s="3"/>
      <c r="P1055" s="3"/>
      <c r="Q1055" s="3"/>
      <c r="R1055" s="3"/>
      <c r="S1055" s="27" t="str">
        <f aca="false">IF(SUM($C1055:$G1055)&gt;0,N1055*$C1055+O1055*$D1055+P1055*$E1055+Q1055*$F1055+R1055*$G1055,"")</f>
        <v/>
      </c>
      <c r="T1055" s="3"/>
      <c r="U1055" s="3"/>
      <c r="V1055" s="3"/>
      <c r="W1055" s="3"/>
      <c r="X1055" s="3"/>
      <c r="Y1055" s="27" t="str">
        <f aca="false">IF(SUM($C1055:$G1055)&gt;0,T1055*$C1055+U1055*$D1055+V1055*$E1055+W1055*$F1055+X1055*$G1055,"")</f>
        <v/>
      </c>
    </row>
    <row r="1056" customFormat="false" ht="14.65" hidden="false" customHeight="true" outlineLevel="0" collapsed="false">
      <c r="A1056" s="58"/>
      <c r="B1056" s="2" t="n">
        <v>178</v>
      </c>
      <c r="H1056" s="3"/>
      <c r="I1056" s="3"/>
      <c r="J1056" s="3"/>
      <c r="K1056" s="3"/>
      <c r="L1056" s="3"/>
      <c r="M1056" s="27" t="str">
        <f aca="false">IF(SUM($C1056:$G1056)&gt;0,H1056*$C1056+I1056*$D1056+J1056*$E1056+K1056*$F1056+L1056*$G1056,"")</f>
        <v/>
      </c>
      <c r="N1056" s="3"/>
      <c r="O1056" s="3"/>
      <c r="P1056" s="3"/>
      <c r="Q1056" s="3"/>
      <c r="R1056" s="3"/>
      <c r="S1056" s="27" t="str">
        <f aca="false">IF(SUM($C1056:$G1056)&gt;0,N1056*$C1056+O1056*$D1056+P1056*$E1056+Q1056*$F1056+R1056*$G1056,"")</f>
        <v/>
      </c>
      <c r="T1056" s="3"/>
      <c r="U1056" s="3"/>
      <c r="V1056" s="3"/>
      <c r="W1056" s="3"/>
      <c r="X1056" s="3"/>
      <c r="Y1056" s="27" t="str">
        <f aca="false">IF(SUM($C1056:$G1056)&gt;0,T1056*$C1056+U1056*$D1056+V1056*$E1056+W1056*$F1056+X1056*$G1056,"")</f>
        <v/>
      </c>
    </row>
    <row r="1057" customFormat="false" ht="14.65" hidden="false" customHeight="true" outlineLevel="0" collapsed="false">
      <c r="A1057" s="58"/>
      <c r="B1057" s="2" t="n">
        <v>195</v>
      </c>
      <c r="H1057" s="3"/>
      <c r="I1057" s="3"/>
      <c r="J1057" s="3"/>
      <c r="K1057" s="3"/>
      <c r="L1057" s="3"/>
      <c r="M1057" s="27" t="str">
        <f aca="false">IF(SUM($C1057:$G1057)&gt;0,H1057*$C1057+I1057*$D1057+J1057*$E1057+K1057*$F1057+L1057*$G1057,"")</f>
        <v/>
      </c>
      <c r="N1057" s="3"/>
      <c r="O1057" s="3"/>
      <c r="P1057" s="3"/>
      <c r="Q1057" s="3"/>
      <c r="R1057" s="3"/>
      <c r="S1057" s="27" t="str">
        <f aca="false">IF(SUM($C1057:$G1057)&gt;0,N1057*$C1057+O1057*$D1057+P1057*$E1057+Q1057*$F1057+R1057*$G1057,"")</f>
        <v/>
      </c>
      <c r="T1057" s="3"/>
      <c r="U1057" s="3"/>
      <c r="V1057" s="3"/>
      <c r="W1057" s="3"/>
      <c r="X1057" s="3"/>
      <c r="Y1057" s="27" t="str">
        <f aca="false">IF(SUM($C1057:$G1057)&gt;0,T1057*$C1057+U1057*$D1057+V1057*$E1057+W1057*$F1057+X1057*$G1057,"")</f>
        <v/>
      </c>
    </row>
    <row r="1058" customFormat="false" ht="14.65" hidden="false" customHeight="true" outlineLevel="0" collapsed="false">
      <c r="A1058" s="58"/>
      <c r="B1058" s="2" t="n">
        <v>196</v>
      </c>
      <c r="H1058" s="3"/>
      <c r="I1058" s="3"/>
      <c r="J1058" s="3"/>
      <c r="K1058" s="3"/>
      <c r="L1058" s="3"/>
      <c r="M1058" s="27" t="str">
        <f aca="false">IF(SUM($C1058:$G1058)&gt;0,H1058*$C1058+I1058*$D1058+J1058*$E1058+K1058*$F1058+L1058*$G1058,"")</f>
        <v/>
      </c>
      <c r="N1058" s="3"/>
      <c r="O1058" s="3"/>
      <c r="P1058" s="3"/>
      <c r="Q1058" s="3"/>
      <c r="R1058" s="3"/>
      <c r="S1058" s="27" t="str">
        <f aca="false">IF(SUM($C1058:$G1058)&gt;0,N1058*$C1058+O1058*$D1058+P1058*$E1058+Q1058*$F1058+R1058*$G1058,"")</f>
        <v/>
      </c>
      <c r="T1058" s="3"/>
      <c r="U1058" s="3"/>
      <c r="V1058" s="3"/>
      <c r="W1058" s="3"/>
      <c r="X1058" s="3"/>
      <c r="Y1058" s="27" t="str">
        <f aca="false">IF(SUM($C1058:$G1058)&gt;0,T1058*$C1058+U1058*$D1058+V1058*$E1058+W1058*$F1058+X1058*$G1058,"")</f>
        <v/>
      </c>
    </row>
    <row r="1059" customFormat="false" ht="14.65" hidden="false" customHeight="true" outlineLevel="0" collapsed="false">
      <c r="A1059" s="58"/>
      <c r="B1059" s="2" t="n">
        <v>197</v>
      </c>
      <c r="H1059" s="3"/>
      <c r="I1059" s="3"/>
      <c r="J1059" s="3"/>
      <c r="K1059" s="3"/>
      <c r="L1059" s="3"/>
      <c r="M1059" s="27" t="str">
        <f aca="false">IF(SUM($C1059:$G1059)&gt;0,H1059*$C1059+I1059*$D1059+J1059*$E1059+K1059*$F1059+L1059*$G1059,"")</f>
        <v/>
      </c>
      <c r="N1059" s="3"/>
      <c r="O1059" s="3"/>
      <c r="P1059" s="3"/>
      <c r="Q1059" s="3"/>
      <c r="R1059" s="3"/>
      <c r="S1059" s="27" t="str">
        <f aca="false">IF(SUM($C1059:$G1059)&gt;0,N1059*$C1059+O1059*$D1059+P1059*$E1059+Q1059*$F1059+R1059*$G1059,"")</f>
        <v/>
      </c>
      <c r="T1059" s="3"/>
      <c r="U1059" s="3"/>
      <c r="V1059" s="3"/>
      <c r="W1059" s="3"/>
      <c r="X1059" s="3"/>
      <c r="Y1059" s="27" t="str">
        <f aca="false">IF(SUM($C1059:$G1059)&gt;0,T1059*$C1059+U1059*$D1059+V1059*$E1059+W1059*$F1059+X1059*$G1059,"")</f>
        <v/>
      </c>
    </row>
    <row r="1060" customFormat="false" ht="14.65" hidden="false" customHeight="true" outlineLevel="0" collapsed="false">
      <c r="A1060" s="58"/>
      <c r="B1060" s="2" t="n">
        <v>198</v>
      </c>
      <c r="H1060" s="3"/>
      <c r="I1060" s="3"/>
      <c r="J1060" s="3"/>
      <c r="K1060" s="3"/>
      <c r="L1060" s="3"/>
      <c r="M1060" s="27" t="str">
        <f aca="false">IF(SUM($C1060:$G1060)&gt;0,H1060*$C1060+I1060*$D1060+J1060*$E1060+K1060*$F1060+L1060*$G1060,"")</f>
        <v/>
      </c>
      <c r="N1060" s="3"/>
      <c r="O1060" s="3"/>
      <c r="P1060" s="3"/>
      <c r="Q1060" s="3"/>
      <c r="R1060" s="3"/>
      <c r="S1060" s="27" t="str">
        <f aca="false">IF(SUM($C1060:$G1060)&gt;0,N1060*$C1060+O1060*$D1060+P1060*$E1060+Q1060*$F1060+R1060*$G1060,"")</f>
        <v/>
      </c>
      <c r="T1060" s="3"/>
      <c r="U1060" s="3"/>
      <c r="V1060" s="3"/>
      <c r="W1060" s="3"/>
      <c r="X1060" s="3"/>
      <c r="Y1060" s="27" t="str">
        <f aca="false">IF(SUM($C1060:$G1060)&gt;0,T1060*$C1060+U1060*$D1060+V1060*$E1060+W1060*$F1060+X1060*$G1060,"")</f>
        <v/>
      </c>
    </row>
    <row r="1061" customFormat="false" ht="14.65" hidden="false" customHeight="true" outlineLevel="0" collapsed="false">
      <c r="A1061" s="58"/>
      <c r="B1061" s="2" t="n">
        <v>179</v>
      </c>
      <c r="H1061" s="3"/>
      <c r="I1061" s="3"/>
      <c r="J1061" s="3"/>
      <c r="K1061" s="3"/>
      <c r="L1061" s="3"/>
      <c r="M1061" s="27" t="str">
        <f aca="false">IF(SUM($C1061:$G1061)&gt;0,H1061*$C1061+I1061*$D1061+J1061*$E1061+K1061*$F1061+L1061*$G1061,"")</f>
        <v/>
      </c>
      <c r="N1061" s="3"/>
      <c r="O1061" s="3"/>
      <c r="P1061" s="3"/>
      <c r="Q1061" s="3"/>
      <c r="R1061" s="3"/>
      <c r="S1061" s="27" t="str">
        <f aca="false">IF(SUM($C1061:$G1061)&gt;0,N1061*$C1061+O1061*$D1061+P1061*$E1061+Q1061*$F1061+R1061*$G1061,"")</f>
        <v/>
      </c>
      <c r="T1061" s="3"/>
      <c r="U1061" s="3"/>
      <c r="V1061" s="3"/>
      <c r="W1061" s="3"/>
      <c r="X1061" s="3"/>
      <c r="Y1061" s="27" t="str">
        <f aca="false">IF(SUM($C1061:$G1061)&gt;0,T1061*$C1061+U1061*$D1061+V1061*$E1061+W1061*$F1061+X1061*$G1061,"")</f>
        <v/>
      </c>
    </row>
    <row r="1062" customFormat="false" ht="14.65" hidden="false" customHeight="true" outlineLevel="0" collapsed="false">
      <c r="A1062" s="58"/>
      <c r="B1062" s="2" t="n">
        <v>180</v>
      </c>
      <c r="H1062" s="3"/>
      <c r="I1062" s="3"/>
      <c r="J1062" s="3"/>
      <c r="K1062" s="3"/>
      <c r="L1062" s="3"/>
      <c r="M1062" s="27" t="str">
        <f aca="false">IF(SUM($C1062:$G1062)&gt;0,H1062*$C1062+I1062*$D1062+J1062*$E1062+K1062*$F1062+L1062*$G1062,"")</f>
        <v/>
      </c>
      <c r="N1062" s="3"/>
      <c r="O1062" s="3"/>
      <c r="P1062" s="3"/>
      <c r="Q1062" s="3"/>
      <c r="R1062" s="3"/>
      <c r="S1062" s="27" t="str">
        <f aca="false">IF(SUM($C1062:$G1062)&gt;0,N1062*$C1062+O1062*$D1062+P1062*$E1062+Q1062*$F1062+R1062*$G1062,"")</f>
        <v/>
      </c>
      <c r="T1062" s="3"/>
      <c r="U1062" s="3"/>
      <c r="V1062" s="3"/>
      <c r="W1062" s="3"/>
      <c r="X1062" s="3"/>
      <c r="Y1062" s="27" t="str">
        <f aca="false">IF(SUM($C1062:$G1062)&gt;0,T1062*$C1062+U1062*$D1062+V1062*$E1062+W1062*$F1062+X1062*$G1062,"")</f>
        <v/>
      </c>
    </row>
    <row r="1063" customFormat="false" ht="14.65" hidden="false" customHeight="true" outlineLevel="0" collapsed="false">
      <c r="A1063" s="58"/>
      <c r="B1063" s="2" t="n">
        <v>181</v>
      </c>
      <c r="H1063" s="3"/>
      <c r="I1063" s="3"/>
      <c r="J1063" s="3"/>
      <c r="K1063" s="3"/>
      <c r="L1063" s="3"/>
      <c r="M1063" s="27" t="str">
        <f aca="false">IF(SUM($C1063:$G1063)&gt;0,H1063*$C1063+I1063*$D1063+J1063*$E1063+K1063*$F1063+L1063*$G1063,"")</f>
        <v/>
      </c>
      <c r="N1063" s="3"/>
      <c r="O1063" s="3"/>
      <c r="P1063" s="3"/>
      <c r="Q1063" s="3"/>
      <c r="R1063" s="3"/>
      <c r="S1063" s="27" t="str">
        <f aca="false">IF(SUM($C1063:$G1063)&gt;0,N1063*$C1063+O1063*$D1063+P1063*$E1063+Q1063*$F1063+R1063*$G1063,"")</f>
        <v/>
      </c>
      <c r="T1063" s="3"/>
      <c r="U1063" s="3"/>
      <c r="V1063" s="3"/>
      <c r="W1063" s="3"/>
      <c r="X1063" s="3"/>
      <c r="Y1063" s="27" t="str">
        <f aca="false">IF(SUM($C1063:$G1063)&gt;0,T1063*$C1063+U1063*$D1063+V1063*$E1063+W1063*$F1063+X1063*$G1063,"")</f>
        <v/>
      </c>
    </row>
    <row r="1064" customFormat="false" ht="14.65" hidden="false" customHeight="true" outlineLevel="0" collapsed="false">
      <c r="A1064" s="58"/>
      <c r="B1064" s="2" t="n">
        <v>182</v>
      </c>
      <c r="H1064" s="3"/>
      <c r="I1064" s="3"/>
      <c r="J1064" s="3"/>
      <c r="K1064" s="3"/>
      <c r="L1064" s="3"/>
      <c r="M1064" s="27" t="str">
        <f aca="false">IF(SUM($C1064:$G1064)&gt;0,H1064*$C1064+I1064*$D1064+J1064*$E1064+K1064*$F1064+L1064*$G1064,"")</f>
        <v/>
      </c>
      <c r="N1064" s="3"/>
      <c r="O1064" s="3"/>
      <c r="P1064" s="3"/>
      <c r="Q1064" s="3"/>
      <c r="R1064" s="3"/>
      <c r="S1064" s="27" t="str">
        <f aca="false">IF(SUM($C1064:$G1064)&gt;0,N1064*$C1064+O1064*$D1064+P1064*$E1064+Q1064*$F1064+R1064*$G1064,"")</f>
        <v/>
      </c>
      <c r="T1064" s="3"/>
      <c r="U1064" s="3"/>
      <c r="V1064" s="3"/>
      <c r="W1064" s="3"/>
      <c r="X1064" s="3"/>
      <c r="Y1064" s="27" t="str">
        <f aca="false">IF(SUM($C1064:$G1064)&gt;0,T1064*$C1064+U1064*$D1064+V1064*$E1064+W1064*$F1064+X1064*$G1064,"")</f>
        <v/>
      </c>
    </row>
    <row r="1065" customFormat="false" ht="14.65" hidden="false" customHeight="true" outlineLevel="0" collapsed="false">
      <c r="A1065" s="58"/>
      <c r="B1065" s="2" t="n">
        <v>183</v>
      </c>
      <c r="H1065" s="3"/>
      <c r="I1065" s="3"/>
      <c r="J1065" s="3"/>
      <c r="K1065" s="3"/>
      <c r="L1065" s="3"/>
      <c r="M1065" s="27" t="str">
        <f aca="false">IF(SUM($C1065:$G1065)&gt;0,H1065*$C1065+I1065*$D1065+J1065*$E1065+K1065*$F1065+L1065*$G1065,"")</f>
        <v/>
      </c>
      <c r="N1065" s="3"/>
      <c r="O1065" s="3"/>
      <c r="P1065" s="3"/>
      <c r="Q1065" s="3"/>
      <c r="R1065" s="3"/>
      <c r="S1065" s="27" t="str">
        <f aca="false">IF(SUM($C1065:$G1065)&gt;0,N1065*$C1065+O1065*$D1065+P1065*$E1065+Q1065*$F1065+R1065*$G1065,"")</f>
        <v/>
      </c>
      <c r="T1065" s="3"/>
      <c r="U1065" s="3"/>
      <c r="V1065" s="3"/>
      <c r="W1065" s="3"/>
      <c r="X1065" s="3"/>
      <c r="Y1065" s="27" t="str">
        <f aca="false">IF(SUM($C1065:$G1065)&gt;0,T1065*$C1065+U1065*$D1065+V1065*$E1065+W1065*$F1065+X1065*$G1065,"")</f>
        <v/>
      </c>
    </row>
    <row r="1066" customFormat="false" ht="14.65" hidden="false" customHeight="true" outlineLevel="0" collapsed="false">
      <c r="A1066" s="58"/>
      <c r="B1066" s="2" t="n">
        <v>184</v>
      </c>
      <c r="H1066" s="3"/>
      <c r="I1066" s="3"/>
      <c r="J1066" s="3"/>
      <c r="K1066" s="3"/>
      <c r="L1066" s="3"/>
      <c r="M1066" s="27" t="str">
        <f aca="false">IF(SUM($C1066:$G1066)&gt;0,H1066*$C1066+I1066*$D1066+J1066*$E1066+K1066*$F1066+L1066*$G1066,"")</f>
        <v/>
      </c>
      <c r="N1066" s="3"/>
      <c r="O1066" s="3"/>
      <c r="P1066" s="3"/>
      <c r="Q1066" s="3"/>
      <c r="R1066" s="3"/>
      <c r="S1066" s="27" t="str">
        <f aca="false">IF(SUM($C1066:$G1066)&gt;0,N1066*$C1066+O1066*$D1066+P1066*$E1066+Q1066*$F1066+R1066*$G1066,"")</f>
        <v/>
      </c>
      <c r="T1066" s="3"/>
      <c r="U1066" s="3"/>
      <c r="V1066" s="3"/>
      <c r="W1066" s="3"/>
      <c r="X1066" s="3"/>
      <c r="Y1066" s="27" t="str">
        <f aca="false">IF(SUM($C1066:$G1066)&gt;0,T1066*$C1066+U1066*$D1066+V1066*$E1066+W1066*$F1066+X1066*$G1066,"")</f>
        <v/>
      </c>
    </row>
    <row r="1067" customFormat="false" ht="14.65" hidden="false" customHeight="true" outlineLevel="0" collapsed="false">
      <c r="A1067" s="58"/>
      <c r="B1067" s="2" t="n">
        <v>185</v>
      </c>
      <c r="H1067" s="3"/>
      <c r="I1067" s="3"/>
      <c r="J1067" s="3"/>
      <c r="K1067" s="3"/>
      <c r="L1067" s="3"/>
      <c r="M1067" s="27" t="str">
        <f aca="false">IF(SUM($C1067:$G1067)&gt;0,H1067*$C1067+I1067*$D1067+J1067*$E1067+K1067*$F1067+L1067*$G1067,"")</f>
        <v/>
      </c>
      <c r="N1067" s="3"/>
      <c r="O1067" s="3"/>
      <c r="P1067" s="3"/>
      <c r="Q1067" s="3"/>
      <c r="R1067" s="3"/>
      <c r="S1067" s="27" t="str">
        <f aca="false">IF(SUM($C1067:$G1067)&gt;0,N1067*$C1067+O1067*$D1067+P1067*$E1067+Q1067*$F1067+R1067*$G1067,"")</f>
        <v/>
      </c>
      <c r="T1067" s="3"/>
      <c r="U1067" s="3"/>
      <c r="V1067" s="3"/>
      <c r="W1067" s="3"/>
      <c r="X1067" s="3"/>
      <c r="Y1067" s="27" t="str">
        <f aca="false">IF(SUM($C1067:$G1067)&gt;0,T1067*$C1067+U1067*$D1067+V1067*$E1067+W1067*$F1067+X1067*$G1067,"")</f>
        <v/>
      </c>
    </row>
    <row r="1068" customFormat="false" ht="14.65" hidden="false" customHeight="true" outlineLevel="0" collapsed="false">
      <c r="A1068" s="58"/>
      <c r="B1068" s="2" t="n">
        <v>186</v>
      </c>
      <c r="H1068" s="3"/>
      <c r="I1068" s="3"/>
      <c r="J1068" s="3"/>
      <c r="K1068" s="3"/>
      <c r="L1068" s="3"/>
      <c r="M1068" s="27" t="str">
        <f aca="false">IF(SUM($C1068:$G1068)&gt;0,H1068*$C1068+I1068*$D1068+J1068*$E1068+K1068*$F1068+L1068*$G1068,"")</f>
        <v/>
      </c>
      <c r="N1068" s="3"/>
      <c r="O1068" s="3"/>
      <c r="P1068" s="3"/>
      <c r="Q1068" s="3"/>
      <c r="R1068" s="3"/>
      <c r="S1068" s="27" t="str">
        <f aca="false">IF(SUM($C1068:$G1068)&gt;0,N1068*$C1068+O1068*$D1068+P1068*$E1068+Q1068*$F1068+R1068*$G1068,"")</f>
        <v/>
      </c>
      <c r="T1068" s="3"/>
      <c r="U1068" s="3"/>
      <c r="V1068" s="3"/>
      <c r="W1068" s="3"/>
      <c r="X1068" s="3"/>
      <c r="Y1068" s="27" t="str">
        <f aca="false">IF(SUM($C1068:$G1068)&gt;0,T1068*$C1068+U1068*$D1068+V1068*$E1068+W1068*$F1068+X1068*$G1068,"")</f>
        <v/>
      </c>
    </row>
    <row r="1069" customFormat="false" ht="14.65" hidden="false" customHeight="true" outlineLevel="0" collapsed="false">
      <c r="A1069" s="58"/>
      <c r="B1069" s="2" t="n">
        <v>187</v>
      </c>
      <c r="H1069" s="3"/>
      <c r="I1069" s="3"/>
      <c r="J1069" s="3"/>
      <c r="K1069" s="3"/>
      <c r="L1069" s="3"/>
      <c r="M1069" s="27" t="str">
        <f aca="false">IF(SUM($C1069:$G1069)&gt;0,H1069*$C1069+I1069*$D1069+J1069*$E1069+K1069*$F1069+L1069*$G1069,"")</f>
        <v/>
      </c>
      <c r="N1069" s="3"/>
      <c r="O1069" s="3"/>
      <c r="P1069" s="3"/>
      <c r="Q1069" s="3"/>
      <c r="R1069" s="3"/>
      <c r="S1069" s="27" t="str">
        <f aca="false">IF(SUM($C1069:$G1069)&gt;0,N1069*$C1069+O1069*$D1069+P1069*$E1069+Q1069*$F1069+R1069*$G1069,"")</f>
        <v/>
      </c>
      <c r="T1069" s="3"/>
      <c r="U1069" s="3"/>
      <c r="V1069" s="3"/>
      <c r="W1069" s="3"/>
      <c r="X1069" s="3"/>
      <c r="Y1069" s="27" t="str">
        <f aca="false">IF(SUM($C1069:$G1069)&gt;0,T1069*$C1069+U1069*$D1069+V1069*$E1069+W1069*$F1069+X1069*$G1069,"")</f>
        <v/>
      </c>
    </row>
    <row r="1070" customFormat="false" ht="14.65" hidden="false" customHeight="true" outlineLevel="0" collapsed="false">
      <c r="A1070" s="58"/>
      <c r="B1070" s="2" t="n">
        <v>188</v>
      </c>
      <c r="H1070" s="3"/>
      <c r="I1070" s="3"/>
      <c r="J1070" s="3"/>
      <c r="K1070" s="3"/>
      <c r="L1070" s="3"/>
      <c r="M1070" s="27" t="str">
        <f aca="false">IF(SUM($C1070:$G1070)&gt;0,H1070*$C1070+I1070*$D1070+J1070*$E1070+K1070*$F1070+L1070*$G1070,"")</f>
        <v/>
      </c>
      <c r="N1070" s="3"/>
      <c r="O1070" s="3"/>
      <c r="P1070" s="3"/>
      <c r="Q1070" s="3"/>
      <c r="R1070" s="3"/>
      <c r="S1070" s="27" t="str">
        <f aca="false">IF(SUM($C1070:$G1070)&gt;0,N1070*$C1070+O1070*$D1070+P1070*$E1070+Q1070*$F1070+R1070*$G1070,"")</f>
        <v/>
      </c>
      <c r="T1070" s="3"/>
      <c r="U1070" s="3"/>
      <c r="V1070" s="3"/>
      <c r="W1070" s="3"/>
      <c r="X1070" s="3"/>
      <c r="Y1070" s="27" t="str">
        <f aca="false">IF(SUM($C1070:$G1070)&gt;0,T1070*$C1070+U1070*$D1070+V1070*$E1070+W1070*$F1070+X1070*$G1070,"")</f>
        <v/>
      </c>
    </row>
    <row r="1071" customFormat="false" ht="14.65" hidden="false" customHeight="true" outlineLevel="0" collapsed="false">
      <c r="A1071" s="58"/>
      <c r="B1071" s="2" t="n">
        <v>189</v>
      </c>
      <c r="H1071" s="3"/>
      <c r="I1071" s="3"/>
      <c r="J1071" s="3"/>
      <c r="K1071" s="3"/>
      <c r="L1071" s="3"/>
      <c r="M1071" s="27" t="str">
        <f aca="false">IF(SUM($C1071:$G1071)&gt;0,H1071*$C1071+I1071*$D1071+J1071*$E1071+K1071*$F1071+L1071*$G1071,"")</f>
        <v/>
      </c>
      <c r="N1071" s="3"/>
      <c r="O1071" s="3"/>
      <c r="P1071" s="3"/>
      <c r="Q1071" s="3"/>
      <c r="R1071" s="3"/>
      <c r="S1071" s="27" t="str">
        <f aca="false">IF(SUM($C1071:$G1071)&gt;0,N1071*$C1071+O1071*$D1071+P1071*$E1071+Q1071*$F1071+R1071*$G1071,"")</f>
        <v/>
      </c>
      <c r="T1071" s="3"/>
      <c r="U1071" s="3"/>
      <c r="V1071" s="3"/>
      <c r="W1071" s="3"/>
      <c r="X1071" s="3"/>
      <c r="Y1071" s="27" t="str">
        <f aca="false">IF(SUM($C1071:$G1071)&gt;0,T1071*$C1071+U1071*$D1071+V1071*$E1071+W1071*$F1071+X1071*$G1071,"")</f>
        <v/>
      </c>
    </row>
    <row r="1072" customFormat="false" ht="14.65" hidden="false" customHeight="true" outlineLevel="0" collapsed="false">
      <c r="A1072" s="58"/>
      <c r="B1072" s="2" t="n">
        <v>190</v>
      </c>
      <c r="H1072" s="3"/>
      <c r="I1072" s="3"/>
      <c r="J1072" s="3"/>
      <c r="K1072" s="3"/>
      <c r="L1072" s="3"/>
      <c r="M1072" s="27" t="str">
        <f aca="false">IF(SUM($C1072:$G1072)&gt;0,H1072*$C1072+I1072*$D1072+J1072*$E1072+K1072*$F1072+L1072*$G1072,"")</f>
        <v/>
      </c>
      <c r="N1072" s="3"/>
      <c r="O1072" s="3"/>
      <c r="P1072" s="3"/>
      <c r="Q1072" s="3"/>
      <c r="R1072" s="3"/>
      <c r="S1072" s="27" t="str">
        <f aca="false">IF(SUM($C1072:$G1072)&gt;0,N1072*$C1072+O1072*$D1072+P1072*$E1072+Q1072*$F1072+R1072*$G1072,"")</f>
        <v/>
      </c>
      <c r="T1072" s="3"/>
      <c r="U1072" s="3"/>
      <c r="V1072" s="3"/>
      <c r="W1072" s="3"/>
      <c r="X1072" s="3"/>
      <c r="Y1072" s="27" t="str">
        <f aca="false">IF(SUM($C1072:$G1072)&gt;0,T1072*$C1072+U1072*$D1072+V1072*$E1072+W1072*$F1072+X1072*$G1072,"")</f>
        <v/>
      </c>
    </row>
    <row r="1073" customFormat="false" ht="14.65" hidden="false" customHeight="true" outlineLevel="0" collapsed="false">
      <c r="A1073" s="58"/>
      <c r="B1073" s="2" t="n">
        <v>191</v>
      </c>
      <c r="H1073" s="3"/>
      <c r="I1073" s="3"/>
      <c r="J1073" s="3"/>
      <c r="K1073" s="3"/>
      <c r="L1073" s="3"/>
      <c r="M1073" s="27" t="str">
        <f aca="false">IF(SUM($C1073:$G1073)&gt;0,H1073*$C1073+I1073*$D1073+J1073*$E1073+K1073*$F1073+L1073*$G1073,"")</f>
        <v/>
      </c>
      <c r="N1073" s="3"/>
      <c r="O1073" s="3"/>
      <c r="P1073" s="3"/>
      <c r="Q1073" s="3"/>
      <c r="R1073" s="3"/>
      <c r="S1073" s="27" t="str">
        <f aca="false">IF(SUM($C1073:$G1073)&gt;0,N1073*$C1073+O1073*$D1073+P1073*$E1073+Q1073*$F1073+R1073*$G1073,"")</f>
        <v/>
      </c>
      <c r="T1073" s="3"/>
      <c r="U1073" s="3"/>
      <c r="V1073" s="3"/>
      <c r="W1073" s="3"/>
      <c r="X1073" s="3"/>
      <c r="Y1073" s="27" t="str">
        <f aca="false">IF(SUM($C1073:$G1073)&gt;0,T1073*$C1073+U1073*$D1073+V1073*$E1073+W1073*$F1073+X1073*$G1073,"")</f>
        <v/>
      </c>
    </row>
    <row r="1074" customFormat="false" ht="14.65" hidden="false" customHeight="true" outlineLevel="0" collapsed="false">
      <c r="A1074" s="58"/>
      <c r="B1074" s="2" t="n">
        <v>192</v>
      </c>
      <c r="H1074" s="3"/>
      <c r="I1074" s="3"/>
      <c r="J1074" s="3"/>
      <c r="K1074" s="3"/>
      <c r="L1074" s="3"/>
      <c r="M1074" s="27" t="str">
        <f aca="false">IF(SUM($C1074:$G1074)&gt;0,H1074*$C1074+I1074*$D1074+J1074*$E1074+K1074*$F1074+L1074*$G1074,"")</f>
        <v/>
      </c>
      <c r="N1074" s="3"/>
      <c r="O1074" s="3"/>
      <c r="P1074" s="3"/>
      <c r="Q1074" s="3"/>
      <c r="R1074" s="3"/>
      <c r="S1074" s="27" t="str">
        <f aca="false">IF(SUM($C1074:$G1074)&gt;0,N1074*$C1074+O1074*$D1074+P1074*$E1074+Q1074*$F1074+R1074*$G1074,"")</f>
        <v/>
      </c>
      <c r="T1074" s="3"/>
      <c r="U1074" s="3"/>
      <c r="V1074" s="3"/>
      <c r="W1074" s="3"/>
      <c r="X1074" s="3"/>
      <c r="Y1074" s="27" t="str">
        <f aca="false">IF(SUM($C1074:$G1074)&gt;0,T1074*$C1074+U1074*$D1074+V1074*$E1074+W1074*$F1074+X1074*$G1074,"")</f>
        <v/>
      </c>
    </row>
    <row r="1075" customFormat="false" ht="14.65" hidden="false" customHeight="true" outlineLevel="0" collapsed="false">
      <c r="A1075" s="58"/>
      <c r="B1075" s="2" t="n">
        <v>193</v>
      </c>
      <c r="H1075" s="3"/>
      <c r="I1075" s="3"/>
      <c r="J1075" s="3"/>
      <c r="K1075" s="3"/>
      <c r="L1075" s="3"/>
      <c r="M1075" s="27" t="str">
        <f aca="false">IF(SUM($C1075:$G1075)&gt;0,H1075*$C1075+I1075*$D1075+J1075*$E1075+K1075*$F1075+L1075*$G1075,"")</f>
        <v/>
      </c>
      <c r="N1075" s="3"/>
      <c r="O1075" s="3"/>
      <c r="P1075" s="3"/>
      <c r="Q1075" s="3"/>
      <c r="R1075" s="3"/>
      <c r="S1075" s="27" t="str">
        <f aca="false">IF(SUM($C1075:$G1075)&gt;0,N1075*$C1075+O1075*$D1075+P1075*$E1075+Q1075*$F1075+R1075*$G1075,"")</f>
        <v/>
      </c>
      <c r="T1075" s="3"/>
      <c r="U1075" s="3"/>
      <c r="V1075" s="3"/>
      <c r="W1075" s="3"/>
      <c r="X1075" s="3"/>
      <c r="Y1075" s="27" t="str">
        <f aca="false">IF(SUM($C1075:$G1075)&gt;0,T1075*$C1075+U1075*$D1075+V1075*$E1075+W1075*$F1075+X1075*$G1075,"")</f>
        <v/>
      </c>
    </row>
    <row r="1076" customFormat="false" ht="14.65" hidden="false" customHeight="true" outlineLevel="0" collapsed="false">
      <c r="A1076" s="58"/>
      <c r="B1076" s="2" t="n">
        <v>194</v>
      </c>
      <c r="H1076" s="3"/>
      <c r="I1076" s="3"/>
      <c r="J1076" s="3"/>
      <c r="K1076" s="3"/>
      <c r="L1076" s="3"/>
      <c r="M1076" s="27" t="str">
        <f aca="false">IF(SUM($C1076:$G1076)&gt;0,H1076*$C1076+I1076*$D1076+J1076*$E1076+K1076*$F1076+L1076*$G1076,"")</f>
        <v/>
      </c>
      <c r="N1076" s="3"/>
      <c r="O1076" s="3"/>
      <c r="P1076" s="3"/>
      <c r="Q1076" s="3"/>
      <c r="R1076" s="3"/>
      <c r="S1076" s="27" t="str">
        <f aca="false">IF(SUM($C1076:$G1076)&gt;0,N1076*$C1076+O1076*$D1076+P1076*$E1076+Q1076*$F1076+R1076*$G1076,"")</f>
        <v/>
      </c>
      <c r="T1076" s="3"/>
      <c r="U1076" s="3"/>
      <c r="V1076" s="3"/>
      <c r="W1076" s="3"/>
      <c r="X1076" s="3"/>
      <c r="Y1076" s="27" t="str">
        <f aca="false">IF(SUM($C1076:$G1076)&gt;0,T1076*$C1076+U1076*$D1076+V1076*$E1076+W1076*$F1076+X1076*$G1076,"")</f>
        <v/>
      </c>
    </row>
    <row r="1077" customFormat="false" ht="14.65" hidden="false" customHeight="true" outlineLevel="0" collapsed="false">
      <c r="A1077" s="58"/>
      <c r="B1077" s="2" t="n">
        <v>171</v>
      </c>
      <c r="H1077" s="3"/>
      <c r="I1077" s="3"/>
      <c r="J1077" s="3"/>
      <c r="K1077" s="3"/>
      <c r="L1077" s="3"/>
      <c r="M1077" s="27" t="str">
        <f aca="false">IF(SUM($C1077:$G1077)&gt;0,H1077*$C1077+I1077*$D1077+J1077*$E1077+K1077*$F1077+L1077*$G1077,"")</f>
        <v/>
      </c>
      <c r="N1077" s="3"/>
      <c r="O1077" s="3"/>
      <c r="P1077" s="3"/>
      <c r="Q1077" s="3"/>
      <c r="R1077" s="3"/>
      <c r="S1077" s="27" t="str">
        <f aca="false">IF(SUM($C1077:$G1077)&gt;0,N1077*$C1077+O1077*$D1077+P1077*$E1077+Q1077*$F1077+R1077*$G1077,"")</f>
        <v/>
      </c>
      <c r="T1077" s="3"/>
      <c r="U1077" s="3"/>
      <c r="V1077" s="3"/>
      <c r="W1077" s="3"/>
      <c r="X1077" s="3"/>
      <c r="Y1077" s="27" t="str">
        <f aca="false">IF(SUM($C1077:$G1077)&gt;0,T1077*$C1077+U1077*$D1077+V1077*$E1077+W1077*$F1077+X1077*$G1077,"")</f>
        <v/>
      </c>
    </row>
    <row r="1078" customFormat="false" ht="14.65" hidden="false" customHeight="true" outlineLevel="0" collapsed="false">
      <c r="A1078" s="58"/>
      <c r="B1078" s="2" t="n">
        <v>172</v>
      </c>
      <c r="H1078" s="3"/>
      <c r="I1078" s="3"/>
      <c r="J1078" s="3"/>
      <c r="K1078" s="3"/>
      <c r="L1078" s="3"/>
      <c r="M1078" s="27" t="str">
        <f aca="false">IF(SUM($C1078:$G1078)&gt;0,H1078*$C1078+I1078*$D1078+J1078*$E1078+K1078*$F1078+L1078*$G1078,"")</f>
        <v/>
      </c>
      <c r="N1078" s="3"/>
      <c r="O1078" s="3"/>
      <c r="P1078" s="3"/>
      <c r="Q1078" s="3"/>
      <c r="R1078" s="3"/>
      <c r="S1078" s="27" t="str">
        <f aca="false">IF(SUM($C1078:$G1078)&gt;0,N1078*$C1078+O1078*$D1078+P1078*$E1078+Q1078*$F1078+R1078*$G1078,"")</f>
        <v/>
      </c>
      <c r="T1078" s="3"/>
      <c r="U1078" s="3"/>
      <c r="V1078" s="3"/>
      <c r="W1078" s="3"/>
      <c r="X1078" s="3"/>
      <c r="Y1078" s="27" t="str">
        <f aca="false">IF(SUM($C1078:$G1078)&gt;0,T1078*$C1078+U1078*$D1078+V1078*$E1078+W1078*$F1078+X1078*$G1078,"")</f>
        <v/>
      </c>
    </row>
    <row r="1079" customFormat="false" ht="14.65" hidden="false" customHeight="true" outlineLevel="0" collapsed="false">
      <c r="A1079" s="58"/>
      <c r="B1079" s="2" t="n">
        <v>173</v>
      </c>
      <c r="M1079" s="27" t="str">
        <f aca="false">IF(SUM($C1079:$G1079)&gt;0,H1079*$C1079+I1079*$D1079+J1079*$E1079+K1079*$F1079+L1079*$G1079,"")</f>
        <v/>
      </c>
      <c r="S1079" s="27" t="str">
        <f aca="false">IF(SUM($C1079:$G1079)&gt;0,N1079*$C1079+O1079*$D1079+P1079*$E1079+Q1079*$F1079+R1079*$G1079,"")</f>
        <v/>
      </c>
      <c r="Y1079" s="27" t="str">
        <f aca="false">IF(SUM($C1079:$G1079)&gt;0,T1079*$C1079+U1079*$D1079+V1079*$E1079+W1079*$F1079+X1079*$G1079,"")</f>
        <v/>
      </c>
    </row>
    <row r="1080" customFormat="false" ht="14.65" hidden="false" customHeight="true" outlineLevel="0" collapsed="false">
      <c r="A1080" s="58"/>
      <c r="B1080" s="2" t="n">
        <v>174</v>
      </c>
      <c r="M1080" s="27" t="str">
        <f aca="false">IF(SUM($C1080:$G1080)&gt;0,H1080*$C1080+I1080*$D1080+J1080*$E1080+K1080*$F1080+L1080*$G1080,"")</f>
        <v/>
      </c>
      <c r="S1080" s="27" t="str">
        <f aca="false">IF(SUM($C1080:$G1080)&gt;0,N1080*$C1080+O1080*$D1080+P1080*$E1080+Q1080*$F1080+R1080*$G1080,"")</f>
        <v/>
      </c>
      <c r="Y1080" s="27" t="str">
        <f aca="false">IF(SUM($C1080:$G1080)&gt;0,T1080*$C1080+U1080*$D1080+V1080*$E1080+W1080*$F1080+X1080*$G1080,"")</f>
        <v/>
      </c>
    </row>
    <row r="1081" customFormat="false" ht="14.65" hidden="false" customHeight="true" outlineLevel="0" collapsed="false">
      <c r="A1081" s="58"/>
      <c r="B1081" s="2" t="n">
        <v>175</v>
      </c>
      <c r="M1081" s="27" t="str">
        <f aca="false">IF(SUM($C1081:$G1081)&gt;0,H1081*$C1081+I1081*$D1081+J1081*$E1081+K1081*$F1081+L1081*$G1081,"")</f>
        <v/>
      </c>
      <c r="S1081" s="27" t="str">
        <f aca="false">IF(SUM($C1081:$G1081)&gt;0,N1081*$C1081+O1081*$D1081+P1081*$E1081+Q1081*$F1081+R1081*$G1081,"")</f>
        <v/>
      </c>
      <c r="Y1081" s="27" t="str">
        <f aca="false">IF(SUM($C1081:$G1081)&gt;0,T1081*$C1081+U1081*$D1081+V1081*$E1081+W1081*$F1081+X1081*$G1081,"")</f>
        <v/>
      </c>
    </row>
    <row r="1082" customFormat="false" ht="14.65" hidden="false" customHeight="true" outlineLevel="0" collapsed="false">
      <c r="A1082" s="58"/>
      <c r="B1082" s="2" t="n">
        <v>176</v>
      </c>
      <c r="M1082" s="27" t="str">
        <f aca="false">IF(SUM($C1082:$G1082)&gt;0,H1082*$C1082+I1082*$D1082+J1082*$E1082+K1082*$F1082+L1082*$G1082,"")</f>
        <v/>
      </c>
      <c r="S1082" s="27" t="str">
        <f aca="false">IF(SUM($C1082:$G1082)&gt;0,N1082*$C1082+O1082*$D1082+P1082*$E1082+Q1082*$F1082+R1082*$G1082,"")</f>
        <v/>
      </c>
      <c r="Y1082" s="27" t="str">
        <f aca="false">IF(SUM($C1082:$G1082)&gt;0,T1082*$C1082+U1082*$D1082+V1082*$E1082+W1082*$F1082+X1082*$G1082,"")</f>
        <v/>
      </c>
    </row>
    <row r="1083" customFormat="false" ht="14.65" hidden="false" customHeight="true" outlineLevel="0" collapsed="false">
      <c r="A1083" s="58"/>
      <c r="B1083" s="2" t="n">
        <v>177</v>
      </c>
      <c r="M1083" s="27" t="str">
        <f aca="false">IF(SUM($C1083:$G1083)&gt;0,H1083*$C1083+I1083*$D1083+J1083*$E1083+K1083*$F1083+L1083*$G1083,"")</f>
        <v/>
      </c>
      <c r="S1083" s="27" t="str">
        <f aca="false">IF(SUM($C1083:$G1083)&gt;0,N1083*$C1083+O1083*$D1083+P1083*$E1083+Q1083*$F1083+R1083*$G1083,"")</f>
        <v/>
      </c>
      <c r="Y1083" s="27" t="str">
        <f aca="false">IF(SUM($C1083:$G1083)&gt;0,T1083*$C1083+U1083*$D1083+V1083*$E1083+W1083*$F1083+X1083*$G1083,"")</f>
        <v/>
      </c>
    </row>
    <row r="1084" customFormat="false" ht="14.65" hidden="false" customHeight="true" outlineLevel="0" collapsed="false">
      <c r="A1084" s="58"/>
      <c r="B1084" s="2" t="n">
        <v>199</v>
      </c>
      <c r="M1084" s="27" t="str">
        <f aca="false">IF(SUM($C1084:$G1084)&gt;0,H1084*$C1084+I1084*$D1084+J1084*$E1084+K1084*$F1084+L1084*$G1084,"")</f>
        <v/>
      </c>
      <c r="S1084" s="27" t="str">
        <f aca="false">IF(SUM($C1084:$G1084)&gt;0,N1084*$C1084+O1084*$D1084+P1084*$E1084+Q1084*$F1084+R1084*$G1084,"")</f>
        <v/>
      </c>
      <c r="Y1084" s="27" t="str">
        <f aca="false">IF(SUM($C1084:$G1084)&gt;0,T1084*$C1084+U1084*$D1084+V1084*$E1084+W1084*$F1084+X1084*$G1084,"")</f>
        <v/>
      </c>
    </row>
    <row r="1085" customFormat="false" ht="14.65" hidden="false" customHeight="true" outlineLevel="0" collapsed="false">
      <c r="A1085" s="58"/>
      <c r="B1085" s="2" t="n">
        <v>200</v>
      </c>
      <c r="M1085" s="27" t="str">
        <f aca="false">IF(SUM($C1085:$G1085)&gt;0,H1085*$C1085+I1085*$D1085+J1085*$E1085+K1085*$F1085+L1085*$G1085,"")</f>
        <v/>
      </c>
      <c r="S1085" s="27" t="str">
        <f aca="false">IF(SUM($C1085:$G1085)&gt;0,N1085*$C1085+O1085*$D1085+P1085*$E1085+Q1085*$F1085+R1085*$G1085,"")</f>
        <v/>
      </c>
      <c r="Y1085" s="27" t="str">
        <f aca="false">IF(SUM($C1085:$G1085)&gt;0,T1085*$C1085+U1085*$D1085+V1085*$E1085+W1085*$F1085+X1085*$G1085,"")</f>
        <v/>
      </c>
    </row>
    <row r="1086" customFormat="false" ht="14.65" hidden="false" customHeight="true" outlineLevel="0" collapsed="false">
      <c r="A1086" s="58"/>
      <c r="B1086" s="2" t="n">
        <v>201</v>
      </c>
      <c r="M1086" s="27" t="str">
        <f aca="false">IF(SUM($C1086:$G1086)&gt;0,H1086*$C1086+I1086*$D1086+J1086*$E1086+K1086*$F1086+L1086*$G1086,"")</f>
        <v/>
      </c>
      <c r="S1086" s="27" t="str">
        <f aca="false">IF(SUM($C1086:$G1086)&gt;0,N1086*$C1086+O1086*$D1086+P1086*$E1086+Q1086*$F1086+R1086*$G1086,"")</f>
        <v/>
      </c>
      <c r="Y1086" s="27" t="str">
        <f aca="false">IF(SUM($C1086:$G1086)&gt;0,T1086*$C1086+U1086*$D1086+V1086*$E1086+W1086*$F1086+X1086*$G1086,"")</f>
        <v/>
      </c>
    </row>
    <row r="1087" customFormat="false" ht="14.65" hidden="false" customHeight="true" outlineLevel="0" collapsed="false">
      <c r="A1087" s="58"/>
      <c r="B1087" s="2" t="n">
        <v>202</v>
      </c>
      <c r="M1087" s="27" t="str">
        <f aca="false">IF(SUM($C1087:$G1087)&gt;0,H1087*$C1087+I1087*$D1087+J1087*$E1087+K1087*$F1087+L1087*$G1087,"")</f>
        <v/>
      </c>
      <c r="S1087" s="27" t="str">
        <f aca="false">IF(SUM($C1087:$G1087)&gt;0,N1087*$C1087+O1087*$D1087+P1087*$E1087+Q1087*$F1087+R1087*$G1087,"")</f>
        <v/>
      </c>
      <c r="Y1087" s="27" t="str">
        <f aca="false">IF(SUM($C1087:$G1087)&gt;0,T1087*$C1087+U1087*$D1087+V1087*$E1087+W1087*$F1087+X1087*$G1087,"")</f>
        <v/>
      </c>
    </row>
    <row r="1088" customFormat="false" ht="14.65" hidden="false" customHeight="true" outlineLevel="0" collapsed="false">
      <c r="A1088" s="58"/>
      <c r="B1088" s="2" t="n">
        <v>203</v>
      </c>
      <c r="M1088" s="27" t="str">
        <f aca="false">IF(SUM($C1088:$G1088)&gt;0,H1088*$C1088+I1088*$D1088+J1088*$E1088+K1088*$F1088+L1088*$G1088,"")</f>
        <v/>
      </c>
      <c r="S1088" s="27" t="str">
        <f aca="false">IF(SUM($C1088:$G1088)&gt;0,N1088*$C1088+O1088*$D1088+P1088*$E1088+Q1088*$F1088+R1088*$G1088,"")</f>
        <v/>
      </c>
      <c r="Y1088" s="27" t="str">
        <f aca="false">IF(SUM($C1088:$G1088)&gt;0,T1088*$C1088+U1088*$D1088+V1088*$E1088+W1088*$F1088+X1088*$G1088,"")</f>
        <v/>
      </c>
    </row>
    <row r="1089" customFormat="false" ht="14.65" hidden="false" customHeight="true" outlineLevel="0" collapsed="false">
      <c r="A1089" s="58"/>
      <c r="B1089" s="2" t="n">
        <v>204</v>
      </c>
      <c r="M1089" s="27" t="str">
        <f aca="false">IF(SUM($C1089:$G1089)&gt;0,H1089*$C1089+I1089*$D1089+J1089*$E1089+K1089*$F1089+L1089*$G1089,"")</f>
        <v/>
      </c>
      <c r="S1089" s="27" t="str">
        <f aca="false">IF(SUM($C1089:$G1089)&gt;0,N1089*$C1089+O1089*$D1089+P1089*$E1089+Q1089*$F1089+R1089*$G1089,"")</f>
        <v/>
      </c>
      <c r="Y1089" s="27" t="str">
        <f aca="false">IF(SUM($C1089:$G1089)&gt;0,T1089*$C1089+U1089*$D1089+V1089*$E1089+W1089*$F1089+X1089*$G1089,"")</f>
        <v/>
      </c>
    </row>
    <row r="1090" customFormat="false" ht="14.65" hidden="false" customHeight="true" outlineLevel="0" collapsed="false">
      <c r="A1090" s="58"/>
      <c r="B1090" s="2" t="n">
        <v>205</v>
      </c>
      <c r="M1090" s="27" t="str">
        <f aca="false">IF(SUM($C1090:$G1090)&gt;0,H1090*$C1090+I1090*$D1090+J1090*$E1090+K1090*$F1090+L1090*$G1090,"")</f>
        <v/>
      </c>
      <c r="S1090" s="27" t="str">
        <f aca="false">IF(SUM($C1090:$G1090)&gt;0,N1090*$C1090+O1090*$D1090+P1090*$E1090+Q1090*$F1090+R1090*$G1090,"")</f>
        <v/>
      </c>
      <c r="Y1090" s="27" t="str">
        <f aca="false">IF(SUM($C1090:$G1090)&gt;0,T1090*$C1090+U1090*$D1090+V1090*$E1090+W1090*$F1090+X1090*$G1090,"")</f>
        <v/>
      </c>
    </row>
    <row r="1091" customFormat="false" ht="14.65" hidden="false" customHeight="true" outlineLevel="0" collapsed="false">
      <c r="A1091" s="58"/>
      <c r="B1091" s="2" t="n">
        <v>1</v>
      </c>
      <c r="M1091" s="27" t="str">
        <f aca="false">IF(SUM($C1091:$G1091)&gt;0,H1091*$C1091+I1091*$D1091+J1091*$E1091+K1091*$F1091+L1091*$G1091,"")</f>
        <v/>
      </c>
      <c r="S1091" s="27" t="str">
        <f aca="false">IF(SUM($C1091:$G1091)&gt;0,N1091*$C1091+O1091*$D1091+P1091*$E1091+Q1091*$F1091+R1091*$G1091,"")</f>
        <v/>
      </c>
      <c r="T1091" s="2" t="n">
        <v>3.5</v>
      </c>
      <c r="W1091" s="2" t="n">
        <v>45</v>
      </c>
      <c r="Y1091" s="27" t="str">
        <f aca="false">IF(SUM($C1091:$G1091)&gt;0,T1091*$C1091+U1091*$D1091+V1091*$E1091+W1091*$F1091+X1091*$G1091,"")</f>
        <v/>
      </c>
    </row>
    <row r="1092" customFormat="false" ht="14.65" hidden="false" customHeight="true" outlineLevel="0" collapsed="false">
      <c r="A1092" s="58"/>
      <c r="B1092" s="2" t="n">
        <v>2</v>
      </c>
      <c r="M1092" s="27" t="str">
        <f aca="false">IF(SUM($C1092:$G1092)&gt;0,H1092*$C1092+I1092*$D1092+J1092*$E1092+K1092*$F1092+L1092*$G1092,"")</f>
        <v/>
      </c>
      <c r="S1092" s="27" t="str">
        <f aca="false">IF(SUM($C1092:$G1092)&gt;0,N1092*$C1092+O1092*$D1092+P1092*$E1092+Q1092*$F1092+R1092*$G1092,"")</f>
        <v/>
      </c>
      <c r="T1092" s="2" t="n">
        <v>1</v>
      </c>
      <c r="W1092" s="2" t="n">
        <v>0.3</v>
      </c>
      <c r="Y1092" s="27" t="str">
        <f aca="false">IF(SUM($C1092:$G1092)&gt;0,T1092*$C1092+U1092*$D1092+V1092*$E1092+W1092*$F1092+X1092*$G1092,"")</f>
        <v/>
      </c>
    </row>
    <row r="1093" customFormat="false" ht="14.65" hidden="false" customHeight="true" outlineLevel="0" collapsed="false">
      <c r="A1093" s="58"/>
      <c r="B1093" s="2" t="n">
        <v>3</v>
      </c>
      <c r="F1093" s="2" t="n">
        <v>1</v>
      </c>
      <c r="M1093" s="27" t="n">
        <f aca="false">IF(SUM($C1093:$G1093)&gt;0,H1093*$C1093+I1093*$D1093+J1093*$E1093+K1093*$F1093+L1093*$G1093,"")</f>
        <v>0</v>
      </c>
      <c r="S1093" s="27" t="n">
        <f aca="false">IF(SUM($C1093:$G1093)&gt;0,N1093*$C1093+O1093*$D1093+P1093*$E1093+Q1093*$F1093+R1093*$G1093,"")</f>
        <v>0</v>
      </c>
      <c r="T1093" s="2" t="n">
        <v>1.5</v>
      </c>
      <c r="W1093" s="2" t="n">
        <v>0.3</v>
      </c>
      <c r="Y1093" s="27" t="n">
        <f aca="false">IF(SUM($C1093:$G1093)&gt;0,T1093*$C1093+U1093*$D1093+V1093*$E1093+W1093*$F1093+X1093*$G1093,"")</f>
        <v>0.3</v>
      </c>
    </row>
    <row r="1094" customFormat="false" ht="14.65" hidden="false" customHeight="true" outlineLevel="0" collapsed="false">
      <c r="A1094" s="58"/>
      <c r="B1094" s="2" t="n">
        <v>4</v>
      </c>
      <c r="F1094" s="2" t="n">
        <v>1</v>
      </c>
      <c r="M1094" s="27" t="n">
        <f aca="false">IF(SUM($C1094:$G1094)&gt;0,H1094*$C1094+I1094*$D1094+J1094*$E1094+K1094*$F1094+L1094*$G1094,"")</f>
        <v>0</v>
      </c>
      <c r="S1094" s="27" t="n">
        <f aca="false">IF(SUM($C1094:$G1094)&gt;0,N1094*$C1094+O1094*$D1094+P1094*$E1094+Q1094*$F1094+R1094*$G1094,"")</f>
        <v>0</v>
      </c>
      <c r="T1094" s="2" t="n">
        <v>1.5</v>
      </c>
      <c r="W1094" s="2" t="n">
        <v>0.3</v>
      </c>
      <c r="Y1094" s="27" t="n">
        <f aca="false">IF(SUM($C1094:$G1094)&gt;0,T1094*$C1094+U1094*$D1094+V1094*$E1094+W1094*$F1094+X1094*$G1094,"")</f>
        <v>0.3</v>
      </c>
    </row>
    <row r="1095" customFormat="false" ht="14.65" hidden="false" customHeight="true" outlineLevel="0" collapsed="false">
      <c r="A1095" s="58"/>
      <c r="B1095" s="2" t="n">
        <v>5</v>
      </c>
      <c r="M1095" s="27" t="str">
        <f aca="false">IF(SUM($C1095:$G1095)&gt;0,H1095*$C1095+I1095*$D1095+J1095*$E1095+K1095*$F1095+L1095*$G1095,"")</f>
        <v/>
      </c>
      <c r="S1095" s="27" t="str">
        <f aca="false">IF(SUM($C1095:$G1095)&gt;0,N1095*$C1095+O1095*$D1095+P1095*$E1095+Q1095*$F1095+R1095*$G1095,"")</f>
        <v/>
      </c>
      <c r="T1095" s="2" t="n">
        <v>1.5</v>
      </c>
      <c r="W1095" s="2" t="n">
        <v>0.3</v>
      </c>
      <c r="Y1095" s="27" t="str">
        <f aca="false">IF(SUM($C1095:$G1095)&gt;0,T1095*$C1095+U1095*$D1095+V1095*$E1095+W1095*$F1095+X1095*$G1095,"")</f>
        <v/>
      </c>
    </row>
    <row r="1096" customFormat="false" ht="14.65" hidden="false" customHeight="true" outlineLevel="0" collapsed="false">
      <c r="A1096" s="58"/>
      <c r="B1096" s="2" t="n">
        <v>6</v>
      </c>
      <c r="M1096" s="27" t="str">
        <f aca="false">IF(SUM($C1096:$G1096)&gt;0,H1096*$C1096+I1096*$D1096+J1096*$E1096+K1096*$F1096+L1096*$G1096,"")</f>
        <v/>
      </c>
      <c r="S1096" s="27" t="str">
        <f aca="false">IF(SUM($C1096:$G1096)&gt;0,N1096*$C1096+O1096*$D1096+P1096*$E1096+Q1096*$F1096+R1096*$G1096,"")</f>
        <v/>
      </c>
      <c r="T1096" s="2" t="n">
        <v>14</v>
      </c>
      <c r="W1096" s="2" t="n">
        <v>1.5</v>
      </c>
      <c r="Y1096" s="27" t="str">
        <f aca="false">IF(SUM($C1096:$G1096)&gt;0,T1096*$C1096+U1096*$D1096+V1096*$E1096+W1096*$F1096+X1096*$G1096,"")</f>
        <v/>
      </c>
    </row>
    <row r="1097" customFormat="false" ht="14.65" hidden="false" customHeight="true" outlineLevel="0" collapsed="false">
      <c r="A1097" s="58"/>
      <c r="B1097" s="2" t="n">
        <v>7</v>
      </c>
      <c r="M1097" s="27" t="str">
        <f aca="false">IF(SUM($C1097:$G1097)&gt;0,H1097*$C1097+I1097*$D1097+J1097*$E1097+K1097*$F1097+L1097*$G1097,"")</f>
        <v/>
      </c>
      <c r="S1097" s="27" t="str">
        <f aca="false">IF(SUM($C1097:$G1097)&gt;0,N1097*$C1097+O1097*$D1097+P1097*$E1097+Q1097*$F1097+R1097*$G1097,"")</f>
        <v/>
      </c>
      <c r="T1097" s="2" t="n">
        <v>1.5</v>
      </c>
      <c r="W1097" s="2" t="n">
        <v>0.3</v>
      </c>
      <c r="Y1097" s="27" t="str">
        <f aca="false">IF(SUM($C1097:$G1097)&gt;0,T1097*$C1097+U1097*$D1097+V1097*$E1097+W1097*$F1097+X1097*$G1097,"")</f>
        <v/>
      </c>
    </row>
    <row r="1098" customFormat="false" ht="14.65" hidden="false" customHeight="true" outlineLevel="0" collapsed="false">
      <c r="A1098" s="58"/>
      <c r="B1098" s="2" t="n">
        <v>8</v>
      </c>
      <c r="M1098" s="27" t="str">
        <f aca="false">IF(SUM($C1098:$G1098)&gt;0,H1098*$C1098+I1098*$D1098+J1098*$E1098+K1098*$F1098+L1098*$G1098,"")</f>
        <v/>
      </c>
      <c r="S1098" s="27" t="str">
        <f aca="false">IF(SUM($C1098:$G1098)&gt;0,N1098*$C1098+O1098*$D1098+P1098*$E1098+Q1098*$F1098+R1098*$G1098,"")</f>
        <v/>
      </c>
      <c r="T1098" s="2" t="n">
        <v>2</v>
      </c>
      <c r="W1098" s="2" t="n">
        <v>0.35</v>
      </c>
      <c r="Y1098" s="27" t="str">
        <f aca="false">IF(SUM($C1098:$G1098)&gt;0,T1098*$C1098+U1098*$D1098+V1098*$E1098+W1098*$F1098+X1098*$G1098,"")</f>
        <v/>
      </c>
    </row>
    <row r="1099" customFormat="false" ht="14.65" hidden="false" customHeight="true" outlineLevel="0" collapsed="false">
      <c r="A1099" s="58"/>
      <c r="B1099" s="2" t="n">
        <v>9</v>
      </c>
      <c r="M1099" s="27" t="str">
        <f aca="false">IF(SUM($C1099:$G1099)&gt;0,H1099*$C1099+I1099*$D1099+J1099*$E1099+K1099*$F1099+L1099*$G1099,"")</f>
        <v/>
      </c>
      <c r="S1099" s="27" t="str">
        <f aca="false">IF(SUM($C1099:$G1099)&gt;0,N1099*$C1099+O1099*$D1099+P1099*$E1099+Q1099*$F1099+R1099*$G1099,"")</f>
        <v/>
      </c>
      <c r="T1099" s="2" t="n">
        <v>2.2</v>
      </c>
      <c r="W1099" s="2" t="n">
        <v>0.3</v>
      </c>
      <c r="Y1099" s="27" t="str">
        <f aca="false">IF(SUM($C1099:$G1099)&gt;0,T1099*$C1099+U1099*$D1099+V1099*$E1099+W1099*$F1099+X1099*$G1099,"")</f>
        <v/>
      </c>
    </row>
    <row r="1100" customFormat="false" ht="14.65" hidden="false" customHeight="true" outlineLevel="0" collapsed="false">
      <c r="A1100" s="58"/>
      <c r="B1100" s="2" t="n">
        <v>10</v>
      </c>
      <c r="M1100" s="27" t="str">
        <f aca="false">IF(SUM($C1100:$G1100)&gt;0,H1100*$C1100+I1100*$D1100+J1100*$E1100+K1100*$F1100+L1100*$G1100,"")</f>
        <v/>
      </c>
      <c r="S1100" s="27" t="str">
        <f aca="false">IF(SUM($C1100:$G1100)&gt;0,N1100*$C1100+O1100*$D1100+P1100*$E1100+Q1100*$F1100+R1100*$G1100,"")</f>
        <v/>
      </c>
      <c r="T1100" s="2" t="n">
        <v>75</v>
      </c>
      <c r="W1100" s="2" t="n">
        <v>40</v>
      </c>
      <c r="Y1100" s="27" t="str">
        <f aca="false">IF(SUM($C1100:$G1100)&gt;0,T1100*$C1100+U1100*$D1100+V1100*$E1100+W1100*$F1100+X1100*$G1100,"")</f>
        <v/>
      </c>
    </row>
    <row r="1101" customFormat="false" ht="14.65" hidden="false" customHeight="true" outlineLevel="0" collapsed="false">
      <c r="A1101" s="58"/>
      <c r="B1101" s="2" t="n">
        <v>11</v>
      </c>
      <c r="M1101" s="27" t="str">
        <f aca="false">IF(SUM($C1101:$G1101)&gt;0,H1101*$C1101+I1101*$D1101+J1101*$E1101+K1101*$F1101+L1101*$G1101,"")</f>
        <v/>
      </c>
      <c r="S1101" s="27" t="str">
        <f aca="false">IF(SUM($C1101:$G1101)&gt;0,N1101*$C1101+O1101*$D1101+P1101*$E1101+Q1101*$F1101+R1101*$G1101,"")</f>
        <v/>
      </c>
      <c r="T1101" s="2" t="n">
        <v>35</v>
      </c>
      <c r="W1101" s="2" t="n">
        <v>4</v>
      </c>
      <c r="Y1101" s="27" t="str">
        <f aca="false">IF(SUM($C1101:$G1101)&gt;0,T1101*$C1101+U1101*$D1101+V1101*$E1101+W1101*$F1101+X1101*$G1101,"")</f>
        <v/>
      </c>
    </row>
    <row r="1102" customFormat="false" ht="14.65" hidden="false" customHeight="true" outlineLevel="0" collapsed="false">
      <c r="A1102" s="58"/>
      <c r="B1102" s="2" t="n">
        <v>12</v>
      </c>
      <c r="M1102" s="27" t="str">
        <f aca="false">IF(SUM($C1102:$G1102)&gt;0,H1102*$C1102+I1102*$D1102+J1102*$E1102+K1102*$F1102+L1102*$G1102,"")</f>
        <v/>
      </c>
      <c r="S1102" s="27" t="str">
        <f aca="false">IF(SUM($C1102:$G1102)&gt;0,N1102*$C1102+O1102*$D1102+P1102*$E1102+Q1102*$F1102+R1102*$G1102,"")</f>
        <v/>
      </c>
      <c r="T1102" s="2" t="n">
        <v>6.5</v>
      </c>
      <c r="W1102" s="2" t="n">
        <v>0.6</v>
      </c>
      <c r="Y1102" s="27" t="str">
        <f aca="false">IF(SUM($C1102:$G1102)&gt;0,T1102*$C1102+U1102*$D1102+V1102*$E1102+W1102*$F1102+X1102*$G1102,"")</f>
        <v/>
      </c>
    </row>
    <row r="1103" customFormat="false" ht="14.65" hidden="false" customHeight="true" outlineLevel="0" collapsed="false">
      <c r="A1103" s="58"/>
      <c r="B1103" s="2" t="n">
        <v>13</v>
      </c>
      <c r="M1103" s="27" t="str">
        <f aca="false">IF(SUM($C1103:$G1103)&gt;0,H1103*$C1103+I1103*$D1103+J1103*$E1103+K1103*$F1103+L1103*$G1103,"")</f>
        <v/>
      </c>
      <c r="S1103" s="27" t="str">
        <f aca="false">IF(SUM($C1103:$G1103)&gt;0,N1103*$C1103+O1103*$D1103+P1103*$E1103+Q1103*$F1103+R1103*$G1103,"")</f>
        <v/>
      </c>
      <c r="T1103" s="2" t="n">
        <v>6.5</v>
      </c>
      <c r="W1103" s="2" t="n">
        <v>0.6</v>
      </c>
      <c r="Y1103" s="27" t="str">
        <f aca="false">IF(SUM($C1103:$G1103)&gt;0,T1103*$C1103+U1103*$D1103+V1103*$E1103+W1103*$F1103+X1103*$G1103,"")</f>
        <v/>
      </c>
    </row>
    <row r="1104" customFormat="false" ht="14.65" hidden="false" customHeight="true" outlineLevel="0" collapsed="false">
      <c r="A1104" s="58"/>
      <c r="B1104" s="2" t="n">
        <v>14</v>
      </c>
      <c r="F1104" s="2" t="n">
        <v>1</v>
      </c>
      <c r="M1104" s="27" t="n">
        <f aca="false">IF(SUM($C1104:$G1104)&gt;0,H1104*$C1104+I1104*$D1104+J1104*$E1104+K1104*$F1104+L1104*$G1104,"")</f>
        <v>0</v>
      </c>
      <c r="S1104" s="27" t="n">
        <f aca="false">IF(SUM($C1104:$G1104)&gt;0,N1104*$C1104+O1104*$D1104+P1104*$E1104+Q1104*$F1104+R1104*$G1104,"")</f>
        <v>0</v>
      </c>
      <c r="T1104" s="2" t="n">
        <v>6.5</v>
      </c>
      <c r="W1104" s="2" t="n">
        <v>0.6</v>
      </c>
      <c r="Y1104" s="27" t="n">
        <f aca="false">IF(SUM($C1104:$G1104)&gt;0,T1104*$C1104+U1104*$D1104+V1104*$E1104+W1104*$F1104+X1104*$G1104,"")</f>
        <v>0.6</v>
      </c>
    </row>
    <row r="1105" customFormat="false" ht="14.65" hidden="false" customHeight="true" outlineLevel="0" collapsed="false">
      <c r="A1105" s="58"/>
      <c r="B1105" s="2" t="n">
        <v>15</v>
      </c>
      <c r="M1105" s="27" t="str">
        <f aca="false">IF(SUM($C1105:$G1105)&gt;0,H1105*$C1105+I1105*$D1105+J1105*$E1105+K1105*$F1105+L1105*$G1105,"")</f>
        <v/>
      </c>
      <c r="S1105" s="27" t="str">
        <f aca="false">IF(SUM($C1105:$G1105)&gt;0,N1105*$C1105+O1105*$D1105+P1105*$E1105+Q1105*$F1105+R1105*$G1105,"")</f>
        <v/>
      </c>
      <c r="T1105" s="2" t="n">
        <v>12.5</v>
      </c>
      <c r="W1105" s="2" t="n">
        <v>3</v>
      </c>
      <c r="Y1105" s="27" t="str">
        <f aca="false">IF(SUM($C1105:$G1105)&gt;0,T1105*$C1105+U1105*$D1105+V1105*$E1105+W1105*$F1105+X1105*$G1105,"")</f>
        <v/>
      </c>
    </row>
    <row r="1106" customFormat="false" ht="14.65" hidden="false" customHeight="true" outlineLevel="0" collapsed="false">
      <c r="A1106" s="80"/>
      <c r="B1106" s="81" t="n">
        <v>16</v>
      </c>
      <c r="M1106" s="27" t="str">
        <f aca="false">IF(SUM($C1106:$G1106)&gt;0,H1106*$C1106+I1106*$D1106+J1106*$E1106+K1106*$F1106+L1106*$G1106,"")</f>
        <v/>
      </c>
      <c r="S1106" s="27" t="str">
        <f aca="false">IF(SUM($C1106:$G1106)&gt;0,N1106*$C1106+O1106*$D1106+P1106*$E1106+Q1106*$F1106+R1106*$G1106,"")</f>
        <v/>
      </c>
      <c r="T1106" s="2" t="n">
        <v>16</v>
      </c>
      <c r="W1106" s="2" t="n">
        <v>0.5</v>
      </c>
      <c r="Y1106" s="27" t="str">
        <f aca="false">IF(SUM($C1106:$G1106)&gt;0,T1106*$C1106+U1106*$D1106+V1106*$E1106+W1106*$F1106+X1106*$G1106,"")</f>
        <v/>
      </c>
    </row>
    <row r="1107" customFormat="false" ht="14.65" hidden="false" customHeight="true" outlineLevel="0" collapsed="false">
      <c r="A1107" s="80"/>
      <c r="B1107" s="81" t="n">
        <v>17</v>
      </c>
      <c r="M1107" s="27" t="str">
        <f aca="false">IF(SUM($C1107:$G1107)&gt;0,H1107*$C1107+I1107*$D1107+J1107*$E1107+K1107*$F1107+L1107*$G1107,"")</f>
        <v/>
      </c>
      <c r="S1107" s="27" t="str">
        <f aca="false">IF(SUM($C1107:$G1107)&gt;0,N1107*$C1107+O1107*$D1107+P1107*$E1107+Q1107*$F1107+R1107*$G1107,"")</f>
        <v/>
      </c>
      <c r="T1107" s="2" t="n">
        <v>15</v>
      </c>
      <c r="W1107" s="2" t="n">
        <v>0.5</v>
      </c>
      <c r="Y1107" s="27" t="str">
        <f aca="false">IF(SUM($C1107:$G1107)&gt;0,T1107*$C1107+U1107*$D1107+V1107*$E1107+W1107*$F1107+X1107*$G1107,"")</f>
        <v/>
      </c>
    </row>
    <row r="1108" customFormat="false" ht="14.65" hidden="false" customHeight="true" outlineLevel="0" collapsed="false">
      <c r="A1108" s="80"/>
      <c r="B1108" s="81" t="n">
        <v>18</v>
      </c>
      <c r="M1108" s="27" t="str">
        <f aca="false">IF(SUM($C1108:$G1108)&gt;0,H1108*$C1108+I1108*$D1108+J1108*$E1108+K1108*$F1108+L1108*$G1108,"")</f>
        <v/>
      </c>
      <c r="S1108" s="27" t="str">
        <f aca="false">IF(SUM($C1108:$G1108)&gt;0,N1108*$C1108+O1108*$D1108+P1108*$E1108+Q1108*$F1108+R1108*$G1108,"")</f>
        <v/>
      </c>
      <c r="T1108" s="2" t="n">
        <v>60</v>
      </c>
      <c r="W1108" s="2" t="n">
        <v>0.8</v>
      </c>
      <c r="Y1108" s="27" t="str">
        <f aca="false">IF(SUM($C1108:$G1108)&gt;0,T1108*$C1108+U1108*$D1108+V1108*$E1108+W1108*$F1108+X1108*$G1108,"")</f>
        <v/>
      </c>
    </row>
    <row r="1109" customFormat="false" ht="14.65" hidden="false" customHeight="true" outlineLevel="0" collapsed="false">
      <c r="A1109" s="80"/>
      <c r="B1109" s="81" t="n">
        <v>19</v>
      </c>
      <c r="M1109" s="27" t="str">
        <f aca="false">IF(SUM($C1109:$G1109)&gt;0,H1109*$C1109+I1109*$D1109+J1109*$E1109+K1109*$F1109+L1109*$G1109,"")</f>
        <v/>
      </c>
      <c r="S1109" s="27" t="str">
        <f aca="false">IF(SUM($C1109:$G1109)&gt;0,N1109*$C1109+O1109*$D1109+P1109*$E1109+Q1109*$F1109+R1109*$G1109,"")</f>
        <v/>
      </c>
      <c r="T1109" s="2" t="n">
        <v>18</v>
      </c>
      <c r="W1109" s="2" t="n">
        <v>1</v>
      </c>
      <c r="Y1109" s="27" t="str">
        <f aca="false">IF(SUM($C1109:$G1109)&gt;0,T1109*$C1109+U1109*$D1109+V1109*$E1109+W1109*$F1109+X1109*$G1109,"")</f>
        <v/>
      </c>
    </row>
    <row r="1110" customFormat="false" ht="14.65" hidden="false" customHeight="true" outlineLevel="0" collapsed="false">
      <c r="A1110" s="80"/>
      <c r="B1110" s="81" t="n">
        <v>20</v>
      </c>
      <c r="F1110" s="2" t="n">
        <v>1</v>
      </c>
      <c r="M1110" s="27" t="n">
        <f aca="false">IF(SUM($C1110:$G1110)&gt;0,H1110*$C1110+I1110*$D1110+J1110*$E1110+K1110*$F1110+L1110*$G1110,"")</f>
        <v>0</v>
      </c>
      <c r="S1110" s="27" t="n">
        <f aca="false">IF(SUM($C1110:$G1110)&gt;0,N1110*$C1110+O1110*$D1110+P1110*$E1110+Q1110*$F1110+R1110*$G1110,"")</f>
        <v>0</v>
      </c>
      <c r="T1110" s="2" t="n">
        <v>17</v>
      </c>
      <c r="W1110" s="2" t="n">
        <v>1</v>
      </c>
      <c r="Y1110" s="27" t="n">
        <f aca="false">IF(SUM($C1110:$G1110)&gt;0,T1110*$C1110+U1110*$D1110+V1110*$E1110+W1110*$F1110+X1110*$G1110,"")</f>
        <v>1</v>
      </c>
    </row>
    <row r="1111" customFormat="false" ht="14.65" hidden="false" customHeight="true" outlineLevel="0" collapsed="false">
      <c r="A1111" s="80"/>
      <c r="B1111" s="81" t="n">
        <v>21</v>
      </c>
      <c r="M1111" s="27" t="str">
        <f aca="false">IF(SUM($C1111:$G1111)&gt;0,H1111*$C1111+I1111*$D1111+J1111*$E1111+K1111*$F1111+L1111*$G1111,"")</f>
        <v/>
      </c>
      <c r="S1111" s="27" t="str">
        <f aca="false">IF(SUM($C1111:$G1111)&gt;0,N1111*$C1111+O1111*$D1111+P1111*$E1111+Q1111*$F1111+R1111*$G1111,"")</f>
        <v/>
      </c>
      <c r="T1111" s="2" t="n">
        <v>40</v>
      </c>
      <c r="W1111" s="2" t="n">
        <v>1.5</v>
      </c>
      <c r="Y1111" s="27" t="str">
        <f aca="false">IF(SUM($C1111:$G1111)&gt;0,T1111*$C1111+U1111*$D1111+V1111*$E1111+W1111*$F1111+X1111*$G1111,"")</f>
        <v/>
      </c>
    </row>
    <row r="1112" customFormat="false" ht="14.65" hidden="false" customHeight="true" outlineLevel="0" collapsed="false">
      <c r="A1112" s="58"/>
      <c r="B1112" s="2" t="n">
        <v>22</v>
      </c>
      <c r="M1112" s="27" t="str">
        <f aca="false">IF(SUM($C1112:$G1112)&gt;0,H1112*$C1112+I1112*$D1112+J1112*$E1112+K1112*$F1112+L1112*$G1112,"")</f>
        <v/>
      </c>
      <c r="S1112" s="27" t="str">
        <f aca="false">IF(SUM($C1112:$G1112)&gt;0,N1112*$C1112+O1112*$D1112+P1112*$E1112+Q1112*$F1112+R1112*$G1112,"")</f>
        <v/>
      </c>
      <c r="T1112" s="2" t="n">
        <v>7.5</v>
      </c>
      <c r="W1112" s="2" t="n">
        <v>3.75</v>
      </c>
      <c r="Y1112" s="27" t="str">
        <f aca="false">IF(SUM($C1112:$G1112)&gt;0,T1112*$C1112+U1112*$D1112+V1112*$E1112+W1112*$F1112+X1112*$G1112,"")</f>
        <v/>
      </c>
    </row>
    <row r="1113" customFormat="false" ht="14.65" hidden="false" customHeight="true" outlineLevel="0" collapsed="false">
      <c r="A1113" s="58"/>
      <c r="B1113" s="2" t="n">
        <v>23</v>
      </c>
      <c r="M1113" s="27" t="str">
        <f aca="false">IF(SUM($C1113:$G1113)&gt;0,H1113*$C1113+I1113*$D1113+J1113*$E1113+K1113*$F1113+L1113*$G1113,"")</f>
        <v/>
      </c>
      <c r="S1113" s="27" t="str">
        <f aca="false">IF(SUM($C1113:$G1113)&gt;0,N1113*$C1113+O1113*$D1113+P1113*$E1113+Q1113*$F1113+R1113*$G1113,"")</f>
        <v/>
      </c>
      <c r="T1113" s="2" t="n">
        <v>7.5</v>
      </c>
      <c r="W1113" s="2" t="n">
        <v>10</v>
      </c>
      <c r="Y1113" s="27" t="str">
        <f aca="false">IF(SUM($C1113:$G1113)&gt;0,T1113*$C1113+U1113*$D1113+V1113*$E1113+W1113*$F1113+X1113*$G1113,"")</f>
        <v/>
      </c>
    </row>
    <row r="1114" customFormat="false" ht="14.65" hidden="false" customHeight="true" outlineLevel="0" collapsed="false">
      <c r="A1114" s="58"/>
      <c r="B1114" s="2" t="n">
        <v>24</v>
      </c>
      <c r="M1114" s="27" t="str">
        <f aca="false">IF(SUM($C1114:$G1114)&gt;0,H1114*$C1114+I1114*$D1114+J1114*$E1114+K1114*$F1114+L1114*$G1114,"")</f>
        <v/>
      </c>
      <c r="S1114" s="27" t="str">
        <f aca="false">IF(SUM($C1114:$G1114)&gt;0,N1114*$C1114+O1114*$D1114+P1114*$E1114+Q1114*$F1114+R1114*$G1114,"")</f>
        <v/>
      </c>
      <c r="T1114" s="2" t="n">
        <v>7.5</v>
      </c>
      <c r="W1114" s="2" t="n">
        <v>2</v>
      </c>
      <c r="Y1114" s="27" t="str">
        <f aca="false">IF(SUM($C1114:$G1114)&gt;0,T1114*$C1114+U1114*$D1114+V1114*$E1114+W1114*$F1114+X1114*$G1114,"")</f>
        <v/>
      </c>
    </row>
    <row r="1115" customFormat="false" ht="14.65" hidden="false" customHeight="true" outlineLevel="0" collapsed="false">
      <c r="A1115" s="58"/>
      <c r="B1115" s="2" t="n">
        <v>25</v>
      </c>
      <c r="M1115" s="27" t="str">
        <f aca="false">IF(SUM($C1115:$G1115)&gt;0,H1115*$C1115+I1115*$D1115+J1115*$E1115+K1115*$F1115+L1115*$G1115,"")</f>
        <v/>
      </c>
      <c r="S1115" s="27" t="str">
        <f aca="false">IF(SUM($C1115:$G1115)&gt;0,N1115*$C1115+O1115*$D1115+P1115*$E1115+Q1115*$F1115+R1115*$G1115,"")</f>
        <v/>
      </c>
      <c r="T1115" s="2" t="n">
        <v>10</v>
      </c>
      <c r="W1115" s="2" t="n">
        <v>9</v>
      </c>
      <c r="Y1115" s="27" t="str">
        <f aca="false">IF(SUM($C1115:$G1115)&gt;0,T1115*$C1115+U1115*$D1115+V1115*$E1115+W1115*$F1115+X1115*$G1115,"")</f>
        <v/>
      </c>
    </row>
    <row r="1116" customFormat="false" ht="14.65" hidden="false" customHeight="true" outlineLevel="0" collapsed="false">
      <c r="A1116" s="58"/>
      <c r="B1116" s="45" t="s">
        <v>484</v>
      </c>
      <c r="M1116" s="27" t="str">
        <f aca="false">IF(SUM($C1116:$G1116)&gt;0,H1116*$C1116+I1116*$D1116+J1116*$E1116+K1116*$F1116+L1116*$G1116,"")</f>
        <v/>
      </c>
      <c r="S1116" s="27" t="str">
        <f aca="false">IF(SUM($C1116:$G1116)&gt;0,N1116*$C1116+O1116*$D1116+P1116*$E1116+Q1116*$F1116+R1116*$G1116,"")</f>
        <v/>
      </c>
      <c r="T1116" s="2" t="n">
        <v>8</v>
      </c>
      <c r="W1116" s="2" t="n">
        <v>0.6</v>
      </c>
      <c r="Y1116" s="27" t="str">
        <f aca="false">IF(SUM($C1116:$G1116)&gt;0,T1116*$C1116+U1116*$D1116+V1116*$E1116+W1116*$F1116+X1116*$G1116,"")</f>
        <v/>
      </c>
    </row>
    <row r="1117" customFormat="false" ht="14.65" hidden="false" customHeight="true" outlineLevel="0" collapsed="false">
      <c r="A1117" s="58"/>
      <c r="B1117" s="45" t="s">
        <v>485</v>
      </c>
      <c r="M1117" s="27" t="str">
        <f aca="false">IF(SUM($C1117:$G1117)&gt;0,H1117*$C1117+I1117*$D1117+J1117*$E1117+K1117*$F1117+L1117*$G1117,"")</f>
        <v/>
      </c>
      <c r="S1117" s="27" t="str">
        <f aca="false">IF(SUM($C1117:$G1117)&gt;0,N1117*$C1117+O1117*$D1117+P1117*$E1117+Q1117*$F1117+R1117*$G1117,"")</f>
        <v/>
      </c>
      <c r="T1117" s="2" t="n">
        <v>7.5</v>
      </c>
      <c r="W1117" s="2" t="n">
        <v>0.4</v>
      </c>
      <c r="Y1117" s="27" t="str">
        <f aca="false">IF(SUM($C1117:$G1117)&gt;0,T1117*$C1117+U1117*$D1117+V1117*$E1117+W1117*$F1117+X1117*$G1117,"")</f>
        <v/>
      </c>
    </row>
    <row r="1118" customFormat="false" ht="14.65" hidden="false" customHeight="true" outlineLevel="0" collapsed="false">
      <c r="A1118" s="58"/>
      <c r="B1118" s="45" t="s">
        <v>486</v>
      </c>
      <c r="M1118" s="27" t="str">
        <f aca="false">IF(SUM($C1118:$G1118)&gt;0,H1118*$C1118+I1118*$D1118+J1118*$E1118+K1118*$F1118+L1118*$G1118,"")</f>
        <v/>
      </c>
      <c r="S1118" s="27" t="str">
        <f aca="false">IF(SUM($C1118:$G1118)&gt;0,N1118*$C1118+O1118*$D1118+P1118*$E1118+Q1118*$F1118+R1118*$G1118,"")</f>
        <v/>
      </c>
      <c r="T1118" s="2" t="n">
        <v>20</v>
      </c>
      <c r="W1118" s="2" t="n">
        <v>0.4</v>
      </c>
      <c r="Y1118" s="27" t="str">
        <f aca="false">IF(SUM($C1118:$G1118)&gt;0,T1118*$C1118+U1118*$D1118+V1118*$E1118+W1118*$F1118+X1118*$G1118,"")</f>
        <v/>
      </c>
    </row>
    <row r="1119" customFormat="false" ht="14.65" hidden="false" customHeight="true" outlineLevel="0" collapsed="false">
      <c r="A1119" s="58"/>
      <c r="B1119" s="2" t="n">
        <v>29</v>
      </c>
      <c r="M1119" s="27" t="str">
        <f aca="false">IF(SUM($C1119:$G1119)&gt;0,H1119*$C1119+I1119*$D1119+J1119*$E1119+K1119*$F1119+L1119*$G1119,"")</f>
        <v/>
      </c>
      <c r="S1119" s="27" t="str">
        <f aca="false">IF(SUM($C1119:$G1119)&gt;0,N1119*$C1119+O1119*$D1119+P1119*$E1119+Q1119*$F1119+R1119*$G1119,"")</f>
        <v/>
      </c>
      <c r="T1119" s="2" t="n">
        <v>5</v>
      </c>
      <c r="W1119" s="2" t="n">
        <v>0.3</v>
      </c>
      <c r="Y1119" s="27" t="str">
        <f aca="false">IF(SUM($C1119:$G1119)&gt;0,T1119*$C1119+U1119*$D1119+V1119*$E1119+W1119*$F1119+X1119*$G1119,"")</f>
        <v/>
      </c>
    </row>
    <row r="1120" customFormat="false" ht="14.65" hidden="false" customHeight="true" outlineLevel="0" collapsed="false">
      <c r="A1120" s="58"/>
      <c r="B1120" s="45" t="s">
        <v>487</v>
      </c>
      <c r="M1120" s="27" t="str">
        <f aca="false">IF(SUM($C1120:$G1120)&gt;0,H1120*$C1120+I1120*$D1120+J1120*$E1120+K1120*$F1120+L1120*$G1120,"")</f>
        <v/>
      </c>
      <c r="S1120" s="27" t="str">
        <f aca="false">IF(SUM($C1120:$G1120)&gt;0,N1120*$C1120+O1120*$D1120+P1120*$E1120+Q1120*$F1120+R1120*$G1120,"")</f>
        <v/>
      </c>
      <c r="T1120" s="2" t="n">
        <v>8</v>
      </c>
      <c r="W1120" s="2" t="n">
        <v>1</v>
      </c>
      <c r="Y1120" s="27" t="str">
        <f aca="false">IF(SUM($C1120:$G1120)&gt;0,T1120*$C1120+U1120*$D1120+V1120*$E1120+W1120*$F1120+X1120*$G1120,"")</f>
        <v/>
      </c>
    </row>
    <row r="1121" customFormat="false" ht="14.65" hidden="false" customHeight="true" outlineLevel="0" collapsed="false">
      <c r="A1121" s="58"/>
      <c r="B1121" s="45" t="s">
        <v>488</v>
      </c>
      <c r="M1121" s="27" t="str">
        <f aca="false">IF(SUM($C1121:$G1121)&gt;0,H1121*$C1121+I1121*$D1121+J1121*$E1121+K1121*$F1121+L1121*$G1121,"")</f>
        <v/>
      </c>
      <c r="S1121" s="27" t="str">
        <f aca="false">IF(SUM($C1121:$G1121)&gt;0,N1121*$C1121+O1121*$D1121+P1121*$E1121+Q1121*$F1121+R1121*$G1121,"")</f>
        <v/>
      </c>
      <c r="T1121" s="2" t="n">
        <v>10</v>
      </c>
      <c r="W1121" s="2" t="n">
        <v>0.5</v>
      </c>
      <c r="Y1121" s="27" t="str">
        <f aca="false">IF(SUM($C1121:$G1121)&gt;0,T1121*$C1121+U1121*$D1121+V1121*$E1121+W1121*$F1121+X1121*$G1121,"")</f>
        <v/>
      </c>
    </row>
    <row r="1122" customFormat="false" ht="14.65" hidden="false" customHeight="true" outlineLevel="0" collapsed="false">
      <c r="A1122" s="58"/>
      <c r="B1122" s="45" t="s">
        <v>489</v>
      </c>
      <c r="F1122" s="2" t="n">
        <v>1</v>
      </c>
      <c r="M1122" s="27" t="n">
        <f aca="false">IF(SUM($C1122:$G1122)&gt;0,H1122*$C1122+I1122*$D1122+J1122*$E1122+K1122*$F1122+L1122*$G1122,"")</f>
        <v>0</v>
      </c>
      <c r="S1122" s="27" t="n">
        <f aca="false">IF(SUM($C1122:$G1122)&gt;0,N1122*$C1122+O1122*$D1122+P1122*$E1122+Q1122*$F1122+R1122*$G1122,"")</f>
        <v>0</v>
      </c>
      <c r="T1122" s="2" t="n">
        <v>12</v>
      </c>
      <c r="W1122" s="2" t="n">
        <v>0.5</v>
      </c>
      <c r="Y1122" s="27" t="n">
        <f aca="false">IF(SUM($C1122:$G1122)&gt;0,T1122*$C1122+U1122*$D1122+V1122*$E1122+W1122*$F1122+X1122*$G1122,"")</f>
        <v>0.5</v>
      </c>
    </row>
    <row r="1123" customFormat="false" ht="14.65" hidden="false" customHeight="true" outlineLevel="0" collapsed="false">
      <c r="A1123" s="82"/>
      <c r="B1123" s="83"/>
      <c r="C1123" s="83"/>
      <c r="D1123" s="83"/>
      <c r="E1123" s="83"/>
      <c r="F1123" s="83"/>
      <c r="G1123" s="83"/>
      <c r="M1123" s="84"/>
      <c r="S1123" s="84"/>
      <c r="Y1123" s="84"/>
    </row>
  </sheetData>
  <autoFilter ref="B2:Y44"/>
  <mergeCells count="145">
    <mergeCell ref="B1:G1"/>
    <mergeCell ref="H1:L1"/>
    <mergeCell ref="N1:R1"/>
    <mergeCell ref="T1:X1"/>
    <mergeCell ref="A3:A31"/>
    <mergeCell ref="B3:G3"/>
    <mergeCell ref="H3:L3"/>
    <mergeCell ref="N3:R3"/>
    <mergeCell ref="T3:X3"/>
    <mergeCell ref="H20:L20"/>
    <mergeCell ref="N20:R20"/>
    <mergeCell ref="T20:X20"/>
    <mergeCell ref="A32:A52"/>
    <mergeCell ref="B32:G32"/>
    <mergeCell ref="A53:A75"/>
    <mergeCell ref="H75:L75"/>
    <mergeCell ref="N75:R75"/>
    <mergeCell ref="T75:X75"/>
    <mergeCell ref="A76:A88"/>
    <mergeCell ref="B76:G76"/>
    <mergeCell ref="A89:A105"/>
    <mergeCell ref="A106:A119"/>
    <mergeCell ref="A120:A139"/>
    <mergeCell ref="A140:A168"/>
    <mergeCell ref="B140:G140"/>
    <mergeCell ref="H145:L145"/>
    <mergeCell ref="N145:R145"/>
    <mergeCell ref="T145:X145"/>
    <mergeCell ref="A169:A195"/>
    <mergeCell ref="B169:G169"/>
    <mergeCell ref="A196:A228"/>
    <mergeCell ref="A229:A250"/>
    <mergeCell ref="A251:A281"/>
    <mergeCell ref="A282:A309"/>
    <mergeCell ref="A310:A333"/>
    <mergeCell ref="A334:A360"/>
    <mergeCell ref="H338:L338"/>
    <mergeCell ref="N338:R338"/>
    <mergeCell ref="T338:X338"/>
    <mergeCell ref="A361:A372"/>
    <mergeCell ref="H361:L361"/>
    <mergeCell ref="N361:R361"/>
    <mergeCell ref="T361:X361"/>
    <mergeCell ref="A373:A394"/>
    <mergeCell ref="A395:A413"/>
    <mergeCell ref="A414:A437"/>
    <mergeCell ref="H424:L424"/>
    <mergeCell ref="N424:R424"/>
    <mergeCell ref="T424:X424"/>
    <mergeCell ref="H431:L431"/>
    <mergeCell ref="N431:R431"/>
    <mergeCell ref="T431:X431"/>
    <mergeCell ref="A438:A453"/>
    <mergeCell ref="H453:L453"/>
    <mergeCell ref="N453:R453"/>
    <mergeCell ref="T453:X453"/>
    <mergeCell ref="A454:A470"/>
    <mergeCell ref="H472:L472"/>
    <mergeCell ref="N472:R472"/>
    <mergeCell ref="T472:X472"/>
    <mergeCell ref="A474:A493"/>
    <mergeCell ref="A494:A521"/>
    <mergeCell ref="H496:L496"/>
    <mergeCell ref="N496:R496"/>
    <mergeCell ref="T496:X496"/>
    <mergeCell ref="A522:A544"/>
    <mergeCell ref="H526:L526"/>
    <mergeCell ref="N526:R526"/>
    <mergeCell ref="T526:X526"/>
    <mergeCell ref="A545:A569"/>
    <mergeCell ref="H548:L548"/>
    <mergeCell ref="N548:R548"/>
    <mergeCell ref="T548:X548"/>
    <mergeCell ref="H564:L564"/>
    <mergeCell ref="N564:R564"/>
    <mergeCell ref="T564:X564"/>
    <mergeCell ref="A570:A591"/>
    <mergeCell ref="H574:L574"/>
    <mergeCell ref="N574:R574"/>
    <mergeCell ref="T574:X574"/>
    <mergeCell ref="H582:L582"/>
    <mergeCell ref="N582:R582"/>
    <mergeCell ref="T582:X582"/>
    <mergeCell ref="A592:A629"/>
    <mergeCell ref="B592:G592"/>
    <mergeCell ref="H610:L610"/>
    <mergeCell ref="N610:R610"/>
    <mergeCell ref="T610:X610"/>
    <mergeCell ref="H621:L621"/>
    <mergeCell ref="N621:R621"/>
    <mergeCell ref="T621:X621"/>
    <mergeCell ref="A630:A647"/>
    <mergeCell ref="B630:G630"/>
    <mergeCell ref="H630:L630"/>
    <mergeCell ref="N630:R630"/>
    <mergeCell ref="T630:X630"/>
    <mergeCell ref="A648:A667"/>
    <mergeCell ref="H651:L651"/>
    <mergeCell ref="N651:R651"/>
    <mergeCell ref="T651:X651"/>
    <mergeCell ref="A668:A691"/>
    <mergeCell ref="H681:L681"/>
    <mergeCell ref="N681:R681"/>
    <mergeCell ref="T681:X681"/>
    <mergeCell ref="A692:A713"/>
    <mergeCell ref="H705:L705"/>
    <mergeCell ref="N705:R705"/>
    <mergeCell ref="T705:X705"/>
    <mergeCell ref="A714:A733"/>
    <mergeCell ref="H733:L733"/>
    <mergeCell ref="N733:R733"/>
    <mergeCell ref="T733:X733"/>
    <mergeCell ref="A734:A753"/>
    <mergeCell ref="A754:A783"/>
    <mergeCell ref="A784:A810"/>
    <mergeCell ref="H789:L789"/>
    <mergeCell ref="N789:R789"/>
    <mergeCell ref="T789:X789"/>
    <mergeCell ref="A811:A829"/>
    <mergeCell ref="A830:A850"/>
    <mergeCell ref="A851:A874"/>
    <mergeCell ref="H859:L859"/>
    <mergeCell ref="N859:R859"/>
    <mergeCell ref="T859:X859"/>
    <mergeCell ref="A875:A878"/>
    <mergeCell ref="A879:A896"/>
    <mergeCell ref="B879:G879"/>
    <mergeCell ref="A897:A914"/>
    <mergeCell ref="A915:A935"/>
    <mergeCell ref="A936:A952"/>
    <mergeCell ref="H949:L949"/>
    <mergeCell ref="N949:R949"/>
    <mergeCell ref="T949:X949"/>
    <mergeCell ref="A953:A968"/>
    <mergeCell ref="A969:A986"/>
    <mergeCell ref="A987:A1000"/>
    <mergeCell ref="A1001:A1015"/>
    <mergeCell ref="A1016:A1029"/>
    <mergeCell ref="A1030:A1046"/>
    <mergeCell ref="A1047:A1060"/>
    <mergeCell ref="A1061:A1076"/>
    <mergeCell ref="A1077:A1090"/>
    <mergeCell ref="A1091:A1105"/>
    <mergeCell ref="A1106:A1111"/>
    <mergeCell ref="A1112:A1122"/>
  </mergeCells>
  <conditionalFormatting sqref="M1:M64429 S1:S64429 Y1:Y64429">
    <cfRule type="cellIs" priority="2" operator="equal" aboveAverage="0" equalAverage="0" bottom="0" percent="0" rank="0" text="" dxfId="32">
      <formula>""</formula>
    </cfRule>
    <cfRule type="cellIs" priority="3" operator="equal" aboveAverage="0" equalAverage="0" bottom="0" percent="0" rank="0" text="" dxfId="33">
      <formula>0</formula>
    </cfRule>
    <cfRule type="cellIs" priority="4" operator="greaterThan" aboveAverage="0" equalAverage="0" bottom="0" percent="0" rank="0" text="" dxfId="34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Q1096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7" ySplit="2" topLeftCell="M211" activePane="bottomRight" state="frozen"/>
      <selection pane="topLeft" activeCell="A1" activeCellId="0" sqref="A1"/>
      <selection pane="topRight" activeCell="M1" activeCellId="0" sqref="M1"/>
      <selection pane="bottomLeft" activeCell="A211" activeCellId="0" sqref="A211"/>
      <selection pane="bottomRight" activeCell="A238" activeCellId="1" sqref="996:996 A238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7.69"/>
    <col collapsed="false" customWidth="true" hidden="false" outlineLevel="0" max="2" min="2" style="2" width="6.99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"/>
    <col collapsed="false" customWidth="true" hidden="false" outlineLevel="0" max="18" min="14" style="2" width="10.13"/>
    <col collapsed="false" customWidth="true" hidden="false" outlineLevel="0" max="19" min="19" style="3" width="10.1"/>
    <col collapsed="false" customWidth="true" hidden="false" outlineLevel="0" max="23" min="20" style="2" width="11.24"/>
    <col collapsed="false" customWidth="true" hidden="false" outlineLevel="0" max="24" min="24" style="2" width="10.13"/>
    <col collapsed="false" customWidth="true" hidden="false" outlineLevel="0" max="25" min="25" style="3" width="10.1"/>
    <col collapsed="false" customWidth="false" hidden="false" outlineLevel="0" max="30" min="28" style="4" width="11.5"/>
    <col collapsed="false" customWidth="false" hidden="false" outlineLevel="0" max="35" min="33" style="4" width="11.5"/>
  </cols>
  <sheetData>
    <row r="1" s="54" customFormat="true" ht="48.3" hidden="false" customHeight="true" outlineLevel="0" collapsed="false">
      <c r="A1" s="1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53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Z1" s="9"/>
      <c r="AA1" s="9"/>
      <c r="AB1" s="85"/>
      <c r="AC1" s="85"/>
      <c r="AD1" s="85"/>
      <c r="AE1" s="9"/>
      <c r="AF1" s="9"/>
      <c r="AG1" s="85"/>
      <c r="AH1" s="85"/>
      <c r="AI1" s="85"/>
      <c r="FM1" s="3"/>
      <c r="FN1" s="3"/>
      <c r="FO1" s="3"/>
      <c r="FP1" s="3"/>
      <c r="FQ1" s="3"/>
    </row>
    <row r="2" s="15" customFormat="true" ht="71.2" hidden="false" customHeight="true" outlineLevel="0" collapsed="false">
      <c r="A2" s="13"/>
      <c r="B2" s="14"/>
      <c r="D2" s="14"/>
      <c r="E2" s="14"/>
      <c r="G2" s="16"/>
      <c r="L2" s="17"/>
      <c r="M2" s="14"/>
      <c r="R2" s="17"/>
      <c r="S2" s="14"/>
      <c r="X2" s="17"/>
      <c r="Y2" s="14"/>
      <c r="AB2" s="19"/>
      <c r="AC2" s="19"/>
      <c r="AD2" s="20"/>
      <c r="AG2" s="19"/>
      <c r="AH2" s="19"/>
      <c r="AI2" s="20"/>
      <c r="FL2" s="21"/>
      <c r="FM2" s="21"/>
      <c r="FN2" s="21"/>
      <c r="FO2" s="21"/>
      <c r="FP2" s="21"/>
    </row>
    <row r="3" customFormat="false" ht="12.8" hidden="false" customHeight="true" outlineLevel="0" collapsed="false">
      <c r="A3" s="86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  <c r="AB3" s="19"/>
      <c r="AC3" s="19"/>
      <c r="AD3" s="19"/>
      <c r="AG3" s="19"/>
      <c r="AH3" s="19"/>
      <c r="AI3" s="19"/>
    </row>
    <row r="4" customFormat="false" ht="12.8" hidden="false" customHeight="true" outlineLevel="0" collapsed="false">
      <c r="A4" s="86"/>
      <c r="B4" s="26" t="n">
        <v>1</v>
      </c>
      <c r="H4" s="52"/>
      <c r="I4" s="52"/>
      <c r="J4" s="52"/>
      <c r="K4" s="52"/>
      <c r="L4" s="52"/>
      <c r="M4" s="27" t="str">
        <f aca="false">IF(SUM($C4:$G4)&gt;0,H4*$C4+I4*$D4+J4*$E4+K4*$F4+L4*$G4,"")</f>
        <v/>
      </c>
      <c r="N4" s="52"/>
      <c r="O4" s="52"/>
      <c r="P4" s="52"/>
      <c r="Q4" s="52"/>
      <c r="R4" s="52"/>
      <c r="S4" s="27" t="str">
        <f aca="false">IF(SUM($C4:$G4)&gt;0,N4*$C4+O4*$D4+P4*$E4+Q4*$F4+R4*$G4,"")</f>
        <v/>
      </c>
      <c r="T4" s="52"/>
      <c r="U4" s="52"/>
      <c r="V4" s="52"/>
      <c r="W4" s="52"/>
      <c r="X4" s="52"/>
      <c r="Y4" s="27" t="str">
        <f aca="false">IF(SUM($C4:$G4)&gt;0,T4*$C4+U4*$D4+V4*$E4+W4*$F4+X4*$G4,"")</f>
        <v/>
      </c>
      <c r="AB4" s="19" t="n">
        <f aca="false">Z4*$U4</f>
        <v>0</v>
      </c>
      <c r="AC4" s="19" t="n">
        <f aca="false">AA4*$W4</f>
        <v>0</v>
      </c>
      <c r="AD4" s="19" t="n">
        <f aca="false">AC4+AB4</f>
        <v>0</v>
      </c>
      <c r="AG4" s="19" t="n">
        <f aca="false">AE4*$U4</f>
        <v>0</v>
      </c>
      <c r="AH4" s="19" t="n">
        <f aca="false">AF4*$W4</f>
        <v>0</v>
      </c>
      <c r="AI4" s="19" t="n">
        <f aca="false">AH4+AG4</f>
        <v>0</v>
      </c>
    </row>
    <row r="5" customFormat="false" ht="12.8" hidden="false" customHeight="true" outlineLevel="0" collapsed="false">
      <c r="A5" s="86"/>
      <c r="B5" s="26" t="n">
        <v>2</v>
      </c>
      <c r="H5" s="52"/>
      <c r="I5" s="52"/>
      <c r="J5" s="52"/>
      <c r="K5" s="52"/>
      <c r="L5" s="52"/>
      <c r="M5" s="27" t="str">
        <f aca="false">IF(SUM($C5:$G5)&gt;0,H5*$C5+I5*$D5+J5*$E5+K5*$F5+L5*$G5,"")</f>
        <v/>
      </c>
      <c r="N5" s="52"/>
      <c r="O5" s="52"/>
      <c r="P5" s="52"/>
      <c r="Q5" s="52"/>
      <c r="R5" s="52"/>
      <c r="S5" s="27" t="str">
        <f aca="false">IF(SUM($C5:$G5)&gt;0,N5*$C5+O5*$D5+P5*$E5+Q5*$F5+R5*$G5,"")</f>
        <v/>
      </c>
      <c r="T5" s="52"/>
      <c r="U5" s="52"/>
      <c r="V5" s="52"/>
      <c r="W5" s="52"/>
      <c r="X5" s="52"/>
      <c r="Y5" s="27" t="str">
        <f aca="false">IF(SUM($C5:$G5)&gt;0,T5*$C5+U5*$D5+V5*$E5+W5*$F5+X5*$G5,"")</f>
        <v/>
      </c>
      <c r="AB5" s="19" t="n">
        <f aca="false">Z5*$U5</f>
        <v>0</v>
      </c>
      <c r="AC5" s="19" t="n">
        <f aca="false">AA5*$W5</f>
        <v>0</v>
      </c>
      <c r="AD5" s="19" t="n">
        <f aca="false">AC5+AB5</f>
        <v>0</v>
      </c>
      <c r="AG5" s="19" t="n">
        <f aca="false">AE5*$U5</f>
        <v>0</v>
      </c>
      <c r="AH5" s="19" t="n">
        <f aca="false">AF5*$W5</f>
        <v>0</v>
      </c>
      <c r="AI5" s="19" t="n">
        <f aca="false">AH5+AG5</f>
        <v>0</v>
      </c>
    </row>
    <row r="6" customFormat="false" ht="12.8" hidden="false" customHeight="true" outlineLevel="0" collapsed="false">
      <c r="A6" s="86"/>
      <c r="B6" s="26" t="n">
        <v>3</v>
      </c>
      <c r="H6" s="52"/>
      <c r="I6" s="52"/>
      <c r="J6" s="52"/>
      <c r="K6" s="52"/>
      <c r="L6" s="52"/>
      <c r="M6" s="27" t="str">
        <f aca="false">IF(SUM($C6:$G6)&gt;0,H6*$C6+I6*$D6+J6*$E6+K6*$F6+L6*$G6,"")</f>
        <v/>
      </c>
      <c r="N6" s="52"/>
      <c r="O6" s="52"/>
      <c r="P6" s="52"/>
      <c r="Q6" s="52"/>
      <c r="R6" s="52"/>
      <c r="S6" s="27" t="str">
        <f aca="false">IF(SUM($C6:$G6)&gt;0,N6*$C6+O6*$D6+P6*$E6+Q6*$F6+R6*$G6,"")</f>
        <v/>
      </c>
      <c r="T6" s="52"/>
      <c r="U6" s="52"/>
      <c r="V6" s="52"/>
      <c r="W6" s="52"/>
      <c r="X6" s="52"/>
      <c r="Y6" s="27" t="str">
        <f aca="false">IF(SUM($C6:$G6)&gt;0,T6*$C6+U6*$D6+V6*$E6+W6*$F6+X6*$G6,"")</f>
        <v/>
      </c>
      <c r="AB6" s="19" t="n">
        <f aca="false">Z6*$U6</f>
        <v>0</v>
      </c>
      <c r="AC6" s="19" t="n">
        <f aca="false">AA6*$W6</f>
        <v>0</v>
      </c>
      <c r="AD6" s="19" t="n">
        <f aca="false">AC6+AB6</f>
        <v>0</v>
      </c>
      <c r="AG6" s="19" t="n">
        <f aca="false">AE6*$U6</f>
        <v>0</v>
      </c>
      <c r="AH6" s="19" t="n">
        <f aca="false">AF6*$W6</f>
        <v>0</v>
      </c>
      <c r="AI6" s="19" t="n">
        <f aca="false">AH6+AG6</f>
        <v>0</v>
      </c>
    </row>
    <row r="7" customFormat="false" ht="12.8" hidden="false" customHeight="true" outlineLevel="0" collapsed="false">
      <c r="A7" s="86"/>
      <c r="B7" s="26" t="n">
        <v>4</v>
      </c>
      <c r="H7" s="52"/>
      <c r="I7" s="52"/>
      <c r="J7" s="52"/>
      <c r="K7" s="52"/>
      <c r="L7" s="52"/>
      <c r="M7" s="27" t="str">
        <f aca="false">IF(SUM($C7:$G7)&gt;0,H7*$C7+I7*$D7+J7*$E7+K7*$F7+L7*$G7,"")</f>
        <v/>
      </c>
      <c r="N7" s="52"/>
      <c r="O7" s="52"/>
      <c r="P7" s="52"/>
      <c r="Q7" s="52"/>
      <c r="R7" s="52"/>
      <c r="S7" s="27" t="str">
        <f aca="false">IF(SUM($C7:$G7)&gt;0,N7*$C7+O7*$D7+P7*$E7+Q7*$F7+R7*$G7,"")</f>
        <v/>
      </c>
      <c r="T7" s="52"/>
      <c r="U7" s="52"/>
      <c r="V7" s="52"/>
      <c r="W7" s="52"/>
      <c r="X7" s="52"/>
      <c r="Y7" s="27" t="str">
        <f aca="false">IF(SUM($C7:$G7)&gt;0,T7*$C7+U7*$D7+V7*$E7+W7*$F7+X7*$G7,"")</f>
        <v/>
      </c>
      <c r="AB7" s="19" t="n">
        <f aca="false">Z7*$U7</f>
        <v>0</v>
      </c>
      <c r="AC7" s="19" t="n">
        <f aca="false">AA7*$W7</f>
        <v>0</v>
      </c>
      <c r="AD7" s="19" t="n">
        <f aca="false">AC7+AB7</f>
        <v>0</v>
      </c>
      <c r="AG7" s="19" t="n">
        <f aca="false">AE7*$U7</f>
        <v>0</v>
      </c>
      <c r="AH7" s="19" t="n">
        <f aca="false">AF7*$W7</f>
        <v>0</v>
      </c>
      <c r="AI7" s="19" t="n">
        <f aca="false">AH7+AG7</f>
        <v>0</v>
      </c>
    </row>
    <row r="8" customFormat="false" ht="12.8" hidden="false" customHeight="true" outlineLevel="0" collapsed="false">
      <c r="A8" s="86"/>
      <c r="B8" s="26" t="n">
        <v>5</v>
      </c>
      <c r="H8" s="52"/>
      <c r="I8" s="52"/>
      <c r="J8" s="52"/>
      <c r="K8" s="52"/>
      <c r="L8" s="52"/>
      <c r="M8" s="27" t="str">
        <f aca="false">IF(SUM($C8:$G8)&gt;0,H8*$C8+I8*$D8+J8*$E8+K8*$F8+L8*$G8,"")</f>
        <v/>
      </c>
      <c r="N8" s="52"/>
      <c r="O8" s="52"/>
      <c r="P8" s="52"/>
      <c r="Q8" s="52"/>
      <c r="R8" s="52"/>
      <c r="S8" s="27" t="str">
        <f aca="false">IF(SUM($C8:$G8)&gt;0,N8*$C8+O8*$D8+P8*$E8+Q8*$F8+R8*$G8,"")</f>
        <v/>
      </c>
      <c r="T8" s="52"/>
      <c r="U8" s="52"/>
      <c r="V8" s="52"/>
      <c r="W8" s="52"/>
      <c r="X8" s="52"/>
      <c r="Y8" s="27" t="str">
        <f aca="false">IF(SUM($C8:$G8)&gt;0,T8*$C8+U8*$D8+V8*$E8+W8*$F8+X8*$G8,"")</f>
        <v/>
      </c>
      <c r="AB8" s="19" t="n">
        <f aca="false">Z8*$U8</f>
        <v>0</v>
      </c>
      <c r="AC8" s="19" t="n">
        <f aca="false">AA8*$W8</f>
        <v>0</v>
      </c>
      <c r="AD8" s="19" t="n">
        <f aca="false">AC8+AB8</f>
        <v>0</v>
      </c>
      <c r="AG8" s="19" t="n">
        <f aca="false">AE8*$U8</f>
        <v>0</v>
      </c>
      <c r="AH8" s="19" t="n">
        <f aca="false">AF8*$W8</f>
        <v>0</v>
      </c>
      <c r="AI8" s="19" t="n">
        <f aca="false">AH8+AG8</f>
        <v>0</v>
      </c>
    </row>
    <row r="9" customFormat="false" ht="12.8" hidden="false" customHeight="true" outlineLevel="0" collapsed="false">
      <c r="A9" s="86"/>
      <c r="B9" s="26" t="n">
        <v>6</v>
      </c>
      <c r="H9" s="52"/>
      <c r="I9" s="52"/>
      <c r="J9" s="52"/>
      <c r="K9" s="52"/>
      <c r="L9" s="52"/>
      <c r="M9" s="27" t="str">
        <f aca="false">IF(SUM($C9:$G9)&gt;0,H9*$C9+I9*$D9+J9*$E9+K9*$F9+L9*$G9,"")</f>
        <v/>
      </c>
      <c r="N9" s="52"/>
      <c r="O9" s="52"/>
      <c r="P9" s="52"/>
      <c r="Q9" s="52"/>
      <c r="R9" s="52"/>
      <c r="S9" s="27" t="str">
        <f aca="false">IF(SUM($C9:$G9)&gt;0,N9*$C9+O9*$D9+P9*$E9+Q9*$F9+R9*$G9,"")</f>
        <v/>
      </c>
      <c r="T9" s="52"/>
      <c r="U9" s="52"/>
      <c r="V9" s="52"/>
      <c r="W9" s="52"/>
      <c r="X9" s="52"/>
      <c r="Y9" s="27" t="str">
        <f aca="false">IF(SUM($C9:$G9)&gt;0,T9*$C9+U9*$D9+V9*$E9+W9*$F9+X9*$G9,"")</f>
        <v/>
      </c>
      <c r="AB9" s="19" t="n">
        <f aca="false">Z9*$U9</f>
        <v>0</v>
      </c>
      <c r="AC9" s="19" t="n">
        <f aca="false">AA9*$W9</f>
        <v>0</v>
      </c>
      <c r="AD9" s="19" t="n">
        <f aca="false">AC9+AB9</f>
        <v>0</v>
      </c>
      <c r="AG9" s="19" t="n">
        <f aca="false">AE9*$U9</f>
        <v>0</v>
      </c>
      <c r="AH9" s="19" t="n">
        <f aca="false">AF9*$W9</f>
        <v>0</v>
      </c>
      <c r="AI9" s="19" t="n">
        <f aca="false">AH9+AG9</f>
        <v>0</v>
      </c>
    </row>
    <row r="10" customFormat="false" ht="12.8" hidden="false" customHeight="true" outlineLevel="0" collapsed="false">
      <c r="A10" s="86"/>
      <c r="B10" s="26" t="n">
        <v>7</v>
      </c>
      <c r="H10" s="52"/>
      <c r="I10" s="52"/>
      <c r="J10" s="52"/>
      <c r="K10" s="52"/>
      <c r="L10" s="52"/>
      <c r="M10" s="27" t="str">
        <f aca="false">IF(SUM($C10:$G10)&gt;0,H10*$C10+I10*$D10+J10*$E10+K10*$F10+L10*$G10,"")</f>
        <v/>
      </c>
      <c r="N10" s="52"/>
      <c r="O10" s="52"/>
      <c r="P10" s="52"/>
      <c r="Q10" s="52"/>
      <c r="R10" s="52"/>
      <c r="S10" s="27" t="str">
        <f aca="false">IF(SUM($C10:$G10)&gt;0,N10*$C10+O10*$D10+P10*$E10+Q10*$F10+R10*$G10,"")</f>
        <v/>
      </c>
      <c r="T10" s="52"/>
      <c r="U10" s="52"/>
      <c r="V10" s="52"/>
      <c r="W10" s="52"/>
      <c r="X10" s="52"/>
      <c r="Y10" s="27" t="str">
        <f aca="false">IF(SUM($C10:$G10)&gt;0,T10*$C10+U10*$D10+V10*$E10+W10*$F10+X10*$G10,"")</f>
        <v/>
      </c>
      <c r="AB10" s="19" t="n">
        <f aca="false">Z10*$U10</f>
        <v>0</v>
      </c>
      <c r="AC10" s="19" t="n">
        <f aca="false">AA10*$W10</f>
        <v>0</v>
      </c>
      <c r="AD10" s="19" t="n">
        <f aca="false">AC10+AB10</f>
        <v>0</v>
      </c>
      <c r="AG10" s="19" t="n">
        <f aca="false">AE10*$U10</f>
        <v>0</v>
      </c>
      <c r="AH10" s="19" t="n">
        <f aca="false">AF10*$W10</f>
        <v>0</v>
      </c>
      <c r="AI10" s="19" t="n">
        <f aca="false">AH10+AG10</f>
        <v>0</v>
      </c>
    </row>
    <row r="11" customFormat="false" ht="12.8" hidden="false" customHeight="true" outlineLevel="0" collapsed="false">
      <c r="A11" s="86"/>
      <c r="B11" s="26" t="n">
        <v>8</v>
      </c>
      <c r="H11" s="52"/>
      <c r="I11" s="52"/>
      <c r="J11" s="52"/>
      <c r="K11" s="52"/>
      <c r="L11" s="52"/>
      <c r="M11" s="27" t="str">
        <f aca="false">IF(SUM($C11:$G11)&gt;0,H11*$C11+I11*$D11+J11*$E11+K11*$F11+L11*$G11,"")</f>
        <v/>
      </c>
      <c r="N11" s="52"/>
      <c r="O11" s="52"/>
      <c r="P11" s="52"/>
      <c r="Q11" s="52"/>
      <c r="R11" s="52"/>
      <c r="S11" s="27" t="str">
        <f aca="false">IF(SUM($C11:$G11)&gt;0,N11*$C11+O11*$D11+P11*$E11+Q11*$F11+R11*$G11,"")</f>
        <v/>
      </c>
      <c r="T11" s="52"/>
      <c r="U11" s="52"/>
      <c r="V11" s="52"/>
      <c r="W11" s="52"/>
      <c r="X11" s="52"/>
      <c r="Y11" s="27" t="str">
        <f aca="false">IF(SUM($C11:$G11)&gt;0,T11*$C11+U11*$D11+V11*$E11+W11*$F11+X11*$G11,"")</f>
        <v/>
      </c>
      <c r="AB11" s="19" t="n">
        <f aca="false">Z11*$U11</f>
        <v>0</v>
      </c>
      <c r="AC11" s="19" t="n">
        <f aca="false">AA11*$W11</f>
        <v>0</v>
      </c>
      <c r="AD11" s="19" t="n">
        <f aca="false">AC11+AB11</f>
        <v>0</v>
      </c>
      <c r="AG11" s="19" t="n">
        <f aca="false">AE11*$U11</f>
        <v>0</v>
      </c>
      <c r="AH11" s="19" t="n">
        <f aca="false">AF11*$W11</f>
        <v>0</v>
      </c>
      <c r="AI11" s="19" t="n">
        <f aca="false">AH11+AG11</f>
        <v>0</v>
      </c>
    </row>
    <row r="12" customFormat="false" ht="12.8" hidden="false" customHeight="true" outlineLevel="0" collapsed="false">
      <c r="A12" s="86"/>
      <c r="B12" s="26" t="n">
        <v>9</v>
      </c>
      <c r="H12" s="52"/>
      <c r="I12" s="52"/>
      <c r="J12" s="52"/>
      <c r="K12" s="52"/>
      <c r="L12" s="52"/>
      <c r="M12" s="27" t="str">
        <f aca="false">IF(SUM($C12:$G12)&gt;0,H12*$C12+I12*$D12+J12*$E12+K12*$F12+L12*$G12,"")</f>
        <v/>
      </c>
      <c r="N12" s="52"/>
      <c r="O12" s="52"/>
      <c r="P12" s="52"/>
      <c r="Q12" s="52"/>
      <c r="R12" s="52"/>
      <c r="S12" s="27" t="str">
        <f aca="false">IF(SUM($C12:$G12)&gt;0,N12*$C12+O12*$D12+P12*$E12+Q12*$F12+R12*$G12,"")</f>
        <v/>
      </c>
      <c r="T12" s="52"/>
      <c r="U12" s="52"/>
      <c r="V12" s="52"/>
      <c r="W12" s="52"/>
      <c r="X12" s="52"/>
      <c r="Y12" s="27" t="str">
        <f aca="false">IF(SUM($C12:$G12)&gt;0,T12*$C12+U12*$D12+V12*$E12+W12*$F12+X12*$G12,"")</f>
        <v/>
      </c>
      <c r="AB12" s="19" t="n">
        <f aca="false">Z12*$U12</f>
        <v>0</v>
      </c>
      <c r="AC12" s="19" t="n">
        <f aca="false">AA12*$W12</f>
        <v>0</v>
      </c>
      <c r="AD12" s="19" t="n">
        <f aca="false">AC12+AB12</f>
        <v>0</v>
      </c>
      <c r="AG12" s="19" t="n">
        <f aca="false">AE12*$U12</f>
        <v>0</v>
      </c>
      <c r="AH12" s="19" t="n">
        <f aca="false">AF12*$W12</f>
        <v>0</v>
      </c>
      <c r="AI12" s="19" t="n">
        <f aca="false">AH12+AG12</f>
        <v>0</v>
      </c>
    </row>
    <row r="13" customFormat="false" ht="12.8" hidden="false" customHeight="true" outlineLevel="0" collapsed="false">
      <c r="A13" s="86"/>
      <c r="B13" s="26" t="n">
        <v>10</v>
      </c>
      <c r="H13" s="52"/>
      <c r="I13" s="52"/>
      <c r="J13" s="52"/>
      <c r="K13" s="52"/>
      <c r="L13" s="52"/>
      <c r="M13" s="27" t="str">
        <f aca="false">IF(SUM($C13:$G13)&gt;0,H13*$C13+I13*$D13+J13*$E13+K13*$F13+L13*$G13,"")</f>
        <v/>
      </c>
      <c r="N13" s="52"/>
      <c r="O13" s="52"/>
      <c r="P13" s="52"/>
      <c r="Q13" s="52"/>
      <c r="R13" s="52"/>
      <c r="S13" s="27" t="str">
        <f aca="false">IF(SUM($C13:$G13)&gt;0,N13*$C13+O13*$D13+P13*$E13+Q13*$F13+R13*$G13,"")</f>
        <v/>
      </c>
      <c r="T13" s="52"/>
      <c r="U13" s="52"/>
      <c r="V13" s="52"/>
      <c r="W13" s="52"/>
      <c r="X13" s="52"/>
      <c r="Y13" s="27" t="str">
        <f aca="false">IF(SUM($C13:$G13)&gt;0,T13*$C13+U13*$D13+V13*$E13+W13*$F13+X13*$G13,"")</f>
        <v/>
      </c>
      <c r="AB13" s="19" t="n">
        <f aca="false">Z13*$U13</f>
        <v>0</v>
      </c>
      <c r="AC13" s="19" t="n">
        <f aca="false">AA13*$W13</f>
        <v>0</v>
      </c>
      <c r="AD13" s="19" t="n">
        <f aca="false">AC13+AB13</f>
        <v>0</v>
      </c>
      <c r="AG13" s="19" t="n">
        <f aca="false">AE13*$U13</f>
        <v>0</v>
      </c>
      <c r="AH13" s="19" t="n">
        <f aca="false">AF13*$W13</f>
        <v>0</v>
      </c>
      <c r="AI13" s="19" t="n">
        <f aca="false">AH13+AG13</f>
        <v>0</v>
      </c>
    </row>
    <row r="14" customFormat="false" ht="12.8" hidden="false" customHeight="true" outlineLevel="0" collapsed="false">
      <c r="A14" s="86"/>
      <c r="B14" s="26" t="n">
        <v>11</v>
      </c>
      <c r="H14" s="52"/>
      <c r="I14" s="52"/>
      <c r="J14" s="52"/>
      <c r="K14" s="52"/>
      <c r="L14" s="52"/>
      <c r="M14" s="27" t="str">
        <f aca="false">IF(SUM($C14:$G14)&gt;0,H14*$C14+I14*$D14+J14*$E14+K14*$F14+L14*$G14,"")</f>
        <v/>
      </c>
      <c r="N14" s="52"/>
      <c r="O14" s="52"/>
      <c r="P14" s="52"/>
      <c r="Q14" s="52"/>
      <c r="R14" s="52"/>
      <c r="S14" s="27" t="str">
        <f aca="false">IF(SUM($C14:$G14)&gt;0,N14*$C14+O14*$D14+P14*$E14+Q14*$F14+R14*$G14,"")</f>
        <v/>
      </c>
      <c r="T14" s="52"/>
      <c r="U14" s="52"/>
      <c r="V14" s="52"/>
      <c r="W14" s="52"/>
      <c r="X14" s="52"/>
      <c r="Y14" s="27" t="str">
        <f aca="false">IF(SUM($C14:$G14)&gt;0,T14*$C14+U14*$D14+V14*$E14+W14*$F14+X14*$G14,"")</f>
        <v/>
      </c>
      <c r="AB14" s="19" t="n">
        <f aca="false">Z14*$U14</f>
        <v>0</v>
      </c>
      <c r="AC14" s="19" t="n">
        <f aca="false">AA14*$W14</f>
        <v>0</v>
      </c>
      <c r="AD14" s="19" t="n">
        <f aca="false">AC14+AB14</f>
        <v>0</v>
      </c>
      <c r="AG14" s="19" t="n">
        <f aca="false">AE14*$U14</f>
        <v>0</v>
      </c>
      <c r="AH14" s="19" t="n">
        <f aca="false">AF14*$W14</f>
        <v>0</v>
      </c>
      <c r="AI14" s="19" t="n">
        <f aca="false">AH14+AG14</f>
        <v>0</v>
      </c>
    </row>
    <row r="15" customFormat="false" ht="12.8" hidden="false" customHeight="true" outlineLevel="0" collapsed="false">
      <c r="A15" s="86"/>
      <c r="B15" s="26" t="n">
        <v>12</v>
      </c>
      <c r="H15" s="52"/>
      <c r="I15" s="52"/>
      <c r="J15" s="52"/>
      <c r="K15" s="52"/>
      <c r="L15" s="52"/>
      <c r="M15" s="27" t="str">
        <f aca="false">IF(SUM($C15:$G15)&gt;0,H15*$C15+I15*$D15+J15*$E15+K15*$F15+L15*$G15,"")</f>
        <v/>
      </c>
      <c r="N15" s="52"/>
      <c r="O15" s="52"/>
      <c r="P15" s="52"/>
      <c r="Q15" s="52"/>
      <c r="R15" s="52"/>
      <c r="S15" s="27" t="str">
        <f aca="false">IF(SUM($C15:$G15)&gt;0,N15*$C15+O15*$D15+P15*$E15+Q15*$F15+R15*$G15,"")</f>
        <v/>
      </c>
      <c r="T15" s="52"/>
      <c r="U15" s="52"/>
      <c r="V15" s="52"/>
      <c r="W15" s="52"/>
      <c r="X15" s="52"/>
      <c r="Y15" s="27" t="str">
        <f aca="false">IF(SUM($C15:$G15)&gt;0,T15*$C15+U15*$D15+V15*$E15+W15*$F15+X15*$G15,"")</f>
        <v/>
      </c>
      <c r="AB15" s="19" t="n">
        <f aca="false">Z15*$U15</f>
        <v>0</v>
      </c>
      <c r="AC15" s="19" t="n">
        <f aca="false">AA15*$W15</f>
        <v>0</v>
      </c>
      <c r="AD15" s="19" t="n">
        <f aca="false">AC15+AB15</f>
        <v>0</v>
      </c>
      <c r="AG15" s="19" t="n">
        <f aca="false">AE15*$U15</f>
        <v>0</v>
      </c>
      <c r="AH15" s="19" t="n">
        <f aca="false">AF15*$W15</f>
        <v>0</v>
      </c>
      <c r="AI15" s="19" t="n">
        <f aca="false">AH15+AG15</f>
        <v>0</v>
      </c>
    </row>
    <row r="16" customFormat="false" ht="12.8" hidden="false" customHeight="true" outlineLevel="0" collapsed="false">
      <c r="A16" s="86"/>
      <c r="B16" s="26" t="n">
        <v>13</v>
      </c>
      <c r="H16" s="52"/>
      <c r="I16" s="52"/>
      <c r="J16" s="52"/>
      <c r="K16" s="52"/>
      <c r="L16" s="52"/>
      <c r="M16" s="27" t="str">
        <f aca="false">IF(SUM($C16:$G16)&gt;0,H16*$C16+I16*$D16+J16*$E16+K16*$F16+L16*$G16,"")</f>
        <v/>
      </c>
      <c r="N16" s="52"/>
      <c r="O16" s="52"/>
      <c r="P16" s="52"/>
      <c r="Q16" s="52"/>
      <c r="R16" s="52"/>
      <c r="S16" s="27" t="str">
        <f aca="false">IF(SUM($C16:$G16)&gt;0,N16*$C16+O16*$D16+P16*$E16+Q16*$F16+R16*$G16,"")</f>
        <v/>
      </c>
      <c r="T16" s="52"/>
      <c r="U16" s="52"/>
      <c r="V16" s="52"/>
      <c r="W16" s="52"/>
      <c r="X16" s="52"/>
      <c r="Y16" s="27" t="str">
        <f aca="false">IF(SUM($C16:$G16)&gt;0,T16*$C16+U16*$D16+V16*$E16+W16*$F16+X16*$G16,"")</f>
        <v/>
      </c>
      <c r="AB16" s="19" t="n">
        <f aca="false">Z16*$U16</f>
        <v>0</v>
      </c>
      <c r="AC16" s="19" t="n">
        <f aca="false">AA16*$W16</f>
        <v>0</v>
      </c>
      <c r="AD16" s="19" t="n">
        <f aca="false">AC16+AB16</f>
        <v>0</v>
      </c>
      <c r="AG16" s="19" t="n">
        <f aca="false">AE16*$U16</f>
        <v>0</v>
      </c>
      <c r="AH16" s="19" t="n">
        <f aca="false">AF16*$W16</f>
        <v>0</v>
      </c>
      <c r="AI16" s="19" t="n">
        <f aca="false">AH16+AG16</f>
        <v>0</v>
      </c>
    </row>
    <row r="17" customFormat="false" ht="12.8" hidden="false" customHeight="true" outlineLevel="0" collapsed="false">
      <c r="A17" s="86"/>
      <c r="B17" s="26" t="n">
        <v>14</v>
      </c>
      <c r="H17" s="52"/>
      <c r="I17" s="52"/>
      <c r="J17" s="52"/>
      <c r="K17" s="52"/>
      <c r="L17" s="52"/>
      <c r="M17" s="27" t="str">
        <f aca="false">IF(SUM($C17:$G17)&gt;0,H17*$C17+I17*$D17+J17*$E17+K17*$F17+L17*$G17,"")</f>
        <v/>
      </c>
      <c r="N17" s="52"/>
      <c r="O17" s="52"/>
      <c r="P17" s="52"/>
      <c r="Q17" s="52"/>
      <c r="R17" s="52"/>
      <c r="S17" s="27" t="str">
        <f aca="false">IF(SUM($C17:$G17)&gt;0,N17*$C17+O17*$D17+P17*$E17+Q17*$F17+R17*$G17,"")</f>
        <v/>
      </c>
      <c r="T17" s="52"/>
      <c r="U17" s="52"/>
      <c r="V17" s="52"/>
      <c r="W17" s="52"/>
      <c r="X17" s="52"/>
      <c r="Y17" s="27" t="str">
        <f aca="false">IF(SUM($C17:$G17)&gt;0,T17*$C17+U17*$D17+V17*$E17+W17*$F17+X17*$G17,"")</f>
        <v/>
      </c>
      <c r="AB17" s="19" t="n">
        <f aca="false">Z17*$U17</f>
        <v>0</v>
      </c>
      <c r="AC17" s="19" t="n">
        <f aca="false">AA17*$W17</f>
        <v>0</v>
      </c>
      <c r="AD17" s="19" t="n">
        <f aca="false">AC17+AB17</f>
        <v>0</v>
      </c>
      <c r="AG17" s="19" t="n">
        <f aca="false">AE17*$U17</f>
        <v>0</v>
      </c>
      <c r="AH17" s="19" t="n">
        <f aca="false">AF17*$W17</f>
        <v>0</v>
      </c>
      <c r="AI17" s="19" t="n">
        <f aca="false">AH17+AG17</f>
        <v>0</v>
      </c>
    </row>
    <row r="18" customFormat="false" ht="12.8" hidden="false" customHeight="true" outlineLevel="0" collapsed="false">
      <c r="A18" s="86"/>
      <c r="B18" s="26" t="n">
        <v>15</v>
      </c>
      <c r="H18" s="52"/>
      <c r="I18" s="52"/>
      <c r="J18" s="52"/>
      <c r="K18" s="52"/>
      <c r="L18" s="52"/>
      <c r="M18" s="27" t="str">
        <f aca="false">IF(SUM($C18:$G18)&gt;0,H18*$C18+I18*$D18+J18*$E18+K18*$F18+L18*$G18,"")</f>
        <v/>
      </c>
      <c r="N18" s="52"/>
      <c r="O18" s="52"/>
      <c r="P18" s="52"/>
      <c r="Q18" s="52"/>
      <c r="R18" s="52"/>
      <c r="S18" s="27" t="str">
        <f aca="false">IF(SUM($C18:$G18)&gt;0,N18*$C18+O18*$D18+P18*$E18+Q18*$F18+R18*$G18,"")</f>
        <v/>
      </c>
      <c r="T18" s="52"/>
      <c r="U18" s="52"/>
      <c r="V18" s="52"/>
      <c r="W18" s="52"/>
      <c r="X18" s="52"/>
      <c r="Y18" s="27" t="str">
        <f aca="false">IF(SUM($C18:$G18)&gt;0,T18*$C18+U18*$D18+V18*$E18+W18*$F18+X18*$G18,"")</f>
        <v/>
      </c>
      <c r="AB18" s="19" t="n">
        <f aca="false">Z18*$U18</f>
        <v>0</v>
      </c>
      <c r="AC18" s="19" t="n">
        <f aca="false">AA18*$W18</f>
        <v>0</v>
      </c>
      <c r="AD18" s="19" t="n">
        <f aca="false">AC18+AB18</f>
        <v>0</v>
      </c>
      <c r="AG18" s="19" t="n">
        <f aca="false">AE18*$U18</f>
        <v>0</v>
      </c>
      <c r="AH18" s="19" t="n">
        <f aca="false">AF18*$W18</f>
        <v>0</v>
      </c>
      <c r="AI18" s="19" t="n">
        <f aca="false">AH18+AG18</f>
        <v>0</v>
      </c>
    </row>
    <row r="19" customFormat="false" ht="12.8" hidden="false" customHeight="true" outlineLevel="0" collapsed="false">
      <c r="A19" s="86"/>
      <c r="B19" s="26" t="n">
        <v>16</v>
      </c>
      <c r="H19" s="52"/>
      <c r="I19" s="52"/>
      <c r="J19" s="52"/>
      <c r="K19" s="52"/>
      <c r="L19" s="52"/>
      <c r="M19" s="27" t="str">
        <f aca="false">IF(SUM($C19:$G19)&gt;0,H19*$C19+I19*$D19+J19*$E19+K19*$F19+L19*$G19,"")</f>
        <v/>
      </c>
      <c r="N19" s="52"/>
      <c r="O19" s="52"/>
      <c r="P19" s="52"/>
      <c r="Q19" s="52"/>
      <c r="R19" s="52"/>
      <c r="S19" s="27" t="str">
        <f aca="false">IF(SUM($C19:$G19)&gt;0,N19*$C19+O19*$D19+P19*$E19+Q19*$F19+R19*$G19,"")</f>
        <v/>
      </c>
      <c r="T19" s="52"/>
      <c r="U19" s="52"/>
      <c r="V19" s="52"/>
      <c r="W19" s="52"/>
      <c r="X19" s="52"/>
      <c r="Y19" s="27" t="str">
        <f aca="false">IF(SUM($C19:$G19)&gt;0,T19*$C19+U19*$D19+V19*$E19+W19*$F19+X19*$G19,"")</f>
        <v/>
      </c>
      <c r="AB19" s="19" t="n">
        <f aca="false">Z19*$U19</f>
        <v>0</v>
      </c>
      <c r="AC19" s="19" t="n">
        <f aca="false">AA19*$W19</f>
        <v>0</v>
      </c>
      <c r="AD19" s="19" t="n">
        <f aca="false">AC19+AB19</f>
        <v>0</v>
      </c>
      <c r="AG19" s="19" t="n">
        <f aca="false">AE19*$U19</f>
        <v>0</v>
      </c>
      <c r="AH19" s="19" t="n">
        <f aca="false">AF19*$W19</f>
        <v>0</v>
      </c>
      <c r="AI19" s="19" t="n">
        <f aca="false">AH19+AG19</f>
        <v>0</v>
      </c>
    </row>
    <row r="20" customFormat="false" ht="12.8" hidden="false" customHeight="true" outlineLevel="0" collapsed="false">
      <c r="A20" s="30"/>
      <c r="B20" s="23"/>
      <c r="C20" s="23"/>
      <c r="D20" s="23"/>
      <c r="E20" s="23"/>
      <c r="F20" s="23"/>
      <c r="G20" s="23"/>
      <c r="H20" s="24"/>
      <c r="I20" s="24"/>
      <c r="J20" s="24"/>
      <c r="K20" s="24"/>
      <c r="L20" s="24"/>
      <c r="M20" s="25"/>
      <c r="N20" s="24"/>
      <c r="O20" s="24"/>
      <c r="P20" s="24"/>
      <c r="Q20" s="24"/>
      <c r="R20" s="24"/>
      <c r="S20" s="25"/>
      <c r="T20" s="24"/>
      <c r="U20" s="24"/>
      <c r="V20" s="24"/>
      <c r="W20" s="24"/>
      <c r="X20" s="24"/>
      <c r="Y20" s="25"/>
      <c r="AB20" s="19"/>
      <c r="AC20" s="19"/>
      <c r="AD20" s="19"/>
      <c r="AG20" s="19"/>
      <c r="AH20" s="19"/>
      <c r="AI20" s="19"/>
    </row>
    <row r="21" customFormat="false" ht="12.8" hidden="false" customHeight="true" outlineLevel="0" collapsed="false">
      <c r="A21" s="30"/>
      <c r="B21" s="32" t="s">
        <v>490</v>
      </c>
      <c r="H21" s="52"/>
      <c r="I21" s="52"/>
      <c r="J21" s="52"/>
      <c r="K21" s="52"/>
      <c r="L21" s="52"/>
      <c r="M21" s="27" t="str">
        <f aca="false">IF(SUM($C21:$G21)&gt;0,H21*$C21+I21*$D21+J21*$E21+K21*$F21+L21*$G21,"")</f>
        <v/>
      </c>
      <c r="N21" s="52"/>
      <c r="O21" s="52"/>
      <c r="P21" s="52"/>
      <c r="Q21" s="52"/>
      <c r="R21" s="52"/>
      <c r="S21" s="27" t="str">
        <f aca="false">IF(SUM($C21:$G21)&gt;0,N21*$C21+O21*$D21+P21*$E21+Q21*$F21+R21*$G21,"")</f>
        <v/>
      </c>
      <c r="T21" s="52" t="n">
        <v>550</v>
      </c>
      <c r="U21" s="52" t="n">
        <v>180</v>
      </c>
      <c r="V21" s="52"/>
      <c r="W21" s="52" t="n">
        <v>32500</v>
      </c>
      <c r="X21" s="52"/>
      <c r="Y21" s="27" t="str">
        <f aca="false">IF(SUM($C21:$G21)&gt;0,T21*$C21+U21*$D21+V21*$E21+W21*$F21+X21*$G21,"")</f>
        <v/>
      </c>
      <c r="AB21" s="19" t="n">
        <f aca="false">Z21*$U21</f>
        <v>0</v>
      </c>
      <c r="AC21" s="19" t="n">
        <f aca="false">AA21*$W21</f>
        <v>0</v>
      </c>
      <c r="AD21" s="19" t="n">
        <f aca="false">AC21+AB21</f>
        <v>0</v>
      </c>
      <c r="AG21" s="19" t="n">
        <f aca="false">AE21*$U21</f>
        <v>0</v>
      </c>
      <c r="AH21" s="19" t="n">
        <f aca="false">AF21*$W21</f>
        <v>0</v>
      </c>
      <c r="AI21" s="19" t="n">
        <f aca="false">AH21+AG21</f>
        <v>0</v>
      </c>
    </row>
    <row r="22" customFormat="false" ht="12.8" hidden="false" customHeight="true" outlineLevel="0" collapsed="false">
      <c r="A22" s="30"/>
      <c r="B22" s="32" t="s">
        <v>491</v>
      </c>
      <c r="H22" s="52"/>
      <c r="I22" s="52"/>
      <c r="J22" s="52"/>
      <c r="K22" s="52"/>
      <c r="L22" s="52"/>
      <c r="M22" s="27" t="str">
        <f aca="false">IF(SUM($C22:$G22)&gt;0,H22*$C22+I22*$D22+J22*$E22+K22*$F22+L22*$G22,"")</f>
        <v/>
      </c>
      <c r="N22" s="52"/>
      <c r="O22" s="52"/>
      <c r="P22" s="52"/>
      <c r="Q22" s="52"/>
      <c r="R22" s="52"/>
      <c r="S22" s="27" t="str">
        <f aca="false">IF(SUM($C22:$G22)&gt;0,N22*$C22+O22*$D22+P22*$E22+Q22*$F22+R22*$G22,"")</f>
        <v/>
      </c>
      <c r="T22" s="52" t="n">
        <v>45</v>
      </c>
      <c r="U22" s="52" t="n">
        <v>15</v>
      </c>
      <c r="V22" s="52"/>
      <c r="W22" s="52" t="n">
        <v>18</v>
      </c>
      <c r="X22" s="52"/>
      <c r="Y22" s="27" t="str">
        <f aca="false">IF(SUM($C22:$G22)&gt;0,T22*$C22+U22*$D22+V22*$E22+W22*$F22+X22*$G22,"")</f>
        <v/>
      </c>
      <c r="AA22" s="3" t="n">
        <v>1</v>
      </c>
      <c r="AB22" s="19" t="n">
        <f aca="false">Z22*$U22</f>
        <v>0</v>
      </c>
      <c r="AC22" s="19" t="n">
        <f aca="false">AA22*$W22</f>
        <v>18</v>
      </c>
      <c r="AD22" s="19" t="n">
        <f aca="false">AC22+AB22</f>
        <v>18</v>
      </c>
      <c r="AG22" s="19" t="n">
        <f aca="false">AE22*$U22</f>
        <v>0</v>
      </c>
      <c r="AH22" s="19" t="n">
        <f aca="false">AF22*$W22</f>
        <v>0</v>
      </c>
      <c r="AI22" s="19" t="n">
        <f aca="false">AH22+AG22</f>
        <v>0</v>
      </c>
    </row>
    <row r="23" customFormat="false" ht="12.8" hidden="false" customHeight="true" outlineLevel="0" collapsed="false">
      <c r="A23" s="30"/>
      <c r="B23" s="32" t="s">
        <v>492</v>
      </c>
      <c r="H23" s="52"/>
      <c r="I23" s="52"/>
      <c r="J23" s="52"/>
      <c r="K23" s="52"/>
      <c r="L23" s="52"/>
      <c r="M23" s="27" t="str">
        <f aca="false">IF(SUM($C23:$G23)&gt;0,H23*$C23+I23*$D23+J23*$E23+K23*$F23+L23*$G23,"")</f>
        <v/>
      </c>
      <c r="N23" s="52"/>
      <c r="O23" s="52"/>
      <c r="P23" s="52"/>
      <c r="Q23" s="52"/>
      <c r="R23" s="52"/>
      <c r="S23" s="27" t="str">
        <f aca="false">IF(SUM($C23:$G23)&gt;0,N23*$C23+O23*$D23+P23*$E23+Q23*$F23+R23*$G23,"")</f>
        <v/>
      </c>
      <c r="T23" s="52" t="n">
        <v>55</v>
      </c>
      <c r="U23" s="52" t="n">
        <v>40</v>
      </c>
      <c r="V23" s="52"/>
      <c r="W23" s="52" t="n">
        <v>14</v>
      </c>
      <c r="X23" s="52"/>
      <c r="Y23" s="27" t="str">
        <f aca="false">IF(SUM($C23:$G23)&gt;0,T23*$C23+U23*$D23+V23*$E23+W23*$F23+X23*$G23,"")</f>
        <v/>
      </c>
      <c r="AA23" s="3" t="n">
        <v>1</v>
      </c>
      <c r="AB23" s="19" t="n">
        <f aca="false">Z23*$U23</f>
        <v>0</v>
      </c>
      <c r="AC23" s="19" t="n">
        <f aca="false">AA23*$W23</f>
        <v>14</v>
      </c>
      <c r="AD23" s="19" t="n">
        <f aca="false">AC23+AB23</f>
        <v>14</v>
      </c>
      <c r="AG23" s="19" t="n">
        <f aca="false">AE23*$U23</f>
        <v>0</v>
      </c>
      <c r="AH23" s="19" t="n">
        <f aca="false">AF23*$W23</f>
        <v>0</v>
      </c>
      <c r="AI23" s="19" t="n">
        <f aca="false">AH23+AG23</f>
        <v>0</v>
      </c>
    </row>
    <row r="24" customFormat="false" ht="12.8" hidden="false" customHeight="true" outlineLevel="0" collapsed="false">
      <c r="A24" s="30"/>
      <c r="B24" s="32" t="s">
        <v>493</v>
      </c>
      <c r="H24" s="52"/>
      <c r="I24" s="52"/>
      <c r="J24" s="52"/>
      <c r="K24" s="52"/>
      <c r="L24" s="52"/>
      <c r="M24" s="27" t="str">
        <f aca="false">IF(SUM($C24:$G24)&gt;0,H24*$C24+I24*$D24+J24*$E24+K24*$F24+L24*$G24,"")</f>
        <v/>
      </c>
      <c r="N24" s="52"/>
      <c r="O24" s="52"/>
      <c r="P24" s="52"/>
      <c r="Q24" s="52"/>
      <c r="R24" s="52"/>
      <c r="S24" s="27" t="str">
        <f aca="false">IF(SUM($C24:$G24)&gt;0,N24*$C24+O24*$D24+P24*$E24+Q24*$F24+R24*$G24,"")</f>
        <v/>
      </c>
      <c r="T24" s="52" t="n">
        <v>50</v>
      </c>
      <c r="U24" s="52" t="n">
        <v>20</v>
      </c>
      <c r="V24" s="52"/>
      <c r="W24" s="52" t="n">
        <v>14</v>
      </c>
      <c r="X24" s="52"/>
      <c r="Y24" s="27" t="str">
        <f aca="false">IF(SUM($C24:$G24)&gt;0,T24*$C24+U24*$D24+V24*$E24+W24*$F24+X24*$G24,"")</f>
        <v/>
      </c>
      <c r="AA24" s="3" t="n">
        <v>1</v>
      </c>
      <c r="AB24" s="19" t="n">
        <f aca="false">Z24*$U24</f>
        <v>0</v>
      </c>
      <c r="AC24" s="19" t="n">
        <f aca="false">AA24*$W24</f>
        <v>14</v>
      </c>
      <c r="AD24" s="19" t="n">
        <f aca="false">AC24+AB24</f>
        <v>14</v>
      </c>
      <c r="AG24" s="19" t="n">
        <f aca="false">AE24*$U24</f>
        <v>0</v>
      </c>
      <c r="AH24" s="19" t="n">
        <f aca="false">AF24*$W24</f>
        <v>0</v>
      </c>
      <c r="AI24" s="19" t="n">
        <f aca="false">AH24+AG24</f>
        <v>0</v>
      </c>
    </row>
    <row r="25" customFormat="false" ht="12.8" hidden="false" customHeight="true" outlineLevel="0" collapsed="false">
      <c r="A25" s="30"/>
      <c r="B25" s="32" t="s">
        <v>494</v>
      </c>
      <c r="H25" s="52"/>
      <c r="I25" s="52"/>
      <c r="J25" s="52"/>
      <c r="K25" s="52"/>
      <c r="L25" s="52"/>
      <c r="M25" s="27" t="str">
        <f aca="false">IF(SUM($C25:$G25)&gt;0,H25*$C25+I25*$D25+J25*$E25+K25*$F25+L25*$G25,"")</f>
        <v/>
      </c>
      <c r="N25" s="52"/>
      <c r="O25" s="52"/>
      <c r="P25" s="52"/>
      <c r="Q25" s="52"/>
      <c r="R25" s="52"/>
      <c r="S25" s="27" t="str">
        <f aca="false">IF(SUM($C25:$G25)&gt;0,N25*$C25+O25*$D25+P25*$E25+Q25*$F25+R25*$G25,"")</f>
        <v/>
      </c>
      <c r="T25" s="52" t="n">
        <v>225</v>
      </c>
      <c r="U25" s="52" t="n">
        <v>65</v>
      </c>
      <c r="V25" s="52"/>
      <c r="W25" s="52" t="n">
        <v>90</v>
      </c>
      <c r="X25" s="52"/>
      <c r="Y25" s="27" t="str">
        <f aca="false">IF(SUM($C25:$G25)&gt;0,T25*$C25+U25*$D25+V25*$E25+W25*$F25+X25*$G25,"")</f>
        <v/>
      </c>
      <c r="AA25" s="3" t="n">
        <v>1</v>
      </c>
      <c r="AB25" s="19" t="n">
        <f aca="false">Z25*$U25</f>
        <v>0</v>
      </c>
      <c r="AC25" s="19" t="n">
        <f aca="false">AA25*$W25</f>
        <v>90</v>
      </c>
      <c r="AD25" s="19" t="n">
        <f aca="false">AC25+AB25</f>
        <v>90</v>
      </c>
      <c r="AG25" s="19" t="n">
        <f aca="false">AE25*$U25</f>
        <v>0</v>
      </c>
      <c r="AH25" s="19" t="n">
        <f aca="false">AF25*$W25</f>
        <v>0</v>
      </c>
      <c r="AI25" s="19" t="n">
        <f aca="false">AH25+AG25</f>
        <v>0</v>
      </c>
    </row>
    <row r="26" customFormat="false" ht="12.8" hidden="false" customHeight="true" outlineLevel="0" collapsed="false">
      <c r="A26" s="30"/>
      <c r="B26" s="32" t="s">
        <v>495</v>
      </c>
      <c r="H26" s="52"/>
      <c r="I26" s="52"/>
      <c r="J26" s="52"/>
      <c r="K26" s="52"/>
      <c r="L26" s="52"/>
      <c r="M26" s="27" t="str">
        <f aca="false">IF(SUM($C26:$G26)&gt;0,H26*$C26+I26*$D26+J26*$E26+K26*$F26+L26*$G26,"")</f>
        <v/>
      </c>
      <c r="N26" s="52"/>
      <c r="O26" s="52"/>
      <c r="P26" s="52"/>
      <c r="Q26" s="52"/>
      <c r="R26" s="52"/>
      <c r="S26" s="27" t="str">
        <f aca="false">IF(SUM($C26:$G26)&gt;0,N26*$C26+O26*$D26+P26*$E26+Q26*$F26+R26*$G26,"")</f>
        <v/>
      </c>
      <c r="T26" s="52" t="n">
        <v>90</v>
      </c>
      <c r="U26" s="52" t="n">
        <v>25</v>
      </c>
      <c r="V26" s="52"/>
      <c r="W26" s="52" t="n">
        <v>26</v>
      </c>
      <c r="X26" s="52"/>
      <c r="Y26" s="27" t="str">
        <f aca="false">IF(SUM($C26:$G26)&gt;0,T26*$C26+U26*$D26+V26*$E26+W26*$F26+X26*$G26,"")</f>
        <v/>
      </c>
      <c r="AA26" s="3" t="n">
        <v>1</v>
      </c>
      <c r="AB26" s="19" t="n">
        <f aca="false">Z26*$U26</f>
        <v>0</v>
      </c>
      <c r="AC26" s="19" t="n">
        <f aca="false">AA26*$W26</f>
        <v>26</v>
      </c>
      <c r="AD26" s="19" t="n">
        <f aca="false">AC26+AB26</f>
        <v>26</v>
      </c>
      <c r="AG26" s="19" t="n">
        <f aca="false">AE26*$U26</f>
        <v>0</v>
      </c>
      <c r="AH26" s="19" t="n">
        <f aca="false">AF26*$W26</f>
        <v>0</v>
      </c>
      <c r="AI26" s="19" t="n">
        <f aca="false">AH26+AG26</f>
        <v>0</v>
      </c>
    </row>
    <row r="27" customFormat="false" ht="12.8" hidden="false" customHeight="true" outlineLevel="0" collapsed="false">
      <c r="A27" s="30"/>
      <c r="B27" s="26" t="s">
        <v>496</v>
      </c>
      <c r="H27" s="52"/>
      <c r="I27" s="52"/>
      <c r="J27" s="52"/>
      <c r="K27" s="52"/>
      <c r="L27" s="52"/>
      <c r="M27" s="27" t="str">
        <f aca="false">IF(SUM($C27:$G27)&gt;0,H27*$C27+I27*$D27+J27*$E27+K27*$F27+L27*$G27,"")</f>
        <v/>
      </c>
      <c r="N27" s="52"/>
      <c r="O27" s="52"/>
      <c r="P27" s="52"/>
      <c r="Q27" s="52"/>
      <c r="R27" s="52"/>
      <c r="S27" s="27" t="str">
        <f aca="false">IF(SUM($C27:$G27)&gt;0,N27*$C27+O27*$D27+P27*$E27+Q27*$F27+R27*$G27,"")</f>
        <v/>
      </c>
      <c r="T27" s="52" t="n">
        <v>28</v>
      </c>
      <c r="U27" s="52" t="n">
        <v>7.5</v>
      </c>
      <c r="V27" s="52"/>
      <c r="W27" s="52" t="n">
        <v>8</v>
      </c>
      <c r="X27" s="52"/>
      <c r="Y27" s="27" t="str">
        <f aca="false">IF(SUM($C27:$G27)&gt;0,T27*$C27+U27*$D27+V27*$E27+W27*$F27+X27*$G27,"")</f>
        <v/>
      </c>
      <c r="Z27" s="3" t="n">
        <v>1</v>
      </c>
      <c r="AB27" s="19" t="n">
        <f aca="false">Z27*$U27</f>
        <v>7.5</v>
      </c>
      <c r="AC27" s="19" t="n">
        <f aca="false">AA27*$W27</f>
        <v>0</v>
      </c>
      <c r="AD27" s="19" t="n">
        <f aca="false">AC27+AB27</f>
        <v>7.5</v>
      </c>
      <c r="AG27" s="19" t="n">
        <f aca="false">AE27*$U27</f>
        <v>0</v>
      </c>
      <c r="AH27" s="19" t="n">
        <f aca="false">AF27*$W27</f>
        <v>0</v>
      </c>
      <c r="AI27" s="19" t="n">
        <f aca="false">AH27+AG27</f>
        <v>0</v>
      </c>
    </row>
    <row r="28" customFormat="false" ht="12.8" hidden="false" customHeight="true" outlineLevel="0" collapsed="false">
      <c r="A28" s="30"/>
      <c r="B28" s="26" t="s">
        <v>497</v>
      </c>
      <c r="H28" s="52"/>
      <c r="I28" s="52"/>
      <c r="J28" s="52"/>
      <c r="K28" s="52"/>
      <c r="L28" s="52"/>
      <c r="M28" s="27" t="str">
        <f aca="false">IF(SUM($C28:$G28)&gt;0,H28*$C28+I28*$D28+J28*$E28+K28*$F28+L28*$G28,"")</f>
        <v/>
      </c>
      <c r="N28" s="52"/>
      <c r="O28" s="52"/>
      <c r="P28" s="52"/>
      <c r="Q28" s="52"/>
      <c r="R28" s="52"/>
      <c r="S28" s="27" t="str">
        <f aca="false">IF(SUM($C28:$G28)&gt;0,N28*$C28+O28*$D28+P28*$E28+Q28*$F28+R28*$G28,"")</f>
        <v/>
      </c>
      <c r="T28" s="52" t="n">
        <v>15</v>
      </c>
      <c r="U28" s="52" t="n">
        <v>3.75</v>
      </c>
      <c r="V28" s="52"/>
      <c r="W28" s="52" t="n">
        <v>3.5</v>
      </c>
      <c r="X28" s="52"/>
      <c r="Y28" s="27" t="str">
        <f aca="false">IF(SUM($C28:$G28)&gt;0,T28*$C28+U28*$D28+V28*$E28+W28*$F28+X28*$G28,"")</f>
        <v/>
      </c>
      <c r="Z28" s="3" t="n">
        <v>1</v>
      </c>
      <c r="AB28" s="19" t="n">
        <f aca="false">Z28*$U28</f>
        <v>3.75</v>
      </c>
      <c r="AC28" s="19" t="n">
        <f aca="false">AA28*$W28</f>
        <v>0</v>
      </c>
      <c r="AD28" s="19" t="n">
        <f aca="false">AC28+AB28</f>
        <v>3.75</v>
      </c>
      <c r="AG28" s="19" t="n">
        <f aca="false">AE28*$U28</f>
        <v>0</v>
      </c>
      <c r="AH28" s="19" t="n">
        <f aca="false">AF28*$W28</f>
        <v>0</v>
      </c>
      <c r="AI28" s="19" t="n">
        <f aca="false">AH28+AG28</f>
        <v>0</v>
      </c>
    </row>
    <row r="29" customFormat="false" ht="12.8" hidden="false" customHeight="true" outlineLevel="0" collapsed="false">
      <c r="A29" s="30"/>
      <c r="B29" s="26" t="s">
        <v>498</v>
      </c>
      <c r="H29" s="52"/>
      <c r="I29" s="52"/>
      <c r="J29" s="52"/>
      <c r="K29" s="52"/>
      <c r="L29" s="52"/>
      <c r="M29" s="27" t="str">
        <f aca="false">IF(SUM($C29:$G29)&gt;0,H29*$C29+I29*$D29+J29*$E29+K29*$F29+L29*$G29,"")</f>
        <v/>
      </c>
      <c r="N29" s="52"/>
      <c r="O29" s="52"/>
      <c r="P29" s="52"/>
      <c r="Q29" s="52"/>
      <c r="R29" s="52"/>
      <c r="S29" s="27" t="str">
        <f aca="false">IF(SUM($C29:$G29)&gt;0,N29*$C29+O29*$D29+P29*$E29+Q29*$F29+R29*$G29,"")</f>
        <v/>
      </c>
      <c r="T29" s="52" t="n">
        <v>28</v>
      </c>
      <c r="U29" s="52" t="n">
        <v>7.5</v>
      </c>
      <c r="V29" s="52"/>
      <c r="W29" s="52" t="n">
        <v>8</v>
      </c>
      <c r="X29" s="52"/>
      <c r="Y29" s="27" t="str">
        <f aca="false">IF(SUM($C29:$G29)&gt;0,T29*$C29+U29*$D29+V29*$E29+W29*$F29+X29*$G29,"")</f>
        <v/>
      </c>
      <c r="Z29" s="3" t="n">
        <v>1</v>
      </c>
      <c r="AB29" s="19" t="n">
        <f aca="false">Z29*$U29</f>
        <v>7.5</v>
      </c>
      <c r="AC29" s="19" t="n">
        <f aca="false">AA29*$W29</f>
        <v>0</v>
      </c>
      <c r="AD29" s="19" t="n">
        <f aca="false">AC29+AB29</f>
        <v>7.5</v>
      </c>
      <c r="AG29" s="19" t="n">
        <f aca="false">AE29*$U29</f>
        <v>0</v>
      </c>
      <c r="AH29" s="19" t="n">
        <f aca="false">AF29*$W29</f>
        <v>0</v>
      </c>
      <c r="AI29" s="19" t="n">
        <f aca="false">AH29+AG29</f>
        <v>0</v>
      </c>
    </row>
    <row r="30" customFormat="false" ht="12.8" hidden="false" customHeight="true" outlineLevel="0" collapsed="false">
      <c r="A30" s="30"/>
      <c r="B30" s="26" t="s">
        <v>499</v>
      </c>
      <c r="H30" s="52"/>
      <c r="I30" s="52"/>
      <c r="J30" s="52"/>
      <c r="K30" s="52"/>
      <c r="L30" s="52"/>
      <c r="M30" s="27" t="str">
        <f aca="false">IF(SUM($C30:$G30)&gt;0,H30*$C30+I30*$D30+J30*$E30+K30*$F30+L30*$G30,"")</f>
        <v/>
      </c>
      <c r="N30" s="52"/>
      <c r="O30" s="52"/>
      <c r="P30" s="52"/>
      <c r="Q30" s="52"/>
      <c r="R30" s="52"/>
      <c r="S30" s="27" t="str">
        <f aca="false">IF(SUM($C30:$G30)&gt;0,N30*$C30+O30*$D30+P30*$E30+Q30*$F30+R30*$G30,"")</f>
        <v/>
      </c>
      <c r="T30" s="52" t="n">
        <v>60</v>
      </c>
      <c r="U30" s="52" t="n">
        <v>20</v>
      </c>
      <c r="V30" s="52"/>
      <c r="W30" s="52" t="n">
        <v>26</v>
      </c>
      <c r="X30" s="52"/>
      <c r="Y30" s="27" t="str">
        <f aca="false">IF(SUM($C30:$G30)&gt;0,T30*$C30+U30*$D30+V30*$E30+W30*$F30+X30*$G30,"")</f>
        <v/>
      </c>
      <c r="Z30" s="3" t="n">
        <v>1</v>
      </c>
      <c r="AB30" s="19" t="n">
        <f aca="false">Z30*$U30</f>
        <v>20</v>
      </c>
      <c r="AC30" s="19" t="n">
        <f aca="false">AA30*$W30</f>
        <v>0</v>
      </c>
      <c r="AD30" s="19" t="n">
        <f aca="false">AC30+AB30</f>
        <v>20</v>
      </c>
      <c r="AG30" s="19" t="n">
        <f aca="false">AE30*$U30</f>
        <v>0</v>
      </c>
      <c r="AH30" s="19" t="n">
        <f aca="false">AF30*$W30</f>
        <v>0</v>
      </c>
      <c r="AI30" s="19" t="n">
        <f aca="false">AH30+AG30</f>
        <v>0</v>
      </c>
    </row>
    <row r="31" customFormat="false" ht="12.8" hidden="false" customHeight="true" outlineLevel="0" collapsed="false">
      <c r="A31" s="30"/>
      <c r="B31" s="26" t="s">
        <v>500</v>
      </c>
      <c r="H31" s="52"/>
      <c r="I31" s="52"/>
      <c r="J31" s="52"/>
      <c r="K31" s="52"/>
      <c r="L31" s="52"/>
      <c r="M31" s="27" t="str">
        <f aca="false">IF(SUM($C31:$G31)&gt;0,H31*$C31+I31*$D31+J31*$E31+K31*$F31+L31*$G31,"")</f>
        <v/>
      </c>
      <c r="N31" s="52"/>
      <c r="O31" s="52"/>
      <c r="P31" s="52"/>
      <c r="Q31" s="52"/>
      <c r="R31" s="52"/>
      <c r="S31" s="27" t="str">
        <f aca="false">IF(SUM($C31:$G31)&gt;0,N31*$C31+O31*$D31+P31*$E31+Q31*$F31+R31*$G31,"")</f>
        <v/>
      </c>
      <c r="T31" s="52" t="n">
        <v>110</v>
      </c>
      <c r="U31" s="52" t="n">
        <v>40</v>
      </c>
      <c r="V31" s="52"/>
      <c r="W31" s="52" t="n">
        <v>45</v>
      </c>
      <c r="X31" s="52"/>
      <c r="Y31" s="27" t="str">
        <f aca="false">IF(SUM($C31:$G31)&gt;0,T31*$C31+U31*$D31+V31*$E31+W31*$F31+X31*$G31,"")</f>
        <v/>
      </c>
      <c r="Z31" s="3" t="n">
        <v>1</v>
      </c>
      <c r="AB31" s="19" t="n">
        <f aca="false">Z31*$U31</f>
        <v>40</v>
      </c>
      <c r="AC31" s="19" t="n">
        <f aca="false">AA31*$W31</f>
        <v>0</v>
      </c>
      <c r="AD31" s="19" t="n">
        <f aca="false">AC31+AB31</f>
        <v>40</v>
      </c>
      <c r="AG31" s="19" t="n">
        <f aca="false">AE31*$U31</f>
        <v>0</v>
      </c>
      <c r="AH31" s="19" t="n">
        <f aca="false">AF31*$W31</f>
        <v>0</v>
      </c>
      <c r="AI31" s="19" t="n">
        <f aca="false">AH31+AG31</f>
        <v>0</v>
      </c>
    </row>
    <row r="32" customFormat="false" ht="12.8" hidden="false" customHeight="true" outlineLevel="0" collapsed="false">
      <c r="A32" s="30"/>
      <c r="B32" s="26" t="s">
        <v>501</v>
      </c>
      <c r="H32" s="52"/>
      <c r="I32" s="52"/>
      <c r="J32" s="52"/>
      <c r="K32" s="52"/>
      <c r="L32" s="52"/>
      <c r="M32" s="27" t="str">
        <f aca="false">IF(SUM($C32:$G32)&gt;0,H32*$C32+I32*$D32+J32*$E32+K32*$F32+L32*$G32,"")</f>
        <v/>
      </c>
      <c r="N32" s="52"/>
      <c r="O32" s="52"/>
      <c r="P32" s="52"/>
      <c r="Q32" s="52"/>
      <c r="R32" s="52"/>
      <c r="S32" s="27" t="str">
        <f aca="false">IF(SUM($C32:$G32)&gt;0,N32*$C32+O32*$D32+P32*$E32+Q32*$F32+R32*$G32,"")</f>
        <v/>
      </c>
      <c r="T32" s="52" t="n">
        <v>55</v>
      </c>
      <c r="U32" s="52" t="n">
        <v>20</v>
      </c>
      <c r="V32" s="52"/>
      <c r="W32" s="52" t="n">
        <v>20</v>
      </c>
      <c r="X32" s="52"/>
      <c r="Y32" s="27" t="str">
        <f aca="false">IF(SUM($C32:$G32)&gt;0,T32*$C32+U32*$D32+V32*$E32+W32*$F32+X32*$G32,"")</f>
        <v/>
      </c>
      <c r="AA32" s="3" t="n">
        <v>1</v>
      </c>
      <c r="AB32" s="19" t="n">
        <f aca="false">Z32*$U32</f>
        <v>0</v>
      </c>
      <c r="AC32" s="19" t="n">
        <f aca="false">AA32*$W32</f>
        <v>20</v>
      </c>
      <c r="AD32" s="19" t="n">
        <f aca="false">AC32+AB32</f>
        <v>20</v>
      </c>
      <c r="AG32" s="19" t="n">
        <f aca="false">AE32*$U32</f>
        <v>0</v>
      </c>
      <c r="AH32" s="19" t="n">
        <f aca="false">AF32*$W32</f>
        <v>0</v>
      </c>
      <c r="AI32" s="19" t="n">
        <f aca="false">AH32+AG32</f>
        <v>0</v>
      </c>
    </row>
    <row r="33" customFormat="false" ht="12.8" hidden="false" customHeight="true" outlineLevel="0" collapsed="false">
      <c r="A33" s="30"/>
      <c r="B33" s="26" t="s">
        <v>502</v>
      </c>
      <c r="H33" s="52"/>
      <c r="I33" s="52"/>
      <c r="J33" s="52"/>
      <c r="K33" s="52"/>
      <c r="L33" s="52"/>
      <c r="M33" s="27" t="str">
        <f aca="false">IF(SUM($C33:$G33)&gt;0,H33*$C33+I33*$D33+J33*$E33+K33*$F33+L33*$G33,"")</f>
        <v/>
      </c>
      <c r="N33" s="52"/>
      <c r="O33" s="52"/>
      <c r="P33" s="52"/>
      <c r="Q33" s="52"/>
      <c r="R33" s="52"/>
      <c r="S33" s="27" t="str">
        <f aca="false">IF(SUM($C33:$G33)&gt;0,N33*$C33+O33*$D33+P33*$E33+Q33*$F33+R33*$G33,"")</f>
        <v/>
      </c>
      <c r="T33" s="52" t="n">
        <v>1450</v>
      </c>
      <c r="U33" s="52" t="n">
        <v>725</v>
      </c>
      <c r="V33" s="52"/>
      <c r="W33" s="52" t="n">
        <v>1300</v>
      </c>
      <c r="X33" s="52"/>
      <c r="Y33" s="27" t="str">
        <f aca="false">IF(SUM($C33:$G33)&gt;0,T33*$C33+U33*$D33+V33*$E33+W33*$F33+X33*$G33,"")</f>
        <v/>
      </c>
      <c r="AB33" s="19" t="n">
        <f aca="false">Z33*$U33</f>
        <v>0</v>
      </c>
      <c r="AC33" s="19" t="n">
        <f aca="false">AA33*$W33</f>
        <v>0</v>
      </c>
      <c r="AD33" s="19" t="n">
        <f aca="false">AC33+AB33</f>
        <v>0</v>
      </c>
      <c r="AG33" s="19" t="n">
        <f aca="false">AE33*$U33</f>
        <v>0</v>
      </c>
      <c r="AH33" s="19" t="n">
        <f aca="false">AF33*$W33</f>
        <v>0</v>
      </c>
      <c r="AI33" s="19" t="n">
        <f aca="false">AH33+AG33</f>
        <v>0</v>
      </c>
    </row>
    <row r="34" customFormat="false" ht="12.8" hidden="false" customHeight="true" outlineLevel="0" collapsed="false">
      <c r="A34" s="30"/>
      <c r="B34" s="26" t="s">
        <v>503</v>
      </c>
      <c r="H34" s="52"/>
      <c r="I34" s="52"/>
      <c r="J34" s="52"/>
      <c r="K34" s="52"/>
      <c r="L34" s="52"/>
      <c r="M34" s="27" t="str">
        <f aca="false">IF(SUM($C34:$G34)&gt;0,H34*$C34+I34*$D34+J34*$E34+K34*$F34+L34*$G34,"")</f>
        <v/>
      </c>
      <c r="N34" s="52"/>
      <c r="O34" s="52"/>
      <c r="P34" s="52"/>
      <c r="Q34" s="52"/>
      <c r="R34" s="52"/>
      <c r="S34" s="27" t="str">
        <f aca="false">IF(SUM($C34:$G34)&gt;0,N34*$C34+O34*$D34+P34*$E34+Q34*$F34+R34*$G34,"")</f>
        <v/>
      </c>
      <c r="T34" s="52" t="n">
        <v>1900</v>
      </c>
      <c r="U34" s="52" t="n">
        <v>825</v>
      </c>
      <c r="V34" s="52"/>
      <c r="W34" s="52" t="n">
        <v>1000</v>
      </c>
      <c r="X34" s="52"/>
      <c r="Y34" s="27" t="str">
        <f aca="false">IF(SUM($C34:$G34)&gt;0,T34*$C34+U34*$D34+V34*$E34+W34*$F34+X34*$G34,"")</f>
        <v/>
      </c>
      <c r="AB34" s="19" t="n">
        <f aca="false">Z34*$U34</f>
        <v>0</v>
      </c>
      <c r="AC34" s="19" t="n">
        <f aca="false">AA34*$W34</f>
        <v>0</v>
      </c>
      <c r="AD34" s="19" t="n">
        <f aca="false">AC34+AB34</f>
        <v>0</v>
      </c>
      <c r="AG34" s="19" t="n">
        <f aca="false">AE34*$U34</f>
        <v>0</v>
      </c>
      <c r="AH34" s="19" t="n">
        <f aca="false">AF34*$W34</f>
        <v>0</v>
      </c>
      <c r="AI34" s="19" t="n">
        <f aca="false">AH34+AG34</f>
        <v>0</v>
      </c>
    </row>
    <row r="35" customFormat="false" ht="14.65" hidden="false" customHeight="true" outlineLevel="0" collapsed="false">
      <c r="A35" s="30"/>
      <c r="B35" s="26" t="n">
        <v>15</v>
      </c>
      <c r="H35" s="52"/>
      <c r="I35" s="52"/>
      <c r="J35" s="52"/>
      <c r="K35" s="52"/>
      <c r="L35" s="52"/>
      <c r="M35" s="27" t="str">
        <f aca="false">IF(SUM($C35:$G35)&gt;0,H35*$C35+I35*$D35+J35*$E35+K35*$F35+L35*$G35,"")</f>
        <v/>
      </c>
      <c r="N35" s="52"/>
      <c r="O35" s="52"/>
      <c r="P35" s="52"/>
      <c r="Q35" s="52"/>
      <c r="R35" s="52"/>
      <c r="S35" s="27" t="str">
        <f aca="false">IF(SUM($C35:$G35)&gt;0,N35*$C35+O35*$D35+P35*$E35+Q35*$F35+R35*$G35,"")</f>
        <v/>
      </c>
      <c r="T35" s="52" t="n">
        <v>8</v>
      </c>
      <c r="U35" s="52" t="n">
        <v>2</v>
      </c>
      <c r="V35" s="52"/>
      <c r="W35" s="52" t="n">
        <v>2</v>
      </c>
      <c r="X35" s="52"/>
      <c r="Y35" s="27" t="str">
        <f aca="false">IF(SUM($C35:$G35)&gt;0,T35*$C35+U35*$D35+V35*$E35+W35*$F35+X35*$G35,"")</f>
        <v/>
      </c>
      <c r="AA35" s="3" t="n">
        <v>1</v>
      </c>
      <c r="AB35" s="19" t="n">
        <f aca="false">Z35*$U35</f>
        <v>0</v>
      </c>
      <c r="AC35" s="19" t="n">
        <f aca="false">AA35*$W35</f>
        <v>2</v>
      </c>
      <c r="AD35" s="19" t="n">
        <f aca="false">AC35+AB35</f>
        <v>2</v>
      </c>
      <c r="AG35" s="19" t="n">
        <f aca="false">AE35*$U35</f>
        <v>0</v>
      </c>
      <c r="AH35" s="19" t="n">
        <f aca="false">AF35*$W35</f>
        <v>0</v>
      </c>
      <c r="AI35" s="19" t="n">
        <f aca="false">AH35+AG35</f>
        <v>0</v>
      </c>
    </row>
    <row r="36" customFormat="false" ht="14.65" hidden="false" customHeight="true" outlineLevel="0" collapsed="false">
      <c r="A36" s="30"/>
      <c r="B36" s="26" t="n">
        <v>16</v>
      </c>
      <c r="F36" s="36" t="n">
        <v>1</v>
      </c>
      <c r="H36" s="52"/>
      <c r="I36" s="52"/>
      <c r="J36" s="52"/>
      <c r="K36" s="52"/>
      <c r="L36" s="52"/>
      <c r="M36" s="27" t="n">
        <f aca="false">IF(SUM($C36:$G36)&gt;0,H36*$C36+I36*$D36+J36*$E36+K36*$F36+L36*$G36,"")</f>
        <v>0</v>
      </c>
      <c r="N36" s="52"/>
      <c r="O36" s="52"/>
      <c r="P36" s="52"/>
      <c r="Q36" s="52"/>
      <c r="R36" s="52"/>
      <c r="S36" s="27" t="n">
        <f aca="false">IF(SUM($C36:$G36)&gt;0,N36*$C36+O36*$D36+P36*$E36+Q36*$F36+R36*$G36,"")</f>
        <v>0</v>
      </c>
      <c r="T36" s="52" t="n">
        <v>8</v>
      </c>
      <c r="U36" s="52" t="n">
        <v>2</v>
      </c>
      <c r="V36" s="52"/>
      <c r="W36" s="52" t="n">
        <v>1.25</v>
      </c>
      <c r="X36" s="52"/>
      <c r="Y36" s="27" t="n">
        <f aca="false">IF(SUM($C36:$G36)&gt;0,T36*$C36+U36*$D36+V36*$E36+W36*$F36+X36*$G36,"")</f>
        <v>1.25</v>
      </c>
      <c r="AA36" s="3" t="n">
        <v>1</v>
      </c>
      <c r="AB36" s="19" t="n">
        <f aca="false">Z36*$U36</f>
        <v>0</v>
      </c>
      <c r="AC36" s="19" t="n">
        <f aca="false">AA36*$W36</f>
        <v>1.25</v>
      </c>
      <c r="AD36" s="19" t="n">
        <f aca="false">AC36+AB36</f>
        <v>1.25</v>
      </c>
      <c r="AG36" s="19" t="n">
        <f aca="false">AE36*$U36</f>
        <v>0</v>
      </c>
      <c r="AH36" s="19" t="n">
        <f aca="false">AF36*$W36</f>
        <v>0</v>
      </c>
      <c r="AI36" s="19" t="n">
        <f aca="false">AH36+AG36</f>
        <v>0</v>
      </c>
    </row>
    <row r="37" customFormat="false" ht="14.65" hidden="false" customHeight="true" outlineLevel="0" collapsed="false">
      <c r="A37" s="30"/>
      <c r="B37" s="26" t="n">
        <v>17</v>
      </c>
      <c r="F37" s="36" t="n">
        <v>1</v>
      </c>
      <c r="H37" s="52"/>
      <c r="I37" s="52"/>
      <c r="J37" s="52"/>
      <c r="K37" s="52"/>
      <c r="L37" s="52"/>
      <c r="M37" s="27" t="n">
        <f aca="false">IF(SUM($C37:$G37)&gt;0,H37*$C37+I37*$D37+J37*$E37+K37*$F37+L37*$G37,"")</f>
        <v>0</v>
      </c>
      <c r="N37" s="52"/>
      <c r="O37" s="52"/>
      <c r="P37" s="52"/>
      <c r="Q37" s="52"/>
      <c r="R37" s="52"/>
      <c r="S37" s="27" t="n">
        <f aca="false">IF(SUM($C37:$G37)&gt;0,N37*$C37+O37*$D37+P37*$E37+Q37*$F37+R37*$G37,"")</f>
        <v>0</v>
      </c>
      <c r="T37" s="52" t="n">
        <v>9</v>
      </c>
      <c r="U37" s="52" t="n">
        <v>3.5</v>
      </c>
      <c r="V37" s="52"/>
      <c r="W37" s="52" t="n">
        <v>1</v>
      </c>
      <c r="X37" s="52"/>
      <c r="Y37" s="27" t="n">
        <f aca="false">IF(SUM($C37:$G37)&gt;0,T37*$C37+U37*$D37+V37*$E37+W37*$F37+X37*$G37,"")</f>
        <v>1</v>
      </c>
      <c r="Z37" s="3" t="n">
        <v>1</v>
      </c>
      <c r="AB37" s="19" t="n">
        <f aca="false">Z37*$U37</f>
        <v>3.5</v>
      </c>
      <c r="AC37" s="19" t="n">
        <f aca="false">AA37*$W37</f>
        <v>0</v>
      </c>
      <c r="AD37" s="19" t="n">
        <f aca="false">AC37+AB37</f>
        <v>3.5</v>
      </c>
      <c r="AG37" s="19" t="n">
        <f aca="false">AE37*$U37</f>
        <v>0</v>
      </c>
      <c r="AH37" s="19" t="n">
        <f aca="false">AF37*$W37</f>
        <v>0</v>
      </c>
      <c r="AI37" s="19" t="n">
        <f aca="false">AH37+AG37</f>
        <v>0</v>
      </c>
    </row>
    <row r="38" customFormat="false" ht="14.65" hidden="false" customHeight="true" outlineLevel="0" collapsed="false">
      <c r="A38" s="30"/>
      <c r="B38" s="26" t="n">
        <v>18</v>
      </c>
      <c r="H38" s="52"/>
      <c r="I38" s="52"/>
      <c r="J38" s="52"/>
      <c r="K38" s="52"/>
      <c r="L38" s="52"/>
      <c r="M38" s="27" t="str">
        <f aca="false">IF(SUM($C38:$G38)&gt;0,H38*$C38+I38*$D38+J38*$E38+K38*$F38+L38*$G38,"")</f>
        <v/>
      </c>
      <c r="N38" s="52"/>
      <c r="O38" s="52"/>
      <c r="P38" s="52"/>
      <c r="Q38" s="52"/>
      <c r="R38" s="52"/>
      <c r="S38" s="27" t="str">
        <f aca="false">IF(SUM($C38:$G38)&gt;0,N38*$C38+O38*$D38+P38*$E38+Q38*$F38+R38*$G38,"")</f>
        <v/>
      </c>
      <c r="T38" s="52" t="n">
        <v>13</v>
      </c>
      <c r="U38" s="52" t="n">
        <v>4</v>
      </c>
      <c r="V38" s="52"/>
      <c r="W38" s="52" t="n">
        <v>2</v>
      </c>
      <c r="X38" s="52"/>
      <c r="Y38" s="27" t="str">
        <f aca="false">IF(SUM($C38:$G38)&gt;0,T38*$C38+U38*$D38+V38*$E38+W38*$F38+X38*$G38,"")</f>
        <v/>
      </c>
      <c r="Z38" s="3" t="n">
        <v>1</v>
      </c>
      <c r="AB38" s="19" t="n">
        <f aca="false">Z38*$U38</f>
        <v>4</v>
      </c>
      <c r="AC38" s="19" t="n">
        <f aca="false">AA38*$W38</f>
        <v>0</v>
      </c>
      <c r="AD38" s="19" t="n">
        <f aca="false">AC38+AB38</f>
        <v>4</v>
      </c>
      <c r="AG38" s="19" t="n">
        <f aca="false">AE38*$U38</f>
        <v>0</v>
      </c>
      <c r="AH38" s="19" t="n">
        <f aca="false">AF38*$W38</f>
        <v>0</v>
      </c>
      <c r="AI38" s="19" t="n">
        <f aca="false">AH38+AG38</f>
        <v>0</v>
      </c>
    </row>
    <row r="39" customFormat="false" ht="14.65" hidden="false" customHeight="true" outlineLevel="0" collapsed="false">
      <c r="A39" s="30"/>
      <c r="B39" s="26" t="n">
        <v>19</v>
      </c>
      <c r="H39" s="52"/>
      <c r="I39" s="52"/>
      <c r="J39" s="52"/>
      <c r="K39" s="52"/>
      <c r="L39" s="52"/>
      <c r="M39" s="27" t="str">
        <f aca="false">IF(SUM($C39:$G39)&gt;0,H39*$C39+I39*$D39+J39*$E39+K39*$F39+L39*$G39,"")</f>
        <v/>
      </c>
      <c r="N39" s="52"/>
      <c r="O39" s="52"/>
      <c r="P39" s="52"/>
      <c r="Q39" s="52"/>
      <c r="R39" s="52"/>
      <c r="S39" s="27" t="str">
        <f aca="false">IF(SUM($C39:$G39)&gt;0,N39*$C39+O39*$D39+P39*$E39+Q39*$F39+R39*$G39,"")</f>
        <v/>
      </c>
      <c r="T39" s="52" t="n">
        <v>38</v>
      </c>
      <c r="U39" s="52" t="n">
        <v>12.5</v>
      </c>
      <c r="V39" s="52"/>
      <c r="W39" s="52" t="n">
        <v>23</v>
      </c>
      <c r="X39" s="52"/>
      <c r="Y39" s="27" t="str">
        <f aca="false">IF(SUM($C39:$G39)&gt;0,T39*$C39+U39*$D39+V39*$E39+W39*$F39+X39*$G39,"")</f>
        <v/>
      </c>
      <c r="Z39" s="3" t="n">
        <v>1</v>
      </c>
      <c r="AB39" s="19" t="n">
        <f aca="false">Z39*$U39</f>
        <v>12.5</v>
      </c>
      <c r="AC39" s="19" t="n">
        <f aca="false">AA39*$W39</f>
        <v>0</v>
      </c>
      <c r="AD39" s="19" t="n">
        <f aca="false">AC39+AB39</f>
        <v>12.5</v>
      </c>
      <c r="AG39" s="19" t="n">
        <f aca="false">AE39*$U39</f>
        <v>0</v>
      </c>
      <c r="AH39" s="19" t="n">
        <f aca="false">AF39*$W39</f>
        <v>0</v>
      </c>
      <c r="AI39" s="19" t="n">
        <f aca="false">AH39+AG39</f>
        <v>0</v>
      </c>
    </row>
    <row r="40" customFormat="false" ht="14.65" hidden="false" customHeight="true" outlineLevel="0" collapsed="false">
      <c r="A40" s="30"/>
      <c r="B40" s="26" t="n">
        <v>20</v>
      </c>
      <c r="H40" s="52"/>
      <c r="I40" s="52"/>
      <c r="J40" s="52"/>
      <c r="K40" s="52"/>
      <c r="L40" s="52"/>
      <c r="M40" s="27" t="str">
        <f aca="false">IF(SUM($C40:$G40)&gt;0,H40*$C40+I40*$D40+J40*$E40+K40*$F40+L40*$G40,"")</f>
        <v/>
      </c>
      <c r="N40" s="52"/>
      <c r="O40" s="52"/>
      <c r="P40" s="52"/>
      <c r="Q40" s="52"/>
      <c r="R40" s="52"/>
      <c r="S40" s="27" t="str">
        <f aca="false">IF(SUM($C40:$G40)&gt;0,N40*$C40+O40*$D40+P40*$E40+Q40*$F40+R40*$G40,"")</f>
        <v/>
      </c>
      <c r="T40" s="52" t="n">
        <v>38</v>
      </c>
      <c r="U40" s="52" t="n">
        <v>12.5</v>
      </c>
      <c r="V40" s="52"/>
      <c r="W40" s="52" t="n">
        <v>18</v>
      </c>
      <c r="X40" s="52"/>
      <c r="Y40" s="27" t="str">
        <f aca="false">IF(SUM($C40:$G40)&gt;0,T40*$C40+U40*$D40+V40*$E40+W40*$F40+X40*$G40,"")</f>
        <v/>
      </c>
      <c r="Z40" s="3" t="n">
        <v>1</v>
      </c>
      <c r="AB40" s="19" t="n">
        <f aca="false">Z40*$U40</f>
        <v>12.5</v>
      </c>
      <c r="AC40" s="19" t="n">
        <f aca="false">AA40*$W40</f>
        <v>0</v>
      </c>
      <c r="AD40" s="19" t="n">
        <f aca="false">AC40+AB40</f>
        <v>12.5</v>
      </c>
      <c r="AG40" s="19" t="n">
        <f aca="false">AE40*$U40</f>
        <v>0</v>
      </c>
      <c r="AH40" s="19" t="n">
        <f aca="false">AF40*$W40</f>
        <v>0</v>
      </c>
      <c r="AI40" s="19" t="n">
        <f aca="false">AH40+AG40</f>
        <v>0</v>
      </c>
    </row>
    <row r="41" customFormat="false" ht="14.65" hidden="false" customHeight="true" outlineLevel="0" collapsed="false">
      <c r="A41" s="30"/>
      <c r="B41" s="26" t="n">
        <v>21</v>
      </c>
      <c r="H41" s="52"/>
      <c r="I41" s="52"/>
      <c r="J41" s="52"/>
      <c r="K41" s="52"/>
      <c r="L41" s="52"/>
      <c r="M41" s="27" t="str">
        <f aca="false">IF(SUM($C41:$G41)&gt;0,H41*$C41+I41*$D41+J41*$E41+K41*$F41+L41*$G41,"")</f>
        <v/>
      </c>
      <c r="N41" s="52"/>
      <c r="O41" s="52"/>
      <c r="P41" s="52"/>
      <c r="Q41" s="52"/>
      <c r="R41" s="52"/>
      <c r="S41" s="27" t="str">
        <f aca="false">IF(SUM($C41:$G41)&gt;0,N41*$C41+O41*$D41+P41*$E41+Q41*$F41+R41*$G41,"")</f>
        <v/>
      </c>
      <c r="T41" s="52" t="n">
        <v>38</v>
      </c>
      <c r="U41" s="52" t="n">
        <v>12.5</v>
      </c>
      <c r="V41" s="52"/>
      <c r="W41" s="52" t="n">
        <v>13</v>
      </c>
      <c r="X41" s="52"/>
      <c r="Y41" s="27" t="str">
        <f aca="false">IF(SUM($C41:$G41)&gt;0,T41*$C41+U41*$D41+V41*$E41+W41*$F41+X41*$G41,"")</f>
        <v/>
      </c>
      <c r="Z41" s="3" t="n">
        <v>1</v>
      </c>
      <c r="AB41" s="19" t="n">
        <f aca="false">Z41*$U41</f>
        <v>12.5</v>
      </c>
      <c r="AC41" s="19" t="n">
        <f aca="false">AA41*$W41</f>
        <v>0</v>
      </c>
      <c r="AD41" s="19" t="n">
        <f aca="false">AC41+AB41</f>
        <v>12.5</v>
      </c>
      <c r="AG41" s="19" t="n">
        <f aca="false">AE41*$U41</f>
        <v>0</v>
      </c>
      <c r="AH41" s="19" t="n">
        <f aca="false">AF41*$W41</f>
        <v>0</v>
      </c>
      <c r="AI41" s="19" t="n">
        <f aca="false">AH41+AG41</f>
        <v>0</v>
      </c>
    </row>
    <row r="42" customFormat="false" ht="14.65" hidden="false" customHeight="true" outlineLevel="0" collapsed="false">
      <c r="A42" s="30"/>
      <c r="B42" s="26" t="n">
        <v>22</v>
      </c>
      <c r="H42" s="52"/>
      <c r="I42" s="52"/>
      <c r="J42" s="52"/>
      <c r="K42" s="52"/>
      <c r="L42" s="52"/>
      <c r="M42" s="27" t="str">
        <f aca="false">IF(SUM($C42:$G42)&gt;0,H42*$C42+I42*$D42+J42*$E42+K42*$F42+L42*$G42,"")</f>
        <v/>
      </c>
      <c r="N42" s="52"/>
      <c r="O42" s="52"/>
      <c r="P42" s="52"/>
      <c r="Q42" s="52"/>
      <c r="R42" s="52"/>
      <c r="S42" s="27" t="str">
        <f aca="false">IF(SUM($C42:$G42)&gt;0,N42*$C42+O42*$D42+P42*$E42+Q42*$F42+R42*$G42,"")</f>
        <v/>
      </c>
      <c r="T42" s="52" t="n">
        <v>38</v>
      </c>
      <c r="U42" s="52" t="n">
        <v>12.5</v>
      </c>
      <c r="V42" s="52"/>
      <c r="W42" s="52" t="n">
        <v>14</v>
      </c>
      <c r="X42" s="52"/>
      <c r="Y42" s="27" t="str">
        <f aca="false">IF(SUM($C42:$G42)&gt;0,T42*$C42+U42*$D42+V42*$E42+W42*$F42+X42*$G42,"")</f>
        <v/>
      </c>
      <c r="Z42" s="3" t="n">
        <v>1</v>
      </c>
      <c r="AB42" s="19" t="n">
        <f aca="false">Z42*$U42</f>
        <v>12.5</v>
      </c>
      <c r="AC42" s="19" t="n">
        <f aca="false">AA42*$W42</f>
        <v>0</v>
      </c>
      <c r="AD42" s="19" t="n">
        <f aca="false">AC42+AB42</f>
        <v>12.5</v>
      </c>
      <c r="AG42" s="19" t="n">
        <f aca="false">AE42*$U42</f>
        <v>0</v>
      </c>
      <c r="AH42" s="19" t="n">
        <f aca="false">AF42*$W42</f>
        <v>0</v>
      </c>
      <c r="AI42" s="19" t="n">
        <f aca="false">AH42+AG42</f>
        <v>0</v>
      </c>
    </row>
    <row r="43" customFormat="false" ht="14.65" hidden="false" customHeight="true" outlineLevel="0" collapsed="false">
      <c r="A43" s="30"/>
      <c r="B43" s="26" t="n">
        <v>23</v>
      </c>
      <c r="H43" s="52"/>
      <c r="I43" s="52"/>
      <c r="J43" s="52"/>
      <c r="K43" s="52"/>
      <c r="L43" s="52"/>
      <c r="M43" s="27" t="str">
        <f aca="false">IF(SUM($C43:$G43)&gt;0,H43*$C43+I43*$D43+J43*$E43+K43*$F43+L43*$G43,"")</f>
        <v/>
      </c>
      <c r="N43" s="52"/>
      <c r="O43" s="52"/>
      <c r="P43" s="52"/>
      <c r="Q43" s="52"/>
      <c r="R43" s="52"/>
      <c r="S43" s="27" t="str">
        <f aca="false">IF(SUM($C43:$G43)&gt;0,N43*$C43+O43*$D43+P43*$E43+Q43*$F43+R43*$G43,"")</f>
        <v/>
      </c>
      <c r="T43" s="52" t="n">
        <v>44</v>
      </c>
      <c r="U43" s="52" t="n">
        <v>15</v>
      </c>
      <c r="V43" s="52"/>
      <c r="W43" s="52" t="n">
        <v>16</v>
      </c>
      <c r="X43" s="52"/>
      <c r="Y43" s="27" t="str">
        <f aca="false">IF(SUM($C43:$G43)&gt;0,T43*$C43+U43*$D43+V43*$E43+W43*$F43+X43*$G43,"")</f>
        <v/>
      </c>
      <c r="Z43" s="3" t="n">
        <v>1</v>
      </c>
      <c r="AB43" s="19" t="n">
        <f aca="false">Z43*$U43</f>
        <v>15</v>
      </c>
      <c r="AC43" s="19" t="n">
        <f aca="false">AA43*$W43</f>
        <v>0</v>
      </c>
      <c r="AD43" s="19" t="n">
        <f aca="false">AC43+AB43</f>
        <v>15</v>
      </c>
      <c r="AG43" s="19" t="n">
        <f aca="false">AE43*$U43</f>
        <v>0</v>
      </c>
      <c r="AH43" s="19" t="n">
        <f aca="false">AF43*$W43</f>
        <v>0</v>
      </c>
      <c r="AI43" s="19" t="n">
        <f aca="false">AH43+AG43</f>
        <v>0</v>
      </c>
    </row>
    <row r="44" customFormat="false" ht="14.65" hidden="false" customHeight="true" outlineLevel="0" collapsed="false">
      <c r="A44" s="30"/>
      <c r="B44" s="26" t="n">
        <v>24</v>
      </c>
      <c r="H44" s="52"/>
      <c r="I44" s="52"/>
      <c r="J44" s="52"/>
      <c r="K44" s="52"/>
      <c r="L44" s="52"/>
      <c r="M44" s="27" t="str">
        <f aca="false">IF(SUM($C44:$G44)&gt;0,H44*$C44+I44*$D44+J44*$E44+K44*$F44+L44*$G44,"")</f>
        <v/>
      </c>
      <c r="N44" s="52"/>
      <c r="O44" s="52"/>
      <c r="P44" s="52"/>
      <c r="Q44" s="52"/>
      <c r="R44" s="52"/>
      <c r="S44" s="27" t="str">
        <f aca="false">IF(SUM($C44:$G44)&gt;0,N44*$C44+O44*$D44+P44*$E44+Q44*$F44+R44*$G44,"")</f>
        <v/>
      </c>
      <c r="T44" s="52" t="n">
        <v>130</v>
      </c>
      <c r="U44" s="52" t="n">
        <v>35</v>
      </c>
      <c r="V44" s="52"/>
      <c r="W44" s="52" t="n">
        <v>14</v>
      </c>
      <c r="X44" s="52"/>
      <c r="Y44" s="27" t="str">
        <f aca="false">IF(SUM($C44:$G44)&gt;0,T44*$C44+U44*$D44+V44*$E44+W44*$F44+X44*$G44,"")</f>
        <v/>
      </c>
      <c r="Z44" s="3" t="n">
        <v>1</v>
      </c>
      <c r="AB44" s="19" t="n">
        <f aca="false">Z44*$U44</f>
        <v>35</v>
      </c>
      <c r="AC44" s="19" t="n">
        <f aca="false">AA44*$W44</f>
        <v>0</v>
      </c>
      <c r="AD44" s="19" t="n">
        <f aca="false">AC44+AB44</f>
        <v>35</v>
      </c>
      <c r="AG44" s="19" t="n">
        <f aca="false">AE44*$U44</f>
        <v>0</v>
      </c>
      <c r="AH44" s="19" t="n">
        <f aca="false">AF44*$W44</f>
        <v>0</v>
      </c>
      <c r="AI44" s="19" t="n">
        <f aca="false">AH44+AG44</f>
        <v>0</v>
      </c>
    </row>
    <row r="45" customFormat="false" ht="14.65" hidden="false" customHeight="true" outlineLevel="0" collapsed="false">
      <c r="A45" s="30"/>
      <c r="B45" s="26" t="n">
        <v>25</v>
      </c>
      <c r="H45" s="52"/>
      <c r="I45" s="52"/>
      <c r="J45" s="52"/>
      <c r="K45" s="52"/>
      <c r="L45" s="52"/>
      <c r="M45" s="27" t="str">
        <f aca="false">IF(SUM($C45:$G45)&gt;0,H45*$C45+I45*$D45+J45*$E45+K45*$F45+L45*$G45,"")</f>
        <v/>
      </c>
      <c r="N45" s="52"/>
      <c r="O45" s="52"/>
      <c r="P45" s="52"/>
      <c r="Q45" s="52"/>
      <c r="R45" s="52"/>
      <c r="S45" s="27" t="str">
        <f aca="false">IF(SUM($C45:$G45)&gt;0,N45*$C45+O45*$D45+P45*$E45+Q45*$F45+R45*$G45,"")</f>
        <v/>
      </c>
      <c r="T45" s="52" t="n">
        <v>120</v>
      </c>
      <c r="U45" s="52" t="n">
        <v>40</v>
      </c>
      <c r="V45" s="52"/>
      <c r="W45" s="52" t="n">
        <v>38</v>
      </c>
      <c r="X45" s="52"/>
      <c r="Y45" s="27" t="str">
        <f aca="false">IF(SUM($C45:$G45)&gt;0,T45*$C45+U45*$D45+V45*$E45+W45*$F45+X45*$G45,"")</f>
        <v/>
      </c>
      <c r="Z45" s="3" t="n">
        <v>1</v>
      </c>
      <c r="AB45" s="19" t="n">
        <f aca="false">Z45*$U45</f>
        <v>40</v>
      </c>
      <c r="AC45" s="19" t="n">
        <f aca="false">AA45*$W45</f>
        <v>0</v>
      </c>
      <c r="AD45" s="19" t="n">
        <f aca="false">AC45+AB45</f>
        <v>40</v>
      </c>
      <c r="AG45" s="19" t="n">
        <f aca="false">AE45*$U45</f>
        <v>0</v>
      </c>
      <c r="AH45" s="19" t="n">
        <f aca="false">AF45*$W45</f>
        <v>0</v>
      </c>
      <c r="AI45" s="19" t="n">
        <f aca="false">AH45+AG45</f>
        <v>0</v>
      </c>
    </row>
    <row r="46" customFormat="false" ht="14.65" hidden="false" customHeight="true" outlineLevel="0" collapsed="false">
      <c r="A46" s="30"/>
      <c r="B46" s="26" t="n">
        <v>26</v>
      </c>
      <c r="H46" s="52"/>
      <c r="I46" s="52"/>
      <c r="J46" s="52"/>
      <c r="K46" s="52"/>
      <c r="L46" s="52"/>
      <c r="M46" s="27" t="str">
        <f aca="false">IF(SUM($C46:$G46)&gt;0,H46*$C46+I46*$D46+J46*$E46+K46*$F46+L46*$G46,"")</f>
        <v/>
      </c>
      <c r="N46" s="52"/>
      <c r="O46" s="52"/>
      <c r="P46" s="52"/>
      <c r="Q46" s="52"/>
      <c r="R46" s="52"/>
      <c r="S46" s="27" t="str">
        <f aca="false">IF(SUM($C46:$G46)&gt;0,N46*$C46+O46*$D46+P46*$E46+Q46*$F46+R46*$G46,"")</f>
        <v/>
      </c>
      <c r="T46" s="52" t="n">
        <v>170</v>
      </c>
      <c r="U46" s="52" t="n">
        <v>60</v>
      </c>
      <c r="V46" s="52"/>
      <c r="W46" s="52" t="n">
        <v>90</v>
      </c>
      <c r="X46" s="52"/>
      <c r="Y46" s="27" t="str">
        <f aca="false">IF(SUM($C46:$G46)&gt;0,T46*$C46+U46*$D46+V46*$E46+W46*$F46+X46*$G46,"")</f>
        <v/>
      </c>
      <c r="Z46" s="3" t="n">
        <v>1</v>
      </c>
      <c r="AB46" s="19" t="n">
        <f aca="false">Z46*$U46</f>
        <v>60</v>
      </c>
      <c r="AC46" s="19" t="n">
        <f aca="false">AA46*$W46</f>
        <v>0</v>
      </c>
      <c r="AD46" s="19" t="n">
        <f aca="false">AC46+AB46</f>
        <v>60</v>
      </c>
      <c r="AG46" s="19" t="n">
        <f aca="false">AE46*$U46</f>
        <v>0</v>
      </c>
      <c r="AH46" s="19" t="n">
        <f aca="false">AF46*$W46</f>
        <v>0</v>
      </c>
      <c r="AI46" s="19" t="n">
        <f aca="false">AH46+AG46</f>
        <v>0</v>
      </c>
    </row>
    <row r="47" customFormat="false" ht="14.65" hidden="false" customHeight="true" outlineLevel="0" collapsed="false">
      <c r="A47" s="30"/>
      <c r="B47" s="26" t="n">
        <v>27</v>
      </c>
      <c r="H47" s="52"/>
      <c r="I47" s="52"/>
      <c r="J47" s="52"/>
      <c r="K47" s="52"/>
      <c r="L47" s="52"/>
      <c r="M47" s="27" t="str">
        <f aca="false">IF(SUM($C47:$G47)&gt;0,H47*$C47+I47*$D47+J47*$E47+K47*$F47+L47*$G47,"")</f>
        <v/>
      </c>
      <c r="N47" s="52"/>
      <c r="O47" s="52"/>
      <c r="P47" s="52"/>
      <c r="Q47" s="52"/>
      <c r="R47" s="52"/>
      <c r="S47" s="27" t="str">
        <f aca="false">IF(SUM($C47:$G47)&gt;0,N47*$C47+O47*$D47+P47*$E47+Q47*$F47+R47*$G47,"")</f>
        <v/>
      </c>
      <c r="T47" s="52" t="n">
        <v>550</v>
      </c>
      <c r="U47" s="52" t="n">
        <v>275</v>
      </c>
      <c r="V47" s="52"/>
      <c r="W47" s="52" t="n">
        <v>425</v>
      </c>
      <c r="X47" s="52"/>
      <c r="Y47" s="27" t="str">
        <f aca="false">IF(SUM($C47:$G47)&gt;0,T47*$C47+U47*$D47+V47*$E47+W47*$F47+X47*$G47,"")</f>
        <v/>
      </c>
      <c r="AB47" s="19" t="n">
        <f aca="false">Z47*$U47</f>
        <v>0</v>
      </c>
      <c r="AC47" s="19" t="n">
        <f aca="false">AA47*$W47</f>
        <v>0</v>
      </c>
      <c r="AD47" s="19" t="n">
        <f aca="false">AC47+AB47</f>
        <v>0</v>
      </c>
      <c r="AG47" s="19" t="n">
        <f aca="false">AE47*$U47</f>
        <v>0</v>
      </c>
      <c r="AH47" s="19" t="n">
        <f aca="false">AF47*$W47</f>
        <v>0</v>
      </c>
      <c r="AI47" s="19" t="n">
        <f aca="false">AH47+AG47</f>
        <v>0</v>
      </c>
    </row>
    <row r="48" customFormat="false" ht="12.8" hidden="false" customHeight="true" outlineLevel="0" collapsed="false">
      <c r="A48" s="86"/>
      <c r="B48" s="26" t="n">
        <v>8</v>
      </c>
      <c r="H48" s="52"/>
      <c r="I48" s="52"/>
      <c r="J48" s="52"/>
      <c r="K48" s="52"/>
      <c r="L48" s="52"/>
      <c r="M48" s="27" t="str">
        <f aca="false">IF(SUM($C48:$G48)&gt;0,H48*$C48+I48*$D48+J48*$E48+K48*$F48+L48*$G48,"")</f>
        <v/>
      </c>
      <c r="N48" s="52"/>
      <c r="O48" s="52"/>
      <c r="P48" s="52"/>
      <c r="Q48" s="52"/>
      <c r="R48" s="52"/>
      <c r="S48" s="27" t="str">
        <f aca="false">IF(SUM($C48:$G48)&gt;0,N48*$C48+O48*$D48+P48*$E48+Q48*$F48+R48*$G48,"")</f>
        <v/>
      </c>
      <c r="T48" s="52"/>
      <c r="U48" s="52"/>
      <c r="V48" s="52"/>
      <c r="W48" s="52"/>
      <c r="X48" s="52"/>
      <c r="Y48" s="27" t="str">
        <f aca="false">IF(SUM($C48:$G48)&gt;0,T48*$C48+U48*$D48+V48*$E48+W48*$F48+X48*$G48,"")</f>
        <v/>
      </c>
      <c r="AB48" s="19" t="n">
        <f aca="false">Z48*$U48</f>
        <v>0</v>
      </c>
      <c r="AC48" s="19" t="n">
        <f aca="false">AA48*$W48</f>
        <v>0</v>
      </c>
      <c r="AD48" s="19" t="n">
        <f aca="false">AC48+AB48</f>
        <v>0</v>
      </c>
      <c r="AG48" s="19" t="n">
        <f aca="false">AE48*$U48</f>
        <v>0</v>
      </c>
      <c r="AH48" s="19" t="n">
        <f aca="false">AF48*$W48</f>
        <v>0</v>
      </c>
      <c r="AI48" s="19" t="n">
        <f aca="false">AH48+AG48</f>
        <v>0</v>
      </c>
    </row>
    <row r="49" customFormat="false" ht="12.8" hidden="false" customHeight="true" outlineLevel="0" collapsed="false">
      <c r="A49" s="86"/>
      <c r="B49" s="26" t="n">
        <v>9</v>
      </c>
      <c r="H49" s="52"/>
      <c r="I49" s="52"/>
      <c r="J49" s="52"/>
      <c r="K49" s="52"/>
      <c r="L49" s="52"/>
      <c r="M49" s="27" t="str">
        <f aca="false">IF(SUM($C49:$G49)&gt;0,H49*$C49+I49*$D49+J49*$E49+K49*$F49+L49*$G49,"")</f>
        <v/>
      </c>
      <c r="N49" s="52"/>
      <c r="O49" s="52"/>
      <c r="P49" s="52"/>
      <c r="Q49" s="52"/>
      <c r="R49" s="52"/>
      <c r="S49" s="27" t="str">
        <f aca="false">IF(SUM($C49:$G49)&gt;0,N49*$C49+O49*$D49+P49*$E49+Q49*$F49+R49*$G49,"")</f>
        <v/>
      </c>
      <c r="T49" s="52"/>
      <c r="U49" s="52"/>
      <c r="V49" s="52"/>
      <c r="W49" s="52"/>
      <c r="X49" s="52"/>
      <c r="Y49" s="27" t="str">
        <f aca="false">IF(SUM($C49:$G49)&gt;0,T49*$C49+U49*$D49+V49*$E49+W49*$F49+X49*$G49,"")</f>
        <v/>
      </c>
      <c r="AB49" s="19" t="n">
        <f aca="false">Z49*$U49</f>
        <v>0</v>
      </c>
      <c r="AC49" s="19" t="n">
        <f aca="false">AA49*$W49</f>
        <v>0</v>
      </c>
      <c r="AD49" s="19" t="n">
        <f aca="false">AC49+AB49</f>
        <v>0</v>
      </c>
      <c r="AG49" s="19" t="n">
        <f aca="false">AE49*$U49</f>
        <v>0</v>
      </c>
      <c r="AH49" s="19" t="n">
        <f aca="false">AF49*$W49</f>
        <v>0</v>
      </c>
      <c r="AI49" s="19" t="n">
        <f aca="false">AH49+AG49</f>
        <v>0</v>
      </c>
    </row>
    <row r="50" customFormat="false" ht="12.8" hidden="false" customHeight="true" outlineLevel="0" collapsed="false">
      <c r="A50" s="86"/>
      <c r="B50" s="26" t="n">
        <v>10</v>
      </c>
      <c r="H50" s="52"/>
      <c r="I50" s="52"/>
      <c r="J50" s="52"/>
      <c r="K50" s="52"/>
      <c r="L50" s="52"/>
      <c r="M50" s="27" t="str">
        <f aca="false">IF(SUM($C50:$G50)&gt;0,H50*$C50+I50*$D50+J50*$E50+K50*$F50+L50*$G50,"")</f>
        <v/>
      </c>
      <c r="N50" s="52"/>
      <c r="O50" s="52"/>
      <c r="P50" s="52"/>
      <c r="Q50" s="52"/>
      <c r="R50" s="52"/>
      <c r="S50" s="27" t="str">
        <f aca="false">IF(SUM($C50:$G50)&gt;0,N50*$C50+O50*$D50+P50*$E50+Q50*$F50+R50*$G50,"")</f>
        <v/>
      </c>
      <c r="T50" s="52"/>
      <c r="U50" s="52"/>
      <c r="V50" s="52"/>
      <c r="W50" s="52"/>
      <c r="X50" s="52"/>
      <c r="Y50" s="27" t="str">
        <f aca="false">IF(SUM($C50:$G50)&gt;0,T50*$C50+U50*$D50+V50*$E50+W50*$F50+X50*$G50,"")</f>
        <v/>
      </c>
      <c r="AB50" s="19" t="n">
        <f aca="false">Z50*$U50</f>
        <v>0</v>
      </c>
      <c r="AC50" s="19" t="n">
        <f aca="false">AA50*$W50</f>
        <v>0</v>
      </c>
      <c r="AD50" s="19" t="n">
        <f aca="false">AC50+AB50</f>
        <v>0</v>
      </c>
      <c r="AG50" s="19" t="n">
        <f aca="false">AE50*$U50</f>
        <v>0</v>
      </c>
      <c r="AH50" s="19" t="n">
        <f aca="false">AF50*$W50</f>
        <v>0</v>
      </c>
      <c r="AI50" s="19" t="n">
        <f aca="false">AH50+AG50</f>
        <v>0</v>
      </c>
    </row>
    <row r="51" customFormat="false" ht="12.8" hidden="false" customHeight="true" outlineLevel="0" collapsed="false">
      <c r="A51" s="86"/>
      <c r="B51" s="26" t="n">
        <v>11</v>
      </c>
      <c r="H51" s="52"/>
      <c r="I51" s="52"/>
      <c r="J51" s="52"/>
      <c r="K51" s="52"/>
      <c r="L51" s="52"/>
      <c r="M51" s="27" t="str">
        <f aca="false">IF(SUM($C51:$G51)&gt;0,H51*$C51+I51*$D51+J51*$E51+K51*$F51+L51*$G51,"")</f>
        <v/>
      </c>
      <c r="N51" s="52"/>
      <c r="O51" s="52"/>
      <c r="P51" s="52"/>
      <c r="Q51" s="52"/>
      <c r="R51" s="52"/>
      <c r="S51" s="27" t="str">
        <f aca="false">IF(SUM($C51:$G51)&gt;0,N51*$C51+O51*$D51+P51*$E51+Q51*$F51+R51*$G51,"")</f>
        <v/>
      </c>
      <c r="T51" s="52"/>
      <c r="U51" s="52"/>
      <c r="V51" s="52"/>
      <c r="W51" s="52"/>
      <c r="X51" s="52"/>
      <c r="Y51" s="27" t="str">
        <f aca="false">IF(SUM($C51:$G51)&gt;0,T51*$C51+U51*$D51+V51*$E51+W51*$F51+X51*$G51,"")</f>
        <v/>
      </c>
      <c r="AB51" s="19" t="n">
        <f aca="false">Z51*$U51</f>
        <v>0</v>
      </c>
      <c r="AC51" s="19" t="n">
        <f aca="false">AA51*$W51</f>
        <v>0</v>
      </c>
      <c r="AD51" s="19" t="n">
        <f aca="false">AC51+AB51</f>
        <v>0</v>
      </c>
      <c r="AG51" s="19" t="n">
        <f aca="false">AE51*$U51</f>
        <v>0</v>
      </c>
      <c r="AH51" s="19" t="n">
        <f aca="false">AF51*$W51</f>
        <v>0</v>
      </c>
      <c r="AI51" s="19" t="n">
        <f aca="false">AH51+AG51</f>
        <v>0</v>
      </c>
    </row>
    <row r="52" customFormat="false" ht="14.65" hidden="false" customHeight="true" outlineLevel="0" collapsed="false">
      <c r="A52" s="86"/>
      <c r="B52" s="26" t="n">
        <v>12</v>
      </c>
      <c r="H52" s="52"/>
      <c r="I52" s="52"/>
      <c r="J52" s="52"/>
      <c r="K52" s="52"/>
      <c r="L52" s="52"/>
      <c r="M52" s="27" t="str">
        <f aca="false">IF(SUM($C52:$G52)&gt;0,H52*$C52+I52*$D52+J52*$E52+K52*$F52+L52*$G52,"")</f>
        <v/>
      </c>
      <c r="N52" s="52"/>
      <c r="O52" s="52"/>
      <c r="P52" s="52"/>
      <c r="Q52" s="52"/>
      <c r="R52" s="52"/>
      <c r="S52" s="27" t="str">
        <f aca="false">IF(SUM($C52:$G52)&gt;0,N52*$C52+O52*$D52+P52*$E52+Q52*$F52+R52*$G52,"")</f>
        <v/>
      </c>
      <c r="T52" s="52"/>
      <c r="U52" s="52"/>
      <c r="V52" s="52"/>
      <c r="W52" s="52"/>
      <c r="X52" s="52"/>
      <c r="Y52" s="27" t="str">
        <f aca="false">IF(SUM($C52:$G52)&gt;0,T52*$C52+U52*$D52+V52*$E52+W52*$F52+X52*$G52,"")</f>
        <v/>
      </c>
      <c r="AB52" s="19" t="n">
        <f aca="false">Z52*$U52</f>
        <v>0</v>
      </c>
      <c r="AC52" s="19" t="n">
        <f aca="false">AA52*$W52</f>
        <v>0</v>
      </c>
      <c r="AD52" s="19" t="n">
        <f aca="false">AC52+AB52</f>
        <v>0</v>
      </c>
      <c r="AG52" s="19" t="n">
        <f aca="false">AE52*$U52</f>
        <v>0</v>
      </c>
      <c r="AH52" s="19" t="n">
        <f aca="false">AF52*$W52</f>
        <v>0</v>
      </c>
      <c r="AI52" s="19" t="n">
        <f aca="false">AH52+AG52</f>
        <v>0</v>
      </c>
    </row>
    <row r="53" customFormat="false" ht="14.65" hidden="false" customHeight="true" outlineLevel="0" collapsed="false">
      <c r="A53" s="86"/>
      <c r="B53" s="26" t="n">
        <v>13</v>
      </c>
      <c r="H53" s="52"/>
      <c r="I53" s="52"/>
      <c r="J53" s="52"/>
      <c r="K53" s="52"/>
      <c r="L53" s="52"/>
      <c r="M53" s="27" t="str">
        <f aca="false">IF(SUM($C53:$G53)&gt;0,H53*$C53+I53*$D53+J53*$E53+K53*$F53+L53*$G53,"")</f>
        <v/>
      </c>
      <c r="N53" s="52"/>
      <c r="O53" s="52"/>
      <c r="P53" s="52"/>
      <c r="Q53" s="52"/>
      <c r="R53" s="52"/>
      <c r="S53" s="27" t="str">
        <f aca="false">IF(SUM($C53:$G53)&gt;0,N53*$C53+O53*$D53+P53*$E53+Q53*$F53+R53*$G53,"")</f>
        <v/>
      </c>
      <c r="T53" s="52"/>
      <c r="U53" s="52"/>
      <c r="V53" s="52"/>
      <c r="W53" s="52"/>
      <c r="X53" s="52"/>
      <c r="Y53" s="27" t="str">
        <f aca="false">IF(SUM($C53:$G53)&gt;0,T53*$C53+U53*$D53+V53*$E53+W53*$F53+X53*$G53,"")</f>
        <v/>
      </c>
      <c r="AB53" s="19" t="n">
        <f aca="false">Z53*$U53</f>
        <v>0</v>
      </c>
      <c r="AC53" s="19" t="n">
        <f aca="false">AA53*$W53</f>
        <v>0</v>
      </c>
      <c r="AD53" s="19" t="n">
        <f aca="false">AC53+AB53</f>
        <v>0</v>
      </c>
      <c r="AG53" s="19" t="n">
        <f aca="false">AE53*$U53</f>
        <v>0</v>
      </c>
      <c r="AH53" s="19" t="n">
        <f aca="false">AF53*$W53</f>
        <v>0</v>
      </c>
      <c r="AI53" s="19" t="n">
        <f aca="false">AH53+AG53</f>
        <v>0</v>
      </c>
    </row>
    <row r="54" customFormat="false" ht="14.65" hidden="false" customHeight="true" outlineLevel="0" collapsed="false">
      <c r="A54" s="86"/>
      <c r="B54" s="26" t="n">
        <v>14</v>
      </c>
      <c r="H54" s="52"/>
      <c r="I54" s="52"/>
      <c r="J54" s="52"/>
      <c r="K54" s="52"/>
      <c r="L54" s="52"/>
      <c r="M54" s="27" t="str">
        <f aca="false">IF(SUM($C54:$G54)&gt;0,H54*$C54+I54*$D54+J54*$E54+K54*$F54+L54*$G54,"")</f>
        <v/>
      </c>
      <c r="N54" s="52"/>
      <c r="O54" s="52"/>
      <c r="P54" s="52"/>
      <c r="Q54" s="52"/>
      <c r="R54" s="52"/>
      <c r="S54" s="27" t="str">
        <f aca="false">IF(SUM($C54:$G54)&gt;0,N54*$C54+O54*$D54+P54*$E54+Q54*$F54+R54*$G54,"")</f>
        <v/>
      </c>
      <c r="T54" s="52"/>
      <c r="U54" s="52"/>
      <c r="V54" s="52"/>
      <c r="W54" s="52"/>
      <c r="X54" s="52"/>
      <c r="Y54" s="27" t="str">
        <f aca="false">IF(SUM($C54:$G54)&gt;0,T54*$C54+U54*$D54+V54*$E54+W54*$F54+X54*$G54,"")</f>
        <v/>
      </c>
      <c r="AB54" s="19" t="n">
        <f aca="false">Z54*$U54</f>
        <v>0</v>
      </c>
      <c r="AC54" s="19" t="n">
        <f aca="false">AA54*$W54</f>
        <v>0</v>
      </c>
      <c r="AD54" s="19" t="n">
        <f aca="false">AC54+AB54</f>
        <v>0</v>
      </c>
      <c r="AG54" s="19" t="n">
        <f aca="false">AE54*$U54</f>
        <v>0</v>
      </c>
      <c r="AH54" s="19" t="n">
        <f aca="false">AF54*$W54</f>
        <v>0</v>
      </c>
      <c r="AI54" s="19" t="n">
        <f aca="false">AH54+AG54</f>
        <v>0</v>
      </c>
    </row>
    <row r="55" customFormat="false" ht="14.65" hidden="false" customHeight="true" outlineLevel="0" collapsed="false">
      <c r="A55" s="30"/>
      <c r="B55" s="26" t="n">
        <v>28</v>
      </c>
      <c r="H55" s="52"/>
      <c r="I55" s="52"/>
      <c r="J55" s="52"/>
      <c r="K55" s="52"/>
      <c r="L55" s="52"/>
      <c r="M55" s="27" t="str">
        <f aca="false">IF(SUM($C55:$G55)&gt;0,H55*$C55+I55*$D55+J55*$E55+K55*$F55+L55*$G55,"")</f>
        <v/>
      </c>
      <c r="N55" s="52"/>
      <c r="O55" s="52"/>
      <c r="P55" s="52"/>
      <c r="Q55" s="52"/>
      <c r="R55" s="52"/>
      <c r="S55" s="27" t="str">
        <f aca="false">IF(SUM($C55:$G55)&gt;0,N55*$C55+O55*$D55+P55*$E55+Q55*$F55+R55*$G55,"")</f>
        <v/>
      </c>
      <c r="T55" s="52" t="n">
        <v>9</v>
      </c>
      <c r="U55" s="52" t="n">
        <v>4</v>
      </c>
      <c r="V55" s="52"/>
      <c r="W55" s="52" t="n">
        <v>4.5</v>
      </c>
      <c r="X55" s="52"/>
      <c r="Y55" s="27" t="str">
        <f aca="false">IF(SUM($C55:$G55)&gt;0,T55*$C55+U55*$D55+V55*$E55+W55*$F55+X55*$G55,"")</f>
        <v/>
      </c>
      <c r="AB55" s="19" t="n">
        <f aca="false">Z55*$U55</f>
        <v>0</v>
      </c>
      <c r="AC55" s="19" t="n">
        <f aca="false">AA55*$W55</f>
        <v>0</v>
      </c>
      <c r="AD55" s="19" t="n">
        <f aca="false">AC55+AB55</f>
        <v>0</v>
      </c>
      <c r="AG55" s="19" t="n">
        <f aca="false">AE55*$U55</f>
        <v>0</v>
      </c>
      <c r="AH55" s="19" t="n">
        <f aca="false">AF55*$W55</f>
        <v>0</v>
      </c>
      <c r="AI55" s="19" t="n">
        <f aca="false">AH55+AG55</f>
        <v>0</v>
      </c>
    </row>
    <row r="56" customFormat="false" ht="14.65" hidden="false" customHeight="true" outlineLevel="0" collapsed="false">
      <c r="A56" s="30"/>
      <c r="B56" s="26" t="n">
        <v>29</v>
      </c>
      <c r="F56" s="36" t="n">
        <v>1</v>
      </c>
      <c r="H56" s="52"/>
      <c r="I56" s="52"/>
      <c r="J56" s="52"/>
      <c r="K56" s="52"/>
      <c r="L56" s="52"/>
      <c r="M56" s="27" t="n">
        <f aca="false">IF(SUM($C56:$G56)&gt;0,H56*$C56+I56*$D56+J56*$E56+K56*$F56+L56*$G56,"")</f>
        <v>0</v>
      </c>
      <c r="N56" s="52"/>
      <c r="O56" s="52"/>
      <c r="P56" s="52"/>
      <c r="Q56" s="52"/>
      <c r="R56" s="52"/>
      <c r="S56" s="27" t="n">
        <f aca="false">IF(SUM($C56:$G56)&gt;0,N56*$C56+O56*$D56+P56*$E56+Q56*$F56+R56*$G56,"")</f>
        <v>0</v>
      </c>
      <c r="T56" s="52" t="n">
        <v>15</v>
      </c>
      <c r="U56" s="52" t="n">
        <v>4</v>
      </c>
      <c r="V56" s="52"/>
      <c r="W56" s="52" t="n">
        <v>2</v>
      </c>
      <c r="X56" s="52"/>
      <c r="Y56" s="27" t="n">
        <f aca="false">IF(SUM($C56:$G56)&gt;0,T56*$C56+U56*$D56+V56*$E56+W56*$F56+X56*$G56,"")</f>
        <v>2</v>
      </c>
      <c r="AB56" s="19" t="n">
        <f aca="false">Z56*$U56</f>
        <v>0</v>
      </c>
      <c r="AC56" s="19" t="n">
        <f aca="false">AA56*$W56</f>
        <v>0</v>
      </c>
      <c r="AD56" s="19" t="n">
        <f aca="false">AC56+AB56</f>
        <v>0</v>
      </c>
      <c r="AG56" s="19" t="n">
        <f aca="false">AE56*$U56</f>
        <v>0</v>
      </c>
      <c r="AH56" s="19" t="n">
        <f aca="false">AF56*$W56</f>
        <v>0</v>
      </c>
      <c r="AI56" s="19" t="n">
        <f aca="false">AH56+AG56</f>
        <v>0</v>
      </c>
    </row>
    <row r="57" customFormat="false" ht="14.65" hidden="false" customHeight="true" outlineLevel="0" collapsed="false">
      <c r="A57" s="30"/>
      <c r="B57" s="26" t="n">
        <v>30</v>
      </c>
      <c r="F57" s="36" t="n">
        <v>2</v>
      </c>
      <c r="H57" s="52"/>
      <c r="I57" s="52"/>
      <c r="J57" s="52"/>
      <c r="K57" s="52"/>
      <c r="L57" s="52"/>
      <c r="M57" s="27" t="n">
        <f aca="false">IF(SUM($C57:$G57)&gt;0,H57*$C57+I57*$D57+J57*$E57+K57*$F57+L57*$G57,"")</f>
        <v>0</v>
      </c>
      <c r="N57" s="52"/>
      <c r="O57" s="52"/>
      <c r="P57" s="52"/>
      <c r="Q57" s="52"/>
      <c r="R57" s="52"/>
      <c r="S57" s="27" t="n">
        <f aca="false">IF(SUM($C57:$G57)&gt;0,N57*$C57+O57*$D57+P57*$E57+Q57*$F57+R57*$G57,"")</f>
        <v>0</v>
      </c>
      <c r="T57" s="52" t="n">
        <v>24</v>
      </c>
      <c r="U57" s="52" t="n">
        <v>7.5</v>
      </c>
      <c r="V57" s="52"/>
      <c r="W57" s="52" t="n">
        <v>2</v>
      </c>
      <c r="X57" s="52"/>
      <c r="Y57" s="27" t="n">
        <f aca="false">IF(SUM($C57:$G57)&gt;0,T57*$C57+U57*$D57+V57*$E57+W57*$F57+X57*$G57,"")</f>
        <v>4</v>
      </c>
      <c r="AB57" s="19" t="n">
        <f aca="false">Z57*$U57</f>
        <v>0</v>
      </c>
      <c r="AC57" s="19" t="n">
        <f aca="false">AA57*$W57</f>
        <v>0</v>
      </c>
      <c r="AD57" s="19" t="n">
        <f aca="false">AC57+AB57</f>
        <v>0</v>
      </c>
      <c r="AG57" s="19" t="n">
        <f aca="false">AE57*$U57</f>
        <v>0</v>
      </c>
      <c r="AH57" s="19" t="n">
        <f aca="false">AF57*$W57</f>
        <v>0</v>
      </c>
      <c r="AI57" s="19" t="n">
        <f aca="false">AH57+AG57</f>
        <v>0</v>
      </c>
    </row>
    <row r="58" customFormat="false" ht="14.65" hidden="false" customHeight="true" outlineLevel="0" collapsed="false">
      <c r="A58" s="30"/>
      <c r="B58" s="26" t="n">
        <v>31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 t="n">
        <v>14</v>
      </c>
      <c r="U58" s="52" t="n">
        <v>4</v>
      </c>
      <c r="V58" s="52"/>
      <c r="W58" s="52" t="n">
        <v>2</v>
      </c>
      <c r="X58" s="52"/>
      <c r="Y58" s="27" t="str">
        <f aca="false">IF(SUM($C58:$G58)&gt;0,T58*$C58+U58*$D58+V58*$E58+W58*$F58+X58*$G58,"")</f>
        <v/>
      </c>
      <c r="AB58" s="19" t="n">
        <f aca="false">Z58*$U58</f>
        <v>0</v>
      </c>
      <c r="AC58" s="19" t="n">
        <f aca="false">AA58*$W58</f>
        <v>0</v>
      </c>
      <c r="AD58" s="19" t="n">
        <f aca="false">AC58+AB58</f>
        <v>0</v>
      </c>
      <c r="AG58" s="19" t="n">
        <f aca="false">AE58*$U58</f>
        <v>0</v>
      </c>
      <c r="AH58" s="19" t="n">
        <f aca="false">AF58*$W58</f>
        <v>0</v>
      </c>
      <c r="AI58" s="19" t="n">
        <f aca="false">AH58+AG58</f>
        <v>0</v>
      </c>
    </row>
    <row r="59" customFormat="false" ht="14.65" hidden="false" customHeight="true" outlineLevel="0" collapsed="false">
      <c r="A59" s="30"/>
      <c r="B59" s="26" t="n">
        <v>32</v>
      </c>
      <c r="H59" s="52"/>
      <c r="I59" s="52"/>
      <c r="J59" s="52"/>
      <c r="K59" s="52"/>
      <c r="L59" s="52"/>
      <c r="M59" s="27" t="str">
        <f aca="false">IF(SUM($C59:$G59)&gt;0,H59*$C59+I59*$D59+J59*$E59+K59*$F59+L59*$G59,"")</f>
        <v/>
      </c>
      <c r="N59" s="52"/>
      <c r="O59" s="52"/>
      <c r="P59" s="52"/>
      <c r="Q59" s="52"/>
      <c r="R59" s="52"/>
      <c r="S59" s="27" t="str">
        <f aca="false">IF(SUM($C59:$G59)&gt;0,N59*$C59+O59*$D59+P59*$E59+Q59*$F59+R59*$G59,"")</f>
        <v/>
      </c>
      <c r="T59" s="52" t="n">
        <v>70</v>
      </c>
      <c r="U59" s="52" t="n">
        <v>25</v>
      </c>
      <c r="V59" s="52"/>
      <c r="W59" s="52" t="n">
        <v>10</v>
      </c>
      <c r="X59" s="52"/>
      <c r="Y59" s="27" t="str">
        <f aca="false">IF(SUM($C59:$G59)&gt;0,T59*$C59+U59*$D59+V59*$E59+W59*$F59+X59*$G59,"")</f>
        <v/>
      </c>
      <c r="AB59" s="19" t="n">
        <f aca="false">Z59*$U59</f>
        <v>0</v>
      </c>
      <c r="AC59" s="19" t="n">
        <f aca="false">AA59*$W59</f>
        <v>0</v>
      </c>
      <c r="AD59" s="19" t="n">
        <f aca="false">AC59+AB59</f>
        <v>0</v>
      </c>
      <c r="AG59" s="19" t="n">
        <f aca="false">AE59*$U59</f>
        <v>0</v>
      </c>
      <c r="AH59" s="19" t="n">
        <f aca="false">AF59*$W59</f>
        <v>0</v>
      </c>
      <c r="AI59" s="19" t="n">
        <f aca="false">AH59+AG59</f>
        <v>0</v>
      </c>
    </row>
    <row r="60" customFormat="false" ht="14.65" hidden="false" customHeight="true" outlineLevel="0" collapsed="false">
      <c r="A60" s="30"/>
      <c r="B60" s="26" t="n">
        <v>33</v>
      </c>
      <c r="H60" s="52"/>
      <c r="I60" s="52"/>
      <c r="J60" s="52"/>
      <c r="K60" s="52"/>
      <c r="L60" s="52"/>
      <c r="M60" s="27" t="str">
        <f aca="false">IF(SUM($C60:$G60)&gt;0,H60*$C60+I60*$D60+J60*$E60+K60*$F60+L60*$G60,"")</f>
        <v/>
      </c>
      <c r="N60" s="52"/>
      <c r="O60" s="52"/>
      <c r="P60" s="52"/>
      <c r="Q60" s="52"/>
      <c r="R60" s="52"/>
      <c r="S60" s="27" t="str">
        <f aca="false">IF(SUM($C60:$G60)&gt;0,N60*$C60+O60*$D60+P60*$E60+Q60*$F60+R60*$G60,"")</f>
        <v/>
      </c>
      <c r="T60" s="52" t="n">
        <v>130</v>
      </c>
      <c r="U60" s="52" t="n">
        <v>40</v>
      </c>
      <c r="V60" s="52"/>
      <c r="W60" s="52" t="n">
        <v>22</v>
      </c>
      <c r="X60" s="52"/>
      <c r="Y60" s="27" t="str">
        <f aca="false">IF(SUM($C60:$G60)&gt;0,T60*$C60+U60*$D60+V60*$E60+W60*$F60+X60*$G60,"")</f>
        <v/>
      </c>
      <c r="AB60" s="19" t="n">
        <f aca="false">Z60*$U60</f>
        <v>0</v>
      </c>
      <c r="AC60" s="19" t="n">
        <f aca="false">AA60*$W60</f>
        <v>0</v>
      </c>
      <c r="AD60" s="19" t="n">
        <f aca="false">AC60+AB60</f>
        <v>0</v>
      </c>
      <c r="AG60" s="19" t="n">
        <f aca="false">AE60*$U60</f>
        <v>0</v>
      </c>
      <c r="AH60" s="19" t="n">
        <f aca="false">AF60*$W60</f>
        <v>0</v>
      </c>
      <c r="AI60" s="19" t="n">
        <f aca="false">AH60+AG60</f>
        <v>0</v>
      </c>
    </row>
    <row r="61" customFormat="false" ht="14.65" hidden="false" customHeight="true" outlineLevel="0" collapsed="false">
      <c r="A61" s="30"/>
      <c r="B61" s="26" t="n">
        <v>34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 t="n">
        <v>70</v>
      </c>
      <c r="U61" s="52" t="n">
        <v>20</v>
      </c>
      <c r="V61" s="52"/>
      <c r="W61" s="52" t="n">
        <v>28</v>
      </c>
      <c r="X61" s="52"/>
      <c r="Y61" s="27" t="str">
        <f aca="false">IF(SUM($C61:$G61)&gt;0,T61*$C61+U61*$D61+V61*$E61+W61*$F61+X61*$G61,"")</f>
        <v/>
      </c>
      <c r="AB61" s="19" t="n">
        <f aca="false">Z61*$U61</f>
        <v>0</v>
      </c>
      <c r="AC61" s="19" t="n">
        <f aca="false">AA61*$W61</f>
        <v>0</v>
      </c>
      <c r="AD61" s="19" t="n">
        <f aca="false">AC61+AB61</f>
        <v>0</v>
      </c>
      <c r="AG61" s="19" t="n">
        <f aca="false">AE61*$U61</f>
        <v>0</v>
      </c>
      <c r="AH61" s="19" t="n">
        <f aca="false">AF61*$W61</f>
        <v>0</v>
      </c>
      <c r="AI61" s="19" t="n">
        <f aca="false">AH61+AG61</f>
        <v>0</v>
      </c>
    </row>
    <row r="62" customFormat="false" ht="14.65" hidden="false" customHeight="true" outlineLevel="0" collapsed="false">
      <c r="A62" s="30"/>
      <c r="B62" s="26" t="n">
        <v>35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 t="n">
        <v>70</v>
      </c>
      <c r="U62" s="52" t="n">
        <v>25</v>
      </c>
      <c r="V62" s="52"/>
      <c r="W62" s="52" t="n">
        <v>28</v>
      </c>
      <c r="X62" s="52"/>
      <c r="Y62" s="27" t="str">
        <f aca="false">IF(SUM($C62:$G62)&gt;0,T62*$C62+U62*$D62+V62*$E62+W62*$F62+X62*$G62,"")</f>
        <v/>
      </c>
      <c r="AB62" s="19" t="n">
        <f aca="false">Z62*$U62</f>
        <v>0</v>
      </c>
      <c r="AC62" s="19" t="n">
        <f aca="false">AA62*$W62</f>
        <v>0</v>
      </c>
      <c r="AD62" s="19" t="n">
        <f aca="false">AC62+AB62</f>
        <v>0</v>
      </c>
      <c r="AG62" s="19" t="n">
        <f aca="false">AE62*$U62</f>
        <v>0</v>
      </c>
      <c r="AH62" s="19" t="n">
        <f aca="false">AF62*$W62</f>
        <v>0</v>
      </c>
      <c r="AI62" s="19" t="n">
        <f aca="false">AH62+AG62</f>
        <v>0</v>
      </c>
    </row>
    <row r="63" customFormat="false" ht="14.65" hidden="false" customHeight="true" outlineLevel="0" collapsed="false">
      <c r="A63" s="30"/>
      <c r="B63" s="26" t="n">
        <v>36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 t="n">
        <v>70</v>
      </c>
      <c r="U63" s="52" t="n">
        <v>25</v>
      </c>
      <c r="V63" s="52"/>
      <c r="W63" s="52" t="n">
        <v>65</v>
      </c>
      <c r="X63" s="52"/>
      <c r="Y63" s="27" t="str">
        <f aca="false">IF(SUM($C63:$G63)&gt;0,T63*$C63+U63*$D63+V63*$E63+W63*$F63+X63*$G63,"")</f>
        <v/>
      </c>
      <c r="AB63" s="19" t="n">
        <f aca="false">Z63*$U63</f>
        <v>0</v>
      </c>
      <c r="AC63" s="19" t="n">
        <f aca="false">AA63*$W63</f>
        <v>0</v>
      </c>
      <c r="AD63" s="19" t="n">
        <f aca="false">AC63+AB63</f>
        <v>0</v>
      </c>
      <c r="AG63" s="19" t="n">
        <f aca="false">AE63*$U63</f>
        <v>0</v>
      </c>
      <c r="AH63" s="19" t="n">
        <f aca="false">AF63*$W63</f>
        <v>0</v>
      </c>
      <c r="AI63" s="19" t="n">
        <f aca="false">AH63+AG63</f>
        <v>0</v>
      </c>
    </row>
    <row r="64" customFormat="false" ht="14.65" hidden="false" customHeight="true" outlineLevel="0" collapsed="false">
      <c r="A64" s="30"/>
      <c r="B64" s="26" t="n">
        <v>37</v>
      </c>
      <c r="H64" s="52"/>
      <c r="I64" s="52"/>
      <c r="J64" s="52"/>
      <c r="K64" s="52"/>
      <c r="L64" s="52"/>
      <c r="M64" s="27" t="str">
        <f aca="false">IF(SUM($C64:$G64)&gt;0,H64*$C64+I64*$D64+J64*$E64+K64*$F64+L64*$G64,"")</f>
        <v/>
      </c>
      <c r="N64" s="52"/>
      <c r="O64" s="52"/>
      <c r="P64" s="52"/>
      <c r="Q64" s="52"/>
      <c r="R64" s="52"/>
      <c r="S64" s="27" t="str">
        <f aca="false">IF(SUM($C64:$G64)&gt;0,N64*$C64+O64*$D64+P64*$E64+Q64*$F64+R64*$G64,"")</f>
        <v/>
      </c>
      <c r="T64" s="52" t="n">
        <v>420</v>
      </c>
      <c r="U64" s="52" t="n">
        <v>140</v>
      </c>
      <c r="V64" s="52"/>
      <c r="W64" s="52" t="n">
        <v>400</v>
      </c>
      <c r="X64" s="52"/>
      <c r="Y64" s="27" t="str">
        <f aca="false">IF(SUM($C64:$G64)&gt;0,T64*$C64+U64*$D64+V64*$E64+W64*$F64+X64*$G64,"")</f>
        <v/>
      </c>
      <c r="AB64" s="19" t="n">
        <f aca="false">Z64*$U64</f>
        <v>0</v>
      </c>
      <c r="AC64" s="19" t="n">
        <f aca="false">AA64*$W64</f>
        <v>0</v>
      </c>
      <c r="AD64" s="19" t="n">
        <f aca="false">AC64+AB64</f>
        <v>0</v>
      </c>
      <c r="AG64" s="19" t="n">
        <f aca="false">AE64*$U64</f>
        <v>0</v>
      </c>
      <c r="AH64" s="19" t="n">
        <f aca="false">AF64*$W64</f>
        <v>0</v>
      </c>
      <c r="AI64" s="19" t="n">
        <f aca="false">AH64+AG64</f>
        <v>0</v>
      </c>
    </row>
    <row r="65" customFormat="false" ht="14.65" hidden="false" customHeight="true" outlineLevel="0" collapsed="false">
      <c r="A65" s="30"/>
      <c r="B65" s="26" t="n">
        <v>38</v>
      </c>
      <c r="D65" s="36" t="n">
        <v>2</v>
      </c>
      <c r="H65" s="52"/>
      <c r="I65" s="52"/>
      <c r="J65" s="52"/>
      <c r="K65" s="52"/>
      <c r="L65" s="52"/>
      <c r="M65" s="27" t="n">
        <f aca="false">IF(SUM($C65:$G65)&gt;0,H65*$C65+I65*$D65+J65*$E65+K65*$F65+L65*$G65,"")</f>
        <v>0</v>
      </c>
      <c r="N65" s="52"/>
      <c r="O65" s="52"/>
      <c r="P65" s="52"/>
      <c r="Q65" s="52"/>
      <c r="R65" s="52"/>
      <c r="S65" s="27" t="n">
        <f aca="false">IF(SUM($C65:$G65)&gt;0,N65*$C65+O65*$D65+P65*$E65+Q65*$F65+R65*$G65,"")</f>
        <v>0</v>
      </c>
      <c r="T65" s="52" t="n">
        <v>1.5</v>
      </c>
      <c r="U65" s="52" t="n">
        <v>0.5</v>
      </c>
      <c r="V65" s="52"/>
      <c r="W65" s="52" t="n">
        <v>2</v>
      </c>
      <c r="X65" s="52"/>
      <c r="Y65" s="27" t="n">
        <f aca="false">IF(SUM($C65:$G65)&gt;0,T65*$C65+U65*$D65+V65*$E65+W65*$F65+X65*$G65,"")</f>
        <v>1</v>
      </c>
      <c r="AB65" s="19" t="n">
        <f aca="false">Z65*$U65</f>
        <v>0</v>
      </c>
      <c r="AC65" s="19" t="n">
        <f aca="false">AA65*$W65</f>
        <v>0</v>
      </c>
      <c r="AD65" s="19" t="n">
        <f aca="false">AC65+AB65</f>
        <v>0</v>
      </c>
      <c r="AG65" s="19" t="n">
        <f aca="false">AE65*$U65</f>
        <v>0</v>
      </c>
      <c r="AH65" s="19" t="n">
        <f aca="false">AF65*$W65</f>
        <v>0</v>
      </c>
      <c r="AI65" s="19" t="n">
        <f aca="false">AH65+AG65</f>
        <v>0</v>
      </c>
    </row>
    <row r="66" customFormat="false" ht="14.65" hidden="false" customHeight="true" outlineLevel="0" collapsed="false">
      <c r="A66" s="30"/>
      <c r="B66" s="26" t="n">
        <v>39</v>
      </c>
      <c r="D66" s="36" t="n">
        <v>1</v>
      </c>
      <c r="H66" s="52"/>
      <c r="I66" s="52"/>
      <c r="J66" s="52"/>
      <c r="K66" s="52"/>
      <c r="L66" s="52"/>
      <c r="M66" s="27" t="n">
        <f aca="false">IF(SUM($C66:$G66)&gt;0,H66*$C66+I66*$D66+J66*$E66+K66*$F66+L66*$G66,"")</f>
        <v>0</v>
      </c>
      <c r="N66" s="52"/>
      <c r="O66" s="52"/>
      <c r="P66" s="52"/>
      <c r="Q66" s="52"/>
      <c r="R66" s="52"/>
      <c r="S66" s="27" t="n">
        <f aca="false">IF(SUM($C66:$G66)&gt;0,N66*$C66+O66*$D66+P66*$E66+Q66*$F66+R66*$G66,"")</f>
        <v>0</v>
      </c>
      <c r="T66" s="52" t="n">
        <v>1.5</v>
      </c>
      <c r="U66" s="52" t="n">
        <v>0.5</v>
      </c>
      <c r="V66" s="52"/>
      <c r="W66" s="52" t="n">
        <v>2</v>
      </c>
      <c r="X66" s="52"/>
      <c r="Y66" s="27" t="n">
        <f aca="false">IF(SUM($C66:$G66)&gt;0,T66*$C66+U66*$D66+V66*$E66+W66*$F66+X66*$G66,"")</f>
        <v>0.5</v>
      </c>
      <c r="AB66" s="19" t="n">
        <f aca="false">Z66*$U66</f>
        <v>0</v>
      </c>
      <c r="AC66" s="19" t="n">
        <f aca="false">AA66*$W66</f>
        <v>0</v>
      </c>
      <c r="AD66" s="19" t="n">
        <f aca="false">AC66+AB66</f>
        <v>0</v>
      </c>
      <c r="AG66" s="19" t="n">
        <f aca="false">AE66*$U66</f>
        <v>0</v>
      </c>
      <c r="AH66" s="19" t="n">
        <f aca="false">AF66*$W66</f>
        <v>0</v>
      </c>
      <c r="AI66" s="19" t="n">
        <f aca="false">AH66+AG66</f>
        <v>0</v>
      </c>
    </row>
    <row r="67" customFormat="false" ht="14.65" hidden="false" customHeight="true" outlineLevel="0" collapsed="false">
      <c r="A67" s="30"/>
      <c r="B67" s="26" t="n">
        <v>40</v>
      </c>
      <c r="D67" s="36" t="n">
        <v>1</v>
      </c>
      <c r="F67" s="36" t="n">
        <v>1</v>
      </c>
      <c r="H67" s="52"/>
      <c r="I67" s="52"/>
      <c r="J67" s="52"/>
      <c r="K67" s="52"/>
      <c r="L67" s="52"/>
      <c r="M67" s="27" t="n">
        <f aca="false">IF(SUM($C67:$G67)&gt;0,H67*$C67+I67*$D67+J67*$E67+K67*$F67+L67*$G67,"")</f>
        <v>0</v>
      </c>
      <c r="N67" s="52"/>
      <c r="O67" s="52"/>
      <c r="P67" s="52"/>
      <c r="Q67" s="52"/>
      <c r="R67" s="52"/>
      <c r="S67" s="27" t="n">
        <f aca="false">IF(SUM($C67:$G67)&gt;0,N67*$C67+O67*$D67+P67*$E67+Q67*$F67+R67*$G67,"")</f>
        <v>0</v>
      </c>
      <c r="T67" s="52" t="n">
        <v>1.5</v>
      </c>
      <c r="U67" s="52" t="n">
        <v>0.5</v>
      </c>
      <c r="V67" s="52"/>
      <c r="W67" s="52" t="n">
        <v>2</v>
      </c>
      <c r="X67" s="52"/>
      <c r="Y67" s="27" t="n">
        <f aca="false">IF(SUM($C67:$G67)&gt;0,T67*$C67+U67*$D67+V67*$E67+W67*$F67+X67*$G67,"")</f>
        <v>2.5</v>
      </c>
      <c r="AB67" s="19" t="n">
        <f aca="false">Z67*$U67</f>
        <v>0</v>
      </c>
      <c r="AC67" s="19" t="n">
        <f aca="false">AA67*$W67</f>
        <v>0</v>
      </c>
      <c r="AD67" s="19" t="n">
        <f aca="false">AC67+AB67</f>
        <v>0</v>
      </c>
      <c r="AG67" s="19" t="n">
        <f aca="false">AE67*$U67</f>
        <v>0</v>
      </c>
      <c r="AH67" s="19" t="n">
        <f aca="false">AF67*$W67</f>
        <v>0</v>
      </c>
      <c r="AI67" s="19" t="n">
        <f aca="false">AH67+AG67</f>
        <v>0</v>
      </c>
    </row>
    <row r="68" customFormat="false" ht="14.65" hidden="false" customHeight="true" outlineLevel="0" collapsed="false">
      <c r="A68" s="30"/>
      <c r="B68" s="26" t="n">
        <v>41</v>
      </c>
      <c r="F68" s="36" t="n">
        <v>1</v>
      </c>
      <c r="H68" s="52"/>
      <c r="I68" s="52"/>
      <c r="J68" s="52"/>
      <c r="K68" s="52"/>
      <c r="L68" s="52"/>
      <c r="M68" s="27" t="n">
        <f aca="false">IF(SUM($C68:$G68)&gt;0,H68*$C68+I68*$D68+J68*$E68+K68*$F68+L68*$G68,"")</f>
        <v>0</v>
      </c>
      <c r="N68" s="52"/>
      <c r="O68" s="52"/>
      <c r="P68" s="52"/>
      <c r="Q68" s="52"/>
      <c r="R68" s="52"/>
      <c r="S68" s="27" t="n">
        <f aca="false">IF(SUM($C68:$G68)&gt;0,N68*$C68+O68*$D68+P68*$E68+Q68*$F68+R68*$G68,"")</f>
        <v>0</v>
      </c>
      <c r="T68" s="52" t="n">
        <v>3</v>
      </c>
      <c r="U68" s="52" t="n">
        <v>1</v>
      </c>
      <c r="V68" s="52"/>
      <c r="W68" s="52" t="n">
        <v>8</v>
      </c>
      <c r="X68" s="52"/>
      <c r="Y68" s="27" t="n">
        <f aca="false">IF(SUM($C68:$G68)&gt;0,T68*$C68+U68*$D68+V68*$E68+W68*$F68+X68*$G68,"")</f>
        <v>8</v>
      </c>
      <c r="AB68" s="19" t="n">
        <f aca="false">Z68*$U68</f>
        <v>0</v>
      </c>
      <c r="AC68" s="19" t="n">
        <f aca="false">AA68*$W68</f>
        <v>0</v>
      </c>
      <c r="AD68" s="19" t="n">
        <f aca="false">AC68+AB68</f>
        <v>0</v>
      </c>
      <c r="AG68" s="19" t="n">
        <f aca="false">AE68*$U68</f>
        <v>0</v>
      </c>
      <c r="AH68" s="19" t="n">
        <f aca="false">AF68*$W68</f>
        <v>0</v>
      </c>
      <c r="AI68" s="19" t="n">
        <f aca="false">AH68+AG68</f>
        <v>0</v>
      </c>
    </row>
    <row r="69" customFormat="false" ht="14.65" hidden="false" customHeight="true" outlineLevel="0" collapsed="false">
      <c r="A69" s="30"/>
      <c r="B69" s="26" t="n">
        <v>42</v>
      </c>
      <c r="H69" s="52"/>
      <c r="I69" s="52"/>
      <c r="J69" s="52"/>
      <c r="K69" s="52"/>
      <c r="L69" s="52"/>
      <c r="M69" s="27" t="str">
        <f aca="false">IF(SUM($C69:$G69)&gt;0,H69*$C69+I69*$D69+J69*$E69+K69*$F69+L69*$G69,"")</f>
        <v/>
      </c>
      <c r="N69" s="52"/>
      <c r="O69" s="52"/>
      <c r="P69" s="52"/>
      <c r="Q69" s="52"/>
      <c r="R69" s="52"/>
      <c r="S69" s="27" t="str">
        <f aca="false">IF(SUM($C69:$G69)&gt;0,N69*$C69+O69*$D69+P69*$E69+Q69*$F69+R69*$G69,"")</f>
        <v/>
      </c>
      <c r="T69" s="52" t="n">
        <v>3</v>
      </c>
      <c r="U69" s="52" t="n">
        <v>1.25</v>
      </c>
      <c r="V69" s="52"/>
      <c r="W69" s="52" t="n">
        <v>5</v>
      </c>
      <c r="X69" s="52"/>
      <c r="Y69" s="27" t="str">
        <f aca="false">IF(SUM($C69:$G69)&gt;0,T69*$C69+U69*$D69+V69*$E69+W69*$F69+X69*$G69,"")</f>
        <v/>
      </c>
      <c r="AB69" s="19" t="n">
        <f aca="false">Z69*$U69</f>
        <v>0</v>
      </c>
      <c r="AC69" s="19" t="n">
        <f aca="false">AA69*$W69</f>
        <v>0</v>
      </c>
      <c r="AD69" s="19" t="n">
        <f aca="false">AC69+AB69</f>
        <v>0</v>
      </c>
      <c r="AG69" s="19" t="n">
        <f aca="false">AE69*$U69</f>
        <v>0</v>
      </c>
      <c r="AH69" s="19" t="n">
        <f aca="false">AF69*$W69</f>
        <v>0</v>
      </c>
      <c r="AI69" s="19" t="n">
        <f aca="false">AH69+AG69</f>
        <v>0</v>
      </c>
    </row>
    <row r="70" customFormat="false" ht="14.65" hidden="false" customHeight="true" outlineLevel="0" collapsed="false">
      <c r="A70" s="30"/>
      <c r="B70" s="26" t="n">
        <v>43</v>
      </c>
      <c r="H70" s="52"/>
      <c r="I70" s="52"/>
      <c r="J70" s="52"/>
      <c r="K70" s="52"/>
      <c r="L70" s="52"/>
      <c r="M70" s="27" t="str">
        <f aca="false">IF(SUM($C70:$G70)&gt;0,H70*$C70+I70*$D70+J70*$E70+K70*$F70+L70*$G70,"")</f>
        <v/>
      </c>
      <c r="N70" s="52"/>
      <c r="O70" s="52"/>
      <c r="P70" s="52"/>
      <c r="Q70" s="52"/>
      <c r="R70" s="52"/>
      <c r="S70" s="27" t="str">
        <f aca="false">IF(SUM($C70:$G70)&gt;0,N70*$C70+O70*$D70+P70*$E70+Q70*$F70+R70*$G70,"")</f>
        <v/>
      </c>
      <c r="T70" s="52" t="n">
        <v>3</v>
      </c>
      <c r="U70" s="52" t="n">
        <v>1.25</v>
      </c>
      <c r="V70" s="52"/>
      <c r="W70" s="52" t="n">
        <v>68</v>
      </c>
      <c r="X70" s="52"/>
      <c r="Y70" s="27" t="str">
        <f aca="false">IF(SUM($C70:$G70)&gt;0,T70*$C70+U70*$D70+V70*$E70+W70*$F70+X70*$G70,"")</f>
        <v/>
      </c>
      <c r="AB70" s="19" t="n">
        <f aca="false">Z70*$U70</f>
        <v>0</v>
      </c>
      <c r="AC70" s="19" t="n">
        <f aca="false">AA70*$W70</f>
        <v>0</v>
      </c>
      <c r="AD70" s="19" t="n">
        <f aca="false">AC70+AB70</f>
        <v>0</v>
      </c>
      <c r="AG70" s="19" t="n">
        <f aca="false">AE70*$U70</f>
        <v>0</v>
      </c>
      <c r="AH70" s="19" t="n">
        <f aca="false">AF70*$W70</f>
        <v>0</v>
      </c>
      <c r="AI70" s="19" t="n">
        <f aca="false">AH70+AG70</f>
        <v>0</v>
      </c>
    </row>
    <row r="71" customFormat="false" ht="14.65" hidden="false" customHeight="true" outlineLevel="0" collapsed="false">
      <c r="A71" s="30"/>
      <c r="B71" s="26" t="n">
        <v>44</v>
      </c>
      <c r="H71" s="52"/>
      <c r="I71" s="52"/>
      <c r="J71" s="52"/>
      <c r="K71" s="52"/>
      <c r="L71" s="52"/>
      <c r="M71" s="27" t="str">
        <f aca="false">IF(SUM($C71:$G71)&gt;0,H71*$C71+I71*$D71+J71*$E71+K71*$F71+L71*$G71,"")</f>
        <v/>
      </c>
      <c r="N71" s="52"/>
      <c r="O71" s="52"/>
      <c r="P71" s="52"/>
      <c r="Q71" s="52"/>
      <c r="R71" s="52"/>
      <c r="S71" s="27" t="str">
        <f aca="false">IF(SUM($C71:$G71)&gt;0,N71*$C71+O71*$D71+P71*$E71+Q71*$F71+R71*$G71,"")</f>
        <v/>
      </c>
      <c r="T71" s="52" t="n">
        <v>25</v>
      </c>
      <c r="U71" s="52" t="n">
        <v>7.5</v>
      </c>
      <c r="V71" s="52"/>
      <c r="W71" s="52" t="n">
        <v>62</v>
      </c>
      <c r="X71" s="52"/>
      <c r="Y71" s="27" t="str">
        <f aca="false">IF(SUM($C71:$G71)&gt;0,T71*$C71+U71*$D71+V71*$E71+W71*$F71+X71*$G71,"")</f>
        <v/>
      </c>
      <c r="AB71" s="19" t="n">
        <f aca="false">Z71*$U71</f>
        <v>0</v>
      </c>
      <c r="AC71" s="19" t="n">
        <f aca="false">AA71*$W71</f>
        <v>0</v>
      </c>
      <c r="AD71" s="19" t="n">
        <f aca="false">AC71+AB71</f>
        <v>0</v>
      </c>
      <c r="AG71" s="19" t="n">
        <f aca="false">AE71*$U71</f>
        <v>0</v>
      </c>
      <c r="AH71" s="19" t="n">
        <f aca="false">AF71*$W71</f>
        <v>0</v>
      </c>
      <c r="AI71" s="19" t="n">
        <f aca="false">AH71+AG71</f>
        <v>0</v>
      </c>
    </row>
    <row r="72" customFormat="false" ht="14.65" hidden="false" customHeight="true" outlineLevel="0" collapsed="false">
      <c r="A72" s="30"/>
      <c r="B72" s="26" t="n">
        <v>45</v>
      </c>
      <c r="H72" s="52"/>
      <c r="I72" s="52"/>
      <c r="J72" s="52"/>
      <c r="K72" s="52"/>
      <c r="L72" s="52"/>
      <c r="M72" s="27" t="str">
        <f aca="false">IF(SUM($C72:$G72)&gt;0,H72*$C72+I72*$D72+J72*$E72+K72*$F72+L72*$G72,"")</f>
        <v/>
      </c>
      <c r="N72" s="52"/>
      <c r="O72" s="52"/>
      <c r="P72" s="52"/>
      <c r="Q72" s="52"/>
      <c r="R72" s="52"/>
      <c r="S72" s="27" t="str">
        <f aca="false">IF(SUM($C72:$G72)&gt;0,N72*$C72+O72*$D72+P72*$E72+Q72*$F72+R72*$G72,"")</f>
        <v/>
      </c>
      <c r="T72" s="52" t="n">
        <v>65</v>
      </c>
      <c r="U72" s="52" t="n">
        <v>7.5</v>
      </c>
      <c r="V72" s="52"/>
      <c r="W72" s="52" t="n">
        <v>55</v>
      </c>
      <c r="X72" s="52"/>
      <c r="Y72" s="27" t="str">
        <f aca="false">IF(SUM($C72:$G72)&gt;0,T72*$C72+U72*$D72+V72*$E72+W72*$F72+X72*$G72,"")</f>
        <v/>
      </c>
      <c r="AB72" s="19" t="n">
        <f aca="false">Z72*U72</f>
        <v>0</v>
      </c>
      <c r="AC72" s="19" t="n">
        <f aca="false">AA72*W72</f>
        <v>0</v>
      </c>
      <c r="AD72" s="19" t="n">
        <f aca="false">AC72+AB72</f>
        <v>0</v>
      </c>
      <c r="AG72" s="19" t="n">
        <f aca="false">AE72*Z72</f>
        <v>0</v>
      </c>
      <c r="AH72" s="19" t="n">
        <f aca="false">AF72*AB72</f>
        <v>0</v>
      </c>
      <c r="AI72" s="19" t="n">
        <f aca="false">AH72+AG72</f>
        <v>0</v>
      </c>
    </row>
    <row r="73" customFormat="false" ht="14.65" hidden="false" customHeight="true" outlineLevel="0" collapsed="false">
      <c r="A73" s="30"/>
      <c r="B73" s="26" t="n">
        <v>46</v>
      </c>
      <c r="H73" s="52"/>
      <c r="I73" s="52"/>
      <c r="J73" s="52"/>
      <c r="K73" s="52"/>
      <c r="L73" s="52"/>
      <c r="M73" s="27" t="str">
        <f aca="false">IF(SUM($C73:$G73)&gt;0,H73*$C73+I73*$D73+J73*$E73+K73*$F73+L73*$G73,"")</f>
        <v/>
      </c>
      <c r="N73" s="52"/>
      <c r="O73" s="52"/>
      <c r="P73" s="52"/>
      <c r="Q73" s="52"/>
      <c r="R73" s="52"/>
      <c r="S73" s="27" t="str">
        <f aca="false">IF(SUM($C73:$G73)&gt;0,N73*$C73+O73*$D73+P73*$E73+Q73*$F73+R73*$G73,"")</f>
        <v/>
      </c>
      <c r="T73" s="52" t="n">
        <v>50</v>
      </c>
      <c r="U73" s="52" t="n">
        <v>10</v>
      </c>
      <c r="V73" s="52"/>
      <c r="W73" s="52" t="n">
        <v>150</v>
      </c>
      <c r="X73" s="52"/>
      <c r="Y73" s="27" t="str">
        <f aca="false">IF(SUM($C73:$G73)&gt;0,T73*$C73+U73*$D73+V73*$E73+W73*$F73+X73*$G73,"")</f>
        <v/>
      </c>
      <c r="AB73" s="19" t="n">
        <f aca="false">Z73*$U73</f>
        <v>0</v>
      </c>
      <c r="AC73" s="19" t="n">
        <f aca="false">AA73*$W73</f>
        <v>0</v>
      </c>
      <c r="AD73" s="19" t="n">
        <f aca="false">AC73+AB73</f>
        <v>0</v>
      </c>
      <c r="AG73" s="19" t="n">
        <f aca="false">AE73*$U73</f>
        <v>0</v>
      </c>
      <c r="AH73" s="19" t="n">
        <f aca="false">AF73*$W73</f>
        <v>0</v>
      </c>
      <c r="AI73" s="19" t="n">
        <f aca="false">AH73+AG73</f>
        <v>0</v>
      </c>
    </row>
    <row r="74" customFormat="false" ht="14.65" hidden="false" customHeight="true" outlineLevel="0" collapsed="false">
      <c r="A74" s="30"/>
      <c r="B74" s="26" t="n">
        <v>47</v>
      </c>
      <c r="H74" s="52"/>
      <c r="I74" s="52"/>
      <c r="J74" s="52"/>
      <c r="K74" s="52"/>
      <c r="L74" s="52"/>
      <c r="M74" s="27" t="str">
        <f aca="false">IF(SUM($C74:$G74)&gt;0,H74*$C74+I74*$D74+J74*$E74+K74*$F74+L74*$G74,"")</f>
        <v/>
      </c>
      <c r="N74" s="52"/>
      <c r="O74" s="52"/>
      <c r="P74" s="52"/>
      <c r="Q74" s="52"/>
      <c r="R74" s="52"/>
      <c r="S74" s="27" t="str">
        <f aca="false">IF(SUM($C74:$G74)&gt;0,N74*$C74+O74*$D74+P74*$E74+Q74*$F74+R74*$G74,"")</f>
        <v/>
      </c>
      <c r="T74" s="52" t="n">
        <v>150</v>
      </c>
      <c r="U74" s="52" t="n">
        <v>40</v>
      </c>
      <c r="V74" s="52"/>
      <c r="W74" s="52" t="n">
        <v>95</v>
      </c>
      <c r="X74" s="52"/>
      <c r="Y74" s="27" t="str">
        <f aca="false">IF(SUM($C74:$G74)&gt;0,T74*$C74+U74*$D74+V74*$E74+W74*$F74+X74*$G74,"")</f>
        <v/>
      </c>
      <c r="AB74" s="19" t="n">
        <f aca="false">Z74*$U74</f>
        <v>0</v>
      </c>
      <c r="AC74" s="19" t="n">
        <f aca="false">AA74*$W74</f>
        <v>0</v>
      </c>
      <c r="AD74" s="19" t="n">
        <f aca="false">AC74+AB74</f>
        <v>0</v>
      </c>
      <c r="AG74" s="19" t="n">
        <f aca="false">AE74*$U74</f>
        <v>0</v>
      </c>
      <c r="AH74" s="19" t="n">
        <f aca="false">AF74*$W74</f>
        <v>0</v>
      </c>
      <c r="AI74" s="19" t="n">
        <f aca="false">AH74+AG74</f>
        <v>0</v>
      </c>
    </row>
    <row r="75" customFormat="false" ht="12.8" hidden="false" customHeight="true" outlineLevel="0" collapsed="false">
      <c r="A75" s="86"/>
      <c r="B75" s="23"/>
      <c r="C75" s="23"/>
      <c r="D75" s="23"/>
      <c r="E75" s="23"/>
      <c r="F75" s="23"/>
      <c r="G75" s="23"/>
      <c r="H75" s="24"/>
      <c r="I75" s="24"/>
      <c r="J75" s="24"/>
      <c r="K75" s="24"/>
      <c r="L75" s="24"/>
      <c r="M75" s="25"/>
      <c r="N75" s="24"/>
      <c r="O75" s="24"/>
      <c r="P75" s="24"/>
      <c r="Q75" s="24"/>
      <c r="R75" s="24"/>
      <c r="S75" s="25"/>
      <c r="T75" s="24"/>
      <c r="U75" s="24"/>
      <c r="V75" s="24"/>
      <c r="W75" s="24"/>
      <c r="X75" s="24"/>
      <c r="Y75" s="25"/>
      <c r="AB75" s="19"/>
      <c r="AC75" s="19"/>
      <c r="AD75" s="19"/>
      <c r="AG75" s="19"/>
      <c r="AH75" s="19"/>
      <c r="AI75" s="19"/>
    </row>
    <row r="76" customFormat="false" ht="14.65" hidden="false" customHeight="true" outlineLevel="0" collapsed="false">
      <c r="A76" s="86"/>
      <c r="B76" s="32" t="s">
        <v>401</v>
      </c>
      <c r="H76" s="52"/>
      <c r="I76" s="52"/>
      <c r="J76" s="52"/>
      <c r="K76" s="52"/>
      <c r="L76" s="52"/>
      <c r="M76" s="27" t="str">
        <f aca="false">IF(SUM($C76:$G76)&gt;0,H76*$C76+I76*$D76+J76*$E76+K76*$F76+L76*$G76,"")</f>
        <v/>
      </c>
      <c r="N76" s="52"/>
      <c r="O76" s="52"/>
      <c r="P76" s="52"/>
      <c r="Q76" s="52"/>
      <c r="R76" s="52"/>
      <c r="S76" s="27" t="str">
        <f aca="false">IF(SUM($C76:$G76)&gt;0,N76*$C76+O76*$D76+P76*$E76+Q76*$F76+R76*$G76,"")</f>
        <v/>
      </c>
      <c r="T76" s="52" t="n">
        <v>420</v>
      </c>
      <c r="U76" s="52" t="n">
        <v>175</v>
      </c>
      <c r="V76" s="52"/>
      <c r="W76" s="52"/>
      <c r="X76" s="52"/>
      <c r="Y76" s="27" t="str">
        <f aca="false">IF(SUM($C76:$G76)&gt;0,T76*$C76+U76*$D76+V76*$E76+W76*$F76+X76*$G76,"")</f>
        <v/>
      </c>
      <c r="AB76" s="19" t="n">
        <f aca="false">Z76*$U76</f>
        <v>0</v>
      </c>
      <c r="AC76" s="19" t="n">
        <f aca="false">AA76*$W76</f>
        <v>0</v>
      </c>
      <c r="AD76" s="19" t="n">
        <f aca="false">AC76+AB76</f>
        <v>0</v>
      </c>
      <c r="AG76" s="19" t="n">
        <f aca="false">AE76*$U76</f>
        <v>0</v>
      </c>
      <c r="AH76" s="19" t="n">
        <f aca="false">AF76*$W76</f>
        <v>0</v>
      </c>
      <c r="AI76" s="19" t="n">
        <f aca="false">AH76+AG76</f>
        <v>0</v>
      </c>
    </row>
    <row r="77" customFormat="false" ht="14.65" hidden="false" customHeight="true" outlineLevel="0" collapsed="false">
      <c r="A77" s="86"/>
      <c r="B77" s="32" t="s">
        <v>402</v>
      </c>
      <c r="H77" s="52"/>
      <c r="I77" s="52"/>
      <c r="J77" s="52"/>
      <c r="K77" s="52"/>
      <c r="L77" s="52"/>
      <c r="M77" s="27" t="str">
        <f aca="false">IF(SUM($C77:$G77)&gt;0,H77*$C77+I77*$D77+J77*$E77+K77*$F77+L77*$G77,"")</f>
        <v/>
      </c>
      <c r="N77" s="52"/>
      <c r="O77" s="52"/>
      <c r="P77" s="52"/>
      <c r="Q77" s="52"/>
      <c r="R77" s="52"/>
      <c r="S77" s="27" t="str">
        <f aca="false">IF(SUM($C77:$G77)&gt;0,N77*$C77+O77*$D77+P77*$E77+Q77*$F77+R77*$G77,"")</f>
        <v/>
      </c>
      <c r="T77" s="52" t="n">
        <v>420</v>
      </c>
      <c r="U77" s="52" t="n">
        <v>175</v>
      </c>
      <c r="V77" s="52"/>
      <c r="W77" s="52"/>
      <c r="X77" s="52"/>
      <c r="Y77" s="27" t="str">
        <f aca="false">IF(SUM($C77:$G77)&gt;0,T77*$C77+U77*$D77+V77*$E77+W77*$F77+X77*$G77,"")</f>
        <v/>
      </c>
      <c r="AB77" s="19" t="n">
        <f aca="false">Z77*$U77</f>
        <v>0</v>
      </c>
      <c r="AC77" s="19" t="n">
        <f aca="false">AA77*$W77</f>
        <v>0</v>
      </c>
      <c r="AD77" s="19" t="n">
        <f aca="false">AC77+AB77</f>
        <v>0</v>
      </c>
      <c r="AG77" s="19" t="n">
        <f aca="false">AE77*$U77</f>
        <v>0</v>
      </c>
      <c r="AH77" s="19" t="n">
        <f aca="false">AF77*$W77</f>
        <v>0</v>
      </c>
      <c r="AI77" s="19" t="n">
        <f aca="false">AH77+AG77</f>
        <v>0</v>
      </c>
    </row>
    <row r="78" customFormat="false" ht="14.65" hidden="false" customHeight="true" outlineLevel="0" collapsed="false">
      <c r="A78" s="86"/>
      <c r="B78" s="32" t="s">
        <v>474</v>
      </c>
      <c r="H78" s="52"/>
      <c r="I78" s="52"/>
      <c r="J78" s="52"/>
      <c r="K78" s="52"/>
      <c r="L78" s="52"/>
      <c r="M78" s="27" t="str">
        <f aca="false">IF(SUM($C78:$G78)&gt;0,H78*$C78+I78*$D78+J78*$E78+K78*$F78+L78*$G78,"")</f>
        <v/>
      </c>
      <c r="N78" s="52"/>
      <c r="O78" s="52"/>
      <c r="P78" s="52"/>
      <c r="Q78" s="52"/>
      <c r="R78" s="52"/>
      <c r="S78" s="27" t="str">
        <f aca="false">IF(SUM($C78:$G78)&gt;0,N78*$C78+O78*$D78+P78*$E78+Q78*$F78+R78*$G78,"")</f>
        <v/>
      </c>
      <c r="T78" s="52" t="n">
        <v>420</v>
      </c>
      <c r="U78" s="52" t="n">
        <v>175</v>
      </c>
      <c r="V78" s="52"/>
      <c r="W78" s="52"/>
      <c r="X78" s="52"/>
      <c r="Y78" s="27" t="str">
        <f aca="false">IF(SUM($C78:$G78)&gt;0,T78*$C78+U78*$D78+V78*$E78+W78*$F78+X78*$G78,"")</f>
        <v/>
      </c>
      <c r="AB78" s="19" t="n">
        <f aca="false">Z78*$U78</f>
        <v>0</v>
      </c>
      <c r="AC78" s="19" t="n">
        <f aca="false">AA78*$W78</f>
        <v>0</v>
      </c>
      <c r="AD78" s="19" t="n">
        <f aca="false">AC78+AB78</f>
        <v>0</v>
      </c>
      <c r="AG78" s="19" t="n">
        <f aca="false">AE78*$U78</f>
        <v>0</v>
      </c>
      <c r="AH78" s="19" t="n">
        <f aca="false">AF78*$W78</f>
        <v>0</v>
      </c>
      <c r="AI78" s="19" t="n">
        <f aca="false">AH78+AG78</f>
        <v>0</v>
      </c>
    </row>
    <row r="79" customFormat="false" ht="14.65" hidden="false" customHeight="true" outlineLevel="0" collapsed="false">
      <c r="A79" s="86"/>
      <c r="B79" s="32" t="s">
        <v>475</v>
      </c>
      <c r="H79" s="52"/>
      <c r="I79" s="52"/>
      <c r="J79" s="52"/>
      <c r="K79" s="52"/>
      <c r="L79" s="52"/>
      <c r="M79" s="27" t="str">
        <f aca="false">IF(SUM($C79:$G79)&gt;0,H79*$C79+I79*$D79+J79*$E79+K79*$F79+L79*$G79,"")</f>
        <v/>
      </c>
      <c r="N79" s="52"/>
      <c r="O79" s="52"/>
      <c r="P79" s="52"/>
      <c r="Q79" s="52"/>
      <c r="R79" s="52"/>
      <c r="S79" s="27" t="str">
        <f aca="false">IF(SUM($C79:$G79)&gt;0,N79*$C79+O79*$D79+P79*$E79+Q79*$F79+R79*$G79,"")</f>
        <v/>
      </c>
      <c r="T79" s="52" t="n">
        <v>420</v>
      </c>
      <c r="U79" s="52" t="n">
        <v>175</v>
      </c>
      <c r="V79" s="52"/>
      <c r="W79" s="52"/>
      <c r="X79" s="52"/>
      <c r="Y79" s="27" t="str">
        <f aca="false">IF(SUM($C79:$G79)&gt;0,T79*$C79+U79*$D79+V79*$E79+W79*$F79+X79*$G79,"")</f>
        <v/>
      </c>
      <c r="AB79" s="19" t="n">
        <f aca="false">Z79*$U79</f>
        <v>0</v>
      </c>
      <c r="AC79" s="19" t="n">
        <f aca="false">AA79*$W79</f>
        <v>0</v>
      </c>
      <c r="AD79" s="19" t="n">
        <f aca="false">AC79+AB79</f>
        <v>0</v>
      </c>
      <c r="AG79" s="19" t="n">
        <f aca="false">AE79*$U79</f>
        <v>0</v>
      </c>
      <c r="AH79" s="19" t="n">
        <f aca="false">AF79*$W79</f>
        <v>0</v>
      </c>
      <c r="AI79" s="19" t="n">
        <f aca="false">AH79+AG79</f>
        <v>0</v>
      </c>
    </row>
    <row r="80" customFormat="false" ht="14.65" hidden="false" customHeight="true" outlineLevel="0" collapsed="false">
      <c r="A80" s="86"/>
      <c r="B80" s="32" t="s">
        <v>504</v>
      </c>
      <c r="H80" s="52"/>
      <c r="I80" s="52"/>
      <c r="J80" s="52"/>
      <c r="K80" s="52"/>
      <c r="L80" s="52"/>
      <c r="M80" s="27" t="str">
        <f aca="false">IF(SUM($C80:$G80)&gt;0,H80*$C80+I80*$D80+J80*$E80+K80*$F80+L80*$G80,"")</f>
        <v/>
      </c>
      <c r="N80" s="52"/>
      <c r="O80" s="52"/>
      <c r="P80" s="52"/>
      <c r="Q80" s="52"/>
      <c r="R80" s="52"/>
      <c r="S80" s="27" t="str">
        <f aca="false">IF(SUM($C80:$G80)&gt;0,N80*$C80+O80*$D80+P80*$E80+Q80*$F80+R80*$G80,"")</f>
        <v/>
      </c>
      <c r="T80" s="52" t="n">
        <v>420</v>
      </c>
      <c r="U80" s="52" t="n">
        <v>175</v>
      </c>
      <c r="V80" s="52"/>
      <c r="W80" s="52"/>
      <c r="X80" s="52"/>
      <c r="Y80" s="27" t="str">
        <f aca="false">IF(SUM($C80:$G80)&gt;0,T80*$C80+U80*$D80+V80*$E80+W80*$F80+X80*$G80,"")</f>
        <v/>
      </c>
      <c r="AB80" s="19" t="n">
        <f aca="false">Z80*$U80</f>
        <v>0</v>
      </c>
      <c r="AC80" s="19" t="n">
        <f aca="false">AA80*$W80</f>
        <v>0</v>
      </c>
      <c r="AD80" s="19" t="n">
        <f aca="false">AC80+AB80</f>
        <v>0</v>
      </c>
      <c r="AG80" s="19" t="n">
        <f aca="false">AE80*$U80</f>
        <v>0</v>
      </c>
      <c r="AH80" s="19" t="n">
        <f aca="false">AF80*$W80</f>
        <v>0</v>
      </c>
      <c r="AI80" s="19" t="n">
        <f aca="false">AH80+AG80</f>
        <v>0</v>
      </c>
    </row>
    <row r="81" customFormat="false" ht="14.65" hidden="false" customHeight="true" outlineLevel="0" collapsed="false">
      <c r="A81" s="86"/>
      <c r="B81" s="32" t="s">
        <v>505</v>
      </c>
      <c r="H81" s="52"/>
      <c r="I81" s="52"/>
      <c r="J81" s="52"/>
      <c r="K81" s="52"/>
      <c r="L81" s="52"/>
      <c r="M81" s="27" t="str">
        <f aca="false">IF(SUM($C81:$G81)&gt;0,H81*$C81+I81*$D81+J81*$E81+K81*$F81+L81*$G81,"")</f>
        <v/>
      </c>
      <c r="N81" s="52"/>
      <c r="O81" s="52"/>
      <c r="P81" s="52"/>
      <c r="Q81" s="52"/>
      <c r="R81" s="52"/>
      <c r="S81" s="27" t="str">
        <f aca="false">IF(SUM($C81:$G81)&gt;0,N81*$C81+O81*$D81+P81*$E81+Q81*$F81+R81*$G81,"")</f>
        <v/>
      </c>
      <c r="T81" s="52" t="n">
        <v>420</v>
      </c>
      <c r="U81" s="52" t="n">
        <v>175</v>
      </c>
      <c r="V81" s="52"/>
      <c r="W81" s="52"/>
      <c r="X81" s="52"/>
      <c r="Y81" s="27" t="str">
        <f aca="false">IF(SUM($C81:$G81)&gt;0,T81*$C81+U81*$D81+V81*$E81+W81*$F81+X81*$G81,"")</f>
        <v/>
      </c>
      <c r="AB81" s="19" t="n">
        <f aca="false">Z81*$U81</f>
        <v>0</v>
      </c>
      <c r="AC81" s="19" t="n">
        <f aca="false">AA81*$W81</f>
        <v>0</v>
      </c>
      <c r="AD81" s="19" t="n">
        <f aca="false">AC81+AB81</f>
        <v>0</v>
      </c>
      <c r="AG81" s="19" t="n">
        <f aca="false">AE81*$U81</f>
        <v>0</v>
      </c>
      <c r="AH81" s="19" t="n">
        <f aca="false">AF81*$W81</f>
        <v>0</v>
      </c>
      <c r="AI81" s="19" t="n">
        <f aca="false">AH81+AG81</f>
        <v>0</v>
      </c>
    </row>
    <row r="82" customFormat="false" ht="14.65" hidden="false" customHeight="true" outlineLevel="0" collapsed="false">
      <c r="A82" s="30"/>
      <c r="B82" s="26" t="n">
        <v>1</v>
      </c>
      <c r="H82" s="52"/>
      <c r="I82" s="52"/>
      <c r="J82" s="52"/>
      <c r="K82" s="52"/>
      <c r="L82" s="52"/>
      <c r="M82" s="27" t="str">
        <f aca="false">IF(SUM($C82:$G82)&gt;0,H82*$C82+I82*$D82+J82*$E82+K82*$F82+L82*$G82,"")</f>
        <v/>
      </c>
      <c r="N82" s="52"/>
      <c r="O82" s="52"/>
      <c r="P82" s="52"/>
      <c r="Q82" s="52"/>
      <c r="R82" s="52"/>
      <c r="S82" s="27" t="str">
        <f aca="false">IF(SUM($C82:$G82)&gt;0,N82*$C82+O82*$D82+P82*$E82+Q82*$F82+R82*$G82,"")</f>
        <v/>
      </c>
      <c r="T82" s="52" t="n">
        <v>12</v>
      </c>
      <c r="U82" s="52" t="n">
        <v>4</v>
      </c>
      <c r="V82" s="52"/>
      <c r="W82" s="52" t="n">
        <v>3.5</v>
      </c>
      <c r="X82" s="52"/>
      <c r="Y82" s="27" t="str">
        <f aca="false">IF(SUM($C82:$G82)&gt;0,T82*$C82+U82*$D82+V82*$E82+W82*$F82+X82*$G82,"")</f>
        <v/>
      </c>
      <c r="AB82" s="19" t="n">
        <f aca="false">Z82*$U82</f>
        <v>0</v>
      </c>
      <c r="AC82" s="19" t="n">
        <f aca="false">AA82*$W82</f>
        <v>0</v>
      </c>
      <c r="AD82" s="19" t="n">
        <f aca="false">AC82+AB82</f>
        <v>0</v>
      </c>
      <c r="AE82" s="3" t="n">
        <v>1</v>
      </c>
      <c r="AG82" s="19" t="n">
        <f aca="false">AE82*$U82</f>
        <v>4</v>
      </c>
      <c r="AH82" s="19" t="n">
        <f aca="false">AF82*$W82</f>
        <v>0</v>
      </c>
      <c r="AI82" s="19" t="n">
        <f aca="false">AH82+AG82</f>
        <v>4</v>
      </c>
    </row>
    <row r="83" customFormat="false" ht="14.65" hidden="false" customHeight="true" outlineLevel="0" collapsed="false">
      <c r="A83" s="30"/>
      <c r="B83" s="26" t="n">
        <v>2</v>
      </c>
      <c r="H83" s="52"/>
      <c r="I83" s="52"/>
      <c r="J83" s="52"/>
      <c r="K83" s="52"/>
      <c r="L83" s="52"/>
      <c r="M83" s="27" t="str">
        <f aca="false">IF(SUM($C83:$G83)&gt;0,H83*$C83+I83*$D83+J83*$E83+K83*$F83+L83*$G83,"")</f>
        <v/>
      </c>
      <c r="N83" s="52"/>
      <c r="O83" s="52"/>
      <c r="P83" s="52"/>
      <c r="Q83" s="52"/>
      <c r="R83" s="52"/>
      <c r="S83" s="27" t="str">
        <f aca="false">IF(SUM($C83:$G83)&gt;0,N83*$C83+O83*$D83+P83*$E83+Q83*$F83+R83*$G83,"")</f>
        <v/>
      </c>
      <c r="T83" s="52" t="n">
        <v>12</v>
      </c>
      <c r="U83" s="52" t="n">
        <v>4</v>
      </c>
      <c r="V83" s="52"/>
      <c r="W83" s="52" t="n">
        <v>3.5</v>
      </c>
      <c r="X83" s="52"/>
      <c r="Y83" s="27" t="str">
        <f aca="false">IF(SUM($C83:$G83)&gt;0,T83*$C83+U83*$D83+V83*$E83+W83*$F83+X83*$G83,"")</f>
        <v/>
      </c>
      <c r="AB83" s="19" t="n">
        <f aca="false">Z83*$U83</f>
        <v>0</v>
      </c>
      <c r="AC83" s="19" t="n">
        <f aca="false">AA83*$W83</f>
        <v>0</v>
      </c>
      <c r="AD83" s="19" t="n">
        <f aca="false">AC83+AB83</f>
        <v>0</v>
      </c>
      <c r="AF83" s="3" t="n">
        <v>1</v>
      </c>
      <c r="AG83" s="19" t="n">
        <f aca="false">AE83*$U83</f>
        <v>0</v>
      </c>
      <c r="AH83" s="19" t="n">
        <f aca="false">AF83*$W83</f>
        <v>3.5</v>
      </c>
      <c r="AI83" s="19" t="n">
        <f aca="false">AH83+AG83</f>
        <v>3.5</v>
      </c>
    </row>
    <row r="84" customFormat="false" ht="14.65" hidden="false" customHeight="true" outlineLevel="0" collapsed="false">
      <c r="A84" s="30"/>
      <c r="B84" s="26" t="n">
        <v>3</v>
      </c>
      <c r="H84" s="52"/>
      <c r="I84" s="52"/>
      <c r="J84" s="52"/>
      <c r="K84" s="52"/>
      <c r="L84" s="52"/>
      <c r="M84" s="27" t="str">
        <f aca="false">IF(SUM($C84:$G84)&gt;0,H84*$C84+I84*$D84+J84*$E84+K84*$F84+L84*$G84,"")</f>
        <v/>
      </c>
      <c r="N84" s="52"/>
      <c r="O84" s="52"/>
      <c r="P84" s="52"/>
      <c r="Q84" s="52"/>
      <c r="R84" s="52"/>
      <c r="S84" s="27" t="str">
        <f aca="false">IF(SUM($C84:$G84)&gt;0,N84*$C84+O84*$D84+P84*$E84+Q84*$F84+R84*$G84,"")</f>
        <v/>
      </c>
      <c r="T84" s="52" t="n">
        <v>28</v>
      </c>
      <c r="U84" s="52" t="n">
        <v>10</v>
      </c>
      <c r="V84" s="52"/>
      <c r="W84" s="52" t="n">
        <v>9</v>
      </c>
      <c r="X84" s="52"/>
      <c r="Y84" s="27" t="str">
        <f aca="false">IF(SUM($C84:$G84)&gt;0,T84*$C84+U84*$D84+V84*$E84+W84*$F84+X84*$G84,"")</f>
        <v/>
      </c>
      <c r="AB84" s="19" t="n">
        <f aca="false">Z84*$U84</f>
        <v>0</v>
      </c>
      <c r="AC84" s="19" t="n">
        <f aca="false">AA84*$W84</f>
        <v>0</v>
      </c>
      <c r="AD84" s="19" t="n">
        <f aca="false">AC84+AB84</f>
        <v>0</v>
      </c>
      <c r="AE84" s="3" t="n">
        <v>1</v>
      </c>
      <c r="AG84" s="19" t="n">
        <f aca="false">AE84*$U84</f>
        <v>10</v>
      </c>
      <c r="AH84" s="19" t="n">
        <f aca="false">AF84*$W84</f>
        <v>0</v>
      </c>
      <c r="AI84" s="19" t="n">
        <f aca="false">AH84+AG84</f>
        <v>10</v>
      </c>
    </row>
    <row r="85" customFormat="false" ht="14.65" hidden="false" customHeight="true" outlineLevel="0" collapsed="false">
      <c r="A85" s="30"/>
      <c r="B85" s="26" t="n">
        <v>4</v>
      </c>
      <c r="H85" s="52"/>
      <c r="I85" s="52"/>
      <c r="J85" s="52"/>
      <c r="K85" s="52"/>
      <c r="L85" s="52"/>
      <c r="M85" s="27" t="str">
        <f aca="false">IF(SUM($C85:$G85)&gt;0,H85*$C85+I85*$D85+J85*$E85+K85*$F85+L85*$G85,"")</f>
        <v/>
      </c>
      <c r="N85" s="52"/>
      <c r="O85" s="52"/>
      <c r="P85" s="52"/>
      <c r="Q85" s="52"/>
      <c r="R85" s="52"/>
      <c r="S85" s="27" t="str">
        <f aca="false">IF(SUM($C85:$G85)&gt;0,N85*$C85+O85*$D85+P85*$E85+Q85*$F85+R85*$G85,"")</f>
        <v/>
      </c>
      <c r="T85" s="52" t="n">
        <v>55</v>
      </c>
      <c r="U85" s="52" t="n">
        <v>25</v>
      </c>
      <c r="V85" s="52"/>
      <c r="W85" s="52" t="n">
        <v>20</v>
      </c>
      <c r="X85" s="52"/>
      <c r="Y85" s="27" t="str">
        <f aca="false">IF(SUM($C85:$G85)&gt;0,T85*$C85+U85*$D85+V85*$E85+W85*$F85+X85*$G85,"")</f>
        <v/>
      </c>
      <c r="AB85" s="19" t="n">
        <f aca="false">Z85*$U85</f>
        <v>0</v>
      </c>
      <c r="AC85" s="19" t="n">
        <f aca="false">AA85*$W85</f>
        <v>0</v>
      </c>
      <c r="AD85" s="19" t="n">
        <f aca="false">AC85+AB85</f>
        <v>0</v>
      </c>
      <c r="AE85" s="3" t="n">
        <v>1</v>
      </c>
      <c r="AG85" s="19" t="n">
        <f aca="false">AE85*$U85</f>
        <v>25</v>
      </c>
      <c r="AH85" s="19" t="n">
        <f aca="false">AF85*$W85</f>
        <v>0</v>
      </c>
      <c r="AI85" s="19" t="n">
        <f aca="false">AH85+AG85</f>
        <v>25</v>
      </c>
    </row>
    <row r="86" customFormat="false" ht="14.65" hidden="false" customHeight="true" outlineLevel="0" collapsed="false">
      <c r="A86" s="30"/>
      <c r="B86" s="26" t="n">
        <v>5</v>
      </c>
      <c r="H86" s="52"/>
      <c r="I86" s="52"/>
      <c r="J86" s="52"/>
      <c r="K86" s="52"/>
      <c r="L86" s="52"/>
      <c r="M86" s="27" t="str">
        <f aca="false">IF(SUM($C86:$G86)&gt;0,H86*$C86+I86*$D86+J86*$E86+K86*$F86+L86*$G86,"")</f>
        <v/>
      </c>
      <c r="N86" s="52"/>
      <c r="O86" s="52"/>
      <c r="P86" s="52"/>
      <c r="Q86" s="52"/>
      <c r="R86" s="52"/>
      <c r="S86" s="27" t="str">
        <f aca="false">IF(SUM($C86:$G86)&gt;0,N86*$C86+O86*$D86+P86*$E86+Q86*$F86+R86*$G86,"")</f>
        <v/>
      </c>
      <c r="T86" s="52" t="n">
        <v>85</v>
      </c>
      <c r="U86" s="52" t="n">
        <v>35</v>
      </c>
      <c r="V86" s="52"/>
      <c r="W86" s="52" t="n">
        <v>45</v>
      </c>
      <c r="X86" s="52"/>
      <c r="Y86" s="27" t="str">
        <f aca="false">IF(SUM($C86:$G86)&gt;0,T86*$C86+U86*$D86+V86*$E86+W86*$F86+X86*$G86,"")</f>
        <v/>
      </c>
      <c r="AB86" s="19" t="n">
        <f aca="false">Z86*$U86</f>
        <v>0</v>
      </c>
      <c r="AC86" s="19" t="n">
        <f aca="false">AA86*$W86</f>
        <v>0</v>
      </c>
      <c r="AD86" s="19" t="n">
        <f aca="false">AC86+AB86</f>
        <v>0</v>
      </c>
      <c r="AE86" s="3" t="n">
        <v>1</v>
      </c>
      <c r="AG86" s="19" t="n">
        <f aca="false">AE86*$U86</f>
        <v>35</v>
      </c>
      <c r="AH86" s="19" t="n">
        <f aca="false">AF86*$W86</f>
        <v>0</v>
      </c>
      <c r="AI86" s="19" t="n">
        <f aca="false">AH86+AG86</f>
        <v>35</v>
      </c>
    </row>
    <row r="87" customFormat="false" ht="14.65" hidden="false" customHeight="true" outlineLevel="0" collapsed="false">
      <c r="A87" s="30"/>
      <c r="B87" s="26" t="n">
        <v>6</v>
      </c>
      <c r="H87" s="52"/>
      <c r="I87" s="52"/>
      <c r="J87" s="52"/>
      <c r="K87" s="52"/>
      <c r="L87" s="52"/>
      <c r="M87" s="27" t="str">
        <f aca="false">IF(SUM($C87:$G87)&gt;0,H87*$C87+I87*$D87+J87*$E87+K87*$F87+L87*$G87,"")</f>
        <v/>
      </c>
      <c r="N87" s="52"/>
      <c r="O87" s="52"/>
      <c r="P87" s="52"/>
      <c r="Q87" s="52"/>
      <c r="R87" s="52"/>
      <c r="S87" s="27" t="str">
        <f aca="false">IF(SUM($C87:$G87)&gt;0,N87*$C87+O87*$D87+P87*$E87+Q87*$F87+R87*$G87,"")</f>
        <v/>
      </c>
      <c r="T87" s="52" t="n">
        <v>70</v>
      </c>
      <c r="U87" s="52" t="n">
        <v>30</v>
      </c>
      <c r="V87" s="52"/>
      <c r="W87" s="52" t="n">
        <v>50</v>
      </c>
      <c r="X87" s="52"/>
      <c r="Y87" s="27" t="str">
        <f aca="false">IF(SUM($C87:$G87)&gt;0,T87*$C87+U87*$D87+V87*$E87+W87*$F87+X87*$G87,"")</f>
        <v/>
      </c>
      <c r="AB87" s="19" t="n">
        <f aca="false">Z87*$U87</f>
        <v>0</v>
      </c>
      <c r="AC87" s="19" t="n">
        <f aca="false">AA87*$W87</f>
        <v>0</v>
      </c>
      <c r="AD87" s="19" t="n">
        <f aca="false">AC87+AB87</f>
        <v>0</v>
      </c>
      <c r="AE87" s="3" t="n">
        <v>1</v>
      </c>
      <c r="AG87" s="19" t="n">
        <f aca="false">AE87*$U87</f>
        <v>30</v>
      </c>
      <c r="AH87" s="19" t="n">
        <f aca="false">AF87*$W87</f>
        <v>0</v>
      </c>
      <c r="AI87" s="19" t="n">
        <f aca="false">AH87+AG87</f>
        <v>30</v>
      </c>
    </row>
    <row r="88" customFormat="false" ht="14.65" hidden="false" customHeight="true" outlineLevel="0" collapsed="false">
      <c r="A88" s="30"/>
      <c r="B88" s="26" t="n">
        <v>7</v>
      </c>
      <c r="H88" s="52"/>
      <c r="I88" s="52"/>
      <c r="J88" s="52"/>
      <c r="K88" s="52"/>
      <c r="L88" s="52"/>
      <c r="M88" s="27" t="str">
        <f aca="false">IF(SUM($C88:$G88)&gt;0,H88*$C88+I88*$D88+J88*$E88+K88*$F88+L88*$G88,"")</f>
        <v/>
      </c>
      <c r="N88" s="52"/>
      <c r="O88" s="52"/>
      <c r="P88" s="52"/>
      <c r="Q88" s="52"/>
      <c r="R88" s="52"/>
      <c r="S88" s="27" t="str">
        <f aca="false">IF(SUM($C88:$G88)&gt;0,N88*$C88+O88*$D88+P88*$E88+Q88*$F88+R88*$G88,"")</f>
        <v/>
      </c>
      <c r="T88" s="52" t="n">
        <v>4</v>
      </c>
      <c r="U88" s="52" t="n">
        <v>1.75</v>
      </c>
      <c r="V88" s="52"/>
      <c r="W88" s="52" t="n">
        <v>2.5</v>
      </c>
      <c r="X88" s="52"/>
      <c r="Y88" s="27" t="str">
        <f aca="false">IF(SUM($C88:$G88)&gt;0,T88*$C88+U88*$D88+V88*$E88+W88*$F88+X88*$G88,"")</f>
        <v/>
      </c>
      <c r="AB88" s="19" t="n">
        <f aca="false">Z88*$U88</f>
        <v>0</v>
      </c>
      <c r="AC88" s="19" t="n">
        <f aca="false">AA88*$W88</f>
        <v>0</v>
      </c>
      <c r="AD88" s="19" t="n">
        <f aca="false">AC88+AB88</f>
        <v>0</v>
      </c>
      <c r="AF88" s="3" t="n">
        <v>1</v>
      </c>
      <c r="AG88" s="19" t="n">
        <f aca="false">AE88*$U88</f>
        <v>0</v>
      </c>
      <c r="AH88" s="19" t="n">
        <f aca="false">AF88*$W88</f>
        <v>2.5</v>
      </c>
      <c r="AI88" s="19" t="n">
        <f aca="false">AH88+AG88</f>
        <v>2.5</v>
      </c>
    </row>
    <row r="89" customFormat="false" ht="14.65" hidden="false" customHeight="true" outlineLevel="0" collapsed="false">
      <c r="A89" s="30"/>
      <c r="B89" s="26" t="s">
        <v>506</v>
      </c>
      <c r="F89" s="36" t="n">
        <v>2</v>
      </c>
      <c r="H89" s="52"/>
      <c r="I89" s="52"/>
      <c r="J89" s="52"/>
      <c r="K89" s="52"/>
      <c r="L89" s="52"/>
      <c r="M89" s="27" t="n">
        <f aca="false">IF(SUM($C89:$G89)&gt;0,H89*$C89+I89*$D89+J89*$E89+K89*$F89+L89*$G89,"")</f>
        <v>0</v>
      </c>
      <c r="N89" s="52"/>
      <c r="O89" s="52"/>
      <c r="P89" s="52"/>
      <c r="Q89" s="52"/>
      <c r="R89" s="52"/>
      <c r="S89" s="27" t="n">
        <f aca="false">IF(SUM($C89:$G89)&gt;0,N89*$C89+O89*$D89+P89*$E89+Q89*$F89+R89*$G89,"")</f>
        <v>0</v>
      </c>
      <c r="T89" s="52" t="n">
        <v>7</v>
      </c>
      <c r="U89" s="52" t="n">
        <v>2.25</v>
      </c>
      <c r="V89" s="52"/>
      <c r="W89" s="52" t="n">
        <v>1.5</v>
      </c>
      <c r="X89" s="52"/>
      <c r="Y89" s="27" t="n">
        <f aca="false">IF(SUM($C89:$G89)&gt;0,T89*$C89+U89*$D89+V89*$E89+W89*$F89+X89*$G89,"")</f>
        <v>3</v>
      </c>
      <c r="AB89" s="19" t="n">
        <f aca="false">Z89*$U89</f>
        <v>0</v>
      </c>
      <c r="AC89" s="19" t="n">
        <f aca="false">AA89*$W89</f>
        <v>0</v>
      </c>
      <c r="AD89" s="19" t="n">
        <f aca="false">AC89+AB89</f>
        <v>0</v>
      </c>
      <c r="AF89" s="3" t="n">
        <v>1</v>
      </c>
      <c r="AG89" s="19" t="n">
        <f aca="false">AE89*$U89</f>
        <v>0</v>
      </c>
      <c r="AH89" s="19" t="n">
        <f aca="false">AF89*$W89</f>
        <v>1.5</v>
      </c>
      <c r="AI89" s="19" t="n">
        <f aca="false">AH89+AG89</f>
        <v>1.5</v>
      </c>
    </row>
    <row r="90" customFormat="false" ht="14.65" hidden="false" customHeight="true" outlineLevel="0" collapsed="false">
      <c r="A90" s="30"/>
      <c r="B90" s="26" t="s">
        <v>507</v>
      </c>
      <c r="H90" s="52"/>
      <c r="I90" s="52"/>
      <c r="J90" s="52"/>
      <c r="K90" s="52"/>
      <c r="L90" s="52"/>
      <c r="M90" s="27"/>
      <c r="N90" s="52"/>
      <c r="O90" s="52"/>
      <c r="P90" s="52"/>
      <c r="Q90" s="52"/>
      <c r="R90" s="52"/>
      <c r="S90" s="27"/>
      <c r="T90" s="52" t="n">
        <v>230</v>
      </c>
      <c r="U90" s="52" t="n">
        <v>100</v>
      </c>
      <c r="V90" s="52"/>
      <c r="W90" s="52" t="n">
        <v>18</v>
      </c>
      <c r="X90" s="52"/>
      <c r="Y90" s="27"/>
      <c r="AB90" s="19" t="n">
        <f aca="false">Z90*$U90</f>
        <v>0</v>
      </c>
      <c r="AC90" s="19" t="n">
        <f aca="false">AA90*$W90</f>
        <v>0</v>
      </c>
      <c r="AD90" s="19" t="n">
        <f aca="false">AC90+AB90</f>
        <v>0</v>
      </c>
      <c r="AG90" s="19" t="n">
        <f aca="false">AE90*$U90</f>
        <v>0</v>
      </c>
      <c r="AH90" s="19" t="n">
        <f aca="false">AF90*$W90</f>
        <v>0</v>
      </c>
      <c r="AI90" s="19" t="n">
        <f aca="false">AH90+AG90</f>
        <v>0</v>
      </c>
    </row>
    <row r="91" customFormat="false" ht="14.65" hidden="false" customHeight="true" outlineLevel="0" collapsed="false">
      <c r="A91" s="30"/>
      <c r="B91" s="26" t="n">
        <v>9</v>
      </c>
      <c r="H91" s="52"/>
      <c r="I91" s="52"/>
      <c r="J91" s="52"/>
      <c r="K91" s="52"/>
      <c r="L91" s="52"/>
      <c r="M91" s="27" t="str">
        <f aca="false">IF(SUM($C91:$G91)&gt;0,H91*$C91+I91*$D91+J91*$E91+K91*$F91+L91*$G91,"")</f>
        <v/>
      </c>
      <c r="N91" s="52"/>
      <c r="O91" s="52"/>
      <c r="P91" s="52"/>
      <c r="Q91" s="52"/>
      <c r="R91" s="52"/>
      <c r="S91" s="27" t="str">
        <f aca="false">IF(SUM($C91:$G91)&gt;0,N91*$C91+O91*$D91+P91*$E91+Q91*$F91+R91*$G91,"")</f>
        <v/>
      </c>
      <c r="T91" s="52" t="n">
        <v>8</v>
      </c>
      <c r="U91" s="52" t="n">
        <v>2.5</v>
      </c>
      <c r="V91" s="52"/>
      <c r="W91" s="52" t="n">
        <v>1.5</v>
      </c>
      <c r="X91" s="52"/>
      <c r="Y91" s="27" t="str">
        <f aca="false">IF(SUM($C91:$G91)&gt;0,T91*$C91+U91*$D91+V91*$E91+W91*$F91+X91*$G91,"")</f>
        <v/>
      </c>
      <c r="AB91" s="19" t="n">
        <f aca="false">Z91*$U91</f>
        <v>0</v>
      </c>
      <c r="AC91" s="19" t="n">
        <f aca="false">AA91*$W91</f>
        <v>0</v>
      </c>
      <c r="AD91" s="19" t="n">
        <f aca="false">AC91+AB91</f>
        <v>0</v>
      </c>
      <c r="AF91" s="3" t="n">
        <v>1</v>
      </c>
      <c r="AG91" s="19" t="n">
        <f aca="false">AE91*$U91</f>
        <v>0</v>
      </c>
      <c r="AH91" s="19" t="n">
        <f aca="false">AF91*$W91</f>
        <v>1.5</v>
      </c>
      <c r="AI91" s="19" t="n">
        <f aca="false">AH91+AG91</f>
        <v>1.5</v>
      </c>
    </row>
    <row r="92" customFormat="false" ht="14.65" hidden="false" customHeight="true" outlineLevel="0" collapsed="false">
      <c r="A92" s="30"/>
      <c r="B92" s="26" t="n">
        <v>10</v>
      </c>
      <c r="H92" s="52"/>
      <c r="I92" s="52"/>
      <c r="J92" s="52"/>
      <c r="K92" s="52"/>
      <c r="L92" s="52"/>
      <c r="M92" s="27" t="str">
        <f aca="false">IF(SUM($C92:$G92)&gt;0,H92*$C92+I92*$D92+J92*$E92+K92*$F92+L92*$G92,"")</f>
        <v/>
      </c>
      <c r="N92" s="52"/>
      <c r="O92" s="52"/>
      <c r="P92" s="52"/>
      <c r="Q92" s="52"/>
      <c r="R92" s="52"/>
      <c r="S92" s="27" t="str">
        <f aca="false">IF(SUM($C92:$G92)&gt;0,N92*$C92+O92*$D92+P92*$E92+Q92*$F92+R92*$G92,"")</f>
        <v/>
      </c>
      <c r="T92" s="52" t="n">
        <v>12</v>
      </c>
      <c r="U92" s="52" t="n">
        <v>3.5</v>
      </c>
      <c r="V92" s="52"/>
      <c r="W92" s="52" t="n">
        <v>4</v>
      </c>
      <c r="X92" s="52"/>
      <c r="Y92" s="27" t="str">
        <f aca="false">IF(SUM($C92:$G92)&gt;0,T92*$C92+U92*$D92+V92*$E92+W92*$F92+X92*$G92,"")</f>
        <v/>
      </c>
      <c r="AB92" s="19" t="n">
        <f aca="false">Z92*$U92</f>
        <v>0</v>
      </c>
      <c r="AC92" s="19" t="n">
        <f aca="false">AA92*$W92</f>
        <v>0</v>
      </c>
      <c r="AD92" s="19" t="n">
        <f aca="false">AC92+AB92</f>
        <v>0</v>
      </c>
      <c r="AE92" s="3" t="n">
        <v>1</v>
      </c>
      <c r="AG92" s="19" t="n">
        <f aca="false">AE92*$U92</f>
        <v>3.5</v>
      </c>
      <c r="AH92" s="19" t="n">
        <f aca="false">AF92*$W92</f>
        <v>0</v>
      </c>
      <c r="AI92" s="19" t="n">
        <f aca="false">AH92+AG92</f>
        <v>3.5</v>
      </c>
    </row>
    <row r="93" customFormat="false" ht="14.65" hidden="false" customHeight="true" outlineLevel="0" collapsed="false">
      <c r="A93" s="30"/>
      <c r="B93" s="26" t="n">
        <v>11</v>
      </c>
      <c r="H93" s="52"/>
      <c r="I93" s="52"/>
      <c r="J93" s="52"/>
      <c r="K93" s="52"/>
      <c r="L93" s="52"/>
      <c r="M93" s="27" t="str">
        <f aca="false">IF(SUM($C93:$G93)&gt;0,H93*$C93+I93*$D93+J93*$E93+K93*$F93+L93*$G93,"")</f>
        <v/>
      </c>
      <c r="N93" s="52"/>
      <c r="O93" s="52"/>
      <c r="P93" s="52"/>
      <c r="Q93" s="52"/>
      <c r="R93" s="52"/>
      <c r="S93" s="27" t="str">
        <f aca="false">IF(SUM($C93:$G93)&gt;0,N93*$C93+O93*$D93+P93*$E93+Q93*$F93+R93*$G93,"")</f>
        <v/>
      </c>
      <c r="T93" s="52" t="n">
        <v>45</v>
      </c>
      <c r="U93" s="52" t="n">
        <v>12.5</v>
      </c>
      <c r="V93" s="52"/>
      <c r="W93" s="52" t="n">
        <v>20</v>
      </c>
      <c r="X93" s="52"/>
      <c r="Y93" s="27" t="str">
        <f aca="false">IF(SUM($C93:$G93)&gt;0,T93*$C93+U93*$D93+V93*$E93+W93*$F93+X93*$G93,"")</f>
        <v/>
      </c>
      <c r="AB93" s="19" t="n">
        <f aca="false">Z93*$U93</f>
        <v>0</v>
      </c>
      <c r="AC93" s="19" t="n">
        <f aca="false">AA93*$W93</f>
        <v>0</v>
      </c>
      <c r="AD93" s="19" t="n">
        <f aca="false">AC93+AB93</f>
        <v>0</v>
      </c>
      <c r="AE93" s="3" t="n">
        <v>1</v>
      </c>
      <c r="AG93" s="19" t="n">
        <f aca="false">AE93*$U93</f>
        <v>12.5</v>
      </c>
      <c r="AH93" s="19" t="n">
        <f aca="false">AF93*$W93</f>
        <v>0</v>
      </c>
      <c r="AI93" s="19" t="n">
        <f aca="false">AH93+AG93</f>
        <v>12.5</v>
      </c>
    </row>
    <row r="94" customFormat="false" ht="14.65" hidden="false" customHeight="true" outlineLevel="0" collapsed="false">
      <c r="A94" s="30"/>
      <c r="B94" s="26" t="n">
        <v>12</v>
      </c>
      <c r="H94" s="52"/>
      <c r="I94" s="52"/>
      <c r="J94" s="52"/>
      <c r="K94" s="52"/>
      <c r="L94" s="52"/>
      <c r="M94" s="27" t="str">
        <f aca="false">IF(SUM($C94:$G94)&gt;0,H94*$C94+I94*$D94+J94*$E94+K94*$F94+L94*$G94,"")</f>
        <v/>
      </c>
      <c r="N94" s="52"/>
      <c r="O94" s="52"/>
      <c r="P94" s="52"/>
      <c r="Q94" s="52"/>
      <c r="R94" s="52"/>
      <c r="S94" s="27" t="str">
        <f aca="false">IF(SUM($C94:$G94)&gt;0,N94*$C94+O94*$D94+P94*$E94+Q94*$F94+R94*$G94,"")</f>
        <v/>
      </c>
      <c r="T94" s="52" t="n">
        <v>32</v>
      </c>
      <c r="U94" s="52" t="n">
        <v>10</v>
      </c>
      <c r="V94" s="52"/>
      <c r="W94" s="52" t="n">
        <v>9</v>
      </c>
      <c r="X94" s="52"/>
      <c r="Y94" s="27" t="str">
        <f aca="false">IF(SUM($C94:$G94)&gt;0,T94*$C94+U94*$D94+V94*$E94+W94*$F94+X94*$G94,"")</f>
        <v/>
      </c>
      <c r="AB94" s="19" t="n">
        <f aca="false">Z94*$U94</f>
        <v>0</v>
      </c>
      <c r="AC94" s="19" t="n">
        <f aca="false">AA94*$W94</f>
        <v>0</v>
      </c>
      <c r="AD94" s="19" t="n">
        <f aca="false">AC94+AB94</f>
        <v>0</v>
      </c>
      <c r="AE94" s="3" t="n">
        <v>1</v>
      </c>
      <c r="AG94" s="19" t="n">
        <f aca="false">AE94*$U94</f>
        <v>10</v>
      </c>
      <c r="AH94" s="19" t="n">
        <f aca="false">AF94*$W94</f>
        <v>0</v>
      </c>
      <c r="AI94" s="19" t="n">
        <f aca="false">AH94+AG94</f>
        <v>10</v>
      </c>
    </row>
    <row r="95" customFormat="false" ht="14.65" hidden="false" customHeight="true" outlineLevel="0" collapsed="false">
      <c r="A95" s="30"/>
      <c r="B95" s="26" t="n">
        <v>13</v>
      </c>
      <c r="H95" s="52"/>
      <c r="I95" s="52"/>
      <c r="J95" s="52"/>
      <c r="K95" s="52"/>
      <c r="L95" s="52"/>
      <c r="M95" s="27" t="str">
        <f aca="false">IF(SUM($C95:$G95)&gt;0,H95*$C95+I95*$D95+J95*$E95+K95*$F95+L95*$G95,"")</f>
        <v/>
      </c>
      <c r="N95" s="52"/>
      <c r="O95" s="52"/>
      <c r="P95" s="52"/>
      <c r="Q95" s="52"/>
      <c r="R95" s="52"/>
      <c r="S95" s="27" t="str">
        <f aca="false">IF(SUM($C95:$G95)&gt;0,N95*$C95+O95*$D95+P95*$E95+Q95*$F95+R95*$G95,"")</f>
        <v/>
      </c>
      <c r="T95" s="52" t="n">
        <v>30</v>
      </c>
      <c r="U95" s="52" t="n">
        <v>10</v>
      </c>
      <c r="V95" s="52"/>
      <c r="W95" s="52" t="n">
        <v>9</v>
      </c>
      <c r="X95" s="52"/>
      <c r="Y95" s="27" t="str">
        <f aca="false">IF(SUM($C95:$G95)&gt;0,T95*$C95+U95*$D95+V95*$E95+W95*$F95+X95*$G95,"")</f>
        <v/>
      </c>
      <c r="AB95" s="19" t="n">
        <f aca="false">Z95*$U95</f>
        <v>0</v>
      </c>
      <c r="AC95" s="19" t="n">
        <f aca="false">AA95*$W95</f>
        <v>0</v>
      </c>
      <c r="AD95" s="19" t="n">
        <f aca="false">AC95+AB95</f>
        <v>0</v>
      </c>
      <c r="AE95" s="3" t="n">
        <v>1</v>
      </c>
      <c r="AG95" s="19" t="n">
        <f aca="false">AE95*$U95</f>
        <v>10</v>
      </c>
      <c r="AH95" s="19" t="n">
        <f aca="false">AF95*$W95</f>
        <v>0</v>
      </c>
      <c r="AI95" s="19" t="n">
        <f aca="false">AH95+AG95</f>
        <v>10</v>
      </c>
    </row>
    <row r="96" customFormat="false" ht="14.65" hidden="false" customHeight="true" outlineLevel="0" collapsed="false">
      <c r="A96" s="30"/>
      <c r="B96" s="26" t="n">
        <v>14</v>
      </c>
      <c r="H96" s="52"/>
      <c r="I96" s="52"/>
      <c r="J96" s="52"/>
      <c r="K96" s="52"/>
      <c r="L96" s="52"/>
      <c r="M96" s="27" t="str">
        <f aca="false">IF(SUM($C96:$G96)&gt;0,H96*$C96+I96*$D96+J96*$E96+K96*$F96+L96*$G96,"")</f>
        <v/>
      </c>
      <c r="N96" s="52"/>
      <c r="O96" s="52"/>
      <c r="P96" s="52"/>
      <c r="Q96" s="52"/>
      <c r="R96" s="52"/>
      <c r="S96" s="27" t="str">
        <f aca="false">IF(SUM($C96:$G96)&gt;0,N96*$C96+O96*$D96+P96*$E96+Q96*$F96+R96*$G96,"")</f>
        <v/>
      </c>
      <c r="T96" s="52" t="n">
        <v>70</v>
      </c>
      <c r="U96" s="52" t="n">
        <v>20</v>
      </c>
      <c r="V96" s="52"/>
      <c r="W96" s="52" t="n">
        <v>40</v>
      </c>
      <c r="X96" s="52"/>
      <c r="Y96" s="27" t="str">
        <f aca="false">IF(SUM($C96:$G96)&gt;0,T96*$C96+U96*$D96+V96*$E96+W96*$F96+X96*$G96,"")</f>
        <v/>
      </c>
      <c r="AB96" s="19" t="n">
        <f aca="false">Z96*$U96</f>
        <v>0</v>
      </c>
      <c r="AC96" s="19" t="n">
        <f aca="false">AA96*$W96</f>
        <v>0</v>
      </c>
      <c r="AD96" s="19" t="n">
        <f aca="false">AC96+AB96</f>
        <v>0</v>
      </c>
      <c r="AE96" s="3" t="n">
        <v>1</v>
      </c>
      <c r="AG96" s="19" t="n">
        <f aca="false">AE96*$U96</f>
        <v>20</v>
      </c>
      <c r="AH96" s="19" t="n">
        <f aca="false">AF96*$W96</f>
        <v>0</v>
      </c>
      <c r="AI96" s="19" t="n">
        <f aca="false">AH96+AG96</f>
        <v>20</v>
      </c>
    </row>
    <row r="97" customFormat="false" ht="14.65" hidden="false" customHeight="true" outlineLevel="0" collapsed="false">
      <c r="A97" s="30"/>
      <c r="B97" s="26" t="n">
        <v>15</v>
      </c>
      <c r="H97" s="52"/>
      <c r="I97" s="52"/>
      <c r="J97" s="52"/>
      <c r="K97" s="52"/>
      <c r="L97" s="52"/>
      <c r="M97" s="27" t="str">
        <f aca="false">IF(SUM($C97:$G97)&gt;0,H97*$C97+I97*$D97+J97*$E97+K97*$F97+L97*$G97,"")</f>
        <v/>
      </c>
      <c r="N97" s="52"/>
      <c r="O97" s="52"/>
      <c r="P97" s="52"/>
      <c r="Q97" s="52"/>
      <c r="R97" s="52"/>
      <c r="S97" s="27" t="str">
        <f aca="false">IF(SUM($C97:$G97)&gt;0,N97*$C97+O97*$D97+P97*$E97+Q97*$F97+R97*$G97,"")</f>
        <v/>
      </c>
      <c r="T97" s="52" t="n">
        <v>60</v>
      </c>
      <c r="U97" s="52" t="n">
        <v>17.5</v>
      </c>
      <c r="V97" s="52"/>
      <c r="W97" s="52" t="n">
        <v>16</v>
      </c>
      <c r="X97" s="52"/>
      <c r="Y97" s="27" t="str">
        <f aca="false">IF(SUM($C97:$G97)&gt;0,T97*$C97+U97*$D97+V97*$E97+W97*$F97+X97*$G97,"")</f>
        <v/>
      </c>
      <c r="AB97" s="19" t="n">
        <f aca="false">Z97*$U97</f>
        <v>0</v>
      </c>
      <c r="AC97" s="19" t="n">
        <f aca="false">AA97*$W97</f>
        <v>0</v>
      </c>
      <c r="AD97" s="19" t="n">
        <f aca="false">AC97+AB97</f>
        <v>0</v>
      </c>
      <c r="AE97" s="3" t="n">
        <v>1</v>
      </c>
      <c r="AG97" s="19" t="n">
        <f aca="false">AE97*$U97</f>
        <v>17.5</v>
      </c>
      <c r="AH97" s="19" t="n">
        <f aca="false">AF97*$W97</f>
        <v>0</v>
      </c>
      <c r="AI97" s="19" t="n">
        <f aca="false">AH97+AG97</f>
        <v>17.5</v>
      </c>
    </row>
    <row r="98" customFormat="false" ht="14.65" hidden="false" customHeight="true" outlineLevel="0" collapsed="false">
      <c r="A98" s="30"/>
      <c r="B98" s="26" t="s">
        <v>508</v>
      </c>
      <c r="H98" s="52"/>
      <c r="I98" s="52"/>
      <c r="J98" s="52"/>
      <c r="K98" s="52"/>
      <c r="L98" s="52"/>
      <c r="M98" s="27" t="str">
        <f aca="false">IF(SUM($C98:$G98)&gt;0,H98*$C98+I98*$D98+J98*$E98+K98*$F98+L98*$G98,"")</f>
        <v/>
      </c>
      <c r="N98" s="52"/>
      <c r="O98" s="52"/>
      <c r="P98" s="52"/>
      <c r="Q98" s="52"/>
      <c r="R98" s="52"/>
      <c r="S98" s="27" t="str">
        <f aca="false">IF(SUM($C98:$G98)&gt;0,N98*$C98+O98*$D98+P98*$E98+Q98*$F98+R98*$G98,"")</f>
        <v/>
      </c>
      <c r="T98" s="52" t="n">
        <v>120</v>
      </c>
      <c r="U98" s="52" t="n">
        <v>42.5</v>
      </c>
      <c r="V98" s="52"/>
      <c r="W98" s="52" t="n">
        <v>60</v>
      </c>
      <c r="X98" s="52"/>
      <c r="Y98" s="27" t="str">
        <f aca="false">IF(SUM($C98:$G98)&gt;0,T98*$C98+U98*$D98+V98*$E98+W98*$F98+X98*$G98,"")</f>
        <v/>
      </c>
      <c r="AB98" s="19" t="n">
        <f aca="false">Z98*$U98</f>
        <v>0</v>
      </c>
      <c r="AC98" s="19" t="n">
        <f aca="false">AA98*$W98</f>
        <v>0</v>
      </c>
      <c r="AD98" s="19" t="n">
        <f aca="false">AC98+AB98</f>
        <v>0</v>
      </c>
      <c r="AE98" s="3" t="n">
        <v>1</v>
      </c>
      <c r="AG98" s="19" t="n">
        <f aca="false">AE98*$U98</f>
        <v>42.5</v>
      </c>
      <c r="AH98" s="19" t="n">
        <f aca="false">AF98*$W98</f>
        <v>0</v>
      </c>
      <c r="AI98" s="19" t="n">
        <f aca="false">AH98+AG98</f>
        <v>42.5</v>
      </c>
    </row>
    <row r="99" customFormat="false" ht="14.65" hidden="false" customHeight="true" outlineLevel="0" collapsed="false">
      <c r="A99" s="30"/>
      <c r="B99" s="26" t="s">
        <v>509</v>
      </c>
      <c r="H99" s="52"/>
      <c r="I99" s="52"/>
      <c r="J99" s="52"/>
      <c r="K99" s="52"/>
      <c r="L99" s="52"/>
      <c r="M99" s="27"/>
      <c r="N99" s="52"/>
      <c r="O99" s="52"/>
      <c r="P99" s="52"/>
      <c r="Q99" s="52"/>
      <c r="R99" s="52"/>
      <c r="S99" s="27"/>
      <c r="T99" s="52" t="n">
        <v>1500</v>
      </c>
      <c r="U99" s="52" t="n">
        <v>450</v>
      </c>
      <c r="V99" s="52"/>
      <c r="W99" s="52" t="n">
        <v>240</v>
      </c>
      <c r="X99" s="52"/>
      <c r="Y99" s="27"/>
      <c r="AB99" s="19" t="n">
        <f aca="false">Z99*$U99</f>
        <v>0</v>
      </c>
      <c r="AC99" s="19" t="n">
        <f aca="false">AA99*$W99</f>
        <v>0</v>
      </c>
      <c r="AD99" s="19" t="n">
        <f aca="false">AC99+AB99</f>
        <v>0</v>
      </c>
      <c r="AG99" s="19" t="n">
        <f aca="false">AE99*$U99</f>
        <v>0</v>
      </c>
      <c r="AH99" s="19" t="n">
        <f aca="false">AF99*$W99</f>
        <v>0</v>
      </c>
      <c r="AI99" s="19" t="n">
        <f aca="false">AH99+AG99</f>
        <v>0</v>
      </c>
    </row>
    <row r="100" customFormat="false" ht="14.65" hidden="false" customHeight="true" outlineLevel="0" collapsed="false">
      <c r="A100" s="30"/>
      <c r="B100" s="26" t="s">
        <v>510</v>
      </c>
      <c r="H100" s="52"/>
      <c r="I100" s="52"/>
      <c r="J100" s="52"/>
      <c r="K100" s="52"/>
      <c r="L100" s="52"/>
      <c r="M100" s="27" t="str">
        <f aca="false">IF(SUM($C100:$G100)&gt;0,H100*$C100+I100*$D100+J100*$E100+K100*$F100+L100*$G100,"")</f>
        <v/>
      </c>
      <c r="N100" s="52"/>
      <c r="O100" s="52"/>
      <c r="P100" s="52"/>
      <c r="Q100" s="52"/>
      <c r="R100" s="52"/>
      <c r="S100" s="27" t="str">
        <f aca="false">IF(SUM($C100:$G100)&gt;0,N100*$C100+O100*$D100+P100*$E100+Q100*$F100+R100*$G100,"")</f>
        <v/>
      </c>
      <c r="T100" s="52" t="n">
        <v>120</v>
      </c>
      <c r="U100" s="52" t="n">
        <v>42.5</v>
      </c>
      <c r="V100" s="52"/>
      <c r="W100" s="52" t="n">
        <v>75</v>
      </c>
      <c r="X100" s="52"/>
      <c r="Y100" s="27" t="str">
        <f aca="false">IF(SUM($C100:$G100)&gt;0,T100*$C100+U100*$D100+V100*$E100+W100*$F100+X100*$G100,"")</f>
        <v/>
      </c>
      <c r="AB100" s="19" t="n">
        <f aca="false">Z100*$U100</f>
        <v>0</v>
      </c>
      <c r="AC100" s="19" t="n">
        <f aca="false">AA100*$W100</f>
        <v>0</v>
      </c>
      <c r="AD100" s="19" t="n">
        <f aca="false">AC100+AB100</f>
        <v>0</v>
      </c>
      <c r="AE100" s="3" t="n">
        <v>1</v>
      </c>
      <c r="AG100" s="19" t="n">
        <f aca="false">AE100*$U100</f>
        <v>42.5</v>
      </c>
      <c r="AH100" s="19" t="n">
        <f aca="false">AF100*$W100</f>
        <v>0</v>
      </c>
      <c r="AI100" s="19" t="n">
        <f aca="false">AH100+AG100</f>
        <v>42.5</v>
      </c>
    </row>
    <row r="101" customFormat="false" ht="14.65" hidden="false" customHeight="true" outlineLevel="0" collapsed="false">
      <c r="A101" s="30"/>
      <c r="B101" s="26" t="s">
        <v>511</v>
      </c>
      <c r="H101" s="52"/>
      <c r="I101" s="52"/>
      <c r="J101" s="52"/>
      <c r="K101" s="52"/>
      <c r="L101" s="52"/>
      <c r="M101" s="27"/>
      <c r="N101" s="52"/>
      <c r="O101" s="52"/>
      <c r="P101" s="52"/>
      <c r="Q101" s="52"/>
      <c r="R101" s="52"/>
      <c r="S101" s="27"/>
      <c r="T101" s="52" t="n">
        <v>2500</v>
      </c>
      <c r="U101" s="52" t="n">
        <v>575</v>
      </c>
      <c r="V101" s="52"/>
      <c r="W101" s="52" t="n">
        <v>160</v>
      </c>
      <c r="X101" s="52"/>
      <c r="Y101" s="27"/>
      <c r="AB101" s="19" t="n">
        <f aca="false">Z101*$U101</f>
        <v>0</v>
      </c>
      <c r="AC101" s="19" t="n">
        <f aca="false">AA101*$W101</f>
        <v>0</v>
      </c>
      <c r="AD101" s="19" t="n">
        <f aca="false">AC101+AB101</f>
        <v>0</v>
      </c>
      <c r="AG101" s="19" t="n">
        <f aca="false">AE101*$U101</f>
        <v>0</v>
      </c>
      <c r="AH101" s="19" t="n">
        <f aca="false">AF101*$W101</f>
        <v>0</v>
      </c>
      <c r="AI101" s="19" t="n">
        <f aca="false">AH101+AG101</f>
        <v>0</v>
      </c>
    </row>
    <row r="102" customFormat="false" ht="14.65" hidden="false" customHeight="true" outlineLevel="0" collapsed="false">
      <c r="A102" s="30"/>
      <c r="B102" s="26" t="s">
        <v>512</v>
      </c>
      <c r="H102" s="52"/>
      <c r="I102" s="52"/>
      <c r="J102" s="52"/>
      <c r="K102" s="52"/>
      <c r="L102" s="52"/>
      <c r="M102" s="27" t="str">
        <f aca="false">IF(SUM($C102:$G102)&gt;0,H102*$C102+I102*$D102+J102*$E102+K102*$F102+L102*$G102,"")</f>
        <v/>
      </c>
      <c r="N102" s="52"/>
      <c r="O102" s="52"/>
      <c r="P102" s="52"/>
      <c r="Q102" s="52"/>
      <c r="R102" s="52"/>
      <c r="S102" s="27" t="str">
        <f aca="false">IF(SUM($C102:$G102)&gt;0,N102*$C102+O102*$D102+P102*$E102+Q102*$F102+R102*$G102,"")</f>
        <v/>
      </c>
      <c r="T102" s="52" t="n">
        <v>220</v>
      </c>
      <c r="U102" s="52" t="n">
        <v>60</v>
      </c>
      <c r="V102" s="52"/>
      <c r="W102" s="52" t="n">
        <v>90</v>
      </c>
      <c r="X102" s="52"/>
      <c r="Y102" s="27" t="str">
        <f aca="false">IF(SUM($C102:$G102)&gt;0,T102*$C102+U102*$D102+V102*$E102+W102*$F102+X102*$G102,"")</f>
        <v/>
      </c>
      <c r="AB102" s="19" t="n">
        <f aca="false">Z102*$U102</f>
        <v>0</v>
      </c>
      <c r="AC102" s="19" t="n">
        <f aca="false">AA102*$W102</f>
        <v>0</v>
      </c>
      <c r="AD102" s="19" t="n">
        <f aca="false">AC102+AB102</f>
        <v>0</v>
      </c>
      <c r="AE102" s="3" t="n">
        <v>1</v>
      </c>
      <c r="AG102" s="19" t="n">
        <f aca="false">AE102*$U102</f>
        <v>60</v>
      </c>
      <c r="AH102" s="19" t="n">
        <f aca="false">AF102*$W102</f>
        <v>0</v>
      </c>
      <c r="AI102" s="19" t="n">
        <f aca="false">AH102+AG102</f>
        <v>60</v>
      </c>
    </row>
    <row r="103" customFormat="false" ht="14.65" hidden="false" customHeight="true" outlineLevel="0" collapsed="false">
      <c r="A103" s="30"/>
      <c r="B103" s="26" t="s">
        <v>513</v>
      </c>
      <c r="H103" s="52"/>
      <c r="I103" s="52"/>
      <c r="J103" s="52"/>
      <c r="K103" s="52"/>
      <c r="L103" s="52"/>
      <c r="M103" s="27"/>
      <c r="N103" s="52"/>
      <c r="O103" s="52"/>
      <c r="P103" s="52"/>
      <c r="Q103" s="52"/>
      <c r="R103" s="52"/>
      <c r="S103" s="27"/>
      <c r="T103" s="52" t="n">
        <v>5800</v>
      </c>
      <c r="U103" s="52" t="n">
        <v>1750</v>
      </c>
      <c r="V103" s="52"/>
      <c r="W103" s="52" t="n">
        <v>340</v>
      </c>
      <c r="X103" s="52"/>
      <c r="Y103" s="27"/>
      <c r="AB103" s="19" t="n">
        <f aca="false">Z103*$U103</f>
        <v>0</v>
      </c>
      <c r="AC103" s="19" t="n">
        <f aca="false">AA103*$W103</f>
        <v>0</v>
      </c>
      <c r="AD103" s="19" t="n">
        <f aca="false">AC103+AB103</f>
        <v>0</v>
      </c>
      <c r="AG103" s="19" t="n">
        <f aca="false">AE103*$U103</f>
        <v>0</v>
      </c>
      <c r="AH103" s="19" t="n">
        <f aca="false">AF103*$W103</f>
        <v>0</v>
      </c>
      <c r="AI103" s="19" t="n">
        <f aca="false">AH103+AG103</f>
        <v>0</v>
      </c>
    </row>
    <row r="104" customFormat="false" ht="14.65" hidden="false" customHeight="true" outlineLevel="0" collapsed="false">
      <c r="A104" s="30"/>
      <c r="B104" s="26" t="n">
        <v>19</v>
      </c>
      <c r="H104" s="52"/>
      <c r="I104" s="52"/>
      <c r="J104" s="52"/>
      <c r="K104" s="52"/>
      <c r="L104" s="52"/>
      <c r="M104" s="27" t="str">
        <f aca="false">IF(SUM($C104:$G104)&gt;0,H104*$C104+I104*$D104+J104*$E104+K104*$F104+L104*$G104,"")</f>
        <v/>
      </c>
      <c r="N104" s="52"/>
      <c r="O104" s="52"/>
      <c r="P104" s="52"/>
      <c r="Q104" s="52"/>
      <c r="R104" s="52"/>
      <c r="S104" s="27" t="str">
        <f aca="false">IF(SUM($C104:$G104)&gt;0,N104*$C104+O104*$D104+P104*$E104+Q104*$F104+R104*$G104,"")</f>
        <v/>
      </c>
      <c r="T104" s="52" t="n">
        <v>700</v>
      </c>
      <c r="U104" s="52" t="n">
        <v>240</v>
      </c>
      <c r="V104" s="52"/>
      <c r="W104" s="52" t="n">
        <v>450</v>
      </c>
      <c r="X104" s="52"/>
      <c r="Y104" s="27" t="str">
        <f aca="false">IF(SUM($C104:$G104)&gt;0,T104*$C104+U104*$D104+V104*$E104+W104*$F104+X104*$G104,"")</f>
        <v/>
      </c>
      <c r="AB104" s="19" t="n">
        <f aca="false">Z104*$U104</f>
        <v>0</v>
      </c>
      <c r="AC104" s="19" t="n">
        <f aca="false">AA104*$W104</f>
        <v>0</v>
      </c>
      <c r="AD104" s="19" t="n">
        <f aca="false">AC104+AB104</f>
        <v>0</v>
      </c>
      <c r="AG104" s="19" t="n">
        <f aca="false">AE104*$U104</f>
        <v>0</v>
      </c>
      <c r="AH104" s="19" t="n">
        <f aca="false">AF104*$W104</f>
        <v>0</v>
      </c>
      <c r="AI104" s="19" t="n">
        <f aca="false">AH104+AG104</f>
        <v>0</v>
      </c>
    </row>
    <row r="105" customFormat="false" ht="14.65" hidden="false" customHeight="true" outlineLevel="0" collapsed="false">
      <c r="A105" s="30"/>
      <c r="B105" s="26" t="s">
        <v>514</v>
      </c>
      <c r="H105" s="52"/>
      <c r="I105" s="52"/>
      <c r="J105" s="52"/>
      <c r="K105" s="52"/>
      <c r="L105" s="52"/>
      <c r="M105" s="27"/>
      <c r="N105" s="52"/>
      <c r="O105" s="52"/>
      <c r="P105" s="52"/>
      <c r="Q105" s="52"/>
      <c r="R105" s="52"/>
      <c r="S105" s="27"/>
      <c r="T105" s="52" t="n">
        <v>600</v>
      </c>
      <c r="U105" s="52" t="n">
        <v>275</v>
      </c>
      <c r="V105" s="52"/>
      <c r="W105" s="52" t="n">
        <v>380</v>
      </c>
      <c r="X105" s="52"/>
      <c r="Y105" s="27"/>
      <c r="AB105" s="19" t="n">
        <f aca="false">Z105*U105</f>
        <v>0</v>
      </c>
      <c r="AC105" s="19" t="n">
        <f aca="false">AA105*W105</f>
        <v>0</v>
      </c>
      <c r="AD105" s="19" t="n">
        <f aca="false">AC105+AB105</f>
        <v>0</v>
      </c>
      <c r="AG105" s="19" t="n">
        <f aca="false">AE105*Z105</f>
        <v>0</v>
      </c>
      <c r="AH105" s="19" t="n">
        <f aca="false">AF105*AB105</f>
        <v>0</v>
      </c>
      <c r="AI105" s="19" t="n">
        <f aca="false">AH105+AG105</f>
        <v>0</v>
      </c>
    </row>
    <row r="106" customFormat="false" ht="14.65" hidden="false" customHeight="true" outlineLevel="0" collapsed="false">
      <c r="A106" s="30"/>
      <c r="B106" s="26" t="n">
        <v>20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 t="n">
        <v>25</v>
      </c>
      <c r="U106" s="52" t="n">
        <v>12</v>
      </c>
      <c r="V106" s="52"/>
      <c r="W106" s="52" t="n">
        <v>30</v>
      </c>
      <c r="X106" s="52"/>
      <c r="Y106" s="27" t="str">
        <f aca="false">IF(SUM($C106:$G106)&gt;0,T106*$C106+U106*$D106+V106*$E106+W106*$F106+X106*$G106,"")</f>
        <v/>
      </c>
      <c r="AB106" s="19" t="n">
        <f aca="false">Z106*$U106</f>
        <v>0</v>
      </c>
      <c r="AC106" s="19" t="n">
        <f aca="false">AA106*$W106</f>
        <v>0</v>
      </c>
      <c r="AD106" s="19" t="n">
        <f aca="false">AC106+AB106</f>
        <v>0</v>
      </c>
      <c r="AE106" s="3" t="n">
        <v>1</v>
      </c>
      <c r="AG106" s="19" t="n">
        <f aca="false">AE106*$U106</f>
        <v>12</v>
      </c>
      <c r="AH106" s="19" t="n">
        <f aca="false">AF106*$W106</f>
        <v>0</v>
      </c>
      <c r="AI106" s="19" t="n">
        <f aca="false">AH106+AG106</f>
        <v>12</v>
      </c>
    </row>
    <row r="107" customFormat="false" ht="14.65" hidden="false" customHeight="true" outlineLevel="0" collapsed="false">
      <c r="A107" s="30"/>
      <c r="B107" s="26" t="n">
        <v>21</v>
      </c>
      <c r="H107" s="52"/>
      <c r="I107" s="52"/>
      <c r="J107" s="52"/>
      <c r="K107" s="52"/>
      <c r="L107" s="52"/>
      <c r="M107" s="27" t="str">
        <f aca="false">IF(SUM($C107:$G107)&gt;0,H107*$C107+I107*$D107+J107*$E107+K107*$F107+L107*$G107,"")</f>
        <v/>
      </c>
      <c r="N107" s="52"/>
      <c r="O107" s="52"/>
      <c r="P107" s="52"/>
      <c r="Q107" s="52"/>
      <c r="R107" s="52"/>
      <c r="S107" s="27" t="str">
        <f aca="false">IF(SUM($C107:$G107)&gt;0,N107*$C107+O107*$D107+P107*$E107+Q107*$F107+R107*$G107,"")</f>
        <v/>
      </c>
      <c r="T107" s="52" t="n">
        <v>10</v>
      </c>
      <c r="U107" s="52" t="n">
        <v>3.75</v>
      </c>
      <c r="V107" s="52"/>
      <c r="W107" s="52" t="n">
        <v>3.8</v>
      </c>
      <c r="X107" s="52"/>
      <c r="Y107" s="27" t="str">
        <f aca="false">IF(SUM($C107:$G107)&gt;0,T107*$C107+U107*$D107+V107*$E107+W107*$F107+X107*$G107,"")</f>
        <v/>
      </c>
      <c r="AB107" s="19" t="n">
        <f aca="false">Z107*$U107</f>
        <v>0</v>
      </c>
      <c r="AC107" s="19" t="n">
        <f aca="false">AA107*$W107</f>
        <v>0</v>
      </c>
      <c r="AD107" s="19" t="n">
        <f aca="false">AC107+AB107</f>
        <v>0</v>
      </c>
      <c r="AG107" s="19" t="n">
        <f aca="false">AE107*$U107</f>
        <v>0</v>
      </c>
      <c r="AH107" s="19" t="n">
        <f aca="false">AF107*$W107</f>
        <v>0</v>
      </c>
      <c r="AI107" s="19" t="n">
        <f aca="false">AH107+AG107</f>
        <v>0</v>
      </c>
    </row>
    <row r="108" customFormat="false" ht="14.65" hidden="false" customHeight="true" outlineLevel="0" collapsed="false">
      <c r="A108" s="30"/>
      <c r="B108" s="26" t="n">
        <v>22</v>
      </c>
      <c r="H108" s="52"/>
      <c r="I108" s="52"/>
      <c r="J108" s="52"/>
      <c r="K108" s="52"/>
      <c r="L108" s="52"/>
      <c r="M108" s="27" t="str">
        <f aca="false">IF(SUM($C108:$G108)&gt;0,H108*$C108+I108*$D108+J108*$E108+K108*$F108+L108*$G108,"")</f>
        <v/>
      </c>
      <c r="N108" s="52"/>
      <c r="O108" s="52"/>
      <c r="P108" s="52"/>
      <c r="Q108" s="52"/>
      <c r="R108" s="52"/>
      <c r="S108" s="27" t="str">
        <f aca="false">IF(SUM($C108:$G108)&gt;0,N108*$C108+O108*$D108+P108*$E108+Q108*$F108+R108*$G108,"")</f>
        <v/>
      </c>
      <c r="T108" s="52" t="n">
        <v>16</v>
      </c>
      <c r="U108" s="52" t="n">
        <v>6.75</v>
      </c>
      <c r="V108" s="52"/>
      <c r="W108" s="52" t="n">
        <v>1.5</v>
      </c>
      <c r="X108" s="52"/>
      <c r="Y108" s="27" t="str">
        <f aca="false">IF(SUM($C108:$G108)&gt;0,T108*$C108+U108*$D108+V108*$E108+W108*$F108+X108*$G108,"")</f>
        <v/>
      </c>
      <c r="AB108" s="19" t="n">
        <f aca="false">Z108*$U108</f>
        <v>0</v>
      </c>
      <c r="AC108" s="19" t="n">
        <f aca="false">AA108*$W108</f>
        <v>0</v>
      </c>
      <c r="AD108" s="19" t="n">
        <f aca="false">AC108+AB108</f>
        <v>0</v>
      </c>
      <c r="AG108" s="19" t="n">
        <f aca="false">AE108*$U108</f>
        <v>0</v>
      </c>
      <c r="AH108" s="19" t="n">
        <f aca="false">AF108*$W108</f>
        <v>0</v>
      </c>
      <c r="AI108" s="19" t="n">
        <f aca="false">AH108+AG108</f>
        <v>0</v>
      </c>
    </row>
    <row r="109" customFormat="false" ht="14.65" hidden="false" customHeight="true" outlineLevel="0" collapsed="false">
      <c r="A109" s="30"/>
      <c r="B109" s="26" t="n">
        <v>23</v>
      </c>
      <c r="H109" s="52"/>
      <c r="I109" s="52"/>
      <c r="J109" s="52"/>
      <c r="K109" s="52"/>
      <c r="L109" s="52"/>
      <c r="M109" s="27" t="str">
        <f aca="false">IF(SUM($C109:$G109)&gt;0,H109*$C109+I109*$D109+J109*$E109+K109*$F109+L109*$G109,"")</f>
        <v/>
      </c>
      <c r="N109" s="52"/>
      <c r="O109" s="52"/>
      <c r="P109" s="52"/>
      <c r="Q109" s="52"/>
      <c r="R109" s="52"/>
      <c r="S109" s="27" t="str">
        <f aca="false">IF(SUM($C109:$G109)&gt;0,N109*$C109+O109*$D109+P109*$E109+Q109*$F109+R109*$G109,"")</f>
        <v/>
      </c>
      <c r="T109" s="52" t="n">
        <v>38</v>
      </c>
      <c r="U109" s="52" t="n">
        <v>12.5</v>
      </c>
      <c r="V109" s="52"/>
      <c r="W109" s="52" t="n">
        <v>1</v>
      </c>
      <c r="X109" s="52"/>
      <c r="Y109" s="27" t="str">
        <f aca="false">IF(SUM($C109:$G109)&gt;0,T109*$C109+U109*$D109+V109*$E109+W109*$F109+X109*$G109,"")</f>
        <v/>
      </c>
      <c r="AB109" s="19" t="n">
        <f aca="false">Z109*$U109</f>
        <v>0</v>
      </c>
      <c r="AC109" s="19" t="n">
        <f aca="false">AA109*$W109</f>
        <v>0</v>
      </c>
      <c r="AD109" s="19" t="n">
        <f aca="false">AC109+AB109</f>
        <v>0</v>
      </c>
      <c r="AG109" s="19" t="n">
        <f aca="false">AE109*$U109</f>
        <v>0</v>
      </c>
      <c r="AH109" s="19" t="n">
        <f aca="false">AF109*$W109</f>
        <v>0</v>
      </c>
      <c r="AI109" s="19" t="n">
        <f aca="false">AH109+AG109</f>
        <v>0</v>
      </c>
    </row>
    <row r="110" customFormat="false" ht="14.65" hidden="false" customHeight="true" outlineLevel="0" collapsed="false">
      <c r="A110" s="30"/>
      <c r="B110" s="26" t="n">
        <v>24</v>
      </c>
      <c r="H110" s="52"/>
      <c r="I110" s="52"/>
      <c r="J110" s="52"/>
      <c r="K110" s="52"/>
      <c r="L110" s="52"/>
      <c r="M110" s="27" t="str">
        <f aca="false">IF(SUM($C110:$G110)&gt;0,H110*$C110+I110*$D110+J110*$E110+K110*$F110+L110*$G110,"")</f>
        <v/>
      </c>
      <c r="N110" s="52"/>
      <c r="O110" s="52"/>
      <c r="P110" s="52"/>
      <c r="Q110" s="52"/>
      <c r="R110" s="52"/>
      <c r="S110" s="27" t="str">
        <f aca="false">IF(SUM($C110:$G110)&gt;0,N110*$C110+O110*$D110+P110*$E110+Q110*$F110+R110*$G110,"")</f>
        <v/>
      </c>
      <c r="T110" s="52" t="n">
        <v>65</v>
      </c>
      <c r="U110" s="52" t="n">
        <v>25</v>
      </c>
      <c r="V110" s="52"/>
      <c r="W110" s="52" t="n">
        <v>4</v>
      </c>
      <c r="X110" s="52"/>
      <c r="Y110" s="27" t="str">
        <f aca="false">IF(SUM($C110:$G110)&gt;0,T110*$C110+U110*$D110+V110*$E110+W110*$F110+X110*$G110,"")</f>
        <v/>
      </c>
      <c r="AB110" s="19" t="n">
        <f aca="false">Z110*$U110</f>
        <v>0</v>
      </c>
      <c r="AC110" s="19" t="n">
        <f aca="false">AA110*$W110</f>
        <v>0</v>
      </c>
      <c r="AD110" s="19" t="n">
        <f aca="false">AC110+AB110</f>
        <v>0</v>
      </c>
      <c r="AG110" s="19" t="n">
        <f aca="false">AE110*$U110</f>
        <v>0</v>
      </c>
      <c r="AH110" s="19" t="n">
        <f aca="false">AF110*$W110</f>
        <v>0</v>
      </c>
      <c r="AI110" s="19" t="n">
        <f aca="false">AH110+AG110</f>
        <v>0</v>
      </c>
    </row>
    <row r="111" customFormat="false" ht="14.65" hidden="false" customHeight="true" outlineLevel="0" collapsed="false">
      <c r="A111" s="30"/>
      <c r="B111" s="26" t="n">
        <v>25</v>
      </c>
      <c r="H111" s="52"/>
      <c r="I111" s="52"/>
      <c r="J111" s="52"/>
      <c r="K111" s="52"/>
      <c r="L111" s="52"/>
      <c r="M111" s="27" t="str">
        <f aca="false">IF(SUM($C111:$G111)&gt;0,H111*$C111+I111*$D111+J111*$E111+K111*$F111+L111*$G111,"")</f>
        <v/>
      </c>
      <c r="N111" s="52"/>
      <c r="O111" s="52"/>
      <c r="P111" s="52"/>
      <c r="Q111" s="52"/>
      <c r="R111" s="52"/>
      <c r="S111" s="27" t="str">
        <f aca="false">IF(SUM($C111:$G111)&gt;0,N111*$C111+O111*$D111+P111*$E111+Q111*$F111+R111*$G111,"")</f>
        <v/>
      </c>
      <c r="T111" s="52" t="n">
        <v>28</v>
      </c>
      <c r="U111" s="52" t="n">
        <v>7.5</v>
      </c>
      <c r="V111" s="52"/>
      <c r="W111" s="52" t="n">
        <v>7</v>
      </c>
      <c r="X111" s="52"/>
      <c r="Y111" s="27" t="str">
        <f aca="false">IF(SUM($C111:$G111)&gt;0,T111*$C111+U111*$D111+V111*$E111+W111*$F111+X111*$G111,"")</f>
        <v/>
      </c>
      <c r="AB111" s="19" t="n">
        <f aca="false">Z111*$U111</f>
        <v>0</v>
      </c>
      <c r="AC111" s="19" t="n">
        <f aca="false">AA111*$W111</f>
        <v>0</v>
      </c>
      <c r="AD111" s="19" t="n">
        <f aca="false">AC111+AB111</f>
        <v>0</v>
      </c>
      <c r="AG111" s="19" t="n">
        <f aca="false">AE111*$U111</f>
        <v>0</v>
      </c>
      <c r="AH111" s="19" t="n">
        <f aca="false">AF111*$W111</f>
        <v>0</v>
      </c>
      <c r="AI111" s="19" t="n">
        <f aca="false">AH111+AG111</f>
        <v>0</v>
      </c>
    </row>
    <row r="112" customFormat="false" ht="14.65" hidden="false" customHeight="true" outlineLevel="0" collapsed="false">
      <c r="A112" s="30"/>
      <c r="B112" s="26" t="n">
        <v>26</v>
      </c>
      <c r="H112" s="52"/>
      <c r="I112" s="52"/>
      <c r="J112" s="52"/>
      <c r="K112" s="52"/>
      <c r="L112" s="52"/>
      <c r="M112" s="27" t="str">
        <f aca="false">IF(SUM($C112:$G112)&gt;0,H112*$C112+I112*$D112+J112*$E112+K112*$F112+L112*$G112,"")</f>
        <v/>
      </c>
      <c r="N112" s="52"/>
      <c r="O112" s="52"/>
      <c r="P112" s="52"/>
      <c r="Q112" s="52"/>
      <c r="R112" s="52"/>
      <c r="S112" s="27" t="str">
        <f aca="false">IF(SUM($C112:$G112)&gt;0,N112*$C112+O112*$D112+P112*$E112+Q112*$F112+R112*$G112,"")</f>
        <v/>
      </c>
      <c r="T112" s="52" t="n">
        <v>45</v>
      </c>
      <c r="U112" s="52" t="n">
        <v>12.5</v>
      </c>
      <c r="V112" s="52"/>
      <c r="W112" s="52" t="n">
        <v>7</v>
      </c>
      <c r="X112" s="52"/>
      <c r="Y112" s="27" t="str">
        <f aca="false">IF(SUM($C112:$G112)&gt;0,T112*$C112+U112*$D112+V112*$E112+W112*$F112+X112*$G112,"")</f>
        <v/>
      </c>
      <c r="AB112" s="19" t="n">
        <f aca="false">Z112*$U112</f>
        <v>0</v>
      </c>
      <c r="AC112" s="19" t="n">
        <f aca="false">AA112*$W112</f>
        <v>0</v>
      </c>
      <c r="AD112" s="19" t="n">
        <f aca="false">AC112+AB112</f>
        <v>0</v>
      </c>
      <c r="AG112" s="19" t="n">
        <f aca="false">AE112*$U112</f>
        <v>0</v>
      </c>
      <c r="AH112" s="19" t="n">
        <f aca="false">AF112*$W112</f>
        <v>0</v>
      </c>
      <c r="AI112" s="19" t="n">
        <f aca="false">AH112+AG112</f>
        <v>0</v>
      </c>
    </row>
    <row r="113" customFormat="false" ht="14.65" hidden="false" customHeight="true" outlineLevel="0" collapsed="false">
      <c r="A113" s="30"/>
      <c r="B113" s="26" t="n">
        <v>27</v>
      </c>
      <c r="H113" s="52"/>
      <c r="I113" s="52"/>
      <c r="J113" s="52"/>
      <c r="K113" s="52"/>
      <c r="L113" s="52"/>
      <c r="M113" s="27" t="str">
        <f aca="false">IF(SUM($C113:$G113)&gt;0,H113*$C113+I113*$D113+J113*$E113+K113*$F113+L113*$G113,"")</f>
        <v/>
      </c>
      <c r="N113" s="52"/>
      <c r="O113" s="52"/>
      <c r="P113" s="52"/>
      <c r="Q113" s="52"/>
      <c r="R113" s="52"/>
      <c r="S113" s="27" t="str">
        <f aca="false">IF(SUM($C113:$G113)&gt;0,N113*$C113+O113*$D113+P113*$E113+Q113*$F113+R113*$G113,"")</f>
        <v/>
      </c>
      <c r="T113" s="52" t="n">
        <v>38</v>
      </c>
      <c r="U113" s="52" t="n">
        <v>12.5</v>
      </c>
      <c r="V113" s="52"/>
      <c r="W113" s="52" t="n">
        <v>12</v>
      </c>
      <c r="X113" s="52"/>
      <c r="Y113" s="27" t="str">
        <f aca="false">IF(SUM($C113:$G113)&gt;0,T113*$C113+U113*$D113+V113*$E113+W113*$F113+X113*$G113,"")</f>
        <v/>
      </c>
      <c r="AB113" s="19" t="n">
        <f aca="false">Z113*$U113</f>
        <v>0</v>
      </c>
      <c r="AC113" s="19" t="n">
        <f aca="false">AA113*$W113</f>
        <v>0</v>
      </c>
      <c r="AD113" s="19" t="n">
        <f aca="false">AC113+AB113</f>
        <v>0</v>
      </c>
      <c r="AG113" s="19" t="n">
        <f aca="false">AE113*$U113</f>
        <v>0</v>
      </c>
      <c r="AH113" s="19" t="n">
        <f aca="false">AF113*$W113</f>
        <v>0</v>
      </c>
      <c r="AI113" s="19" t="n">
        <f aca="false">AH113+AG113</f>
        <v>0</v>
      </c>
    </row>
    <row r="114" customFormat="false" ht="14.65" hidden="false" customHeight="true" outlineLevel="0" collapsed="false">
      <c r="A114" s="30"/>
      <c r="B114" s="26" t="n">
        <v>28</v>
      </c>
      <c r="H114" s="52"/>
      <c r="I114" s="52"/>
      <c r="J114" s="52"/>
      <c r="K114" s="52"/>
      <c r="L114" s="52"/>
      <c r="M114" s="27" t="str">
        <f aca="false">IF(SUM($C114:$G114)&gt;0,H114*$C114+I114*$D114+J114*$E114+K114*$F114+L114*$G114,"")</f>
        <v/>
      </c>
      <c r="N114" s="52"/>
      <c r="O114" s="52"/>
      <c r="P114" s="52"/>
      <c r="Q114" s="52"/>
      <c r="R114" s="52"/>
      <c r="S114" s="27" t="str">
        <f aca="false">IF(SUM($C114:$G114)&gt;0,N114*$C114+O114*$D114+P114*$E114+Q114*$F114+R114*$G114,"")</f>
        <v/>
      </c>
      <c r="T114" s="52" t="n">
        <v>80</v>
      </c>
      <c r="U114" s="52" t="n">
        <v>25</v>
      </c>
      <c r="V114" s="52"/>
      <c r="W114" s="52" t="n">
        <v>30</v>
      </c>
      <c r="X114" s="52"/>
      <c r="Y114" s="27" t="str">
        <f aca="false">IF(SUM($C114:$G114)&gt;0,T114*$C114+U114*$D114+V114*$E114+W114*$F114+X114*$G114,"")</f>
        <v/>
      </c>
      <c r="AB114" s="19" t="n">
        <f aca="false">Z114*$U114</f>
        <v>0</v>
      </c>
      <c r="AC114" s="19" t="n">
        <f aca="false">AA114*$W114</f>
        <v>0</v>
      </c>
      <c r="AD114" s="19" t="n">
        <f aca="false">AC114+AB114</f>
        <v>0</v>
      </c>
      <c r="AG114" s="19" t="n">
        <f aca="false">AE114*$U114</f>
        <v>0</v>
      </c>
      <c r="AH114" s="19" t="n">
        <f aca="false">AF114*$W114</f>
        <v>0</v>
      </c>
      <c r="AI114" s="19" t="n">
        <f aca="false">AH114+AG114</f>
        <v>0</v>
      </c>
    </row>
    <row r="115" customFormat="false" ht="14.65" hidden="false" customHeight="true" outlineLevel="0" collapsed="false">
      <c r="A115" s="30"/>
      <c r="B115" s="26" t="n">
        <v>29</v>
      </c>
      <c r="H115" s="52"/>
      <c r="I115" s="52"/>
      <c r="J115" s="52"/>
      <c r="K115" s="52"/>
      <c r="L115" s="52"/>
      <c r="M115" s="27" t="str">
        <f aca="false">IF(SUM($C115:$G115)&gt;0,H115*$C115+I115*$D115+J115*$E115+K115*$F115+L115*$G115,"")</f>
        <v/>
      </c>
      <c r="N115" s="52"/>
      <c r="O115" s="52"/>
      <c r="P115" s="52"/>
      <c r="Q115" s="52"/>
      <c r="R115" s="52"/>
      <c r="S115" s="27" t="str">
        <f aca="false">IF(SUM($C115:$G115)&gt;0,N115*$C115+O115*$D115+P115*$E115+Q115*$F115+R115*$G115,"")</f>
        <v/>
      </c>
      <c r="T115" s="52" t="n">
        <v>80</v>
      </c>
      <c r="U115" s="52" t="n">
        <v>25</v>
      </c>
      <c r="V115" s="52"/>
      <c r="W115" s="52" t="n">
        <v>26</v>
      </c>
      <c r="X115" s="52"/>
      <c r="Y115" s="27" t="str">
        <f aca="false">IF(SUM($C115:$G115)&gt;0,T115*$C115+U115*$D115+V115*$E115+W115*$F115+X115*$G115,"")</f>
        <v/>
      </c>
      <c r="AB115" s="19" t="n">
        <f aca="false">Z115*$U115</f>
        <v>0</v>
      </c>
      <c r="AC115" s="19" t="n">
        <f aca="false">AA115*$W115</f>
        <v>0</v>
      </c>
      <c r="AD115" s="19" t="n">
        <f aca="false">AC115+AB115</f>
        <v>0</v>
      </c>
      <c r="AG115" s="19" t="n">
        <f aca="false">AE115*$U115</f>
        <v>0</v>
      </c>
      <c r="AH115" s="19" t="n">
        <f aca="false">AF115*$W115</f>
        <v>0</v>
      </c>
      <c r="AI115" s="19" t="n">
        <f aca="false">AH115+AG115</f>
        <v>0</v>
      </c>
    </row>
    <row r="116" customFormat="false" ht="14.65" hidden="false" customHeight="true" outlineLevel="0" collapsed="false">
      <c r="A116" s="30"/>
      <c r="B116" s="26" t="n">
        <v>30</v>
      </c>
      <c r="H116" s="52"/>
      <c r="I116" s="52"/>
      <c r="J116" s="52"/>
      <c r="K116" s="52"/>
      <c r="L116" s="52"/>
      <c r="M116" s="27" t="str">
        <f aca="false">IF(SUM($C116:$G116)&gt;0,H116*$C116+I116*$D116+J116*$E116+K116*$F116+L116*$G116,"")</f>
        <v/>
      </c>
      <c r="N116" s="52"/>
      <c r="O116" s="52"/>
      <c r="P116" s="52"/>
      <c r="Q116" s="52"/>
      <c r="R116" s="52"/>
      <c r="S116" s="27" t="str">
        <f aca="false">IF(SUM($C116:$G116)&gt;0,N116*$C116+O116*$D116+P116*$E116+Q116*$F116+R116*$G116,"")</f>
        <v/>
      </c>
      <c r="T116" s="52" t="n">
        <v>270</v>
      </c>
      <c r="U116" s="52" t="n">
        <v>65</v>
      </c>
      <c r="V116" s="52"/>
      <c r="W116" s="52" t="n">
        <v>50</v>
      </c>
      <c r="X116" s="52"/>
      <c r="Y116" s="27" t="str">
        <f aca="false">IF(SUM($C116:$G116)&gt;0,T116*$C116+U116*$D116+V116*$E116+W116*$F116+X116*$G116,"")</f>
        <v/>
      </c>
      <c r="AB116" s="19" t="n">
        <f aca="false">Z116*$U116</f>
        <v>0</v>
      </c>
      <c r="AC116" s="19" t="n">
        <f aca="false">AA116*$W116</f>
        <v>0</v>
      </c>
      <c r="AD116" s="19" t="n">
        <f aca="false">AC116+AB116</f>
        <v>0</v>
      </c>
      <c r="AG116" s="19" t="n">
        <f aca="false">AE116*$U116</f>
        <v>0</v>
      </c>
      <c r="AH116" s="19" t="n">
        <f aca="false">AF116*$W116</f>
        <v>0</v>
      </c>
      <c r="AI116" s="19" t="n">
        <f aca="false">AH116+AG116</f>
        <v>0</v>
      </c>
    </row>
    <row r="117" customFormat="false" ht="14.65" hidden="false" customHeight="true" outlineLevel="0" collapsed="false">
      <c r="A117" s="30"/>
      <c r="B117" s="26" t="n">
        <v>31</v>
      </c>
      <c r="H117" s="52"/>
      <c r="I117" s="52"/>
      <c r="J117" s="52"/>
      <c r="K117" s="52"/>
      <c r="L117" s="52"/>
      <c r="M117" s="27" t="str">
        <f aca="false">IF(SUM($C117:$G117)&gt;0,H117*$C117+I117*$D117+J117*$E117+K117*$F117+L117*$G117,"")</f>
        <v/>
      </c>
      <c r="N117" s="52"/>
      <c r="O117" s="52"/>
      <c r="P117" s="52"/>
      <c r="Q117" s="52"/>
      <c r="R117" s="52"/>
      <c r="S117" s="27" t="str">
        <f aca="false">IF(SUM($C117:$G117)&gt;0,N117*$C117+O117*$D117+P117*$E117+Q117*$F117+R117*$G117,"")</f>
        <v/>
      </c>
      <c r="T117" s="52" t="n">
        <v>300</v>
      </c>
      <c r="U117" s="52" t="n">
        <v>140</v>
      </c>
      <c r="V117" s="52"/>
      <c r="W117" s="52" t="n">
        <v>200</v>
      </c>
      <c r="X117" s="52"/>
      <c r="Y117" s="27" t="str">
        <f aca="false">IF(SUM($C117:$G117)&gt;0,T117*$C117+U117*$D117+V117*$E117+W117*$F117+X117*$G117,"")</f>
        <v/>
      </c>
      <c r="AB117" s="19" t="n">
        <f aca="false">Z117*$U117</f>
        <v>0</v>
      </c>
      <c r="AC117" s="19" t="n">
        <f aca="false">AA117*$W117</f>
        <v>0</v>
      </c>
      <c r="AD117" s="19" t="n">
        <f aca="false">AC117+AB117</f>
        <v>0</v>
      </c>
      <c r="AG117" s="19" t="n">
        <f aca="false">AE117*$U117</f>
        <v>0</v>
      </c>
      <c r="AH117" s="19" t="n">
        <f aca="false">AF117*$W117</f>
        <v>0</v>
      </c>
      <c r="AI117" s="19" t="n">
        <f aca="false">AH117+AG117</f>
        <v>0</v>
      </c>
    </row>
    <row r="118" customFormat="false" ht="14.65" hidden="false" customHeight="true" outlineLevel="0" collapsed="false">
      <c r="A118" s="30"/>
      <c r="B118" s="26" t="n">
        <v>32</v>
      </c>
      <c r="H118" s="52"/>
      <c r="I118" s="52"/>
      <c r="J118" s="52"/>
      <c r="K118" s="52"/>
      <c r="L118" s="52"/>
      <c r="M118" s="27" t="str">
        <f aca="false">IF(SUM($C118:$G118)&gt;0,H118*$C118+I118*$D118+J118*$E118+K118*$F118+L118*$G118,"")</f>
        <v/>
      </c>
      <c r="N118" s="52"/>
      <c r="O118" s="52"/>
      <c r="P118" s="52"/>
      <c r="Q118" s="52"/>
      <c r="R118" s="52"/>
      <c r="S118" s="27" t="str">
        <f aca="false">IF(SUM($C118:$G118)&gt;0,N118*$C118+O118*$D118+P118*$E118+Q118*$F118+R118*$G118,"")</f>
        <v/>
      </c>
      <c r="T118" s="52" t="n">
        <v>160</v>
      </c>
      <c r="U118" s="52" t="n">
        <v>60</v>
      </c>
      <c r="V118" s="52"/>
      <c r="W118" s="52" t="n">
        <v>70</v>
      </c>
      <c r="X118" s="52"/>
      <c r="Y118" s="27" t="str">
        <f aca="false">IF(SUM($C118:$G118)&gt;0,T118*$C118+U118*$D118+V118*$E118+W118*$F118+X118*$G118,"")</f>
        <v/>
      </c>
      <c r="AB118" s="19" t="n">
        <f aca="false">Z118*$U118</f>
        <v>0</v>
      </c>
      <c r="AC118" s="19" t="n">
        <f aca="false">AA118*$W118</f>
        <v>0</v>
      </c>
      <c r="AD118" s="19" t="n">
        <f aca="false">AC118+AB118</f>
        <v>0</v>
      </c>
      <c r="AG118" s="19" t="n">
        <f aca="false">AE118*$U118</f>
        <v>0</v>
      </c>
      <c r="AH118" s="19" t="n">
        <f aca="false">AF118*$W118</f>
        <v>0</v>
      </c>
      <c r="AI118" s="19" t="n">
        <f aca="false">AH118+AG118</f>
        <v>0</v>
      </c>
    </row>
    <row r="119" customFormat="false" ht="14.65" hidden="false" customHeight="true" outlineLevel="0" collapsed="false">
      <c r="A119" s="30"/>
      <c r="B119" s="26" t="n">
        <v>33</v>
      </c>
      <c r="H119" s="52"/>
      <c r="I119" s="52"/>
      <c r="J119" s="52"/>
      <c r="K119" s="52"/>
      <c r="L119" s="52"/>
      <c r="M119" s="27" t="str">
        <f aca="false">IF(SUM($C119:$G119)&gt;0,H119*$C119+I119*$D119+J119*$E119+K119*$F119+L119*$G119,"")</f>
        <v/>
      </c>
      <c r="N119" s="52"/>
      <c r="O119" s="52"/>
      <c r="P119" s="52"/>
      <c r="Q119" s="52"/>
      <c r="R119" s="52"/>
      <c r="S119" s="27" t="str">
        <f aca="false">IF(SUM($C119:$G119)&gt;0,N119*$C119+O119*$D119+P119*$E119+Q119*$F119+R119*$G119,"")</f>
        <v/>
      </c>
      <c r="T119" s="52" t="n">
        <v>470</v>
      </c>
      <c r="U119" s="52" t="n">
        <v>200</v>
      </c>
      <c r="V119" s="52"/>
      <c r="W119" s="52" t="n">
        <v>280</v>
      </c>
      <c r="X119" s="52"/>
      <c r="Y119" s="27" t="str">
        <f aca="false">IF(SUM($C119:$G119)&gt;0,T119*$C119+U119*$D119+V119*$E119+W119*$F119+X119*$G119,"")</f>
        <v/>
      </c>
      <c r="AB119" s="19" t="n">
        <f aca="false">Z119*$U119</f>
        <v>0</v>
      </c>
      <c r="AC119" s="19" t="n">
        <f aca="false">AA119*$W119</f>
        <v>0</v>
      </c>
      <c r="AD119" s="19" t="n">
        <f aca="false">AC119+AB119</f>
        <v>0</v>
      </c>
      <c r="AG119" s="19" t="n">
        <f aca="false">AE119*$U119</f>
        <v>0</v>
      </c>
      <c r="AH119" s="19" t="n">
        <f aca="false">AF119*$W119</f>
        <v>0</v>
      </c>
      <c r="AI119" s="19" t="n">
        <f aca="false">AH119+AG119</f>
        <v>0</v>
      </c>
    </row>
    <row r="120" customFormat="false" ht="14.65" hidden="false" customHeight="true" outlineLevel="0" collapsed="false">
      <c r="A120" s="30"/>
      <c r="B120" s="26" t="n">
        <v>34</v>
      </c>
      <c r="F120" s="36" t="n">
        <v>4</v>
      </c>
      <c r="H120" s="52"/>
      <c r="I120" s="52"/>
      <c r="J120" s="52"/>
      <c r="K120" s="52"/>
      <c r="L120" s="52"/>
      <c r="M120" s="27" t="n">
        <f aca="false">IF(SUM($C120:$G120)&gt;0,H120*$C120+I120*$D120+J120*$E120+K120*$F120+L120*$G120,"")</f>
        <v>0</v>
      </c>
      <c r="N120" s="52"/>
      <c r="O120" s="52"/>
      <c r="P120" s="52"/>
      <c r="Q120" s="52"/>
      <c r="R120" s="52"/>
      <c r="S120" s="27" t="n">
        <f aca="false">IF(SUM($C120:$G120)&gt;0,N120*$C120+O120*$D120+P120*$E120+Q120*$F120+R120*$G120,"")</f>
        <v>0</v>
      </c>
      <c r="T120" s="52" t="n">
        <v>24</v>
      </c>
      <c r="U120" s="52" t="n">
        <v>12</v>
      </c>
      <c r="V120" s="52"/>
      <c r="W120" s="52" t="n">
        <v>2.8</v>
      </c>
      <c r="X120" s="52"/>
      <c r="Y120" s="27" t="n">
        <f aca="false">IF(SUM($C120:$G120)&gt;0,T120*$C120+U120*$D120+V120*$E120+W120*$F120+X120*$G120,"")</f>
        <v>11.2</v>
      </c>
      <c r="AB120" s="19" t="n">
        <f aca="false">Z120*$U120</f>
        <v>0</v>
      </c>
      <c r="AC120" s="19" t="n">
        <f aca="false">AA120*$W120</f>
        <v>0</v>
      </c>
      <c r="AD120" s="19" t="n">
        <f aca="false">AC120+AB120</f>
        <v>0</v>
      </c>
      <c r="AG120" s="19" t="n">
        <f aca="false">AE120*$U120</f>
        <v>0</v>
      </c>
      <c r="AH120" s="19" t="n">
        <f aca="false">AF120*$W120</f>
        <v>0</v>
      </c>
      <c r="AI120" s="19" t="n">
        <f aca="false">AH120+AG120</f>
        <v>0</v>
      </c>
    </row>
    <row r="121" customFormat="false" ht="14.65" hidden="false" customHeight="true" outlineLevel="0" collapsed="false">
      <c r="A121" s="30"/>
      <c r="B121" s="26" t="n">
        <v>35</v>
      </c>
      <c r="F121" s="36" t="n">
        <v>1</v>
      </c>
      <c r="H121" s="52"/>
      <c r="I121" s="52"/>
      <c r="J121" s="52"/>
      <c r="K121" s="52"/>
      <c r="L121" s="52"/>
      <c r="M121" s="27" t="n">
        <f aca="false">IF(SUM($C121:$G121)&gt;0,H121*$C121+I121*$D121+J121*$E121+K121*$F121+L121*$G121,"")</f>
        <v>0</v>
      </c>
      <c r="N121" s="52"/>
      <c r="O121" s="52"/>
      <c r="P121" s="52"/>
      <c r="Q121" s="52"/>
      <c r="R121" s="52"/>
      <c r="S121" s="27" t="n">
        <f aca="false">IF(SUM($C121:$G121)&gt;0,N121*$C121+O121*$D121+P121*$E121+Q121*$F121+R121*$G121,"")</f>
        <v>0</v>
      </c>
      <c r="T121" s="52" t="n">
        <v>20</v>
      </c>
      <c r="U121" s="52" t="n">
        <v>7.5</v>
      </c>
      <c r="V121" s="52"/>
      <c r="W121" s="52" t="n">
        <v>1.5</v>
      </c>
      <c r="X121" s="52"/>
      <c r="Y121" s="27" t="n">
        <f aca="false">IF(SUM($C121:$G121)&gt;0,T121*$C121+U121*$D121+V121*$E121+W121*$F121+X121*$G121,"")</f>
        <v>1.5</v>
      </c>
      <c r="AB121" s="19" t="n">
        <f aca="false">Z121*$U121</f>
        <v>0</v>
      </c>
      <c r="AC121" s="19" t="n">
        <f aca="false">AA121*$W121</f>
        <v>0</v>
      </c>
      <c r="AD121" s="19" t="n">
        <f aca="false">AC121+AB121</f>
        <v>0</v>
      </c>
      <c r="AG121" s="19" t="n">
        <f aca="false">AE121*$U121</f>
        <v>0</v>
      </c>
      <c r="AH121" s="19" t="n">
        <f aca="false">AF121*$W121</f>
        <v>0</v>
      </c>
      <c r="AI121" s="19" t="n">
        <f aca="false">AH121+AG121</f>
        <v>0</v>
      </c>
    </row>
    <row r="122" customFormat="false" ht="14.65" hidden="false" customHeight="true" outlineLevel="0" collapsed="false">
      <c r="A122" s="30"/>
      <c r="B122" s="26" t="n">
        <v>36</v>
      </c>
      <c r="H122" s="52"/>
      <c r="I122" s="52"/>
      <c r="J122" s="52"/>
      <c r="K122" s="52"/>
      <c r="L122" s="52"/>
      <c r="M122" s="27" t="str">
        <f aca="false">IF(SUM($C122:$G122)&gt;0,H122*$C122+I122*$D122+J122*$E122+K122*$F122+L122*$G122,"")</f>
        <v/>
      </c>
      <c r="N122" s="52"/>
      <c r="O122" s="52"/>
      <c r="P122" s="52"/>
      <c r="Q122" s="52"/>
      <c r="R122" s="52"/>
      <c r="S122" s="27" t="str">
        <f aca="false">IF(SUM($C122:$G122)&gt;0,N122*$C122+O122*$D122+P122*$E122+Q122*$F122+R122*$G122,"")</f>
        <v/>
      </c>
      <c r="T122" s="52" t="n">
        <v>20</v>
      </c>
      <c r="U122" s="52" t="n">
        <v>7.5</v>
      </c>
      <c r="V122" s="52"/>
      <c r="W122" s="52" t="n">
        <v>1.5</v>
      </c>
      <c r="X122" s="52"/>
      <c r="Y122" s="27" t="str">
        <f aca="false">IF(SUM($C122:$G122)&gt;0,T122*$C122+U122*$D122+V122*$E122+W122*$F122+X122*$G122,"")</f>
        <v/>
      </c>
      <c r="AB122" s="19" t="n">
        <f aca="false">Z122*$U122</f>
        <v>0</v>
      </c>
      <c r="AC122" s="19" t="n">
        <f aca="false">AA122*$W122</f>
        <v>0</v>
      </c>
      <c r="AD122" s="19" t="n">
        <f aca="false">AC122+AB122</f>
        <v>0</v>
      </c>
      <c r="AG122" s="19" t="n">
        <f aca="false">AE122*$U122</f>
        <v>0</v>
      </c>
      <c r="AH122" s="19" t="n">
        <f aca="false">AF122*$W122</f>
        <v>0</v>
      </c>
      <c r="AI122" s="19" t="n">
        <f aca="false">AH122+AG122</f>
        <v>0</v>
      </c>
    </row>
    <row r="123" customFormat="false" ht="14.65" hidden="false" customHeight="true" outlineLevel="0" collapsed="false">
      <c r="A123" s="30"/>
      <c r="B123" s="26" t="n">
        <v>37</v>
      </c>
      <c r="H123" s="52"/>
      <c r="I123" s="52"/>
      <c r="J123" s="52"/>
      <c r="K123" s="52"/>
      <c r="L123" s="52"/>
      <c r="M123" s="27" t="str">
        <f aca="false">IF(SUM($C123:$G123)&gt;0,H123*$C123+I123*$D123+J123*$E123+K123*$F123+L123*$G123,"")</f>
        <v/>
      </c>
      <c r="N123" s="52"/>
      <c r="O123" s="52"/>
      <c r="P123" s="52"/>
      <c r="Q123" s="52"/>
      <c r="R123" s="52"/>
      <c r="S123" s="27" t="str">
        <f aca="false">IF(SUM($C123:$G123)&gt;0,N123*$C123+O123*$D123+P123*$E123+Q123*$F123+R123*$G123,"")</f>
        <v/>
      </c>
      <c r="T123" s="52" t="n">
        <v>60</v>
      </c>
      <c r="U123" s="52" t="n">
        <v>20</v>
      </c>
      <c r="V123" s="52"/>
      <c r="W123" s="52" t="n">
        <v>8</v>
      </c>
      <c r="X123" s="52"/>
      <c r="Y123" s="27" t="str">
        <f aca="false">IF(SUM($C123:$G123)&gt;0,T123*$C123+U123*$D123+V123*$E123+W123*$F123+X123*$G123,"")</f>
        <v/>
      </c>
      <c r="AB123" s="19" t="n">
        <f aca="false">Z123*$U123</f>
        <v>0</v>
      </c>
      <c r="AC123" s="19" t="n">
        <f aca="false">AA123*$W123</f>
        <v>0</v>
      </c>
      <c r="AD123" s="19" t="n">
        <f aca="false">AC123+AB123</f>
        <v>0</v>
      </c>
      <c r="AG123" s="19" t="n">
        <f aca="false">AE123*$U123</f>
        <v>0</v>
      </c>
      <c r="AH123" s="19" t="n">
        <f aca="false">AF123*$W123</f>
        <v>0</v>
      </c>
      <c r="AI123" s="19" t="n">
        <f aca="false">AH123+AG123</f>
        <v>0</v>
      </c>
    </row>
    <row r="124" customFormat="false" ht="14.65" hidden="false" customHeight="true" outlineLevel="0" collapsed="false">
      <c r="A124" s="30"/>
      <c r="B124" s="26" t="n">
        <v>38</v>
      </c>
      <c r="H124" s="52"/>
      <c r="I124" s="52"/>
      <c r="J124" s="52"/>
      <c r="K124" s="52"/>
      <c r="L124" s="52"/>
      <c r="M124" s="27" t="str">
        <f aca="false">IF(SUM($C124:$G124)&gt;0,H124*$C124+I124*$D124+J124*$E124+K124*$F124+L124*$G124,"")</f>
        <v/>
      </c>
      <c r="N124" s="52"/>
      <c r="O124" s="52"/>
      <c r="P124" s="52"/>
      <c r="Q124" s="52"/>
      <c r="R124" s="52"/>
      <c r="S124" s="27" t="str">
        <f aca="false">IF(SUM($C124:$G124)&gt;0,N124*$C124+O124*$D124+P124*$E124+Q124*$F124+R124*$G124,"")</f>
        <v/>
      </c>
      <c r="T124" s="52" t="n">
        <v>65</v>
      </c>
      <c r="U124" s="52" t="n">
        <v>25</v>
      </c>
      <c r="V124" s="52"/>
      <c r="W124" s="52" t="n">
        <v>14</v>
      </c>
      <c r="X124" s="52"/>
      <c r="Y124" s="27" t="str">
        <f aca="false">IF(SUM($C124:$G124)&gt;0,T124*$C124+U124*$D124+V124*$E124+W124*$F124+X124*$G124,"")</f>
        <v/>
      </c>
      <c r="AB124" s="19" t="n">
        <f aca="false">Z124*$U124</f>
        <v>0</v>
      </c>
      <c r="AC124" s="19" t="n">
        <f aca="false">AA124*$W124</f>
        <v>0</v>
      </c>
      <c r="AD124" s="19" t="n">
        <f aca="false">AC124+AB124</f>
        <v>0</v>
      </c>
      <c r="AG124" s="19" t="n">
        <f aca="false">AE124*$U124</f>
        <v>0</v>
      </c>
      <c r="AH124" s="19" t="n">
        <f aca="false">AF124*$W124</f>
        <v>0</v>
      </c>
      <c r="AI124" s="19" t="n">
        <f aca="false">AH124+AG124</f>
        <v>0</v>
      </c>
    </row>
    <row r="125" customFormat="false" ht="14.65" hidden="false" customHeight="true" outlineLevel="0" collapsed="false">
      <c r="A125" s="30"/>
      <c r="B125" s="26" t="n">
        <v>39</v>
      </c>
      <c r="H125" s="52"/>
      <c r="I125" s="52"/>
      <c r="J125" s="52"/>
      <c r="K125" s="52"/>
      <c r="L125" s="52"/>
      <c r="M125" s="27" t="str">
        <f aca="false">IF(SUM($C125:$G125)&gt;0,H125*$C125+I125*$D125+J125*$E125+K125*$F125+L125*$G125,"")</f>
        <v/>
      </c>
      <c r="N125" s="52"/>
      <c r="O125" s="52"/>
      <c r="P125" s="52"/>
      <c r="Q125" s="52"/>
      <c r="R125" s="52"/>
      <c r="S125" s="27" t="str">
        <f aca="false">IF(SUM($C125:$G125)&gt;0,N125*$C125+O125*$D125+P125*$E125+Q125*$F125+R125*$G125,"")</f>
        <v/>
      </c>
      <c r="T125" s="52" t="n">
        <v>45</v>
      </c>
      <c r="U125" s="52" t="n">
        <v>22.5</v>
      </c>
      <c r="V125" s="52"/>
      <c r="W125" s="52" t="n">
        <v>14</v>
      </c>
      <c r="X125" s="52"/>
      <c r="Y125" s="27" t="str">
        <f aca="false">IF(SUM($C125:$G125)&gt;0,T125*$C125+U125*$D125+V125*$E125+W125*$F125+X125*$G125,"")</f>
        <v/>
      </c>
      <c r="AB125" s="19" t="n">
        <f aca="false">Z125*$U125</f>
        <v>0</v>
      </c>
      <c r="AC125" s="19" t="n">
        <f aca="false">AA125*$W125</f>
        <v>0</v>
      </c>
      <c r="AD125" s="19" t="n">
        <f aca="false">AC125+AB125</f>
        <v>0</v>
      </c>
      <c r="AG125" s="19" t="n">
        <f aca="false">AE125*$U125</f>
        <v>0</v>
      </c>
      <c r="AH125" s="19" t="n">
        <f aca="false">AF125*$W125</f>
        <v>0</v>
      </c>
      <c r="AI125" s="19" t="n">
        <f aca="false">AH125+AG125</f>
        <v>0</v>
      </c>
    </row>
    <row r="126" customFormat="false" ht="14.65" hidden="false" customHeight="true" outlineLevel="0" collapsed="false">
      <c r="A126" s="30"/>
      <c r="B126" s="26" t="n">
        <v>40</v>
      </c>
      <c r="H126" s="52"/>
      <c r="I126" s="52"/>
      <c r="J126" s="52"/>
      <c r="K126" s="52"/>
      <c r="L126" s="52"/>
      <c r="M126" s="27" t="str">
        <f aca="false">IF(SUM($C126:$G126)&gt;0,H126*$C126+I126*$D126+J126*$E126+K126*$F126+L126*$G126,"")</f>
        <v/>
      </c>
      <c r="N126" s="52"/>
      <c r="O126" s="52"/>
      <c r="P126" s="52"/>
      <c r="Q126" s="52"/>
      <c r="R126" s="52"/>
      <c r="S126" s="27" t="str">
        <f aca="false">IF(SUM($C126:$G126)&gt;0,N126*$C126+O126*$D126+P126*$E126+Q126*$F126+R126*$G126,"")</f>
        <v/>
      </c>
      <c r="T126" s="52" t="n">
        <v>100</v>
      </c>
      <c r="U126" s="52" t="n">
        <v>50</v>
      </c>
      <c r="V126" s="52"/>
      <c r="W126" s="52" t="n">
        <v>200</v>
      </c>
      <c r="X126" s="52"/>
      <c r="Y126" s="27" t="str">
        <f aca="false">IF(SUM($C126:$G126)&gt;0,T126*$C126+U126*$D126+V126*$E126+W126*$F126+X126*$G126,"")</f>
        <v/>
      </c>
      <c r="AB126" s="19" t="n">
        <f aca="false">Z126*$U126</f>
        <v>0</v>
      </c>
      <c r="AC126" s="19" t="n">
        <f aca="false">AA126*$W126</f>
        <v>0</v>
      </c>
      <c r="AD126" s="19" t="n">
        <f aca="false">AC126+AB126</f>
        <v>0</v>
      </c>
      <c r="AG126" s="19" t="n">
        <f aca="false">AE126*$U126</f>
        <v>0</v>
      </c>
      <c r="AH126" s="19" t="n">
        <f aca="false">AF126*$W126</f>
        <v>0</v>
      </c>
      <c r="AI126" s="19" t="n">
        <f aca="false">AH126+AG126</f>
        <v>0</v>
      </c>
    </row>
    <row r="127" customFormat="false" ht="14.65" hidden="false" customHeight="true" outlineLevel="0" collapsed="false">
      <c r="A127" s="30"/>
      <c r="B127" s="26" t="n">
        <v>41</v>
      </c>
      <c r="H127" s="52"/>
      <c r="I127" s="52"/>
      <c r="J127" s="52"/>
      <c r="K127" s="52"/>
      <c r="L127" s="52"/>
      <c r="M127" s="27" t="str">
        <f aca="false">IF(SUM($C127:$G127)&gt;0,H127*$C127+I127*$D127+J127*$E127+K127*$F127+L127*$G127,"")</f>
        <v/>
      </c>
      <c r="N127" s="52"/>
      <c r="O127" s="52"/>
      <c r="P127" s="52"/>
      <c r="Q127" s="52"/>
      <c r="R127" s="52"/>
      <c r="S127" s="27" t="str">
        <f aca="false">IF(SUM($C127:$G127)&gt;0,N127*$C127+O127*$D127+P127*$E127+Q127*$F127+R127*$G127,"")</f>
        <v/>
      </c>
      <c r="T127" s="52" t="n">
        <v>90</v>
      </c>
      <c r="U127" s="52" t="n">
        <v>27.5</v>
      </c>
      <c r="V127" s="52"/>
      <c r="W127" s="52" t="n">
        <v>20</v>
      </c>
      <c r="X127" s="52"/>
      <c r="Y127" s="27" t="str">
        <f aca="false">IF(SUM($C127:$G127)&gt;0,T127*$C127+U127*$D127+V127*$E127+W127*$F127+X127*$G127,"")</f>
        <v/>
      </c>
      <c r="AB127" s="19" t="n">
        <f aca="false">Z127*$U127</f>
        <v>0</v>
      </c>
      <c r="AC127" s="19" t="n">
        <f aca="false">AA127*$W127</f>
        <v>0</v>
      </c>
      <c r="AD127" s="19" t="n">
        <f aca="false">AC127+AB127</f>
        <v>0</v>
      </c>
      <c r="AG127" s="19" t="n">
        <f aca="false">AE127*$U127</f>
        <v>0</v>
      </c>
      <c r="AH127" s="19" t="n">
        <f aca="false">AF127*$W127</f>
        <v>0</v>
      </c>
      <c r="AI127" s="19" t="n">
        <f aca="false">AH127+AG127</f>
        <v>0</v>
      </c>
    </row>
    <row r="128" customFormat="false" ht="14.65" hidden="false" customHeight="true" outlineLevel="0" collapsed="false">
      <c r="A128" s="30"/>
      <c r="B128" s="26" t="n">
        <v>42</v>
      </c>
      <c r="H128" s="52"/>
      <c r="I128" s="52"/>
      <c r="J128" s="52"/>
      <c r="K128" s="52"/>
      <c r="L128" s="52"/>
      <c r="M128" s="27" t="str">
        <f aca="false">IF(SUM($C128:$G128)&gt;0,H128*$C128+I128*$D128+J128*$E128+K128*$F128+L128*$G128,"")</f>
        <v/>
      </c>
      <c r="N128" s="52"/>
      <c r="O128" s="52"/>
      <c r="P128" s="52"/>
      <c r="Q128" s="52"/>
      <c r="R128" s="52"/>
      <c r="S128" s="27" t="str">
        <f aca="false">IF(SUM($C128:$G128)&gt;0,N128*$C128+O128*$D128+P128*$E128+Q128*$F128+R128*$G128,"")</f>
        <v/>
      </c>
      <c r="T128" s="52" t="n">
        <v>450</v>
      </c>
      <c r="U128" s="52" t="n">
        <v>175</v>
      </c>
      <c r="V128" s="52"/>
      <c r="W128" s="52" t="n">
        <v>410</v>
      </c>
      <c r="X128" s="52"/>
      <c r="Y128" s="27" t="str">
        <f aca="false">IF(SUM($C128:$G128)&gt;0,T128*$C128+U128*$D128+V128*$E128+W128*$F128+X128*$G128,"")</f>
        <v/>
      </c>
      <c r="AB128" s="19" t="n">
        <f aca="false">Z128*$U128</f>
        <v>0</v>
      </c>
      <c r="AC128" s="19" t="n">
        <f aca="false">AA128*$W128</f>
        <v>0</v>
      </c>
      <c r="AD128" s="19" t="n">
        <f aca="false">AC128+AB128</f>
        <v>0</v>
      </c>
      <c r="AG128" s="19" t="n">
        <f aca="false">AE128*$U128</f>
        <v>0</v>
      </c>
      <c r="AH128" s="19" t="n">
        <f aca="false">AF128*$W128</f>
        <v>0</v>
      </c>
      <c r="AI128" s="19" t="n">
        <f aca="false">AH128+AG128</f>
        <v>0</v>
      </c>
    </row>
    <row r="129" customFormat="false" ht="14.65" hidden="false" customHeight="true" outlineLevel="0" collapsed="false">
      <c r="A129" s="30"/>
      <c r="B129" s="26" t="n">
        <v>43</v>
      </c>
      <c r="H129" s="52"/>
      <c r="I129" s="52"/>
      <c r="J129" s="52"/>
      <c r="K129" s="52"/>
      <c r="L129" s="52"/>
      <c r="M129" s="27" t="str">
        <f aca="false">IF(SUM($C129:$G129)&gt;0,H129*$C129+I129*$D129+J129*$E129+K129*$F129+L129*$G129,"")</f>
        <v/>
      </c>
      <c r="N129" s="52"/>
      <c r="O129" s="52"/>
      <c r="P129" s="52"/>
      <c r="Q129" s="52"/>
      <c r="R129" s="52"/>
      <c r="S129" s="27" t="str">
        <f aca="false">IF(SUM($C129:$G129)&gt;0,N129*$C129+O129*$D129+P129*$E129+Q129*$F129+R129*$G129,"")</f>
        <v/>
      </c>
      <c r="T129" s="52" t="n">
        <v>220</v>
      </c>
      <c r="U129" s="52" t="n">
        <v>90</v>
      </c>
      <c r="V129" s="52"/>
      <c r="W129" s="52" t="n">
        <v>230</v>
      </c>
      <c r="X129" s="52"/>
      <c r="Y129" s="27" t="str">
        <f aca="false">IF(SUM($C129:$G129)&gt;0,T129*$C129+U129*$D129+V129*$E129+W129*$F129+X129*$G129,"")</f>
        <v/>
      </c>
      <c r="AB129" s="19" t="n">
        <f aca="false">Z129*$U129</f>
        <v>0</v>
      </c>
      <c r="AC129" s="19" t="n">
        <f aca="false">AA129*$W129</f>
        <v>0</v>
      </c>
      <c r="AD129" s="19" t="n">
        <f aca="false">AC129+AB129</f>
        <v>0</v>
      </c>
      <c r="AG129" s="19" t="n">
        <f aca="false">AE129*$U129</f>
        <v>0</v>
      </c>
      <c r="AH129" s="19" t="n">
        <f aca="false">AF129*$W129</f>
        <v>0</v>
      </c>
      <c r="AI129" s="19" t="n">
        <f aca="false">AH129+AG129</f>
        <v>0</v>
      </c>
    </row>
    <row r="130" customFormat="false" ht="14.65" hidden="false" customHeight="true" outlineLevel="0" collapsed="false">
      <c r="A130" s="30"/>
      <c r="B130" s="26" t="n">
        <v>44</v>
      </c>
      <c r="H130" s="52"/>
      <c r="I130" s="52"/>
      <c r="J130" s="52"/>
      <c r="K130" s="52"/>
      <c r="L130" s="52"/>
      <c r="M130" s="27" t="str">
        <f aca="false">IF(SUM($C130:$G130)&gt;0,H130*$C130+I130*$D130+J130*$E130+K130*$F130+L130*$G130,"")</f>
        <v/>
      </c>
      <c r="N130" s="52"/>
      <c r="O130" s="52"/>
      <c r="P130" s="52"/>
      <c r="Q130" s="52"/>
      <c r="R130" s="52"/>
      <c r="S130" s="27" t="str">
        <f aca="false">IF(SUM($C130:$G130)&gt;0,N130*$C130+O130*$D130+P130*$E130+Q130*$F130+R130*$G130,"")</f>
        <v/>
      </c>
      <c r="T130" s="52" t="n">
        <v>220</v>
      </c>
      <c r="U130" s="52" t="n">
        <v>90</v>
      </c>
      <c r="V130" s="52"/>
      <c r="W130" s="52" t="n">
        <v>260</v>
      </c>
      <c r="X130" s="52"/>
      <c r="Y130" s="27" t="str">
        <f aca="false">IF(SUM($C130:$G130)&gt;0,T130*$C130+U130*$D130+V130*$E130+W130*$F130+X130*$G130,"")</f>
        <v/>
      </c>
      <c r="AB130" s="19" t="n">
        <f aca="false">Z130*$U130</f>
        <v>0</v>
      </c>
      <c r="AC130" s="19" t="n">
        <f aca="false">AA130*$W130</f>
        <v>0</v>
      </c>
      <c r="AD130" s="19" t="n">
        <f aca="false">AC130+AB130</f>
        <v>0</v>
      </c>
      <c r="AG130" s="19" t="n">
        <f aca="false">AE130*$U130</f>
        <v>0</v>
      </c>
      <c r="AH130" s="19" t="n">
        <f aca="false">AF130*$W130</f>
        <v>0</v>
      </c>
      <c r="AI130" s="19" t="n">
        <f aca="false">AH130+AG130</f>
        <v>0</v>
      </c>
    </row>
    <row r="131" customFormat="false" ht="14.65" hidden="false" customHeight="true" outlineLevel="0" collapsed="false">
      <c r="A131" s="30"/>
      <c r="B131" s="26" t="n">
        <v>45</v>
      </c>
      <c r="H131" s="52"/>
      <c r="I131" s="52"/>
      <c r="J131" s="52"/>
      <c r="K131" s="52"/>
      <c r="L131" s="52"/>
      <c r="M131" s="27" t="str">
        <f aca="false">IF(SUM($C131:$G131)&gt;0,H131*$C131+I131*$D131+J131*$E131+K131*$F131+L131*$G131,"")</f>
        <v/>
      </c>
      <c r="N131" s="52"/>
      <c r="O131" s="52"/>
      <c r="P131" s="52"/>
      <c r="Q131" s="52"/>
      <c r="R131" s="52"/>
      <c r="S131" s="27" t="str">
        <f aca="false">IF(SUM($C131:$G131)&gt;0,N131*$C131+O131*$D131+P131*$E131+Q131*$F131+R131*$G131,"")</f>
        <v/>
      </c>
      <c r="T131" s="52" t="n">
        <v>430</v>
      </c>
      <c r="U131" s="52" t="n">
        <v>175</v>
      </c>
      <c r="V131" s="52"/>
      <c r="W131" s="52" t="n">
        <v>500</v>
      </c>
      <c r="X131" s="52"/>
      <c r="Y131" s="27" t="str">
        <f aca="false">IF(SUM($C131:$G131)&gt;0,T131*$C131+U131*$D131+V131*$E131+W131*$F131+X131*$G131,"")</f>
        <v/>
      </c>
      <c r="AB131" s="19" t="n">
        <f aca="false">Z131*$U131</f>
        <v>0</v>
      </c>
      <c r="AC131" s="19" t="n">
        <f aca="false">AA131*$W131</f>
        <v>0</v>
      </c>
      <c r="AD131" s="19" t="n">
        <f aca="false">AC131+AB131</f>
        <v>0</v>
      </c>
      <c r="AG131" s="19" t="n">
        <f aca="false">AE131*$U131</f>
        <v>0</v>
      </c>
      <c r="AH131" s="19" t="n">
        <f aca="false">AF131*$W131</f>
        <v>0</v>
      </c>
      <c r="AI131" s="19" t="n">
        <f aca="false">AH131+AG131</f>
        <v>0</v>
      </c>
    </row>
    <row r="132" customFormat="false" ht="14.65" hidden="false" customHeight="true" outlineLevel="0" collapsed="false">
      <c r="A132" s="30"/>
      <c r="B132" s="26" t="n">
        <v>46</v>
      </c>
      <c r="C132" s="2" t="n">
        <v>1</v>
      </c>
      <c r="D132" s="2" t="n">
        <v>3</v>
      </c>
      <c r="F132" s="36" t="n">
        <v>2</v>
      </c>
      <c r="H132" s="52"/>
      <c r="I132" s="52"/>
      <c r="J132" s="52"/>
      <c r="K132" s="52"/>
      <c r="L132" s="52"/>
      <c r="M132" s="27" t="n">
        <f aca="false">IF(SUM($C132:$G132)&gt;0,H132*$C132+I132*$D132+J132*$E132+K132*$F132+L132*$G132,"")</f>
        <v>0</v>
      </c>
      <c r="N132" s="52"/>
      <c r="O132" s="52"/>
      <c r="P132" s="52"/>
      <c r="Q132" s="52"/>
      <c r="R132" s="52"/>
      <c r="S132" s="27" t="n">
        <f aca="false">IF(SUM($C132:$G132)&gt;0,N132*$C132+O132*$D132+P132*$E132+Q132*$F132+R132*$G132,"")</f>
        <v>0</v>
      </c>
      <c r="T132" s="52" t="n">
        <v>1.5</v>
      </c>
      <c r="U132" s="52" t="n">
        <v>0.75</v>
      </c>
      <c r="V132" s="52"/>
      <c r="W132" s="52" t="n">
        <v>1</v>
      </c>
      <c r="X132" s="52"/>
      <c r="Y132" s="27" t="n">
        <f aca="false">IF(SUM($C132:$G132)&gt;0,T132*$C132+U132*$D132+V132*$E132+W132*$F132+X132*$G132,"")</f>
        <v>5.75</v>
      </c>
      <c r="AB132" s="19" t="n">
        <f aca="false">Z132*U132</f>
        <v>0</v>
      </c>
      <c r="AC132" s="19" t="n">
        <f aca="false">AA132*W132</f>
        <v>0</v>
      </c>
      <c r="AD132" s="19" t="n">
        <f aca="false">AC132+AB132</f>
        <v>0</v>
      </c>
      <c r="AG132" s="19" t="n">
        <f aca="false">AE132*Z132</f>
        <v>0</v>
      </c>
      <c r="AH132" s="19" t="n">
        <f aca="false">AF132*AB132</f>
        <v>0</v>
      </c>
      <c r="AI132" s="19" t="n">
        <f aca="false">AH132+AG132</f>
        <v>0</v>
      </c>
    </row>
    <row r="133" customFormat="false" ht="14.65" hidden="false" customHeight="true" outlineLevel="0" collapsed="false">
      <c r="A133" s="30"/>
      <c r="B133" s="26" t="n">
        <v>47</v>
      </c>
      <c r="D133" s="2" t="n">
        <v>1</v>
      </c>
      <c r="E133" s="2" t="n">
        <v>1</v>
      </c>
      <c r="F133" s="36" t="n">
        <v>2</v>
      </c>
      <c r="H133" s="52"/>
      <c r="I133" s="52"/>
      <c r="J133" s="52"/>
      <c r="K133" s="52"/>
      <c r="L133" s="52"/>
      <c r="M133" s="27" t="n">
        <f aca="false">IF(SUM($C133:$G133)&gt;0,H133*$C133+I133*$D133+J133*$E133+K133*$F133+L133*$G133,"")</f>
        <v>0</v>
      </c>
      <c r="N133" s="52"/>
      <c r="O133" s="52"/>
      <c r="P133" s="52"/>
      <c r="Q133" s="52"/>
      <c r="R133" s="52"/>
      <c r="S133" s="27" t="n">
        <f aca="false">IF(SUM($C133:$G133)&gt;0,N133*$C133+O133*$D133+P133*$E133+Q133*$F133+R133*$G133,"")</f>
        <v>0</v>
      </c>
      <c r="T133" s="52" t="n">
        <v>1.5</v>
      </c>
      <c r="U133" s="52" t="n">
        <v>0.75</v>
      </c>
      <c r="V133" s="52"/>
      <c r="W133" s="52" t="n">
        <v>1</v>
      </c>
      <c r="X133" s="52"/>
      <c r="Y133" s="27" t="n">
        <f aca="false">IF(SUM($C133:$G133)&gt;0,T133*$C133+U133*$D133+V133*$E133+W133*$F133+X133*$G133,"")</f>
        <v>2.75</v>
      </c>
      <c r="AB133" s="19" t="n">
        <f aca="false">Z133*$U133</f>
        <v>0</v>
      </c>
      <c r="AC133" s="19" t="n">
        <f aca="false">AA133*$W133</f>
        <v>0</v>
      </c>
      <c r="AD133" s="19" t="n">
        <f aca="false">AC133+AB133</f>
        <v>0</v>
      </c>
      <c r="AG133" s="19" t="n">
        <f aca="false">AE133*$U133</f>
        <v>0</v>
      </c>
      <c r="AH133" s="19" t="n">
        <f aca="false">AF133*$W133</f>
        <v>0</v>
      </c>
      <c r="AI133" s="19" t="n">
        <f aca="false">AH133+AG133</f>
        <v>0</v>
      </c>
    </row>
    <row r="134" customFormat="false" ht="14.65" hidden="false" customHeight="true" outlineLevel="0" collapsed="false">
      <c r="A134" s="30"/>
      <c r="B134" s="26" t="n">
        <v>48</v>
      </c>
      <c r="D134" s="2" t="n">
        <v>1</v>
      </c>
      <c r="F134" s="36" t="n">
        <v>3</v>
      </c>
      <c r="H134" s="52"/>
      <c r="I134" s="52"/>
      <c r="J134" s="52"/>
      <c r="K134" s="52"/>
      <c r="L134" s="52"/>
      <c r="M134" s="27" t="n">
        <f aca="false">IF(SUM($C134:$G134)&gt;0,H134*$C134+I134*$D134+J134*$E134+K134*$F134+L134*$G134,"")</f>
        <v>0</v>
      </c>
      <c r="N134" s="52"/>
      <c r="O134" s="52"/>
      <c r="P134" s="52"/>
      <c r="Q134" s="52"/>
      <c r="R134" s="52"/>
      <c r="S134" s="27" t="n">
        <f aca="false">IF(SUM($C134:$G134)&gt;0,N134*$C134+O134*$D134+P134*$E134+Q134*$F134+R134*$G134,"")</f>
        <v>0</v>
      </c>
      <c r="T134" s="52" t="n">
        <v>1.8</v>
      </c>
      <c r="U134" s="52" t="n">
        <v>0.75</v>
      </c>
      <c r="V134" s="52"/>
      <c r="W134" s="52" t="n">
        <v>1.3</v>
      </c>
      <c r="X134" s="52"/>
      <c r="Y134" s="27" t="n">
        <f aca="false">IF(SUM($C134:$G134)&gt;0,T134*$C134+U134*$D134+V134*$E134+W134*$F134+X134*$G134,"")</f>
        <v>4.65</v>
      </c>
      <c r="AB134" s="19" t="n">
        <f aca="false">Z134*$U134</f>
        <v>0</v>
      </c>
      <c r="AC134" s="19" t="n">
        <f aca="false">AA134*$W134</f>
        <v>0</v>
      </c>
      <c r="AD134" s="19" t="n">
        <f aca="false">AC134+AB134</f>
        <v>0</v>
      </c>
      <c r="AG134" s="19" t="n">
        <f aca="false">AE134*$U134</f>
        <v>0</v>
      </c>
      <c r="AH134" s="19" t="n">
        <f aca="false">AF134*$W134</f>
        <v>0</v>
      </c>
      <c r="AI134" s="19" t="n">
        <f aca="false">AH134+AG134</f>
        <v>0</v>
      </c>
    </row>
    <row r="135" customFormat="false" ht="14.65" hidden="false" customHeight="true" outlineLevel="0" collapsed="false">
      <c r="A135" s="30"/>
      <c r="B135" s="26" t="n">
        <v>49</v>
      </c>
      <c r="H135" s="52"/>
      <c r="I135" s="52"/>
      <c r="J135" s="52"/>
      <c r="K135" s="52"/>
      <c r="L135" s="52"/>
      <c r="M135" s="27" t="str">
        <f aca="false">IF(SUM($C135:$G135)&gt;0,H135*$C135+I135*$D135+J135*$E135+K135*$F135+L135*$G135,"")</f>
        <v/>
      </c>
      <c r="N135" s="52"/>
      <c r="O135" s="52"/>
      <c r="P135" s="52"/>
      <c r="Q135" s="52"/>
      <c r="R135" s="52"/>
      <c r="S135" s="27" t="str">
        <f aca="false">IF(SUM($C135:$G135)&gt;0,N135*$C135+O135*$D135+P135*$E135+Q135*$F135+R135*$G135,"")</f>
        <v/>
      </c>
      <c r="T135" s="52" t="n">
        <v>1.8</v>
      </c>
      <c r="U135" s="52" t="n">
        <v>0.75</v>
      </c>
      <c r="V135" s="52"/>
      <c r="W135" s="52" t="n">
        <v>1.6</v>
      </c>
      <c r="X135" s="52"/>
      <c r="Y135" s="27" t="str">
        <f aca="false">IF(SUM($C135:$G135)&gt;0,T135*$C135+U135*$D135+V135*$E135+W135*$F135+X135*$G135,"")</f>
        <v/>
      </c>
      <c r="AB135" s="19" t="n">
        <f aca="false">Z135*$U135</f>
        <v>0</v>
      </c>
      <c r="AC135" s="19" t="n">
        <f aca="false">AA135*$W135</f>
        <v>0</v>
      </c>
      <c r="AD135" s="19" t="n">
        <f aca="false">AC135+AB135</f>
        <v>0</v>
      </c>
      <c r="AG135" s="19" t="n">
        <f aca="false">AE135*$U135</f>
        <v>0</v>
      </c>
      <c r="AH135" s="19" t="n">
        <f aca="false">AF135*$W135</f>
        <v>0</v>
      </c>
      <c r="AI135" s="19" t="n">
        <f aca="false">AH135+AG135</f>
        <v>0</v>
      </c>
    </row>
    <row r="136" customFormat="false" ht="14.65" hidden="false" customHeight="true" outlineLevel="0" collapsed="false">
      <c r="A136" s="30"/>
      <c r="B136" s="26" t="n">
        <v>50</v>
      </c>
      <c r="H136" s="52"/>
      <c r="I136" s="52"/>
      <c r="J136" s="52"/>
      <c r="K136" s="52"/>
      <c r="L136" s="52"/>
      <c r="M136" s="27" t="str">
        <f aca="false">IF(SUM($C136:$G136)&gt;0,H136*$C136+I136*$D136+J136*$E136+K136*$F136+L136*$G136,"")</f>
        <v/>
      </c>
      <c r="N136" s="52"/>
      <c r="O136" s="52"/>
      <c r="P136" s="52"/>
      <c r="Q136" s="52"/>
      <c r="R136" s="52"/>
      <c r="S136" s="27" t="str">
        <f aca="false">IF(SUM($C136:$G136)&gt;0,N136*$C136+O136*$D136+P136*$E136+Q136*$F136+R136*$G136,"")</f>
        <v/>
      </c>
      <c r="T136" s="52" t="n">
        <v>5</v>
      </c>
      <c r="U136" s="52" t="n">
        <v>2.25</v>
      </c>
      <c r="V136" s="52"/>
      <c r="W136" s="52" t="n">
        <v>23</v>
      </c>
      <c r="X136" s="52"/>
      <c r="Y136" s="27" t="str">
        <f aca="false">IF(SUM($C136:$G136)&gt;0,T136*$C136+U136*$D136+V136*$E136+W136*$F136+X136*$G136,"")</f>
        <v/>
      </c>
      <c r="AB136" s="19" t="n">
        <f aca="false">Z136*$U136</f>
        <v>0</v>
      </c>
      <c r="AC136" s="19" t="n">
        <f aca="false">AA136*$W136</f>
        <v>0</v>
      </c>
      <c r="AD136" s="19" t="n">
        <f aca="false">AC136+AB136</f>
        <v>0</v>
      </c>
      <c r="AG136" s="19" t="n">
        <f aca="false">AE136*$U136</f>
        <v>0</v>
      </c>
      <c r="AH136" s="19" t="n">
        <f aca="false">AF136*$W136</f>
        <v>0</v>
      </c>
      <c r="AI136" s="19" t="n">
        <f aca="false">AH136+AG136</f>
        <v>0</v>
      </c>
    </row>
    <row r="137" customFormat="false" ht="14.65" hidden="false" customHeight="true" outlineLevel="0" collapsed="false">
      <c r="A137" s="30"/>
      <c r="B137" s="26" t="n">
        <v>51</v>
      </c>
      <c r="C137" s="2" t="n">
        <v>1</v>
      </c>
      <c r="D137" s="36" t="n">
        <v>1</v>
      </c>
      <c r="H137" s="52"/>
      <c r="I137" s="52"/>
      <c r="J137" s="52"/>
      <c r="K137" s="52"/>
      <c r="L137" s="52"/>
      <c r="M137" s="27" t="n">
        <f aca="false">IF(SUM($C137:$G137)&gt;0,H137*$C137+I137*$D137+J137*$E137+K137*$F137+L137*$G137,"")</f>
        <v>0</v>
      </c>
      <c r="N137" s="52"/>
      <c r="O137" s="52"/>
      <c r="P137" s="52"/>
      <c r="Q137" s="52"/>
      <c r="R137" s="52"/>
      <c r="S137" s="27" t="n">
        <f aca="false">IF(SUM($C137:$G137)&gt;0,N137*$C137+O137*$D137+P137*$E137+Q137*$F137+R137*$G137,"")</f>
        <v>0</v>
      </c>
      <c r="T137" s="52" t="n">
        <v>4</v>
      </c>
      <c r="U137" s="52" t="n">
        <v>2</v>
      </c>
      <c r="V137" s="52"/>
      <c r="W137" s="52" t="n">
        <v>13</v>
      </c>
      <c r="X137" s="52"/>
      <c r="Y137" s="27" t="n">
        <f aca="false">IF(SUM($C137:$G137)&gt;0,T137*$C137+U137*$D137+V137*$E137+W137*$F137+X137*$G137,"")</f>
        <v>6</v>
      </c>
      <c r="AB137" s="19" t="n">
        <f aca="false">Z137*$U137</f>
        <v>0</v>
      </c>
      <c r="AC137" s="19" t="n">
        <f aca="false">AA137*$W137</f>
        <v>0</v>
      </c>
      <c r="AD137" s="19" t="n">
        <f aca="false">AC137+AB137</f>
        <v>0</v>
      </c>
      <c r="AG137" s="19" t="n">
        <f aca="false">AE137*$U137</f>
        <v>0</v>
      </c>
      <c r="AH137" s="19" t="n">
        <f aca="false">AF137*$W137</f>
        <v>0</v>
      </c>
      <c r="AI137" s="19" t="n">
        <f aca="false">AH137+AG137</f>
        <v>0</v>
      </c>
    </row>
    <row r="138" customFormat="false" ht="14.65" hidden="false" customHeight="true" outlineLevel="0" collapsed="false">
      <c r="A138" s="30"/>
      <c r="B138" s="26" t="n">
        <v>52</v>
      </c>
      <c r="H138" s="52"/>
      <c r="I138" s="52"/>
      <c r="J138" s="52"/>
      <c r="K138" s="52"/>
      <c r="L138" s="52"/>
      <c r="M138" s="27" t="str">
        <f aca="false">IF(SUM($C138:$G138)&gt;0,H138*$C138+I138*$D138+J138*$E138+K138*$F138+L138*$G138,"")</f>
        <v/>
      </c>
      <c r="N138" s="52"/>
      <c r="O138" s="52"/>
      <c r="P138" s="52"/>
      <c r="Q138" s="52"/>
      <c r="R138" s="52"/>
      <c r="S138" s="27" t="str">
        <f aca="false">IF(SUM($C138:$G138)&gt;0,N138*$C138+O138*$D138+P138*$E138+Q138*$F138+R138*$G138,"")</f>
        <v/>
      </c>
      <c r="T138" s="52" t="n">
        <v>4</v>
      </c>
      <c r="U138" s="52" t="n">
        <v>2</v>
      </c>
      <c r="V138" s="52"/>
      <c r="W138" s="52" t="n">
        <v>7</v>
      </c>
      <c r="X138" s="52"/>
      <c r="Y138" s="27" t="str">
        <f aca="false">IF(SUM($C138:$G138)&gt;0,T138*$C138+U138*$D138+V138*$E138+W138*$F138+X138*$G138,"")</f>
        <v/>
      </c>
      <c r="AB138" s="19" t="n">
        <f aca="false">Z138*$U138</f>
        <v>0</v>
      </c>
      <c r="AC138" s="19" t="n">
        <f aca="false">AA138*$W138</f>
        <v>0</v>
      </c>
      <c r="AD138" s="19" t="n">
        <f aca="false">AC138+AB138</f>
        <v>0</v>
      </c>
      <c r="AG138" s="19" t="n">
        <f aca="false">AE138*$U138</f>
        <v>0</v>
      </c>
      <c r="AH138" s="19" t="n">
        <f aca="false">AF138*$W138</f>
        <v>0</v>
      </c>
      <c r="AI138" s="19" t="n">
        <f aca="false">AH138+AG138</f>
        <v>0</v>
      </c>
    </row>
    <row r="139" customFormat="false" ht="14.65" hidden="false" customHeight="true" outlineLevel="0" collapsed="false">
      <c r="A139" s="30"/>
      <c r="B139" s="26" t="n">
        <v>53</v>
      </c>
      <c r="H139" s="52"/>
      <c r="I139" s="52"/>
      <c r="J139" s="52"/>
      <c r="K139" s="52"/>
      <c r="L139" s="52"/>
      <c r="M139" s="27" t="str">
        <f aca="false">IF(SUM($C139:$G139)&gt;0,H139*$C139+I139*$D139+J139*$E139+K139*$F139+L139*$G139,"")</f>
        <v/>
      </c>
      <c r="N139" s="52"/>
      <c r="O139" s="52"/>
      <c r="P139" s="52"/>
      <c r="Q139" s="52"/>
      <c r="R139" s="52"/>
      <c r="S139" s="27" t="str">
        <f aca="false">IF(SUM($C139:$G139)&gt;0,N139*$C139+O139*$D139+P139*$E139+Q139*$F139+R139*$G139,"")</f>
        <v/>
      </c>
      <c r="T139" s="52" t="n">
        <v>4.5</v>
      </c>
      <c r="U139" s="52" t="n">
        <v>2.5</v>
      </c>
      <c r="V139" s="52"/>
      <c r="W139" s="52" t="n">
        <v>50</v>
      </c>
      <c r="X139" s="52"/>
      <c r="Y139" s="27" t="str">
        <f aca="false">IF(SUM($C139:$G139)&gt;0,T139*$C139+U139*$D139+V139*$E139+W139*$F139+X139*$G139,"")</f>
        <v/>
      </c>
      <c r="AB139" s="19" t="n">
        <f aca="false">Z139*$U139</f>
        <v>0</v>
      </c>
      <c r="AC139" s="19" t="n">
        <f aca="false">AA139*$W139</f>
        <v>0</v>
      </c>
      <c r="AD139" s="19" t="n">
        <f aca="false">AC139+AB139</f>
        <v>0</v>
      </c>
      <c r="AG139" s="19" t="n">
        <f aca="false">AE139*$U139</f>
        <v>0</v>
      </c>
      <c r="AH139" s="19" t="n">
        <f aca="false">AF139*$W139</f>
        <v>0</v>
      </c>
      <c r="AI139" s="19" t="n">
        <f aca="false">AH139+AG139</f>
        <v>0</v>
      </c>
    </row>
    <row r="140" customFormat="false" ht="14.65" hidden="false" customHeight="true" outlineLevel="0" collapsed="false">
      <c r="A140" s="30"/>
      <c r="B140" s="26" t="n">
        <v>54</v>
      </c>
      <c r="D140" s="36" t="n">
        <v>1</v>
      </c>
      <c r="H140" s="52"/>
      <c r="I140" s="52"/>
      <c r="J140" s="52"/>
      <c r="K140" s="52"/>
      <c r="L140" s="52"/>
      <c r="M140" s="27" t="n">
        <f aca="false">IF(SUM($C140:$G140)&gt;0,H140*$C140+I140*$D140+J140*$E140+K140*$F140+L140*$G140,"")</f>
        <v>0</v>
      </c>
      <c r="N140" s="52"/>
      <c r="O140" s="52"/>
      <c r="P140" s="52"/>
      <c r="Q140" s="52"/>
      <c r="R140" s="52"/>
      <c r="S140" s="27" t="n">
        <f aca="false">IF(SUM($C140:$G140)&gt;0,N140*$C140+O140*$D140+P140*$E140+Q140*$F140+R140*$G140,"")</f>
        <v>0</v>
      </c>
      <c r="T140" s="52" t="n">
        <v>6.5</v>
      </c>
      <c r="U140" s="52" t="n">
        <v>2.75</v>
      </c>
      <c r="V140" s="52"/>
      <c r="W140" s="52" t="n">
        <v>32</v>
      </c>
      <c r="X140" s="52"/>
      <c r="Y140" s="27" t="n">
        <f aca="false">IF(SUM($C140:$G140)&gt;0,T140*$C140+U140*$D140+V140*$E140+W140*$F140+X140*$G140,"")</f>
        <v>2.75</v>
      </c>
      <c r="AB140" s="19" t="n">
        <f aca="false">Z140*$U140</f>
        <v>0</v>
      </c>
      <c r="AC140" s="19" t="n">
        <f aca="false">AA140*$W140</f>
        <v>0</v>
      </c>
      <c r="AD140" s="19" t="n">
        <f aca="false">AC140+AB140</f>
        <v>0</v>
      </c>
      <c r="AG140" s="19" t="n">
        <f aca="false">AE140*$U140</f>
        <v>0</v>
      </c>
      <c r="AH140" s="19" t="n">
        <f aca="false">AF140*$W140</f>
        <v>0</v>
      </c>
      <c r="AI140" s="19" t="n">
        <f aca="false">AH140+AG140</f>
        <v>0</v>
      </c>
    </row>
    <row r="141" customFormat="false" ht="14.65" hidden="false" customHeight="true" outlineLevel="0" collapsed="false">
      <c r="A141" s="30"/>
      <c r="B141" s="26" t="n">
        <v>55</v>
      </c>
      <c r="H141" s="52"/>
      <c r="I141" s="52"/>
      <c r="J141" s="52"/>
      <c r="K141" s="52"/>
      <c r="L141" s="52"/>
      <c r="M141" s="27" t="str">
        <f aca="false">IF(SUM($C141:$G141)&gt;0,H141*$C141+I141*$D141+J141*$E141+K141*$F141+L141*$G141,"")</f>
        <v/>
      </c>
      <c r="N141" s="52"/>
      <c r="O141" s="52"/>
      <c r="P141" s="52"/>
      <c r="Q141" s="52"/>
      <c r="R141" s="52"/>
      <c r="S141" s="27" t="str">
        <f aca="false">IF(SUM($C141:$G141)&gt;0,N141*$C141+O141*$D141+P141*$E141+Q141*$F141+R141*$G141,"")</f>
        <v/>
      </c>
      <c r="T141" s="52" t="n">
        <v>7.5</v>
      </c>
      <c r="U141" s="52" t="n">
        <v>4</v>
      </c>
      <c r="V141" s="52"/>
      <c r="W141" s="52" t="n">
        <v>85</v>
      </c>
      <c r="X141" s="52"/>
      <c r="Y141" s="27" t="str">
        <f aca="false">IF(SUM($C141:$G141)&gt;0,T141*$C141+U141*$D141+V141*$E141+W141*$F141+X141*$G141,"")</f>
        <v/>
      </c>
      <c r="AB141" s="19" t="n">
        <f aca="false">Z141*$U141</f>
        <v>0</v>
      </c>
      <c r="AC141" s="19" t="n">
        <f aca="false">AA141*$W141</f>
        <v>0</v>
      </c>
      <c r="AD141" s="19" t="n">
        <f aca="false">AC141+AB141</f>
        <v>0</v>
      </c>
      <c r="AG141" s="19" t="n">
        <f aca="false">AE141*$U141</f>
        <v>0</v>
      </c>
      <c r="AH141" s="19" t="n">
        <f aca="false">AF141*$W141</f>
        <v>0</v>
      </c>
      <c r="AI141" s="19" t="n">
        <f aca="false">AH141+AG141</f>
        <v>0</v>
      </c>
    </row>
    <row r="142" customFormat="false" ht="14.65" hidden="false" customHeight="true" outlineLevel="0" collapsed="false">
      <c r="A142" s="30"/>
      <c r="B142" s="26" t="n">
        <v>56</v>
      </c>
      <c r="H142" s="52"/>
      <c r="I142" s="52"/>
      <c r="J142" s="52"/>
      <c r="K142" s="52"/>
      <c r="L142" s="52"/>
      <c r="M142" s="27" t="str">
        <f aca="false">IF(SUM($C142:$G142)&gt;0,H142*$C142+I142*$D142+J142*$E142+K142*$F142+L142*$G142,"")</f>
        <v/>
      </c>
      <c r="N142" s="52"/>
      <c r="O142" s="52"/>
      <c r="P142" s="52"/>
      <c r="Q142" s="52"/>
      <c r="R142" s="52"/>
      <c r="S142" s="27" t="str">
        <f aca="false">IF(SUM($C142:$G142)&gt;0,N142*$C142+O142*$D142+P142*$E142+Q142*$F142+R142*$G142,"")</f>
        <v/>
      </c>
      <c r="T142" s="52" t="n">
        <v>18</v>
      </c>
      <c r="U142" s="52" t="n">
        <v>7.5</v>
      </c>
      <c r="V142" s="52"/>
      <c r="W142" s="52" t="n">
        <v>65</v>
      </c>
      <c r="X142" s="52"/>
      <c r="Y142" s="27" t="str">
        <f aca="false">IF(SUM($C142:$G142)&gt;0,T142*$C142+U142*$D142+V142*$E142+W142*$F142+X142*$G142,"")</f>
        <v/>
      </c>
      <c r="AB142" s="19" t="n">
        <f aca="false">Z142*$U142</f>
        <v>0</v>
      </c>
      <c r="AC142" s="19" t="n">
        <f aca="false">AA142*$W142</f>
        <v>0</v>
      </c>
      <c r="AD142" s="19" t="n">
        <f aca="false">AC142+AB142</f>
        <v>0</v>
      </c>
      <c r="AG142" s="19" t="n">
        <f aca="false">AE142*$U142</f>
        <v>0</v>
      </c>
      <c r="AH142" s="19" t="n">
        <f aca="false">AF142*$W142</f>
        <v>0</v>
      </c>
      <c r="AI142" s="19" t="n">
        <f aca="false">AH142+AG142</f>
        <v>0</v>
      </c>
    </row>
    <row r="143" customFormat="false" ht="14.65" hidden="false" customHeight="true" outlineLevel="0" collapsed="false">
      <c r="A143" s="30"/>
      <c r="B143" s="26" t="n">
        <v>57</v>
      </c>
      <c r="H143" s="52"/>
      <c r="I143" s="52"/>
      <c r="J143" s="52"/>
      <c r="K143" s="52"/>
      <c r="L143" s="52"/>
      <c r="M143" s="27" t="str">
        <f aca="false">IF(SUM($C143:$G143)&gt;0,H143*$C143+I143*$D143+J143*$E143+K143*$F143+L143*$G143,"")</f>
        <v/>
      </c>
      <c r="N143" s="52"/>
      <c r="O143" s="52"/>
      <c r="P143" s="52"/>
      <c r="Q143" s="52"/>
      <c r="R143" s="52"/>
      <c r="S143" s="27" t="str">
        <f aca="false">IF(SUM($C143:$G143)&gt;0,N143*$C143+O143*$D143+P143*$E143+Q143*$F143+R143*$G143,"")</f>
        <v/>
      </c>
      <c r="T143" s="52" t="n">
        <v>18</v>
      </c>
      <c r="U143" s="52" t="n">
        <v>10</v>
      </c>
      <c r="V143" s="52"/>
      <c r="W143" s="52" t="n">
        <v>320</v>
      </c>
      <c r="X143" s="52"/>
      <c r="Y143" s="27" t="str">
        <f aca="false">IF(SUM($C143:$G143)&gt;0,T143*$C143+U143*$D143+V143*$E143+W143*$F143+X143*$G143,"")</f>
        <v/>
      </c>
      <c r="AB143" s="19" t="n">
        <f aca="false">Z143*$U143</f>
        <v>0</v>
      </c>
      <c r="AC143" s="19" t="n">
        <f aca="false">AA143*$W143</f>
        <v>0</v>
      </c>
      <c r="AD143" s="19" t="n">
        <f aca="false">AC143+AB143</f>
        <v>0</v>
      </c>
      <c r="AG143" s="19" t="n">
        <f aca="false">AE143*$U143</f>
        <v>0</v>
      </c>
      <c r="AH143" s="19" t="n">
        <f aca="false">AF143*$W143</f>
        <v>0</v>
      </c>
      <c r="AI143" s="19" t="n">
        <f aca="false">AH143+AG143</f>
        <v>0</v>
      </c>
    </row>
    <row r="144" customFormat="false" ht="14.65" hidden="false" customHeight="true" outlineLevel="0" collapsed="false">
      <c r="A144" s="30"/>
      <c r="B144" s="26" t="n">
        <v>58</v>
      </c>
      <c r="H144" s="52"/>
      <c r="I144" s="52"/>
      <c r="J144" s="52"/>
      <c r="K144" s="52"/>
      <c r="L144" s="52"/>
      <c r="M144" s="27" t="str">
        <f aca="false">IF(SUM($C144:$G144)&gt;0,H144*$C144+I144*$D144+J144*$E144+K144*$F144+L144*$G144,"")</f>
        <v/>
      </c>
      <c r="N144" s="52"/>
      <c r="O144" s="52"/>
      <c r="P144" s="52"/>
      <c r="Q144" s="52"/>
      <c r="R144" s="52"/>
      <c r="S144" s="27" t="str">
        <f aca="false">IF(SUM($C144:$G144)&gt;0,N144*$C144+O144*$D144+P144*$E144+Q144*$F144+R144*$G144,"")</f>
        <v/>
      </c>
      <c r="T144" s="52" t="n">
        <v>60</v>
      </c>
      <c r="U144" s="52" t="n">
        <v>25</v>
      </c>
      <c r="V144" s="52"/>
      <c r="W144" s="52" t="n">
        <v>450</v>
      </c>
      <c r="X144" s="52"/>
      <c r="Y144" s="27" t="str">
        <f aca="false">IF(SUM($C144:$G144)&gt;0,T144*$C144+U144*$D144+V144*$E144+W144*$F144+X144*$G144,"")</f>
        <v/>
      </c>
      <c r="AB144" s="19" t="n">
        <f aca="false">Z144*$U144</f>
        <v>0</v>
      </c>
      <c r="AC144" s="19" t="n">
        <f aca="false">AA144*$W144</f>
        <v>0</v>
      </c>
      <c r="AD144" s="19" t="n">
        <f aca="false">AC144+AB144</f>
        <v>0</v>
      </c>
      <c r="AG144" s="19" t="n">
        <f aca="false">AE144*$U144</f>
        <v>0</v>
      </c>
      <c r="AH144" s="19" t="n">
        <f aca="false">AF144*$W144</f>
        <v>0</v>
      </c>
      <c r="AI144" s="19" t="n">
        <f aca="false">AH144+AG144</f>
        <v>0</v>
      </c>
    </row>
    <row r="145" customFormat="false" ht="12.8" hidden="false" customHeight="true" outlineLevel="0" collapsed="false">
      <c r="A145" s="30"/>
      <c r="B145" s="23"/>
      <c r="C145" s="23"/>
      <c r="D145" s="23"/>
      <c r="E145" s="23"/>
      <c r="F145" s="23"/>
      <c r="G145" s="23"/>
      <c r="H145" s="24"/>
      <c r="I145" s="24"/>
      <c r="J145" s="24"/>
      <c r="K145" s="24"/>
      <c r="L145" s="24"/>
      <c r="M145" s="25"/>
      <c r="N145" s="24"/>
      <c r="O145" s="24"/>
      <c r="P145" s="24"/>
      <c r="Q145" s="24"/>
      <c r="R145" s="24"/>
      <c r="S145" s="25"/>
      <c r="T145" s="24"/>
      <c r="U145" s="24"/>
      <c r="V145" s="24"/>
      <c r="W145" s="24"/>
      <c r="X145" s="24"/>
      <c r="Y145" s="25"/>
      <c r="AB145" s="19"/>
      <c r="AC145" s="19"/>
      <c r="AD145" s="19"/>
      <c r="AG145" s="19"/>
      <c r="AH145" s="19"/>
      <c r="AI145" s="19"/>
    </row>
    <row r="146" customFormat="false" ht="14.65" hidden="false" customHeight="true" outlineLevel="0" collapsed="false">
      <c r="A146" s="30"/>
      <c r="B146" s="2" t="n">
        <v>1</v>
      </c>
      <c r="H146" s="52"/>
      <c r="I146" s="52"/>
      <c r="J146" s="52"/>
      <c r="K146" s="52"/>
      <c r="L146" s="52"/>
      <c r="M146" s="27" t="str">
        <f aca="false">IF(SUM($C146:$G146)&gt;0,H146*$C146+I146*$D146+J146*$E146+K146*$F146+L146*$G146,"")</f>
        <v/>
      </c>
      <c r="N146" s="52"/>
      <c r="O146" s="52"/>
      <c r="P146" s="52"/>
      <c r="Q146" s="52"/>
      <c r="R146" s="52"/>
      <c r="S146" s="27" t="str">
        <f aca="false">IF(SUM($C146:$G146)&gt;0,N146*$C146+O146*$D146+P146*$E146+Q146*$F146+R146*$G146,"")</f>
        <v/>
      </c>
      <c r="T146" s="52" t="n">
        <v>1000</v>
      </c>
      <c r="U146" s="52" t="n">
        <v>60</v>
      </c>
      <c r="V146" s="52"/>
      <c r="W146" s="52" t="n">
        <v>40</v>
      </c>
      <c r="X146" s="52"/>
      <c r="Y146" s="27" t="str">
        <f aca="false">IF(SUM($C146:$G146)&gt;0,T146*$C146+U146*$D146+V146*$E146+W146*$F146+X146*$G146,"")</f>
        <v/>
      </c>
      <c r="AB146" s="19" t="n">
        <f aca="false">Z146*$U146</f>
        <v>0</v>
      </c>
      <c r="AC146" s="19" t="n">
        <f aca="false">AA146*$W146</f>
        <v>0</v>
      </c>
      <c r="AD146" s="19" t="n">
        <f aca="false">AC146+AB146</f>
        <v>0</v>
      </c>
      <c r="AG146" s="19" t="n">
        <f aca="false">AE146*$U146</f>
        <v>0</v>
      </c>
      <c r="AH146" s="19" t="n">
        <f aca="false">AF146*$W146</f>
        <v>0</v>
      </c>
      <c r="AI146" s="19" t="n">
        <f aca="false">AH146+AG146</f>
        <v>0</v>
      </c>
    </row>
    <row r="147" customFormat="false" ht="14.65" hidden="false" customHeight="true" outlineLevel="0" collapsed="false">
      <c r="A147" s="30"/>
      <c r="B147" s="2" t="n">
        <v>2</v>
      </c>
      <c r="H147" s="52"/>
      <c r="I147" s="52"/>
      <c r="J147" s="52"/>
      <c r="K147" s="52"/>
      <c r="L147" s="52"/>
      <c r="M147" s="27" t="str">
        <f aca="false">IF(SUM($C147:$G147)&gt;0,H147*$C147+I147*$D147+J147*$E147+K147*$F147+L147*$G147,"")</f>
        <v/>
      </c>
      <c r="N147" s="52"/>
      <c r="O147" s="52"/>
      <c r="P147" s="52"/>
      <c r="Q147" s="52"/>
      <c r="R147" s="52"/>
      <c r="S147" s="27" t="str">
        <f aca="false">IF(SUM($C147:$G147)&gt;0,N147*$C147+O147*$D147+P147*$E147+Q147*$F147+R147*$G147,"")</f>
        <v/>
      </c>
      <c r="T147" s="52" t="n">
        <v>1500</v>
      </c>
      <c r="U147" s="52" t="n">
        <v>100</v>
      </c>
      <c r="V147" s="52"/>
      <c r="W147" s="52" t="n">
        <v>100</v>
      </c>
      <c r="X147" s="52"/>
      <c r="Y147" s="27" t="str">
        <f aca="false">IF(SUM($C147:$G147)&gt;0,T147*$C147+U147*$D147+V147*$E147+W147*$F147+X147*$G147,"")</f>
        <v/>
      </c>
      <c r="AB147" s="19" t="n">
        <f aca="false">Z147*$U147</f>
        <v>0</v>
      </c>
      <c r="AC147" s="19" t="n">
        <f aca="false">AA147*$W147</f>
        <v>0</v>
      </c>
      <c r="AD147" s="19" t="n">
        <f aca="false">AC147+AB147</f>
        <v>0</v>
      </c>
      <c r="AG147" s="19" t="n">
        <f aca="false">AE147*$U147</f>
        <v>0</v>
      </c>
      <c r="AH147" s="19" t="n">
        <f aca="false">AF147*$W147</f>
        <v>0</v>
      </c>
      <c r="AI147" s="19" t="n">
        <f aca="false">AH147+AG147</f>
        <v>0</v>
      </c>
    </row>
    <row r="148" customFormat="false" ht="14.65" hidden="false" customHeight="true" outlineLevel="0" collapsed="false">
      <c r="A148" s="30"/>
      <c r="B148" s="2" t="n">
        <v>3</v>
      </c>
      <c r="H148" s="52"/>
      <c r="I148" s="52"/>
      <c r="J148" s="52"/>
      <c r="K148" s="52"/>
      <c r="L148" s="52"/>
      <c r="M148" s="27" t="str">
        <f aca="false">IF(SUM($C148:$G148)&gt;0,H148*$C148+I148*$D148+J148*$E148+K148*$F148+L148*$G148,"")</f>
        <v/>
      </c>
      <c r="N148" s="52"/>
      <c r="O148" s="52"/>
      <c r="P148" s="52"/>
      <c r="Q148" s="52"/>
      <c r="R148" s="52"/>
      <c r="S148" s="27" t="str">
        <f aca="false">IF(SUM($C148:$G148)&gt;0,N148*$C148+O148*$D148+P148*$E148+Q148*$F148+R148*$G148,"")</f>
        <v/>
      </c>
      <c r="T148" s="52" t="n">
        <v>400</v>
      </c>
      <c r="U148" s="52" t="n">
        <v>75</v>
      </c>
      <c r="V148" s="52"/>
      <c r="W148" s="52" t="n">
        <v>6</v>
      </c>
      <c r="X148" s="52"/>
      <c r="Y148" s="27" t="str">
        <f aca="false">IF(SUM($C148:$G148)&gt;0,T148*$C148+U148*$D148+V148*$E148+W148*$F148+X148*$G148,"")</f>
        <v/>
      </c>
      <c r="AB148" s="19" t="n">
        <f aca="false">Z148*$U148</f>
        <v>0</v>
      </c>
      <c r="AC148" s="19" t="n">
        <f aca="false">AA148*$W148</f>
        <v>0</v>
      </c>
      <c r="AD148" s="19" t="n">
        <f aca="false">AC148+AB148</f>
        <v>0</v>
      </c>
      <c r="AG148" s="19" t="n">
        <f aca="false">AE148*$U148</f>
        <v>0</v>
      </c>
      <c r="AH148" s="19" t="n">
        <f aca="false">AF148*$W148</f>
        <v>0</v>
      </c>
      <c r="AI148" s="19" t="n">
        <f aca="false">AH148+AG148</f>
        <v>0</v>
      </c>
    </row>
    <row r="149" customFormat="false" ht="14.65" hidden="false" customHeight="true" outlineLevel="0" collapsed="false">
      <c r="A149" s="30"/>
      <c r="B149" s="2" t="n">
        <v>4</v>
      </c>
      <c r="H149" s="52"/>
      <c r="I149" s="52"/>
      <c r="J149" s="52"/>
      <c r="K149" s="52"/>
      <c r="L149" s="52"/>
      <c r="M149" s="27" t="str">
        <f aca="false">IF(SUM($C149:$G149)&gt;0,H149*$C149+I149*$D149+J149*$E149+K149*$F149+L149*$G149,"")</f>
        <v/>
      </c>
      <c r="N149" s="52"/>
      <c r="O149" s="52"/>
      <c r="P149" s="52"/>
      <c r="Q149" s="52"/>
      <c r="R149" s="52"/>
      <c r="S149" s="27" t="str">
        <f aca="false">IF(SUM($C149:$G149)&gt;0,N149*$C149+O149*$D149+P149*$E149+Q149*$F149+R149*$G149,"")</f>
        <v/>
      </c>
      <c r="T149" s="52" t="n">
        <v>1600</v>
      </c>
      <c r="U149" s="52" t="n">
        <v>175</v>
      </c>
      <c r="V149" s="52"/>
      <c r="W149" s="52" t="n">
        <v>315</v>
      </c>
      <c r="X149" s="52"/>
      <c r="Y149" s="27" t="str">
        <f aca="false">IF(SUM($C149:$G149)&gt;0,T149*$C149+U149*$D149+V149*$E149+W149*$F149+X149*$G149,"")</f>
        <v/>
      </c>
      <c r="AB149" s="19" t="n">
        <f aca="false">Z149*$U149</f>
        <v>0</v>
      </c>
      <c r="AC149" s="19" t="n">
        <f aca="false">AA149*$W149</f>
        <v>0</v>
      </c>
      <c r="AD149" s="19" t="n">
        <f aca="false">AC149+AB149</f>
        <v>0</v>
      </c>
      <c r="AG149" s="19" t="n">
        <f aca="false">AE149*$U149</f>
        <v>0</v>
      </c>
      <c r="AH149" s="19" t="n">
        <f aca="false">AF149*$W149</f>
        <v>0</v>
      </c>
      <c r="AI149" s="19" t="n">
        <f aca="false">AH149+AG149</f>
        <v>0</v>
      </c>
    </row>
    <row r="150" customFormat="false" ht="14.65" hidden="false" customHeight="true" outlineLevel="0" collapsed="false">
      <c r="A150" s="30"/>
      <c r="B150" s="2" t="n">
        <v>5</v>
      </c>
      <c r="H150" s="52"/>
      <c r="I150" s="52"/>
      <c r="J150" s="52"/>
      <c r="K150" s="52"/>
      <c r="L150" s="52"/>
      <c r="M150" s="27" t="str">
        <f aca="false">IF(SUM($C150:$G150)&gt;0,H150*$C150+I150*$D150+J150*$E150+K150*$F150+L150*$G150,"")</f>
        <v/>
      </c>
      <c r="N150" s="52"/>
      <c r="O150" s="52"/>
      <c r="P150" s="52"/>
      <c r="Q150" s="52"/>
      <c r="R150" s="52"/>
      <c r="S150" s="27" t="str">
        <f aca="false">IF(SUM($C150:$G150)&gt;0,N150*$C150+O150*$D150+P150*$E150+Q150*$F150+R150*$G150,"")</f>
        <v/>
      </c>
      <c r="T150" s="52" t="n">
        <v>1000</v>
      </c>
      <c r="U150" s="52" t="n">
        <v>125</v>
      </c>
      <c r="V150" s="52"/>
      <c r="W150" s="52" t="n">
        <v>100</v>
      </c>
      <c r="X150" s="52"/>
      <c r="Y150" s="27" t="str">
        <f aca="false">IF(SUM($C150:$G150)&gt;0,T150*$C150+U150*$D150+V150*$E150+W150*$F150+X150*$G150,"")</f>
        <v/>
      </c>
      <c r="AB150" s="19" t="n">
        <f aca="false">Z150*$U150</f>
        <v>0</v>
      </c>
      <c r="AC150" s="19" t="n">
        <f aca="false">AA150*$W150</f>
        <v>0</v>
      </c>
      <c r="AD150" s="19" t="n">
        <f aca="false">AC150+AB150</f>
        <v>0</v>
      </c>
      <c r="AG150" s="19" t="n">
        <f aca="false">AE150*$U150</f>
        <v>0</v>
      </c>
      <c r="AH150" s="19" t="n">
        <f aca="false">AF150*$W150</f>
        <v>0</v>
      </c>
      <c r="AI150" s="19" t="n">
        <f aca="false">AH150+AG150</f>
        <v>0</v>
      </c>
    </row>
    <row r="151" customFormat="false" ht="14.65" hidden="false" customHeight="true" outlineLevel="0" collapsed="false">
      <c r="A151" s="30"/>
      <c r="B151" s="2" t="n">
        <v>6</v>
      </c>
      <c r="H151" s="52"/>
      <c r="I151" s="52"/>
      <c r="J151" s="52"/>
      <c r="K151" s="52"/>
      <c r="L151" s="52"/>
      <c r="M151" s="27" t="str">
        <f aca="false">IF(SUM($C151:$G151)&gt;0,H151*$C151+I151*$D151+J151*$E151+K151*$F151+L151*$G151,"")</f>
        <v/>
      </c>
      <c r="N151" s="52"/>
      <c r="O151" s="52"/>
      <c r="P151" s="52"/>
      <c r="Q151" s="52"/>
      <c r="R151" s="52"/>
      <c r="S151" s="27" t="str">
        <f aca="false">IF(SUM($C151:$G151)&gt;0,N151*$C151+O151*$D151+P151*$E151+Q151*$F151+R151*$G151,"")</f>
        <v/>
      </c>
      <c r="T151" s="52" t="n">
        <v>35</v>
      </c>
      <c r="U151" s="52" t="n">
        <v>4</v>
      </c>
      <c r="V151" s="52"/>
      <c r="W151" s="52" t="n">
        <v>5</v>
      </c>
      <c r="X151" s="52"/>
      <c r="Y151" s="27" t="str">
        <f aca="false">IF(SUM($C151:$G151)&gt;0,T151*$C151+U151*$D151+V151*$E151+W151*$F151+X151*$G151,"")</f>
        <v/>
      </c>
      <c r="AB151" s="19" t="n">
        <f aca="false">Z151*$U151</f>
        <v>0</v>
      </c>
      <c r="AC151" s="19" t="n">
        <f aca="false">AA151*$W151</f>
        <v>0</v>
      </c>
      <c r="AD151" s="19" t="n">
        <f aca="false">AC151+AB151</f>
        <v>0</v>
      </c>
      <c r="AG151" s="19" t="n">
        <f aca="false">AE151*$U151</f>
        <v>0</v>
      </c>
      <c r="AH151" s="19" t="n">
        <f aca="false">AF151*$W151</f>
        <v>0</v>
      </c>
      <c r="AI151" s="19" t="n">
        <f aca="false">AH151+AG151</f>
        <v>0</v>
      </c>
    </row>
    <row r="152" customFormat="false" ht="14.65" hidden="false" customHeight="true" outlineLevel="0" collapsed="false">
      <c r="A152" s="30"/>
      <c r="B152" s="2" t="n">
        <v>7</v>
      </c>
      <c r="F152" s="36" t="n">
        <v>2</v>
      </c>
      <c r="H152" s="52"/>
      <c r="I152" s="52"/>
      <c r="J152" s="52"/>
      <c r="K152" s="52"/>
      <c r="L152" s="52"/>
      <c r="M152" s="27" t="n">
        <f aca="false">IF(SUM($C152:$G152)&gt;0,H152*$C152+I152*$D152+J152*$E152+K152*$F152+L152*$G152,"")</f>
        <v>0</v>
      </c>
      <c r="N152" s="52"/>
      <c r="O152" s="52"/>
      <c r="P152" s="52"/>
      <c r="Q152" s="52"/>
      <c r="R152" s="52"/>
      <c r="S152" s="27" t="n">
        <f aca="false">IF(SUM($C152:$G152)&gt;0,N152*$C152+O152*$D152+P152*$E152+Q152*$F152+R152*$G152,"")</f>
        <v>0</v>
      </c>
      <c r="T152" s="52" t="n">
        <v>70</v>
      </c>
      <c r="U152" s="52" t="n">
        <v>10</v>
      </c>
      <c r="V152" s="52"/>
      <c r="W152" s="52" t="n">
        <v>2.8</v>
      </c>
      <c r="X152" s="52"/>
      <c r="Y152" s="27" t="n">
        <f aca="false">IF(SUM($C152:$G152)&gt;0,T152*$C152+U152*$D152+V152*$E152+W152*$F152+X152*$G152,"")</f>
        <v>5.6</v>
      </c>
      <c r="AB152" s="19" t="n">
        <f aca="false">Z152*$U152</f>
        <v>0</v>
      </c>
      <c r="AC152" s="19" t="n">
        <f aca="false">AA152*$W152</f>
        <v>0</v>
      </c>
      <c r="AD152" s="19" t="n">
        <f aca="false">AC152+AB152</f>
        <v>0</v>
      </c>
      <c r="AG152" s="19" t="n">
        <f aca="false">AE152*$U152</f>
        <v>0</v>
      </c>
      <c r="AH152" s="19" t="n">
        <f aca="false">AF152*$W152</f>
        <v>0</v>
      </c>
      <c r="AI152" s="19" t="n">
        <f aca="false">AH152+AG152</f>
        <v>0</v>
      </c>
    </row>
    <row r="153" customFormat="false" ht="14.65" hidden="false" customHeight="true" outlineLevel="0" collapsed="false">
      <c r="A153" s="30"/>
      <c r="B153" s="2" t="n">
        <v>8</v>
      </c>
      <c r="F153" s="36" t="n">
        <v>4</v>
      </c>
      <c r="H153" s="52"/>
      <c r="I153" s="52"/>
      <c r="J153" s="52"/>
      <c r="K153" s="52"/>
      <c r="L153" s="52"/>
      <c r="M153" s="27" t="n">
        <f aca="false">IF(SUM($C153:$G153)&gt;0,H153*$C153+I153*$D153+J153*$E153+K153*$F153+L153*$G153,"")</f>
        <v>0</v>
      </c>
      <c r="N153" s="52"/>
      <c r="O153" s="52"/>
      <c r="P153" s="52"/>
      <c r="Q153" s="52"/>
      <c r="R153" s="52"/>
      <c r="S153" s="27" t="n">
        <f aca="false">IF(SUM($C153:$G153)&gt;0,N153*$C153+O153*$D153+P153*$E153+Q153*$F153+R153*$G153,"")</f>
        <v>0</v>
      </c>
      <c r="T153" s="52" t="n">
        <v>45</v>
      </c>
      <c r="U153" s="52" t="n">
        <v>7.5</v>
      </c>
      <c r="V153" s="52"/>
      <c r="W153" s="52" t="n">
        <v>2.8</v>
      </c>
      <c r="X153" s="52"/>
      <c r="Y153" s="27" t="n">
        <f aca="false">IF(SUM($C153:$G153)&gt;0,T153*$C153+U153*$D153+V153*$E153+W153*$F153+X153*$G153,"")</f>
        <v>11.2</v>
      </c>
      <c r="AB153" s="19" t="n">
        <f aca="false">Z153*$U153</f>
        <v>0</v>
      </c>
      <c r="AC153" s="19" t="n">
        <f aca="false">AA153*$W153</f>
        <v>0</v>
      </c>
      <c r="AD153" s="19" t="n">
        <f aca="false">AC153+AB153</f>
        <v>0</v>
      </c>
      <c r="AG153" s="19" t="n">
        <f aca="false">AE153*$U153</f>
        <v>0</v>
      </c>
      <c r="AH153" s="19" t="n">
        <f aca="false">AF153*$W153</f>
        <v>0</v>
      </c>
      <c r="AI153" s="19" t="n">
        <f aca="false">AH153+AG153</f>
        <v>0</v>
      </c>
    </row>
    <row r="154" customFormat="false" ht="14.65" hidden="false" customHeight="true" outlineLevel="0" collapsed="false">
      <c r="A154" s="30"/>
      <c r="B154" s="2" t="n">
        <v>9</v>
      </c>
      <c r="H154" s="52"/>
      <c r="I154" s="52"/>
      <c r="J154" s="52"/>
      <c r="K154" s="52"/>
      <c r="L154" s="52"/>
      <c r="M154" s="27" t="str">
        <f aca="false">IF(SUM($C154:$G154)&gt;0,H154*$C154+I154*$D154+J154*$E154+K154*$F154+L154*$G154,"")</f>
        <v/>
      </c>
      <c r="N154" s="52"/>
      <c r="O154" s="52"/>
      <c r="P154" s="52"/>
      <c r="Q154" s="52"/>
      <c r="R154" s="52"/>
      <c r="S154" s="27" t="str">
        <f aca="false">IF(SUM($C154:$G154)&gt;0,N154*$C154+O154*$D154+P154*$E154+Q154*$F154+R154*$G154,"")</f>
        <v/>
      </c>
      <c r="T154" s="52" t="n">
        <v>145</v>
      </c>
      <c r="U154" s="52" t="n">
        <v>35</v>
      </c>
      <c r="V154" s="52"/>
      <c r="W154" s="52" t="n">
        <v>25</v>
      </c>
      <c r="X154" s="52"/>
      <c r="Y154" s="27" t="str">
        <f aca="false">IF(SUM($C154:$G154)&gt;0,T154*$C154+U154*$D154+V154*$E154+W154*$F154+X154*$G154,"")</f>
        <v/>
      </c>
      <c r="AB154" s="19" t="n">
        <f aca="false">Z154*$U154</f>
        <v>0</v>
      </c>
      <c r="AC154" s="19" t="n">
        <f aca="false">AA154*$W154</f>
        <v>0</v>
      </c>
      <c r="AD154" s="19" t="n">
        <f aca="false">AC154+AB154</f>
        <v>0</v>
      </c>
      <c r="AG154" s="19" t="n">
        <f aca="false">AE154*$U154</f>
        <v>0</v>
      </c>
      <c r="AH154" s="19" t="n">
        <f aca="false">AF154*$W154</f>
        <v>0</v>
      </c>
      <c r="AI154" s="19" t="n">
        <f aca="false">AH154+AG154</f>
        <v>0</v>
      </c>
    </row>
    <row r="155" customFormat="false" ht="14.65" hidden="false" customHeight="true" outlineLevel="0" collapsed="false">
      <c r="A155" s="30"/>
      <c r="B155" s="2" t="n">
        <v>10</v>
      </c>
      <c r="H155" s="52"/>
      <c r="I155" s="52"/>
      <c r="J155" s="52"/>
      <c r="K155" s="52"/>
      <c r="L155" s="52"/>
      <c r="M155" s="27" t="str">
        <f aca="false">IF(SUM($C155:$G155)&gt;0,H155*$C155+I155*$D155+J155*$E155+K155*$F155+L155*$G155,"")</f>
        <v/>
      </c>
      <c r="N155" s="52"/>
      <c r="O155" s="52"/>
      <c r="P155" s="52"/>
      <c r="Q155" s="52"/>
      <c r="R155" s="52"/>
      <c r="S155" s="27" t="str">
        <f aca="false">IF(SUM($C155:$G155)&gt;0,N155*$C155+O155*$D155+P155*$E155+Q155*$F155+R155*$G155,"")</f>
        <v/>
      </c>
      <c r="T155" s="52" t="n">
        <v>430</v>
      </c>
      <c r="U155" s="52" t="n">
        <v>45</v>
      </c>
      <c r="V155" s="52"/>
      <c r="W155" s="52" t="n">
        <v>30</v>
      </c>
      <c r="X155" s="52"/>
      <c r="Y155" s="27" t="str">
        <f aca="false">IF(SUM($C155:$G155)&gt;0,T155*$C155+U155*$D155+V155*$E155+W155*$F155+X155*$G155,"")</f>
        <v/>
      </c>
      <c r="AB155" s="19" t="n">
        <f aca="false">Z155*$U155</f>
        <v>0</v>
      </c>
      <c r="AC155" s="19" t="n">
        <f aca="false">AA155*$W155</f>
        <v>0</v>
      </c>
      <c r="AD155" s="19" t="n">
        <f aca="false">AC155+AB155</f>
        <v>0</v>
      </c>
      <c r="AG155" s="19" t="n">
        <f aca="false">AE155*$U155</f>
        <v>0</v>
      </c>
      <c r="AH155" s="19" t="n">
        <f aca="false">AF155*$W155</f>
        <v>0</v>
      </c>
      <c r="AI155" s="19" t="n">
        <f aca="false">AH155+AG155</f>
        <v>0</v>
      </c>
    </row>
    <row r="156" customFormat="false" ht="14.65" hidden="false" customHeight="true" outlineLevel="0" collapsed="false">
      <c r="A156" s="30"/>
      <c r="B156" s="87" t="n">
        <v>11</v>
      </c>
      <c r="H156" s="52"/>
      <c r="I156" s="52"/>
      <c r="J156" s="52"/>
      <c r="K156" s="52"/>
      <c r="L156" s="52"/>
      <c r="M156" s="27" t="str">
        <f aca="false">IF(SUM($C156:$G156)&gt;0,H156*$C156+I156*$D156+J156*$E156+K156*$F156+L156*$G156,"")</f>
        <v/>
      </c>
      <c r="N156" s="52"/>
      <c r="O156" s="52"/>
      <c r="P156" s="52"/>
      <c r="Q156" s="52"/>
      <c r="R156" s="52"/>
      <c r="S156" s="27" t="str">
        <f aca="false">IF(SUM($C156:$G156)&gt;0,N156*$C156+O156*$D156+P156*$E156+Q156*$F156+R156*$G156,"")</f>
        <v/>
      </c>
      <c r="T156" s="52"/>
      <c r="U156" s="52"/>
      <c r="V156" s="52"/>
      <c r="W156" s="52"/>
      <c r="X156" s="52"/>
      <c r="Y156" s="27" t="str">
        <f aca="false">IF(SUM($C156:$G156)&gt;0,T156*$C156+U156*$D156+V156*$E156+W156*$F156+X156*$G156,"")</f>
        <v/>
      </c>
      <c r="AB156" s="19" t="n">
        <f aca="false">Z156*$U156</f>
        <v>0</v>
      </c>
      <c r="AC156" s="19" t="n">
        <f aca="false">AA156*$W156</f>
        <v>0</v>
      </c>
      <c r="AD156" s="19" t="n">
        <f aca="false">AC156+AB156</f>
        <v>0</v>
      </c>
      <c r="AG156" s="19" t="n">
        <f aca="false">AE156*$U156</f>
        <v>0</v>
      </c>
      <c r="AH156" s="19" t="n">
        <f aca="false">AF156*$W156</f>
        <v>0</v>
      </c>
      <c r="AI156" s="19" t="n">
        <f aca="false">AH156+AG156</f>
        <v>0</v>
      </c>
    </row>
    <row r="157" customFormat="false" ht="14.65" hidden="false" customHeight="true" outlineLevel="0" collapsed="false">
      <c r="A157" s="30"/>
      <c r="B157" s="2" t="s">
        <v>515</v>
      </c>
      <c r="H157" s="52"/>
      <c r="I157" s="52"/>
      <c r="J157" s="52"/>
      <c r="K157" s="52"/>
      <c r="L157" s="52"/>
      <c r="M157" s="27" t="str">
        <f aca="false">IF(SUM($C157:$G157)&gt;0,H157*$C157+I157*$D157+J157*$E157+K157*$F157+L157*$G157,"")</f>
        <v/>
      </c>
      <c r="N157" s="52"/>
      <c r="O157" s="52"/>
      <c r="P157" s="52"/>
      <c r="Q157" s="52"/>
      <c r="R157" s="52"/>
      <c r="S157" s="27" t="str">
        <f aca="false">IF(SUM($C157:$G157)&gt;0,N157*$C157+O157*$D157+P157*$E157+Q157*$F157+R157*$G157,"")</f>
        <v/>
      </c>
      <c r="T157" s="52" t="n">
        <v>7.5</v>
      </c>
      <c r="U157" s="52" t="n">
        <v>2.5</v>
      </c>
      <c r="V157" s="52"/>
      <c r="W157" s="52" t="n">
        <v>2.5</v>
      </c>
      <c r="X157" s="52"/>
      <c r="Y157" s="27" t="str">
        <f aca="false">IF(SUM($C157:$G157)&gt;0,T157*$C157+U157*$D157+V157*$E157+W157*$F157+X157*$G157,"")</f>
        <v/>
      </c>
      <c r="AB157" s="19" t="n">
        <f aca="false">Z157*$U157</f>
        <v>0</v>
      </c>
      <c r="AC157" s="19" t="n">
        <f aca="false">AA157*$W157</f>
        <v>0</v>
      </c>
      <c r="AD157" s="19" t="n">
        <f aca="false">AC157+AB157</f>
        <v>0</v>
      </c>
      <c r="AG157" s="19" t="n">
        <f aca="false">AE157*$U157</f>
        <v>0</v>
      </c>
      <c r="AH157" s="19" t="n">
        <f aca="false">AF157*$W157</f>
        <v>0</v>
      </c>
      <c r="AI157" s="19" t="n">
        <f aca="false">AH157+AG157</f>
        <v>0</v>
      </c>
    </row>
    <row r="158" customFormat="false" ht="14.65" hidden="false" customHeight="true" outlineLevel="0" collapsed="false">
      <c r="A158" s="30"/>
      <c r="B158" s="2" t="s">
        <v>516</v>
      </c>
      <c r="H158" s="52"/>
      <c r="I158" s="52"/>
      <c r="J158" s="52"/>
      <c r="K158" s="52"/>
      <c r="L158" s="52"/>
      <c r="M158" s="27"/>
      <c r="N158" s="52"/>
      <c r="O158" s="52"/>
      <c r="P158" s="52"/>
      <c r="Q158" s="52"/>
      <c r="R158" s="52"/>
      <c r="S158" s="27"/>
      <c r="T158" s="52" t="n">
        <v>45</v>
      </c>
      <c r="U158" s="52" t="n">
        <v>12</v>
      </c>
      <c r="V158" s="52"/>
      <c r="W158" s="52" t="n">
        <v>20</v>
      </c>
      <c r="X158" s="52"/>
      <c r="Y158" s="27"/>
      <c r="AB158" s="19" t="n">
        <f aca="false">Z158*$U158</f>
        <v>0</v>
      </c>
      <c r="AC158" s="19" t="n">
        <f aca="false">AA158*$W158</f>
        <v>0</v>
      </c>
      <c r="AD158" s="19" t="n">
        <f aca="false">AC158+AB158</f>
        <v>0</v>
      </c>
      <c r="AG158" s="19" t="n">
        <f aca="false">AE158*$U158</f>
        <v>0</v>
      </c>
      <c r="AH158" s="19" t="n">
        <f aca="false">AF158*$W158</f>
        <v>0</v>
      </c>
      <c r="AI158" s="19" t="n">
        <f aca="false">AH158+AG158</f>
        <v>0</v>
      </c>
    </row>
    <row r="159" customFormat="false" ht="14.65" hidden="false" customHeight="true" outlineLevel="0" collapsed="false">
      <c r="A159" s="30"/>
      <c r="B159" s="2" t="s">
        <v>517</v>
      </c>
      <c r="F159" s="36" t="n">
        <v>3</v>
      </c>
      <c r="H159" s="52"/>
      <c r="I159" s="52"/>
      <c r="J159" s="52"/>
      <c r="K159" s="52"/>
      <c r="L159" s="52"/>
      <c r="M159" s="27" t="n">
        <f aca="false">IF(SUM($C159:$G159)&gt;0,H159*$C159+I159*$D159+J159*$E159+K159*$F159+L159*$G159,"")</f>
        <v>0</v>
      </c>
      <c r="N159" s="52"/>
      <c r="O159" s="52"/>
      <c r="P159" s="52"/>
      <c r="Q159" s="52"/>
      <c r="R159" s="52"/>
      <c r="S159" s="27" t="n">
        <f aca="false">IF(SUM($C159:$G159)&gt;0,N159*$C159+O159*$D159+P159*$E159+Q159*$F159+R159*$G159,"")</f>
        <v>0</v>
      </c>
      <c r="T159" s="52" t="n">
        <v>9</v>
      </c>
      <c r="U159" s="52" t="n">
        <v>3</v>
      </c>
      <c r="V159" s="52"/>
      <c r="W159" s="52" t="n">
        <v>3</v>
      </c>
      <c r="X159" s="52"/>
      <c r="Y159" s="27" t="n">
        <f aca="false">IF(SUM($C159:$G159)&gt;0,T159*$C159+U159*$D159+V159*$E159+W159*$F159+X159*$G159,"")</f>
        <v>9</v>
      </c>
      <c r="AB159" s="19" t="n">
        <f aca="false">Z159*$U159</f>
        <v>0</v>
      </c>
      <c r="AC159" s="19" t="n">
        <f aca="false">AA159*$W159</f>
        <v>0</v>
      </c>
      <c r="AD159" s="19" t="n">
        <f aca="false">AC159+AB159</f>
        <v>0</v>
      </c>
      <c r="AG159" s="19" t="n">
        <f aca="false">AE159*$U159</f>
        <v>0</v>
      </c>
      <c r="AH159" s="19" t="n">
        <f aca="false">AF159*$W159</f>
        <v>0</v>
      </c>
      <c r="AI159" s="19" t="n">
        <f aca="false">AH159+AG159</f>
        <v>0</v>
      </c>
    </row>
    <row r="160" customFormat="false" ht="14.65" hidden="false" customHeight="true" outlineLevel="0" collapsed="false">
      <c r="A160" s="30"/>
      <c r="B160" s="2" t="s">
        <v>518</v>
      </c>
      <c r="H160" s="52"/>
      <c r="I160" s="52"/>
      <c r="J160" s="52"/>
      <c r="K160" s="52"/>
      <c r="L160" s="52"/>
      <c r="M160" s="27"/>
      <c r="N160" s="52"/>
      <c r="O160" s="52"/>
      <c r="P160" s="52"/>
      <c r="Q160" s="52"/>
      <c r="R160" s="52"/>
      <c r="S160" s="27"/>
      <c r="T160" s="52" t="n">
        <v>100</v>
      </c>
      <c r="U160" s="52" t="n">
        <v>42.5</v>
      </c>
      <c r="V160" s="52"/>
      <c r="W160" s="52" t="n">
        <v>28</v>
      </c>
      <c r="X160" s="52"/>
      <c r="Y160" s="27"/>
      <c r="AB160" s="19" t="n">
        <f aca="false">Z160*$U160</f>
        <v>0</v>
      </c>
      <c r="AC160" s="19" t="n">
        <f aca="false">AA160*$W160</f>
        <v>0</v>
      </c>
      <c r="AD160" s="19" t="n">
        <f aca="false">AC160+AB160</f>
        <v>0</v>
      </c>
      <c r="AG160" s="19" t="n">
        <f aca="false">AE160*$U160</f>
        <v>0</v>
      </c>
      <c r="AH160" s="19" t="n">
        <f aca="false">AF160*$W160</f>
        <v>0</v>
      </c>
      <c r="AI160" s="19" t="n">
        <f aca="false">AH160+AG160</f>
        <v>0</v>
      </c>
    </row>
    <row r="161" customFormat="false" ht="14.65" hidden="false" customHeight="true" outlineLevel="0" collapsed="false">
      <c r="A161" s="30"/>
      <c r="B161" s="2" t="s">
        <v>519</v>
      </c>
      <c r="F161" s="36" t="n">
        <v>2</v>
      </c>
      <c r="H161" s="52"/>
      <c r="I161" s="52"/>
      <c r="J161" s="52"/>
      <c r="K161" s="52"/>
      <c r="L161" s="52"/>
      <c r="M161" s="27" t="n">
        <f aca="false">IF(SUM($C161:$G161)&gt;0,H161*$C161+I161*$D161+J161*$E161+K161*$F161+L161*$G161,"")</f>
        <v>0</v>
      </c>
      <c r="N161" s="52"/>
      <c r="O161" s="52"/>
      <c r="P161" s="52"/>
      <c r="Q161" s="52"/>
      <c r="R161" s="52"/>
      <c r="S161" s="27" t="n">
        <f aca="false">IF(SUM($C161:$G161)&gt;0,N161*$C161+O161*$D161+P161*$E161+Q161*$F161+R161*$G161,"")</f>
        <v>0</v>
      </c>
      <c r="T161" s="52" t="n">
        <v>17</v>
      </c>
      <c r="U161" s="52" t="n">
        <v>6.5</v>
      </c>
      <c r="V161" s="52"/>
      <c r="W161" s="52" t="n">
        <v>2.5</v>
      </c>
      <c r="X161" s="52"/>
      <c r="Y161" s="27" t="n">
        <f aca="false">IF(SUM($C161:$G161)&gt;0,T161*$C161+U161*$D161+V161*$E161+W161*$F161+X161*$G161,"")</f>
        <v>5</v>
      </c>
      <c r="AB161" s="19" t="n">
        <f aca="false">Z161*$U161</f>
        <v>0</v>
      </c>
      <c r="AC161" s="19" t="n">
        <f aca="false">AA161*$W161</f>
        <v>0</v>
      </c>
      <c r="AD161" s="19" t="n">
        <f aca="false">AC161+AB161</f>
        <v>0</v>
      </c>
      <c r="AG161" s="19" t="n">
        <f aca="false">AE161*$U161</f>
        <v>0</v>
      </c>
      <c r="AH161" s="19" t="n">
        <f aca="false">AF161*$W161</f>
        <v>0</v>
      </c>
      <c r="AI161" s="19" t="n">
        <f aca="false">AH161+AG161</f>
        <v>0</v>
      </c>
    </row>
    <row r="162" customFormat="false" ht="14.65" hidden="false" customHeight="true" outlineLevel="0" collapsed="false">
      <c r="A162" s="30"/>
      <c r="B162" s="2" t="s">
        <v>519</v>
      </c>
      <c r="H162" s="52"/>
      <c r="I162" s="52"/>
      <c r="J162" s="52"/>
      <c r="K162" s="52"/>
      <c r="L162" s="52"/>
      <c r="M162" s="27"/>
      <c r="N162" s="52"/>
      <c r="O162" s="52"/>
      <c r="P162" s="52"/>
      <c r="Q162" s="52"/>
      <c r="R162" s="52"/>
      <c r="S162" s="27"/>
      <c r="T162" s="52" t="n">
        <v>45</v>
      </c>
      <c r="U162" s="52" t="n">
        <v>10</v>
      </c>
      <c r="V162" s="52"/>
      <c r="W162" s="52" t="n">
        <v>11</v>
      </c>
      <c r="X162" s="52"/>
      <c r="Y162" s="27"/>
      <c r="AB162" s="19" t="n">
        <f aca="false">Z162*$U162</f>
        <v>0</v>
      </c>
      <c r="AC162" s="19" t="n">
        <f aca="false">AA162*$W162</f>
        <v>0</v>
      </c>
      <c r="AD162" s="19" t="n">
        <f aca="false">AC162+AB162</f>
        <v>0</v>
      </c>
      <c r="AG162" s="19" t="n">
        <f aca="false">AE162*$U162</f>
        <v>0</v>
      </c>
      <c r="AH162" s="19" t="n">
        <f aca="false">AF162*$W162</f>
        <v>0</v>
      </c>
      <c r="AI162" s="19" t="n">
        <f aca="false">AH162+AG162</f>
        <v>0</v>
      </c>
    </row>
    <row r="163" customFormat="false" ht="14.65" hidden="false" customHeight="true" outlineLevel="0" collapsed="false">
      <c r="A163" s="30"/>
      <c r="B163" s="2" t="n">
        <v>15</v>
      </c>
      <c r="H163" s="52"/>
      <c r="I163" s="52"/>
      <c r="J163" s="52"/>
      <c r="K163" s="52"/>
      <c r="L163" s="52"/>
      <c r="M163" s="27" t="str">
        <f aca="false">IF(SUM($C163:$G163)&gt;0,H163*$C163+I163*$D163+J163*$E163+K163*$F163+L163*$G163,"")</f>
        <v/>
      </c>
      <c r="N163" s="52"/>
      <c r="O163" s="52"/>
      <c r="P163" s="52"/>
      <c r="Q163" s="52"/>
      <c r="R163" s="52"/>
      <c r="S163" s="27" t="str">
        <f aca="false">IF(SUM($C163:$G163)&gt;0,N163*$C163+O163*$D163+P163*$E163+Q163*$F163+R163*$G163,"")</f>
        <v/>
      </c>
      <c r="T163" s="52" t="n">
        <v>28</v>
      </c>
      <c r="U163" s="52" t="n">
        <v>9.5</v>
      </c>
      <c r="V163" s="52"/>
      <c r="W163" s="52" t="n">
        <v>5</v>
      </c>
      <c r="X163" s="52"/>
      <c r="Y163" s="27" t="str">
        <f aca="false">IF(SUM($C163:$G163)&gt;0,T163*$C163+U163*$D163+V163*$E163+W163*$F163+X163*$G163,"")</f>
        <v/>
      </c>
      <c r="AB163" s="19" t="n">
        <f aca="false">Z163*$U163</f>
        <v>0</v>
      </c>
      <c r="AC163" s="19" t="n">
        <f aca="false">AA163*$W163</f>
        <v>0</v>
      </c>
      <c r="AD163" s="19" t="n">
        <f aca="false">AC163+AB163</f>
        <v>0</v>
      </c>
      <c r="AG163" s="19" t="n">
        <f aca="false">AE163*$U163</f>
        <v>0</v>
      </c>
      <c r="AH163" s="19" t="n">
        <f aca="false">AF163*$W163</f>
        <v>0</v>
      </c>
      <c r="AI163" s="19" t="n">
        <f aca="false">AH163+AG163</f>
        <v>0</v>
      </c>
    </row>
    <row r="164" customFormat="false" ht="14.65" hidden="false" customHeight="true" outlineLevel="0" collapsed="false">
      <c r="A164" s="30"/>
      <c r="B164" s="2" t="n">
        <v>16</v>
      </c>
      <c r="H164" s="52"/>
      <c r="I164" s="52"/>
      <c r="J164" s="52"/>
      <c r="K164" s="52"/>
      <c r="L164" s="52"/>
      <c r="M164" s="27" t="str">
        <f aca="false">IF(SUM($C164:$G164)&gt;0,H164*$C164+I164*$D164+J164*$E164+K164*$F164+L164*$G164,"")</f>
        <v/>
      </c>
      <c r="N164" s="52"/>
      <c r="O164" s="52"/>
      <c r="P164" s="52"/>
      <c r="Q164" s="52"/>
      <c r="R164" s="52"/>
      <c r="S164" s="27" t="str">
        <f aca="false">IF(SUM($C164:$G164)&gt;0,N164*$C164+O164*$D164+P164*$E164+Q164*$F164+R164*$G164,"")</f>
        <v/>
      </c>
      <c r="T164" s="52" t="n">
        <v>28</v>
      </c>
      <c r="U164" s="52" t="n">
        <v>9.5</v>
      </c>
      <c r="V164" s="52"/>
      <c r="W164" s="52" t="n">
        <v>6</v>
      </c>
      <c r="X164" s="52"/>
      <c r="Y164" s="27" t="str">
        <f aca="false">IF(SUM($C164:$G164)&gt;0,T164*$C164+U164*$D164+V164*$E164+W164*$F164+X164*$G164,"")</f>
        <v/>
      </c>
      <c r="AB164" s="19" t="n">
        <f aca="false">Z164*U164</f>
        <v>0</v>
      </c>
      <c r="AC164" s="19" t="n">
        <f aca="false">AA164*W164</f>
        <v>0</v>
      </c>
      <c r="AD164" s="19" t="n">
        <f aca="false">AC164+AB164</f>
        <v>0</v>
      </c>
      <c r="AG164" s="19" t="n">
        <f aca="false">AE164*Z164</f>
        <v>0</v>
      </c>
      <c r="AH164" s="19" t="n">
        <f aca="false">AF164*AB164</f>
        <v>0</v>
      </c>
      <c r="AI164" s="19" t="n">
        <f aca="false">AH164+AG164</f>
        <v>0</v>
      </c>
    </row>
    <row r="165" customFormat="false" ht="14.65" hidden="false" customHeight="true" outlineLevel="0" collapsed="false">
      <c r="A165" s="30"/>
      <c r="B165" s="2" t="n">
        <v>17</v>
      </c>
      <c r="H165" s="52"/>
      <c r="I165" s="52"/>
      <c r="J165" s="52"/>
      <c r="K165" s="52"/>
      <c r="L165" s="52"/>
      <c r="M165" s="27" t="str">
        <f aca="false">IF(SUM($C165:$G165)&gt;0,H165*$C165+I165*$D165+J165*$E165+K165*$F165+L165*$G165,"")</f>
        <v/>
      </c>
      <c r="N165" s="52"/>
      <c r="O165" s="52"/>
      <c r="P165" s="52"/>
      <c r="Q165" s="52"/>
      <c r="R165" s="52"/>
      <c r="S165" s="27" t="str">
        <f aca="false">IF(SUM($C165:$G165)&gt;0,N165*$C165+O165*$D165+P165*$E165+Q165*$F165+R165*$G165,"")</f>
        <v/>
      </c>
      <c r="T165" s="52" t="n">
        <v>28</v>
      </c>
      <c r="U165" s="52" t="n">
        <v>9.5</v>
      </c>
      <c r="V165" s="52"/>
      <c r="W165" s="52" t="n">
        <v>6</v>
      </c>
      <c r="X165" s="52"/>
      <c r="Y165" s="27" t="str">
        <f aca="false">IF(SUM($C165:$G165)&gt;0,T165*$C165+U165*$D165+V165*$E165+W165*$F165+X165*$G165,"")</f>
        <v/>
      </c>
      <c r="AB165" s="19" t="n">
        <f aca="false">Z165*$U165</f>
        <v>0</v>
      </c>
      <c r="AC165" s="19" t="n">
        <f aca="false">AA165*$W165</f>
        <v>0</v>
      </c>
      <c r="AD165" s="19" t="n">
        <f aca="false">AC165+AB165</f>
        <v>0</v>
      </c>
      <c r="AG165" s="19" t="n">
        <f aca="false">AE165*$U165</f>
        <v>0</v>
      </c>
      <c r="AH165" s="19" t="n">
        <f aca="false">AF165*$W165</f>
        <v>0</v>
      </c>
      <c r="AI165" s="19" t="n">
        <f aca="false">AH165+AG165</f>
        <v>0</v>
      </c>
    </row>
    <row r="166" customFormat="false" ht="14.65" hidden="false" customHeight="true" outlineLevel="0" collapsed="false">
      <c r="A166" s="30"/>
      <c r="B166" s="2" t="n">
        <v>18</v>
      </c>
      <c r="H166" s="52"/>
      <c r="I166" s="52"/>
      <c r="J166" s="52"/>
      <c r="K166" s="52"/>
      <c r="L166" s="52"/>
      <c r="M166" s="27" t="str">
        <f aca="false">IF(SUM($C166:$G166)&gt;0,H166*$C166+I166*$D166+J166*$E166+K166*$F166+L166*$G166,"")</f>
        <v/>
      </c>
      <c r="N166" s="52"/>
      <c r="O166" s="52"/>
      <c r="P166" s="52"/>
      <c r="Q166" s="52"/>
      <c r="R166" s="52"/>
      <c r="S166" s="27" t="str">
        <f aca="false">IF(SUM($C166:$G166)&gt;0,N166*$C166+O166*$D166+P166*$E166+Q166*$F166+R166*$G166,"")</f>
        <v/>
      </c>
      <c r="T166" s="52" t="n">
        <v>50</v>
      </c>
      <c r="U166" s="52" t="n">
        <v>18</v>
      </c>
      <c r="V166" s="52"/>
      <c r="W166" s="52" t="n">
        <v>18</v>
      </c>
      <c r="X166" s="52"/>
      <c r="Y166" s="27" t="str">
        <f aca="false">IF(SUM($C166:$G166)&gt;0,T166*$C166+U166*$D166+V166*$E166+W166*$F166+X166*$G166,"")</f>
        <v/>
      </c>
      <c r="AB166" s="19" t="n">
        <f aca="false">Z166*$U166</f>
        <v>0</v>
      </c>
      <c r="AC166" s="19" t="n">
        <f aca="false">AA166*$W166</f>
        <v>0</v>
      </c>
      <c r="AD166" s="19" t="n">
        <f aca="false">AC166+AB166</f>
        <v>0</v>
      </c>
      <c r="AG166" s="19" t="n">
        <f aca="false">AE166*$U166</f>
        <v>0</v>
      </c>
      <c r="AH166" s="19" t="n">
        <f aca="false">AF166*$W166</f>
        <v>0</v>
      </c>
      <c r="AI166" s="19" t="n">
        <f aca="false">AH166+AG166</f>
        <v>0</v>
      </c>
    </row>
    <row r="167" customFormat="false" ht="14.65" hidden="false" customHeight="true" outlineLevel="0" collapsed="false">
      <c r="A167" s="30"/>
      <c r="B167" s="2" t="n">
        <v>19</v>
      </c>
      <c r="H167" s="52"/>
      <c r="I167" s="52"/>
      <c r="J167" s="52"/>
      <c r="K167" s="52"/>
      <c r="L167" s="52"/>
      <c r="M167" s="27" t="str">
        <f aca="false">IF(SUM($C167:$G167)&gt;0,H167*$C167+I167*$D167+J167*$E167+K167*$F167+L167*$G167,"")</f>
        <v/>
      </c>
      <c r="N167" s="52"/>
      <c r="O167" s="52"/>
      <c r="P167" s="52"/>
      <c r="Q167" s="52"/>
      <c r="R167" s="52"/>
      <c r="S167" s="27" t="str">
        <f aca="false">IF(SUM($C167:$G167)&gt;0,N167*$C167+O167*$D167+P167*$E167+Q167*$F167+R167*$G167,"")</f>
        <v/>
      </c>
      <c r="T167" s="52" t="n">
        <v>55</v>
      </c>
      <c r="U167" s="52" t="n">
        <v>22.5</v>
      </c>
      <c r="V167" s="52"/>
      <c r="W167" s="52" t="n">
        <v>18</v>
      </c>
      <c r="X167" s="52"/>
      <c r="Y167" s="27" t="str">
        <f aca="false">IF(SUM($C167:$G167)&gt;0,T167*$C167+U167*$D167+V167*$E167+W167*$F167+X167*$G167,"")</f>
        <v/>
      </c>
      <c r="AB167" s="19" t="n">
        <f aca="false">Z167*$U167</f>
        <v>0</v>
      </c>
      <c r="AC167" s="19" t="n">
        <f aca="false">AA167*$W167</f>
        <v>0</v>
      </c>
      <c r="AD167" s="19" t="n">
        <f aca="false">AC167+AB167</f>
        <v>0</v>
      </c>
      <c r="AG167" s="19" t="n">
        <f aca="false">AE167*$U167</f>
        <v>0</v>
      </c>
      <c r="AH167" s="19" t="n">
        <f aca="false">AF167*$W167</f>
        <v>0</v>
      </c>
      <c r="AI167" s="19" t="n">
        <f aca="false">AH167+AG167</f>
        <v>0</v>
      </c>
    </row>
    <row r="168" customFormat="false" ht="14.65" hidden="false" customHeight="true" outlineLevel="0" collapsed="false">
      <c r="A168" s="30"/>
      <c r="B168" s="2" t="s">
        <v>520</v>
      </c>
      <c r="H168" s="52"/>
      <c r="I168" s="52"/>
      <c r="J168" s="52"/>
      <c r="K168" s="52"/>
      <c r="L168" s="52"/>
      <c r="M168" s="27" t="str">
        <f aca="false">IF(SUM($C168:$G168)&gt;0,H168*$C168+I168*$D168+J168*$E168+K168*$F168+L168*$G168,"")</f>
        <v/>
      </c>
      <c r="N168" s="52"/>
      <c r="O168" s="52"/>
      <c r="P168" s="52"/>
      <c r="Q168" s="52"/>
      <c r="R168" s="52"/>
      <c r="S168" s="27" t="str">
        <f aca="false">IF(SUM($C168:$G168)&gt;0,N168*$C168+O168*$D168+P168*$E168+Q168*$F168+R168*$G168,"")</f>
        <v/>
      </c>
      <c r="T168" s="52" t="n">
        <v>160</v>
      </c>
      <c r="U168" s="52" t="n">
        <v>50</v>
      </c>
      <c r="V168" s="52"/>
      <c r="W168" s="52" t="n">
        <v>50</v>
      </c>
      <c r="X168" s="52"/>
      <c r="Y168" s="27" t="str">
        <f aca="false">IF(SUM($C168:$G168)&gt;0,T168*$C168+U168*$D168+V168*$E168+W168*$F168+X168*$G168,"")</f>
        <v/>
      </c>
      <c r="AB168" s="19" t="n">
        <f aca="false">Z168*$U168</f>
        <v>0</v>
      </c>
      <c r="AC168" s="19" t="n">
        <f aca="false">AA168*$W168</f>
        <v>0</v>
      </c>
      <c r="AD168" s="19" t="n">
        <f aca="false">AC168+AB168</f>
        <v>0</v>
      </c>
      <c r="AG168" s="19" t="n">
        <f aca="false">AE168*$U168</f>
        <v>0</v>
      </c>
      <c r="AH168" s="19" t="n">
        <f aca="false">AF168*$W168</f>
        <v>0</v>
      </c>
      <c r="AI168" s="19" t="n">
        <f aca="false">AH168+AG168</f>
        <v>0</v>
      </c>
    </row>
    <row r="169" customFormat="false" ht="14.65" hidden="false" customHeight="true" outlineLevel="0" collapsed="false">
      <c r="A169" s="30"/>
      <c r="B169" s="2" t="s">
        <v>521</v>
      </c>
      <c r="H169" s="52"/>
      <c r="I169" s="52"/>
      <c r="J169" s="52"/>
      <c r="K169" s="52"/>
      <c r="L169" s="52"/>
      <c r="M169" s="27"/>
      <c r="N169" s="52"/>
      <c r="O169" s="52"/>
      <c r="P169" s="52"/>
      <c r="Q169" s="52"/>
      <c r="R169" s="52"/>
      <c r="S169" s="27"/>
      <c r="T169" s="52" t="n">
        <v>500</v>
      </c>
      <c r="U169" s="52" t="n">
        <v>175</v>
      </c>
      <c r="V169" s="52"/>
      <c r="W169" s="52" t="n">
        <v>145</v>
      </c>
      <c r="X169" s="52"/>
      <c r="Y169" s="27"/>
      <c r="AB169" s="19" t="n">
        <f aca="false">Z169*$U169</f>
        <v>0</v>
      </c>
      <c r="AC169" s="19" t="n">
        <f aca="false">AA169*$W169</f>
        <v>0</v>
      </c>
      <c r="AD169" s="19" t="n">
        <f aca="false">AC169+AB169</f>
        <v>0</v>
      </c>
      <c r="AG169" s="19" t="n">
        <f aca="false">AE169*$U169</f>
        <v>0</v>
      </c>
      <c r="AH169" s="19" t="n">
        <f aca="false">AF169*$W169</f>
        <v>0</v>
      </c>
      <c r="AI169" s="19" t="n">
        <f aca="false">AH169+AG169</f>
        <v>0</v>
      </c>
    </row>
    <row r="170" customFormat="false" ht="14.65" hidden="false" customHeight="true" outlineLevel="0" collapsed="false">
      <c r="A170" s="30"/>
      <c r="B170" s="2" t="s">
        <v>522</v>
      </c>
      <c r="H170" s="52"/>
      <c r="I170" s="52"/>
      <c r="J170" s="52"/>
      <c r="K170" s="52"/>
      <c r="L170" s="52"/>
      <c r="M170" s="27" t="str">
        <f aca="false">IF(SUM($C170:$G170)&gt;0,H170*$C170+I170*$D170+J170*$E170+K170*$F170+L170*$G170,"")</f>
        <v/>
      </c>
      <c r="N170" s="52"/>
      <c r="O170" s="52"/>
      <c r="P170" s="52"/>
      <c r="Q170" s="52"/>
      <c r="R170" s="52"/>
      <c r="S170" s="27" t="str">
        <f aca="false">IF(SUM($C170:$G170)&gt;0,N170*$C170+O170*$D170+P170*$E170+Q170*$F170+R170*$G170,"")</f>
        <v/>
      </c>
      <c r="T170" s="52" t="n">
        <v>160</v>
      </c>
      <c r="U170" s="52" t="n">
        <v>50</v>
      </c>
      <c r="V170" s="52"/>
      <c r="W170" s="52" t="n">
        <v>60</v>
      </c>
      <c r="X170" s="52"/>
      <c r="Y170" s="27" t="str">
        <f aca="false">IF(SUM($C170:$G170)&gt;0,T170*$C170+U170*$D170+V170*$E170+W170*$F170+X170*$G170,"")</f>
        <v/>
      </c>
      <c r="AB170" s="19" t="n">
        <f aca="false">Z170*$U170</f>
        <v>0</v>
      </c>
      <c r="AC170" s="19" t="n">
        <f aca="false">AA170*$W170</f>
        <v>0</v>
      </c>
      <c r="AD170" s="19" t="n">
        <f aca="false">AC170+AB170</f>
        <v>0</v>
      </c>
      <c r="AG170" s="19" t="n">
        <f aca="false">AE170*$U170</f>
        <v>0</v>
      </c>
      <c r="AH170" s="19" t="n">
        <f aca="false">AF170*$W170</f>
        <v>0</v>
      </c>
      <c r="AI170" s="19" t="n">
        <f aca="false">AH170+AG170</f>
        <v>0</v>
      </c>
    </row>
    <row r="171" customFormat="false" ht="14.65" hidden="false" customHeight="true" outlineLevel="0" collapsed="false">
      <c r="A171" s="30"/>
      <c r="B171" s="2" t="s">
        <v>523</v>
      </c>
      <c r="H171" s="52"/>
      <c r="I171" s="52"/>
      <c r="J171" s="52"/>
      <c r="K171" s="52"/>
      <c r="L171" s="52"/>
      <c r="M171" s="27"/>
      <c r="N171" s="52"/>
      <c r="O171" s="52"/>
      <c r="P171" s="52"/>
      <c r="Q171" s="52"/>
      <c r="R171" s="52"/>
      <c r="S171" s="27"/>
      <c r="T171" s="52" t="n">
        <v>640</v>
      </c>
      <c r="U171" s="52" t="n">
        <v>200</v>
      </c>
      <c r="V171" s="52"/>
      <c r="W171" s="52" t="n">
        <v>350</v>
      </c>
      <c r="X171" s="52"/>
      <c r="Y171" s="27"/>
      <c r="AB171" s="19" t="n">
        <f aca="false">Z171*$U171</f>
        <v>0</v>
      </c>
      <c r="AC171" s="19" t="n">
        <f aca="false">AA171*$W171</f>
        <v>0</v>
      </c>
      <c r="AD171" s="19" t="n">
        <f aca="false">AC171+AB171</f>
        <v>0</v>
      </c>
      <c r="AG171" s="19" t="n">
        <f aca="false">AE171*$U171</f>
        <v>0</v>
      </c>
      <c r="AH171" s="19" t="n">
        <f aca="false">AF171*$W171</f>
        <v>0</v>
      </c>
      <c r="AI171" s="19" t="n">
        <f aca="false">AH171+AG171</f>
        <v>0</v>
      </c>
    </row>
    <row r="172" customFormat="false" ht="14.65" hidden="false" customHeight="true" outlineLevel="0" collapsed="false">
      <c r="A172" s="30"/>
      <c r="B172" s="2" t="n">
        <v>22</v>
      </c>
      <c r="H172" s="52"/>
      <c r="I172" s="52"/>
      <c r="J172" s="52"/>
      <c r="K172" s="52"/>
      <c r="L172" s="52"/>
      <c r="M172" s="27" t="str">
        <f aca="false">IF(SUM($C172:$G172)&gt;0,H172*$C172+I172*$D172+J172*$E172+K172*$F172+L172*$G172,"")</f>
        <v/>
      </c>
      <c r="N172" s="52"/>
      <c r="O172" s="52"/>
      <c r="P172" s="52"/>
      <c r="Q172" s="52"/>
      <c r="R172" s="52"/>
      <c r="S172" s="27" t="str">
        <f aca="false">IF(SUM($C172:$G172)&gt;0,N172*$C172+O172*$D172+P172*$E172+Q172*$F172+R172*$G172,"")</f>
        <v/>
      </c>
      <c r="T172" s="52" t="n">
        <v>240</v>
      </c>
      <c r="U172" s="52" t="n">
        <v>70</v>
      </c>
      <c r="V172" s="52"/>
      <c r="W172" s="52" t="n">
        <v>140</v>
      </c>
      <c r="X172" s="52"/>
      <c r="Y172" s="27" t="str">
        <f aca="false">IF(SUM($C172:$G172)&gt;0,T172*$C172+U172*$D172+V172*$E172+W172*$F172+X172*$G172,"")</f>
        <v/>
      </c>
      <c r="AB172" s="19" t="n">
        <f aca="false">Z172*$U172</f>
        <v>0</v>
      </c>
      <c r="AC172" s="19" t="n">
        <f aca="false">AA172*$W172</f>
        <v>0</v>
      </c>
      <c r="AD172" s="19" t="n">
        <f aca="false">AC172+AB172</f>
        <v>0</v>
      </c>
      <c r="AG172" s="19" t="n">
        <f aca="false">AE172*$U172</f>
        <v>0</v>
      </c>
      <c r="AH172" s="19" t="n">
        <f aca="false">AF172*$W172</f>
        <v>0</v>
      </c>
      <c r="AI172" s="19" t="n">
        <f aca="false">AH172+AG172</f>
        <v>0</v>
      </c>
    </row>
    <row r="173" customFormat="false" ht="14.65" hidden="false" customHeight="true" outlineLevel="0" collapsed="false">
      <c r="A173" s="30"/>
      <c r="B173" s="2" t="s">
        <v>524</v>
      </c>
      <c r="H173" s="52"/>
      <c r="I173" s="52"/>
      <c r="J173" s="52"/>
      <c r="K173" s="52"/>
      <c r="L173" s="52"/>
      <c r="M173" s="27"/>
      <c r="N173" s="52"/>
      <c r="O173" s="52"/>
      <c r="P173" s="52"/>
      <c r="Q173" s="52"/>
      <c r="R173" s="52"/>
      <c r="S173" s="27"/>
      <c r="T173" s="52" t="n">
        <v>900</v>
      </c>
      <c r="U173" s="52" t="n">
        <v>250</v>
      </c>
      <c r="V173" s="52"/>
      <c r="W173" s="52" t="n">
        <v>730</v>
      </c>
      <c r="X173" s="52"/>
      <c r="Y173" s="27"/>
      <c r="AB173" s="19" t="n">
        <f aca="false">Z173*$U173</f>
        <v>0</v>
      </c>
      <c r="AC173" s="19" t="n">
        <f aca="false">AA173*$W173</f>
        <v>0</v>
      </c>
      <c r="AD173" s="19" t="n">
        <f aca="false">AC173+AB173</f>
        <v>0</v>
      </c>
      <c r="AG173" s="19" t="n">
        <f aca="false">AE173*$U173</f>
        <v>0</v>
      </c>
      <c r="AH173" s="19" t="n">
        <f aca="false">AF173*$W173</f>
        <v>0</v>
      </c>
      <c r="AI173" s="19" t="n">
        <f aca="false">AH173+AG173</f>
        <v>0</v>
      </c>
    </row>
    <row r="174" customFormat="false" ht="14.65" hidden="false" customHeight="true" outlineLevel="0" collapsed="false">
      <c r="A174" s="30"/>
      <c r="B174" s="2" t="n">
        <v>23</v>
      </c>
      <c r="H174" s="52"/>
      <c r="I174" s="52"/>
      <c r="J174" s="52"/>
      <c r="K174" s="52"/>
      <c r="L174" s="52"/>
      <c r="M174" s="27" t="str">
        <f aca="false">IF(SUM($C174:$G174)&gt;0,H174*$C174+I174*$D174+J174*$E174+K174*$F174+L174*$G174,"")</f>
        <v/>
      </c>
      <c r="N174" s="52"/>
      <c r="O174" s="52"/>
      <c r="P174" s="52"/>
      <c r="Q174" s="52"/>
      <c r="R174" s="52"/>
      <c r="S174" s="27" t="str">
        <f aca="false">IF(SUM($C174:$G174)&gt;0,N174*$C174+O174*$D174+P174*$E174+Q174*$F174+R174*$G174,"")</f>
        <v/>
      </c>
      <c r="T174" s="52" t="n">
        <v>680</v>
      </c>
      <c r="U174" s="52" t="n">
        <v>200</v>
      </c>
      <c r="V174" s="52"/>
      <c r="W174" s="52" t="n">
        <v>330</v>
      </c>
      <c r="X174" s="52"/>
      <c r="Y174" s="27" t="str">
        <f aca="false">IF(SUM($C174:$G174)&gt;0,T174*$C174+U174*$D174+V174*$E174+W174*$F174+X174*$G174,"")</f>
        <v/>
      </c>
      <c r="AB174" s="19" t="n">
        <f aca="false">Z174*$U174</f>
        <v>0</v>
      </c>
      <c r="AC174" s="19" t="n">
        <f aca="false">AA174*$W174</f>
        <v>0</v>
      </c>
      <c r="AD174" s="19" t="n">
        <f aca="false">AC174+AB174</f>
        <v>0</v>
      </c>
      <c r="AG174" s="19" t="n">
        <f aca="false">AE174*$U174</f>
        <v>0</v>
      </c>
      <c r="AH174" s="19" t="n">
        <f aca="false">AF174*$W174</f>
        <v>0</v>
      </c>
      <c r="AI174" s="19" t="n">
        <f aca="false">AH174+AG174</f>
        <v>0</v>
      </c>
    </row>
    <row r="175" customFormat="false" ht="14.65" hidden="false" customHeight="true" outlineLevel="0" collapsed="false">
      <c r="A175" s="30"/>
      <c r="B175" s="2" t="n">
        <v>24</v>
      </c>
      <c r="H175" s="52"/>
      <c r="I175" s="52"/>
      <c r="J175" s="52"/>
      <c r="K175" s="52"/>
      <c r="L175" s="52"/>
      <c r="M175" s="27" t="str">
        <f aca="false">IF(SUM($C175:$G175)&gt;0,H175*$C175+I175*$D175+J175*$E175+K175*$F175+L175*$G175,"")</f>
        <v/>
      </c>
      <c r="N175" s="52"/>
      <c r="O175" s="52"/>
      <c r="P175" s="52"/>
      <c r="Q175" s="52"/>
      <c r="R175" s="52"/>
      <c r="S175" s="27" t="str">
        <f aca="false">IF(SUM($C175:$G175)&gt;0,N175*$C175+O175*$D175+P175*$E175+Q175*$F175+R175*$G175,"")</f>
        <v/>
      </c>
      <c r="T175" s="52" t="n">
        <v>8</v>
      </c>
      <c r="U175" s="52" t="n">
        <v>5</v>
      </c>
      <c r="V175" s="52"/>
      <c r="W175" s="52" t="n">
        <v>3.5</v>
      </c>
      <c r="X175" s="52"/>
      <c r="Y175" s="27" t="str">
        <f aca="false">IF(SUM($C175:$G175)&gt;0,T175*$C175+U175*$D175+V175*$E175+W175*$F175+X175*$G175,"")</f>
        <v/>
      </c>
      <c r="AB175" s="19" t="n">
        <f aca="false">Z175*$U175</f>
        <v>0</v>
      </c>
      <c r="AC175" s="19" t="n">
        <f aca="false">AA175*$W175</f>
        <v>0</v>
      </c>
      <c r="AD175" s="19" t="n">
        <f aca="false">AC175+AB175</f>
        <v>0</v>
      </c>
      <c r="AG175" s="19" t="n">
        <f aca="false">AE175*$U175</f>
        <v>0</v>
      </c>
      <c r="AH175" s="19" t="n">
        <f aca="false">AF175*$W175</f>
        <v>0</v>
      </c>
      <c r="AI175" s="19" t="n">
        <f aca="false">AH175+AG175</f>
        <v>0</v>
      </c>
    </row>
    <row r="176" customFormat="false" ht="14.65" hidden="false" customHeight="true" outlineLevel="0" collapsed="false">
      <c r="A176" s="30"/>
      <c r="B176" s="2" t="n">
        <v>25</v>
      </c>
      <c r="F176" s="36" t="n">
        <v>2</v>
      </c>
      <c r="H176" s="52"/>
      <c r="I176" s="52"/>
      <c r="J176" s="52"/>
      <c r="K176" s="52"/>
      <c r="L176" s="52"/>
      <c r="M176" s="27" t="n">
        <f aca="false">IF(SUM($C176:$G176)&gt;0,H176*$C176+I176*$D176+J176*$E176+K176*$F176+L176*$G176,"")</f>
        <v>0</v>
      </c>
      <c r="N176" s="52"/>
      <c r="O176" s="52"/>
      <c r="P176" s="52"/>
      <c r="Q176" s="52"/>
      <c r="R176" s="52"/>
      <c r="S176" s="27" t="n">
        <f aca="false">IF(SUM($C176:$G176)&gt;0,N176*$C176+O176*$D176+P176*$E176+Q176*$F176+R176*$G176,"")</f>
        <v>0</v>
      </c>
      <c r="T176" s="52" t="n">
        <v>25</v>
      </c>
      <c r="U176" s="52" t="n">
        <v>10</v>
      </c>
      <c r="V176" s="52"/>
      <c r="W176" s="52" t="n">
        <v>4</v>
      </c>
      <c r="X176" s="52"/>
      <c r="Y176" s="27" t="n">
        <f aca="false">IF(SUM($C176:$G176)&gt;0,T176*$C176+U176*$D176+V176*$E176+W176*$F176+X176*$G176,"")</f>
        <v>8</v>
      </c>
      <c r="AB176" s="19" t="n">
        <f aca="false">Z176*$U176</f>
        <v>0</v>
      </c>
      <c r="AC176" s="19" t="n">
        <f aca="false">AA176*$W176</f>
        <v>0</v>
      </c>
      <c r="AD176" s="19" t="n">
        <f aca="false">AC176+AB176</f>
        <v>0</v>
      </c>
      <c r="AG176" s="19" t="n">
        <f aca="false">AE176*$U176</f>
        <v>0</v>
      </c>
      <c r="AH176" s="19" t="n">
        <f aca="false">AF176*$W176</f>
        <v>0</v>
      </c>
      <c r="AI176" s="19" t="n">
        <f aca="false">AH176+AG176</f>
        <v>0</v>
      </c>
    </row>
    <row r="177" customFormat="false" ht="14.65" hidden="false" customHeight="true" outlineLevel="0" collapsed="false">
      <c r="A177" s="30"/>
      <c r="B177" s="2" t="n">
        <v>26</v>
      </c>
      <c r="H177" s="52"/>
      <c r="I177" s="52"/>
      <c r="J177" s="52"/>
      <c r="K177" s="52"/>
      <c r="L177" s="52"/>
      <c r="M177" s="27" t="str">
        <f aca="false">IF(SUM($C177:$G177)&gt;0,H177*$C177+I177*$D177+J177*$E177+K177*$F177+L177*$G177,"")</f>
        <v/>
      </c>
      <c r="N177" s="52"/>
      <c r="O177" s="52"/>
      <c r="P177" s="52"/>
      <c r="Q177" s="52"/>
      <c r="R177" s="52"/>
      <c r="S177" s="27" t="str">
        <f aca="false">IF(SUM($C177:$G177)&gt;0,N177*$C177+O177*$D177+P177*$E177+Q177*$F177+R177*$G177,"")</f>
        <v/>
      </c>
      <c r="T177" s="52" t="n">
        <v>65</v>
      </c>
      <c r="U177" s="52" t="n">
        <v>25</v>
      </c>
      <c r="V177" s="52"/>
      <c r="W177" s="52" t="n">
        <v>3</v>
      </c>
      <c r="X177" s="52"/>
      <c r="Y177" s="27" t="str">
        <f aca="false">IF(SUM($C177:$G177)&gt;0,T177*$C177+U177*$D177+V177*$E177+W177*$F177+X177*$G177,"")</f>
        <v/>
      </c>
      <c r="AB177" s="19" t="n">
        <f aca="false">Z177*$U177</f>
        <v>0</v>
      </c>
      <c r="AC177" s="19" t="n">
        <f aca="false">AA177*$W177</f>
        <v>0</v>
      </c>
      <c r="AD177" s="19" t="n">
        <f aca="false">AC177+AB177</f>
        <v>0</v>
      </c>
      <c r="AG177" s="19" t="n">
        <f aca="false">AE177*$U177</f>
        <v>0</v>
      </c>
      <c r="AH177" s="19" t="n">
        <f aca="false">AF177*$W177</f>
        <v>0</v>
      </c>
      <c r="AI177" s="19" t="n">
        <f aca="false">AH177+AG177</f>
        <v>0</v>
      </c>
    </row>
    <row r="178" customFormat="false" ht="14.65" hidden="false" customHeight="true" outlineLevel="0" collapsed="false">
      <c r="A178" s="30"/>
      <c r="B178" s="2" t="n">
        <v>27</v>
      </c>
      <c r="F178" s="36" t="n">
        <v>1</v>
      </c>
      <c r="H178" s="52"/>
      <c r="I178" s="52"/>
      <c r="J178" s="52"/>
      <c r="K178" s="52"/>
      <c r="L178" s="52"/>
      <c r="M178" s="27" t="n">
        <f aca="false">IF(SUM($C178:$G178)&gt;0,H178*$C178+I178*$D178+J178*$E178+K178*$F178+L178*$G178,"")</f>
        <v>0</v>
      </c>
      <c r="N178" s="52"/>
      <c r="O178" s="52"/>
      <c r="P178" s="52"/>
      <c r="Q178" s="52"/>
      <c r="R178" s="52"/>
      <c r="S178" s="27" t="n">
        <f aca="false">IF(SUM($C178:$G178)&gt;0,N178*$C178+O178*$D178+P178*$E178+Q178*$F178+R178*$G178,"")</f>
        <v>0</v>
      </c>
      <c r="T178" s="52" t="n">
        <v>33</v>
      </c>
      <c r="U178" s="52" t="n">
        <v>12.5</v>
      </c>
      <c r="V178" s="52"/>
      <c r="W178" s="52" t="n">
        <v>10</v>
      </c>
      <c r="X178" s="52"/>
      <c r="Y178" s="27" t="n">
        <f aca="false">IF(SUM($C178:$G178)&gt;0,T178*$C178+U178*$D178+V178*$E178+W178*$F178+X178*$G178,"")</f>
        <v>10</v>
      </c>
      <c r="AB178" s="19" t="n">
        <f aca="false">Z178*$U178</f>
        <v>0</v>
      </c>
      <c r="AC178" s="19" t="n">
        <f aca="false">AA178*$W178</f>
        <v>0</v>
      </c>
      <c r="AD178" s="19" t="n">
        <f aca="false">AC178+AB178</f>
        <v>0</v>
      </c>
      <c r="AG178" s="19" t="n">
        <f aca="false">AE178*$U178</f>
        <v>0</v>
      </c>
      <c r="AH178" s="19" t="n">
        <f aca="false">AF178*$W178</f>
        <v>0</v>
      </c>
      <c r="AI178" s="19" t="n">
        <f aca="false">AH178+AG178</f>
        <v>0</v>
      </c>
    </row>
    <row r="179" customFormat="false" ht="14.65" hidden="false" customHeight="true" outlineLevel="0" collapsed="false">
      <c r="A179" s="30"/>
      <c r="B179" s="2" t="n">
        <v>28</v>
      </c>
      <c r="H179" s="52"/>
      <c r="I179" s="52"/>
      <c r="J179" s="52"/>
      <c r="K179" s="52"/>
      <c r="L179" s="52"/>
      <c r="M179" s="27" t="str">
        <f aca="false">IF(SUM($C179:$G179)&gt;0,H179*$C179+I179*$D179+J179*$E179+K179*$F179+L179*$G179,"")</f>
        <v/>
      </c>
      <c r="N179" s="52"/>
      <c r="O179" s="52"/>
      <c r="P179" s="52"/>
      <c r="Q179" s="52"/>
      <c r="R179" s="52"/>
      <c r="S179" s="27" t="str">
        <f aca="false">IF(SUM($C179:$G179)&gt;0,N179*$C179+O179*$D179+P179*$E179+Q179*$F179+R179*$G179,"")</f>
        <v/>
      </c>
      <c r="T179" s="52" t="n">
        <v>95</v>
      </c>
      <c r="U179" s="52" t="n">
        <v>17.5</v>
      </c>
      <c r="V179" s="52"/>
      <c r="W179" s="52" t="n">
        <v>25</v>
      </c>
      <c r="X179" s="52"/>
      <c r="Y179" s="27" t="str">
        <f aca="false">IF(SUM($C179:$G179)&gt;0,T179*$C179+U179*$D179+V179*$E179+W179*$F179+X179*$G179,"")</f>
        <v/>
      </c>
      <c r="AB179" s="19" t="n">
        <f aca="false">Z179*$U179</f>
        <v>0</v>
      </c>
      <c r="AC179" s="19" t="n">
        <f aca="false">AA179*$W179</f>
        <v>0</v>
      </c>
      <c r="AD179" s="19" t="n">
        <f aca="false">AC179+AB179</f>
        <v>0</v>
      </c>
      <c r="AG179" s="19" t="n">
        <f aca="false">AE179*$U179</f>
        <v>0</v>
      </c>
      <c r="AH179" s="19" t="n">
        <f aca="false">AF179*$W179</f>
        <v>0</v>
      </c>
      <c r="AI179" s="19" t="n">
        <f aca="false">AH179+AG179</f>
        <v>0</v>
      </c>
    </row>
    <row r="180" customFormat="false" ht="14.65" hidden="false" customHeight="true" outlineLevel="0" collapsed="false">
      <c r="A180" s="30"/>
      <c r="B180" s="2" t="n">
        <v>29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 t="n">
        <v>80</v>
      </c>
      <c r="U180" s="52" t="n">
        <v>35</v>
      </c>
      <c r="V180" s="52"/>
      <c r="W180" s="52" t="n">
        <v>22.5</v>
      </c>
      <c r="X180" s="52"/>
      <c r="Y180" s="27" t="str">
        <f aca="false">IF(SUM($C180:$G180)&gt;0,T180*$C180+U180*$D180+V180*$E180+W180*$F180+X180*$G180,"")</f>
        <v/>
      </c>
      <c r="AB180" s="19" t="n">
        <f aca="false">Z180*$U180</f>
        <v>0</v>
      </c>
      <c r="AC180" s="19" t="n">
        <f aca="false">AA180*$W180</f>
        <v>0</v>
      </c>
      <c r="AD180" s="19" t="n">
        <f aca="false">AC180+AB180</f>
        <v>0</v>
      </c>
      <c r="AG180" s="19" t="n">
        <f aca="false">AE180*$U180</f>
        <v>0</v>
      </c>
      <c r="AH180" s="19" t="n">
        <f aca="false">AF180*$W180</f>
        <v>0</v>
      </c>
      <c r="AI180" s="19" t="n">
        <f aca="false">AH180+AG180</f>
        <v>0</v>
      </c>
    </row>
    <row r="181" customFormat="false" ht="14.65" hidden="false" customHeight="true" outlineLevel="0" collapsed="false">
      <c r="A181" s="30"/>
      <c r="B181" s="2" t="n">
        <v>30</v>
      </c>
      <c r="H181" s="52"/>
      <c r="I181" s="52"/>
      <c r="J181" s="52"/>
      <c r="K181" s="52"/>
      <c r="L181" s="52"/>
      <c r="M181" s="27" t="str">
        <f aca="false">IF(SUM($C181:$G181)&gt;0,H181*$C181+I181*$D181+J181*$E181+K181*$F181+L181*$G181,"")</f>
        <v/>
      </c>
      <c r="N181" s="52"/>
      <c r="O181" s="52"/>
      <c r="P181" s="52"/>
      <c r="Q181" s="52"/>
      <c r="R181" s="52"/>
      <c r="S181" s="27" t="str">
        <f aca="false">IF(SUM($C181:$G181)&gt;0,N181*$C181+O181*$D181+P181*$E181+Q181*$F181+R181*$G181,"")</f>
        <v/>
      </c>
      <c r="T181" s="52" t="n">
        <v>23</v>
      </c>
      <c r="U181" s="52" t="n">
        <v>12.5</v>
      </c>
      <c r="V181" s="52"/>
      <c r="W181" s="52" t="n">
        <v>36</v>
      </c>
      <c r="X181" s="52"/>
      <c r="Y181" s="27" t="str">
        <f aca="false">IF(SUM($C181:$G181)&gt;0,T181*$C181+U181*$D181+V181*$E181+W181*$F181+X181*$G181,"")</f>
        <v/>
      </c>
      <c r="AB181" s="19" t="n">
        <f aca="false">Z181*$U181</f>
        <v>0</v>
      </c>
      <c r="AC181" s="19" t="n">
        <f aca="false">AA181*$W181</f>
        <v>0</v>
      </c>
      <c r="AD181" s="19" t="n">
        <f aca="false">AC181+AB181</f>
        <v>0</v>
      </c>
      <c r="AG181" s="19" t="n">
        <f aca="false">AE181*$U181</f>
        <v>0</v>
      </c>
      <c r="AH181" s="19" t="n">
        <f aca="false">AF181*$W181</f>
        <v>0</v>
      </c>
      <c r="AI181" s="19" t="n">
        <f aca="false">AH181+AG181</f>
        <v>0</v>
      </c>
    </row>
    <row r="182" customFormat="false" ht="14.65" hidden="false" customHeight="true" outlineLevel="0" collapsed="false">
      <c r="A182" s="30"/>
      <c r="B182" s="2" t="n">
        <v>31</v>
      </c>
      <c r="H182" s="52"/>
      <c r="I182" s="52"/>
      <c r="J182" s="52"/>
      <c r="K182" s="52"/>
      <c r="L182" s="52"/>
      <c r="M182" s="27" t="str">
        <f aca="false">IF(SUM($C182:$G182)&gt;0,H182*$C182+I182*$D182+J182*$E182+K182*$F182+L182*$G182,"")</f>
        <v/>
      </c>
      <c r="N182" s="52"/>
      <c r="O182" s="52"/>
      <c r="P182" s="52"/>
      <c r="Q182" s="52"/>
      <c r="R182" s="52"/>
      <c r="S182" s="27" t="str">
        <f aca="false">IF(SUM($C182:$G182)&gt;0,N182*$C182+O182*$D182+P182*$E182+Q182*$F182+R182*$G182,"")</f>
        <v/>
      </c>
      <c r="T182" s="52" t="n">
        <v>95</v>
      </c>
      <c r="U182" s="52" t="n">
        <v>40</v>
      </c>
      <c r="V182" s="52"/>
      <c r="W182" s="52" t="n">
        <v>22.5</v>
      </c>
      <c r="X182" s="52"/>
      <c r="Y182" s="27" t="str">
        <f aca="false">IF(SUM($C182:$G182)&gt;0,T182*$C182+U182*$D182+V182*$E182+W182*$F182+X182*$G182,"")</f>
        <v/>
      </c>
      <c r="AB182" s="19" t="n">
        <f aca="false">Z182*$U182</f>
        <v>0</v>
      </c>
      <c r="AC182" s="19" t="n">
        <f aca="false">AA182*$W182</f>
        <v>0</v>
      </c>
      <c r="AD182" s="19" t="n">
        <f aca="false">AC182+AB182</f>
        <v>0</v>
      </c>
      <c r="AG182" s="19" t="n">
        <f aca="false">AE182*$U182</f>
        <v>0</v>
      </c>
      <c r="AH182" s="19" t="n">
        <f aca="false">AF182*$W182</f>
        <v>0</v>
      </c>
      <c r="AI182" s="19" t="n">
        <f aca="false">AH182+AG182</f>
        <v>0</v>
      </c>
    </row>
    <row r="183" customFormat="false" ht="14.65" hidden="false" customHeight="true" outlineLevel="0" collapsed="false">
      <c r="A183" s="30"/>
      <c r="B183" s="2" t="n">
        <v>32</v>
      </c>
      <c r="H183" s="52"/>
      <c r="I183" s="52"/>
      <c r="J183" s="52"/>
      <c r="K183" s="52"/>
      <c r="L183" s="52"/>
      <c r="M183" s="27" t="str">
        <f aca="false">IF(SUM($C183:$G183)&gt;0,H183*$C183+I183*$D183+J183*$E183+K183*$F183+L183*$G183,"")</f>
        <v/>
      </c>
      <c r="N183" s="52"/>
      <c r="O183" s="52"/>
      <c r="P183" s="52"/>
      <c r="Q183" s="52"/>
      <c r="R183" s="52"/>
      <c r="S183" s="27" t="str">
        <f aca="false">IF(SUM($C183:$G183)&gt;0,N183*$C183+O183*$D183+P183*$E183+Q183*$F183+R183*$G183,"")</f>
        <v/>
      </c>
      <c r="T183" s="52" t="n">
        <v>195</v>
      </c>
      <c r="U183" s="52" t="n">
        <v>60</v>
      </c>
      <c r="V183" s="52"/>
      <c r="W183" s="52" t="n">
        <v>50</v>
      </c>
      <c r="X183" s="52"/>
      <c r="Y183" s="27" t="str">
        <f aca="false">IF(SUM($C183:$G183)&gt;0,T183*$C183+U183*$D183+V183*$E183+W183*$F183+X183*$G183,"")</f>
        <v/>
      </c>
      <c r="AB183" s="19" t="n">
        <f aca="false">Z183*$U183</f>
        <v>0</v>
      </c>
      <c r="AC183" s="19" t="n">
        <f aca="false">AA183*$W183</f>
        <v>0</v>
      </c>
      <c r="AD183" s="19" t="n">
        <f aca="false">AC183+AB183</f>
        <v>0</v>
      </c>
      <c r="AG183" s="19" t="n">
        <f aca="false">AE183*$U183</f>
        <v>0</v>
      </c>
      <c r="AH183" s="19" t="n">
        <f aca="false">AF183*$W183</f>
        <v>0</v>
      </c>
      <c r="AI183" s="19" t="n">
        <f aca="false">AH183+AG183</f>
        <v>0</v>
      </c>
    </row>
    <row r="184" customFormat="false" ht="14.65" hidden="false" customHeight="true" outlineLevel="0" collapsed="false">
      <c r="A184" s="30"/>
      <c r="B184" s="2" t="n">
        <v>33</v>
      </c>
      <c r="H184" s="52"/>
      <c r="I184" s="52"/>
      <c r="J184" s="52"/>
      <c r="K184" s="52"/>
      <c r="L184" s="52"/>
      <c r="M184" s="27" t="str">
        <f aca="false">IF(SUM($C184:$G184)&gt;0,H184*$C184+I184*$D184+J184*$E184+K184*$F184+L184*$G184,"")</f>
        <v/>
      </c>
      <c r="N184" s="52"/>
      <c r="O184" s="52"/>
      <c r="P184" s="52"/>
      <c r="Q184" s="52"/>
      <c r="R184" s="52"/>
      <c r="S184" s="27" t="str">
        <f aca="false">IF(SUM($C184:$G184)&gt;0,N184*$C184+O184*$D184+P184*$E184+Q184*$F184+R184*$G184,"")</f>
        <v/>
      </c>
      <c r="T184" s="52" t="n">
        <v>125</v>
      </c>
      <c r="U184" s="52" t="n">
        <v>55</v>
      </c>
      <c r="V184" s="52"/>
      <c r="W184" s="52" t="n">
        <v>60</v>
      </c>
      <c r="X184" s="52"/>
      <c r="Y184" s="27" t="str">
        <f aca="false">IF(SUM($C184:$G184)&gt;0,T184*$C184+U184*$D184+V184*$E184+W184*$F184+X184*$G184,"")</f>
        <v/>
      </c>
      <c r="AB184" s="19" t="n">
        <f aca="false">Z184*$U184</f>
        <v>0</v>
      </c>
      <c r="AC184" s="19" t="n">
        <f aca="false">AA184*$W184</f>
        <v>0</v>
      </c>
      <c r="AD184" s="19" t="n">
        <f aca="false">AC184+AB184</f>
        <v>0</v>
      </c>
      <c r="AG184" s="19" t="n">
        <f aca="false">AE184*$U184</f>
        <v>0</v>
      </c>
      <c r="AH184" s="19" t="n">
        <f aca="false">AF184*$W184</f>
        <v>0</v>
      </c>
      <c r="AI184" s="19" t="n">
        <f aca="false">AH184+AG184</f>
        <v>0</v>
      </c>
    </row>
    <row r="185" customFormat="false" ht="14.65" hidden="false" customHeight="true" outlineLevel="0" collapsed="false">
      <c r="A185" s="30"/>
      <c r="B185" s="2" t="n">
        <v>34</v>
      </c>
      <c r="H185" s="52"/>
      <c r="I185" s="52"/>
      <c r="J185" s="52"/>
      <c r="K185" s="52"/>
      <c r="L185" s="52"/>
      <c r="M185" s="27" t="str">
        <f aca="false">IF(SUM($C185:$G185)&gt;0,H185*$C185+I185*$D185+J185*$E185+K185*$F185+L185*$G185,"")</f>
        <v/>
      </c>
      <c r="N185" s="52"/>
      <c r="O185" s="52"/>
      <c r="P185" s="52"/>
      <c r="Q185" s="52"/>
      <c r="R185" s="52"/>
      <c r="S185" s="27" t="str">
        <f aca="false">IF(SUM($C185:$G185)&gt;0,N185*$C185+O185*$D185+P185*$E185+Q185*$F185+R185*$G185,"")</f>
        <v/>
      </c>
      <c r="T185" s="52" t="n">
        <v>200</v>
      </c>
      <c r="U185" s="52" t="n">
        <v>65</v>
      </c>
      <c r="V185" s="52"/>
      <c r="W185" s="52" t="n">
        <v>75</v>
      </c>
      <c r="X185" s="52"/>
      <c r="Y185" s="27" t="str">
        <f aca="false">IF(SUM($C185:$G185)&gt;0,T185*$C185+U185*$D185+V185*$E185+W185*$F185+X185*$G185,"")</f>
        <v/>
      </c>
      <c r="AB185" s="19" t="n">
        <f aca="false">Z185*$U185</f>
        <v>0</v>
      </c>
      <c r="AC185" s="19" t="n">
        <f aca="false">AA185*$W185</f>
        <v>0</v>
      </c>
      <c r="AD185" s="19" t="n">
        <f aca="false">AC185+AB185</f>
        <v>0</v>
      </c>
      <c r="AG185" s="19" t="n">
        <f aca="false">AE185*$U185</f>
        <v>0</v>
      </c>
      <c r="AH185" s="19" t="n">
        <f aca="false">AF185*$W185</f>
        <v>0</v>
      </c>
      <c r="AI185" s="19" t="n">
        <f aca="false">AH185+AG185</f>
        <v>0</v>
      </c>
    </row>
    <row r="186" customFormat="false" ht="14.65" hidden="false" customHeight="true" outlineLevel="0" collapsed="false">
      <c r="A186" s="30"/>
      <c r="B186" s="2" t="n">
        <v>35</v>
      </c>
      <c r="H186" s="52"/>
      <c r="I186" s="52"/>
      <c r="J186" s="52"/>
      <c r="K186" s="52"/>
      <c r="L186" s="52"/>
      <c r="M186" s="27" t="str">
        <f aca="false">IF(SUM($C186:$G186)&gt;0,H186*$C186+I186*$D186+J186*$E186+K186*$F186+L186*$G186,"")</f>
        <v/>
      </c>
      <c r="N186" s="52"/>
      <c r="O186" s="52"/>
      <c r="P186" s="52"/>
      <c r="Q186" s="52"/>
      <c r="R186" s="52"/>
      <c r="S186" s="27" t="str">
        <f aca="false">IF(SUM($C186:$G186)&gt;0,N186*$C186+O186*$D186+P186*$E186+Q186*$F186+R186*$G186,"")</f>
        <v/>
      </c>
      <c r="T186" s="52" t="n">
        <v>700</v>
      </c>
      <c r="U186" s="52" t="n">
        <v>325</v>
      </c>
      <c r="V186" s="52"/>
      <c r="W186" s="52" t="n">
        <v>725</v>
      </c>
      <c r="X186" s="52"/>
      <c r="Y186" s="27" t="str">
        <f aca="false">IF(SUM($C186:$G186)&gt;0,T186*$C186+U186*$D186+V186*$E186+W186*$F186+X186*$G186,"")</f>
        <v/>
      </c>
      <c r="AB186" s="19" t="n">
        <f aca="false">Z186*$U186</f>
        <v>0</v>
      </c>
      <c r="AC186" s="19" t="n">
        <f aca="false">AA186*$W186</f>
        <v>0</v>
      </c>
      <c r="AD186" s="19" t="n">
        <f aca="false">AC186+AB186</f>
        <v>0</v>
      </c>
      <c r="AG186" s="19" t="n">
        <f aca="false">AE186*$U186</f>
        <v>0</v>
      </c>
      <c r="AH186" s="19" t="n">
        <f aca="false">AF186*$W186</f>
        <v>0</v>
      </c>
      <c r="AI186" s="19" t="n">
        <f aca="false">AH186+AG186</f>
        <v>0</v>
      </c>
    </row>
    <row r="187" customFormat="false" ht="14.65" hidden="false" customHeight="true" outlineLevel="0" collapsed="false">
      <c r="A187" s="30"/>
      <c r="B187" s="2" t="n">
        <v>48</v>
      </c>
      <c r="F187" s="36" t="n">
        <v>3</v>
      </c>
      <c r="H187" s="52"/>
      <c r="I187" s="52"/>
      <c r="J187" s="52"/>
      <c r="K187" s="52"/>
      <c r="L187" s="52"/>
      <c r="M187" s="27" t="n">
        <f aca="false">IF(SUM($C187:$G187)&gt;0,H187*$C187+I187*$D187+J187*$E187+K187*$F187+L187*$G187,"")</f>
        <v>0</v>
      </c>
      <c r="N187" s="52"/>
      <c r="O187" s="52"/>
      <c r="P187" s="52"/>
      <c r="Q187" s="52"/>
      <c r="R187" s="52"/>
      <c r="S187" s="27" t="n">
        <f aca="false">IF(SUM($C187:$G187)&gt;0,N187*$C187+O187*$D187+P187*$E187+Q187*$F187+R187*$G187,"")</f>
        <v>0</v>
      </c>
      <c r="T187" s="52" t="n">
        <v>6</v>
      </c>
      <c r="U187" s="52" t="n">
        <v>2</v>
      </c>
      <c r="V187" s="52"/>
      <c r="W187" s="52" t="n">
        <v>3</v>
      </c>
      <c r="X187" s="52"/>
      <c r="Y187" s="27" t="n">
        <f aca="false">IF(SUM($C187:$G187)&gt;0,T187*$C187+U187*$D187+V187*$E187+W187*$F187+X187*$G187,"")</f>
        <v>9</v>
      </c>
      <c r="AB187" s="19" t="n">
        <f aca="false">Z187*$U187</f>
        <v>0</v>
      </c>
      <c r="AC187" s="19" t="n">
        <f aca="false">AA187*$W187</f>
        <v>0</v>
      </c>
      <c r="AD187" s="19" t="n">
        <f aca="false">AC187+AB187</f>
        <v>0</v>
      </c>
      <c r="AG187" s="19" t="n">
        <f aca="false">AE187*$U187</f>
        <v>0</v>
      </c>
      <c r="AH187" s="19" t="n">
        <f aca="false">AF187*$W187</f>
        <v>0</v>
      </c>
      <c r="AI187" s="19" t="n">
        <f aca="false">AH187+AG187</f>
        <v>0</v>
      </c>
    </row>
    <row r="188" customFormat="false" ht="14.65" hidden="false" customHeight="true" outlineLevel="0" collapsed="false">
      <c r="A188" s="30"/>
      <c r="B188" s="2" t="n">
        <v>49</v>
      </c>
      <c r="F188" s="36" t="n">
        <v>3</v>
      </c>
      <c r="H188" s="52"/>
      <c r="I188" s="52"/>
      <c r="J188" s="52"/>
      <c r="K188" s="52"/>
      <c r="L188" s="52"/>
      <c r="M188" s="27" t="n">
        <f aca="false">IF(SUM($C188:$G188)&gt;0,H188*$C188+I188*$D188+J188*$E188+K188*$F188+L188*$G188,"")</f>
        <v>0</v>
      </c>
      <c r="N188" s="52"/>
      <c r="O188" s="52"/>
      <c r="P188" s="52"/>
      <c r="Q188" s="52"/>
      <c r="R188" s="52"/>
      <c r="S188" s="27" t="n">
        <f aca="false">IF(SUM($C188:$G188)&gt;0,N188*$C188+O188*$D188+P188*$E188+Q188*$F188+R188*$G188,"")</f>
        <v>0</v>
      </c>
      <c r="T188" s="52" t="n">
        <v>10</v>
      </c>
      <c r="U188" s="52" t="n">
        <v>4</v>
      </c>
      <c r="V188" s="52"/>
      <c r="W188" s="52" t="n">
        <v>6</v>
      </c>
      <c r="X188" s="52"/>
      <c r="Y188" s="27" t="n">
        <f aca="false">IF(SUM($C188:$G188)&gt;0,T188*$C188+U188*$D188+V188*$E188+W188*$F188+X188*$G188,"")</f>
        <v>18</v>
      </c>
      <c r="AB188" s="19" t="n">
        <f aca="false">Z188*$U188</f>
        <v>0</v>
      </c>
      <c r="AC188" s="19" t="n">
        <f aca="false">AA188*$W188</f>
        <v>0</v>
      </c>
      <c r="AD188" s="19" t="n">
        <f aca="false">AC188+AB188</f>
        <v>0</v>
      </c>
      <c r="AG188" s="19" t="n">
        <f aca="false">AE188*$U188</f>
        <v>0</v>
      </c>
      <c r="AH188" s="19" t="n">
        <f aca="false">AF188*$W188</f>
        <v>0</v>
      </c>
      <c r="AI188" s="19" t="n">
        <f aca="false">AH188+AG188</f>
        <v>0</v>
      </c>
    </row>
    <row r="189" customFormat="false" ht="14.65" hidden="false" customHeight="true" outlineLevel="0" collapsed="false">
      <c r="A189" s="30"/>
      <c r="B189" s="2" t="n">
        <v>50</v>
      </c>
      <c r="H189" s="52"/>
      <c r="I189" s="52"/>
      <c r="J189" s="52"/>
      <c r="K189" s="52"/>
      <c r="L189" s="52"/>
      <c r="M189" s="27" t="str">
        <f aca="false">IF(SUM($C189:$G189)&gt;0,H189*$C189+I189*$D189+J189*$E189+K189*$F189+L189*$G189,"")</f>
        <v/>
      </c>
      <c r="N189" s="52"/>
      <c r="O189" s="52"/>
      <c r="P189" s="52"/>
      <c r="Q189" s="52"/>
      <c r="R189" s="52"/>
      <c r="S189" s="27" t="str">
        <f aca="false">IF(SUM($C189:$G189)&gt;0,N189*$C189+O189*$D189+P189*$E189+Q189*$F189+R189*$G189,"")</f>
        <v/>
      </c>
      <c r="T189" s="52" t="n">
        <v>25</v>
      </c>
      <c r="U189" s="52" t="n">
        <v>10</v>
      </c>
      <c r="V189" s="52"/>
      <c r="W189" s="52" t="n">
        <v>38</v>
      </c>
      <c r="X189" s="52"/>
      <c r="Y189" s="27" t="str">
        <f aca="false">IF(SUM($C189:$G189)&gt;0,T189*$C189+U189*$D189+V189*$E189+W189*$F189+X189*$G189,"")</f>
        <v/>
      </c>
      <c r="AB189" s="19" t="n">
        <f aca="false">Z189*$U189</f>
        <v>0</v>
      </c>
      <c r="AC189" s="19" t="n">
        <f aca="false">AA189*$W189</f>
        <v>0</v>
      </c>
      <c r="AD189" s="19" t="n">
        <f aca="false">AC189+AB189</f>
        <v>0</v>
      </c>
      <c r="AG189" s="19" t="n">
        <f aca="false">AE189*$U189</f>
        <v>0</v>
      </c>
      <c r="AH189" s="19" t="n">
        <f aca="false">AF189*$W189</f>
        <v>0</v>
      </c>
      <c r="AI189" s="19" t="n">
        <f aca="false">AH189+AG189</f>
        <v>0</v>
      </c>
    </row>
    <row r="190" customFormat="false" ht="14.65" hidden="false" customHeight="true" outlineLevel="0" collapsed="false">
      <c r="A190" s="30"/>
      <c r="B190" s="2" t="n">
        <v>51</v>
      </c>
      <c r="H190" s="52"/>
      <c r="I190" s="52"/>
      <c r="J190" s="52"/>
      <c r="K190" s="52"/>
      <c r="L190" s="52"/>
      <c r="M190" s="27" t="str">
        <f aca="false">IF(SUM($C190:$G190)&gt;0,H190*$C190+I190*$D190+J190*$E190+K190*$F190+L190*$G190,"")</f>
        <v/>
      </c>
      <c r="N190" s="52"/>
      <c r="O190" s="52"/>
      <c r="P190" s="52"/>
      <c r="Q190" s="52"/>
      <c r="R190" s="52"/>
      <c r="S190" s="27" t="str">
        <f aca="false">IF(SUM($C190:$G190)&gt;0,N190*$C190+O190*$D190+P190*$E190+Q190*$F190+R190*$G190,"")</f>
        <v/>
      </c>
      <c r="T190" s="52" t="n">
        <v>120</v>
      </c>
      <c r="U190" s="52" t="n">
        <v>40</v>
      </c>
      <c r="V190" s="52"/>
      <c r="W190" s="52" t="n">
        <v>85</v>
      </c>
      <c r="X190" s="52"/>
      <c r="Y190" s="27" t="str">
        <f aca="false">IF(SUM($C190:$G190)&gt;0,T190*$C190+U190*$D190+V190*$E190+W190*$F190+X190*$G190,"")</f>
        <v/>
      </c>
      <c r="AB190" s="19" t="n">
        <f aca="false">Z190*$U190</f>
        <v>0</v>
      </c>
      <c r="AC190" s="19" t="n">
        <f aca="false">AA190*$W190</f>
        <v>0</v>
      </c>
      <c r="AD190" s="19" t="n">
        <f aca="false">AC190+AB190</f>
        <v>0</v>
      </c>
      <c r="AG190" s="19" t="n">
        <f aca="false">AE190*$U190</f>
        <v>0</v>
      </c>
      <c r="AH190" s="19" t="n">
        <f aca="false">AF190*$W190</f>
        <v>0</v>
      </c>
      <c r="AI190" s="19" t="n">
        <f aca="false">AH190+AG190</f>
        <v>0</v>
      </c>
    </row>
    <row r="191" customFormat="false" ht="14.65" hidden="false" customHeight="true" outlineLevel="0" collapsed="false">
      <c r="A191" s="30"/>
      <c r="B191" s="2" t="n">
        <v>52</v>
      </c>
      <c r="H191" s="52"/>
      <c r="I191" s="52"/>
      <c r="J191" s="52"/>
      <c r="K191" s="52"/>
      <c r="L191" s="52"/>
      <c r="M191" s="27" t="str">
        <f aca="false">IF(SUM($C191:$G191)&gt;0,H191*$C191+I191*$D191+J191*$E191+K191*$F191+L191*$G191,"")</f>
        <v/>
      </c>
      <c r="N191" s="52"/>
      <c r="O191" s="52"/>
      <c r="P191" s="52"/>
      <c r="Q191" s="52"/>
      <c r="R191" s="52"/>
      <c r="S191" s="27" t="str">
        <f aca="false">IF(SUM($C191:$G191)&gt;0,N191*$C191+O191*$D191+P191*$E191+Q191*$F191+R191*$G191,"")</f>
        <v/>
      </c>
      <c r="T191" s="52" t="n">
        <v>200</v>
      </c>
      <c r="U191" s="52" t="n">
        <v>85</v>
      </c>
      <c r="V191" s="52"/>
      <c r="W191" s="52" t="n">
        <v>100</v>
      </c>
      <c r="X191" s="52"/>
      <c r="Y191" s="27" t="str">
        <f aca="false">IF(SUM($C191:$G191)&gt;0,T191*$C191+U191*$D191+V191*$E191+W191*$F191+X191*$G191,"")</f>
        <v/>
      </c>
      <c r="AB191" s="19" t="n">
        <f aca="false">Z191*$U191</f>
        <v>0</v>
      </c>
      <c r="AC191" s="19" t="n">
        <f aca="false">AA191*$W191</f>
        <v>0</v>
      </c>
      <c r="AD191" s="19" t="n">
        <f aca="false">AC191+AB191</f>
        <v>0</v>
      </c>
      <c r="AG191" s="19" t="n">
        <f aca="false">AE191*$U191</f>
        <v>0</v>
      </c>
      <c r="AH191" s="19" t="n">
        <f aca="false">AF191*$W191</f>
        <v>0</v>
      </c>
      <c r="AI191" s="19" t="n">
        <f aca="false">AH191+AG191</f>
        <v>0</v>
      </c>
    </row>
    <row r="192" customFormat="false" ht="14.65" hidden="false" customHeight="true" outlineLevel="0" collapsed="false">
      <c r="A192" s="30"/>
      <c r="B192" s="2" t="n">
        <v>36</v>
      </c>
      <c r="F192" s="36" t="n">
        <v>2</v>
      </c>
      <c r="H192" s="52"/>
      <c r="I192" s="52"/>
      <c r="J192" s="52"/>
      <c r="K192" s="52"/>
      <c r="L192" s="52"/>
      <c r="M192" s="27" t="n">
        <f aca="false">IF(SUM($C192:$G192)&gt;0,H192*$C192+I192*$D192+J192*$E192+K192*$F192+L192*$G192,"")</f>
        <v>0</v>
      </c>
      <c r="N192" s="52"/>
      <c r="O192" s="52"/>
      <c r="P192" s="52"/>
      <c r="Q192" s="52"/>
      <c r="R192" s="52"/>
      <c r="S192" s="27" t="n">
        <f aca="false">IF(SUM($C192:$G192)&gt;0,N192*$C192+O192*$D192+P192*$E192+Q192*$F192+R192*$G192,"")</f>
        <v>0</v>
      </c>
      <c r="T192" s="52" t="n">
        <v>8</v>
      </c>
      <c r="U192" s="52" t="n">
        <v>3</v>
      </c>
      <c r="V192" s="52"/>
      <c r="W192" s="52" t="n">
        <v>1</v>
      </c>
      <c r="X192" s="52"/>
      <c r="Y192" s="27" t="n">
        <f aca="false">IF(SUM($C192:$G192)&gt;0,T192*$C192+U192*$D192+V192*$E192+W192*$F192+X192*$G192,"")</f>
        <v>2</v>
      </c>
      <c r="AB192" s="19" t="n">
        <f aca="false">Z192*$U192</f>
        <v>0</v>
      </c>
      <c r="AC192" s="19" t="n">
        <f aca="false">AA192*$W192</f>
        <v>0</v>
      </c>
      <c r="AD192" s="19" t="n">
        <f aca="false">AC192+AB192</f>
        <v>0</v>
      </c>
      <c r="AG192" s="19" t="n">
        <f aca="false">AE192*$U192</f>
        <v>0</v>
      </c>
      <c r="AH192" s="19" t="n">
        <f aca="false">AF192*$W192</f>
        <v>0</v>
      </c>
      <c r="AI192" s="19" t="n">
        <f aca="false">AH192+AG192</f>
        <v>0</v>
      </c>
    </row>
    <row r="193" customFormat="false" ht="14.65" hidden="false" customHeight="true" outlineLevel="0" collapsed="false">
      <c r="A193" s="30"/>
      <c r="B193" s="2" t="n">
        <v>37</v>
      </c>
      <c r="F193" s="36" t="n">
        <v>3</v>
      </c>
      <c r="H193" s="52"/>
      <c r="I193" s="52"/>
      <c r="J193" s="52"/>
      <c r="K193" s="52"/>
      <c r="L193" s="52"/>
      <c r="M193" s="27" t="n">
        <f aca="false">IF(SUM($C193:$G193)&gt;0,H193*$C193+I193*$D193+J193*$E193+K193*$F193+L193*$G193,"")</f>
        <v>0</v>
      </c>
      <c r="N193" s="52"/>
      <c r="O193" s="52"/>
      <c r="P193" s="52"/>
      <c r="Q193" s="52"/>
      <c r="R193" s="52"/>
      <c r="S193" s="27" t="n">
        <f aca="false">IF(SUM($C193:$G193)&gt;0,N193*$C193+O193*$D193+P193*$E193+Q193*$F193+R193*$G193,"")</f>
        <v>0</v>
      </c>
      <c r="T193" s="52" t="n">
        <v>8</v>
      </c>
      <c r="U193" s="52" t="n">
        <v>5</v>
      </c>
      <c r="V193" s="52"/>
      <c r="W193" s="52" t="n">
        <v>1</v>
      </c>
      <c r="X193" s="52"/>
      <c r="Y193" s="27" t="n">
        <f aca="false">IF(SUM($C193:$G193)&gt;0,T193*$C193+U193*$D193+V193*$E193+W193*$F193+X193*$G193,"")</f>
        <v>3</v>
      </c>
      <c r="AB193" s="19" t="n">
        <f aca="false">Z193*$U193</f>
        <v>0</v>
      </c>
      <c r="AC193" s="19" t="n">
        <f aca="false">AA193*$W193</f>
        <v>0</v>
      </c>
      <c r="AD193" s="19" t="n">
        <f aca="false">AC193+AB193</f>
        <v>0</v>
      </c>
      <c r="AG193" s="19" t="n">
        <f aca="false">AE193*$U193</f>
        <v>0</v>
      </c>
      <c r="AH193" s="19" t="n">
        <f aca="false">AF193*$W193</f>
        <v>0</v>
      </c>
      <c r="AI193" s="19" t="n">
        <f aca="false">AH193+AG193</f>
        <v>0</v>
      </c>
    </row>
    <row r="194" customFormat="false" ht="14.65" hidden="false" customHeight="true" outlineLevel="0" collapsed="false">
      <c r="A194" s="30"/>
      <c r="B194" s="2" t="n">
        <v>38</v>
      </c>
      <c r="F194" s="36" t="n">
        <v>5</v>
      </c>
      <c r="H194" s="52"/>
      <c r="I194" s="52"/>
      <c r="J194" s="52"/>
      <c r="K194" s="52"/>
      <c r="L194" s="52"/>
      <c r="M194" s="27" t="n">
        <f aca="false">IF(SUM($C194:$G194)&gt;0,H194*$C194+I194*$D194+J194*$E194+K194*$F194+L194*$G194,"")</f>
        <v>0</v>
      </c>
      <c r="N194" s="52"/>
      <c r="O194" s="52"/>
      <c r="P194" s="52"/>
      <c r="Q194" s="52"/>
      <c r="R194" s="52"/>
      <c r="S194" s="27" t="n">
        <f aca="false">IF(SUM($C194:$G194)&gt;0,N194*$C194+O194*$D194+P194*$E194+Q194*$F194+R194*$G194,"")</f>
        <v>0</v>
      </c>
      <c r="T194" s="52" t="n">
        <v>15</v>
      </c>
      <c r="U194" s="52" t="n">
        <v>5</v>
      </c>
      <c r="V194" s="52"/>
      <c r="W194" s="52" t="n">
        <v>1</v>
      </c>
      <c r="X194" s="52"/>
      <c r="Y194" s="27" t="n">
        <f aca="false">IF(SUM($C194:$G194)&gt;0,T194*$C194+U194*$D194+V194*$E194+W194*$F194+X194*$G194,"")</f>
        <v>5</v>
      </c>
      <c r="AB194" s="19" t="n">
        <f aca="false">Z194*$U194</f>
        <v>0</v>
      </c>
      <c r="AC194" s="19" t="n">
        <f aca="false">AA194*$W194</f>
        <v>0</v>
      </c>
      <c r="AD194" s="19" t="n">
        <f aca="false">AC194+AB194</f>
        <v>0</v>
      </c>
      <c r="AG194" s="19" t="n">
        <f aca="false">AE194*$U194</f>
        <v>0</v>
      </c>
      <c r="AH194" s="19" t="n">
        <f aca="false">AF194*$W194</f>
        <v>0</v>
      </c>
      <c r="AI194" s="19" t="n">
        <f aca="false">AH194+AG194</f>
        <v>0</v>
      </c>
    </row>
    <row r="195" customFormat="false" ht="14.65" hidden="false" customHeight="true" outlineLevel="0" collapsed="false">
      <c r="A195" s="30"/>
      <c r="B195" s="2" t="n">
        <v>39</v>
      </c>
      <c r="H195" s="52"/>
      <c r="I195" s="52"/>
      <c r="J195" s="52"/>
      <c r="K195" s="52"/>
      <c r="L195" s="52"/>
      <c r="M195" s="27" t="str">
        <f aca="false">IF(SUM($C195:$G195)&gt;0,H195*$C195+I195*$D195+J195*$E195+K195*$F195+L195*$G195,"")</f>
        <v/>
      </c>
      <c r="N195" s="52"/>
      <c r="O195" s="52"/>
      <c r="P195" s="52"/>
      <c r="Q195" s="52"/>
      <c r="R195" s="52"/>
      <c r="S195" s="27" t="str">
        <f aca="false">IF(SUM($C195:$G195)&gt;0,N195*$C195+O195*$D195+P195*$E195+Q195*$F195+R195*$G195,"")</f>
        <v/>
      </c>
      <c r="T195" s="52" t="n">
        <v>60</v>
      </c>
      <c r="U195" s="52" t="n">
        <v>17.5</v>
      </c>
      <c r="V195" s="52"/>
      <c r="W195" s="52" t="n">
        <v>18</v>
      </c>
      <c r="X195" s="52"/>
      <c r="Y195" s="27" t="str">
        <f aca="false">IF(SUM($C195:$G195)&gt;0,T195*$C195+U195*$D195+V195*$E195+W195*$F195+X195*$G195,"")</f>
        <v/>
      </c>
      <c r="AB195" s="19" t="n">
        <f aca="false">Z195*$U195</f>
        <v>0</v>
      </c>
      <c r="AC195" s="19" t="n">
        <f aca="false">AA195*$W195</f>
        <v>0</v>
      </c>
      <c r="AD195" s="19" t="n">
        <f aca="false">AC195+AB195</f>
        <v>0</v>
      </c>
      <c r="AG195" s="19" t="n">
        <f aca="false">AE195*$U195</f>
        <v>0</v>
      </c>
      <c r="AH195" s="19" t="n">
        <f aca="false">AF195*$W195</f>
        <v>0</v>
      </c>
      <c r="AI195" s="19" t="n">
        <f aca="false">AH195+AG195</f>
        <v>0</v>
      </c>
    </row>
    <row r="196" customFormat="false" ht="14.65" hidden="false" customHeight="true" outlineLevel="0" collapsed="false">
      <c r="A196" s="30"/>
      <c r="B196" s="2" t="n">
        <v>40</v>
      </c>
      <c r="H196" s="52"/>
      <c r="I196" s="52"/>
      <c r="J196" s="52"/>
      <c r="K196" s="52"/>
      <c r="L196" s="52"/>
      <c r="M196" s="27" t="str">
        <f aca="false">IF(SUM($C196:$G196)&gt;0,H196*$C196+I196*$D196+J196*$E196+K196*$F196+L196*$G196,"")</f>
        <v/>
      </c>
      <c r="N196" s="52"/>
      <c r="O196" s="52"/>
      <c r="P196" s="52"/>
      <c r="Q196" s="52"/>
      <c r="R196" s="52"/>
      <c r="S196" s="27" t="str">
        <f aca="false">IF(SUM($C196:$G196)&gt;0,N196*$C196+O196*$D196+P196*$E196+Q196*$F196+R196*$G196,"")</f>
        <v/>
      </c>
      <c r="T196" s="52" t="n">
        <v>60</v>
      </c>
      <c r="U196" s="52" t="n">
        <v>17.5</v>
      </c>
      <c r="V196" s="52"/>
      <c r="W196" s="52" t="n">
        <v>13</v>
      </c>
      <c r="X196" s="52"/>
      <c r="Y196" s="27" t="str">
        <f aca="false">IF(SUM($C196:$G196)&gt;0,T196*$C196+U196*$D196+V196*$E196+W196*$F196+X196*$G196,"")</f>
        <v/>
      </c>
      <c r="AB196" s="19" t="n">
        <f aca="false">Z196*$U196</f>
        <v>0</v>
      </c>
      <c r="AC196" s="19" t="n">
        <f aca="false">AA196*$W196</f>
        <v>0</v>
      </c>
      <c r="AD196" s="19" t="n">
        <f aca="false">AC196+AB196</f>
        <v>0</v>
      </c>
      <c r="AG196" s="19" t="n">
        <f aca="false">AE196*$U196</f>
        <v>0</v>
      </c>
      <c r="AH196" s="19" t="n">
        <f aca="false">AF196*$W196</f>
        <v>0</v>
      </c>
      <c r="AI196" s="19" t="n">
        <f aca="false">AH196+AG196</f>
        <v>0</v>
      </c>
    </row>
    <row r="197" customFormat="false" ht="14.65" hidden="false" customHeight="true" outlineLevel="0" collapsed="false">
      <c r="A197" s="30"/>
      <c r="B197" s="2" t="n">
        <v>41</v>
      </c>
      <c r="F197" s="36" t="n">
        <v>3</v>
      </c>
      <c r="H197" s="52"/>
      <c r="I197" s="52"/>
      <c r="J197" s="52"/>
      <c r="K197" s="52"/>
      <c r="L197" s="52"/>
      <c r="M197" s="27" t="n">
        <f aca="false">IF(SUM($C197:$G197)&gt;0,H197*$C197+I197*$D197+J197*$E197+K197*$F197+L197*$G197,"")</f>
        <v>0</v>
      </c>
      <c r="N197" s="52"/>
      <c r="O197" s="52"/>
      <c r="P197" s="52"/>
      <c r="Q197" s="52"/>
      <c r="R197" s="52"/>
      <c r="S197" s="27" t="n">
        <f aca="false">IF(SUM($C197:$G197)&gt;0,N197*$C197+O197*$D197+P197*$E197+Q197*$F197+R197*$G197,"")</f>
        <v>0</v>
      </c>
      <c r="T197" s="52" t="n">
        <v>25</v>
      </c>
      <c r="U197" s="52" t="n">
        <v>7.5</v>
      </c>
      <c r="V197" s="52"/>
      <c r="W197" s="52" t="n">
        <v>2.5</v>
      </c>
      <c r="X197" s="52"/>
      <c r="Y197" s="27" t="n">
        <f aca="false">IF(SUM($C197:$G197)&gt;0,T197*$C197+U197*$D197+V197*$E197+W197*$F197+X197*$G197,"")</f>
        <v>7.5</v>
      </c>
      <c r="AB197" s="19" t="n">
        <f aca="false">Z197*$U197</f>
        <v>0</v>
      </c>
      <c r="AC197" s="19" t="n">
        <f aca="false">AA197*$W197</f>
        <v>0</v>
      </c>
      <c r="AD197" s="19" t="n">
        <f aca="false">AC197+AB197</f>
        <v>0</v>
      </c>
      <c r="AG197" s="19" t="n">
        <f aca="false">AE197*$U197</f>
        <v>0</v>
      </c>
      <c r="AH197" s="19" t="n">
        <f aca="false">AF197*$W197</f>
        <v>0</v>
      </c>
      <c r="AI197" s="19" t="n">
        <f aca="false">AH197+AG197</f>
        <v>0</v>
      </c>
    </row>
    <row r="198" customFormat="false" ht="14.65" hidden="false" customHeight="true" outlineLevel="0" collapsed="false">
      <c r="A198" s="30"/>
      <c r="B198" s="2" t="n">
        <v>42</v>
      </c>
      <c r="H198" s="52"/>
      <c r="I198" s="52"/>
      <c r="J198" s="52"/>
      <c r="K198" s="52"/>
      <c r="L198" s="52"/>
      <c r="M198" s="27" t="str">
        <f aca="false">IF(SUM($C198:$G198)&gt;0,H198*$C198+I198*$D198+J198*$E198+K198*$F198+L198*$G198,"")</f>
        <v/>
      </c>
      <c r="N198" s="52"/>
      <c r="O198" s="52"/>
      <c r="P198" s="52"/>
      <c r="Q198" s="52"/>
      <c r="R198" s="52"/>
      <c r="S198" s="27" t="str">
        <f aca="false">IF(SUM($C198:$G198)&gt;0,N198*$C198+O198*$D198+P198*$E198+Q198*$F198+R198*$G198,"")</f>
        <v/>
      </c>
      <c r="T198" s="52" t="n">
        <v>55</v>
      </c>
      <c r="U198" s="52" t="n">
        <v>12.5</v>
      </c>
      <c r="V198" s="52"/>
      <c r="W198" s="52" t="n">
        <v>25</v>
      </c>
      <c r="X198" s="52"/>
      <c r="Y198" s="27" t="str">
        <f aca="false">IF(SUM($C198:$G198)&gt;0,T198*$C198+U198*$D198+V198*$E198+W198*$F198+X198*$G198,"")</f>
        <v/>
      </c>
      <c r="AB198" s="19" t="n">
        <f aca="false">Z198*$U198</f>
        <v>0</v>
      </c>
      <c r="AC198" s="19" t="n">
        <f aca="false">AA198*$W198</f>
        <v>0</v>
      </c>
      <c r="AD198" s="19" t="n">
        <f aca="false">AC198+AB198</f>
        <v>0</v>
      </c>
      <c r="AG198" s="19" t="n">
        <f aca="false">AE198*$U198</f>
        <v>0</v>
      </c>
      <c r="AH198" s="19" t="n">
        <f aca="false">AF198*$W198</f>
        <v>0</v>
      </c>
      <c r="AI198" s="19" t="n">
        <f aca="false">AH198+AG198</f>
        <v>0</v>
      </c>
    </row>
    <row r="199" customFormat="false" ht="14.65" hidden="false" customHeight="true" outlineLevel="0" collapsed="false">
      <c r="A199" s="30"/>
      <c r="B199" s="2" t="n">
        <v>43</v>
      </c>
      <c r="H199" s="52"/>
      <c r="I199" s="52"/>
      <c r="J199" s="52"/>
      <c r="K199" s="52"/>
      <c r="L199" s="52"/>
      <c r="M199" s="27" t="str">
        <f aca="false">IF(SUM($C199:$G199)&gt;0,H199*$C199+I199*$D199+J199*$E199+K199*$F199+L199*$G199,"")</f>
        <v/>
      </c>
      <c r="N199" s="52"/>
      <c r="O199" s="52"/>
      <c r="P199" s="52"/>
      <c r="Q199" s="52"/>
      <c r="R199" s="52"/>
      <c r="S199" s="27" t="str">
        <f aca="false">IF(SUM($C199:$G199)&gt;0,N199*$C199+O199*$D199+P199*$E199+Q199*$F199+R199*$G199,"")</f>
        <v/>
      </c>
      <c r="T199" s="52" t="n">
        <v>55</v>
      </c>
      <c r="U199" s="52" t="n">
        <v>20</v>
      </c>
      <c r="V199" s="52"/>
      <c r="W199" s="52" t="n">
        <v>30</v>
      </c>
      <c r="X199" s="52"/>
      <c r="Y199" s="27" t="str">
        <f aca="false">IF(SUM($C199:$G199)&gt;0,T199*$C199+U199*$D199+V199*$E199+W199*$F199+X199*$G199,"")</f>
        <v/>
      </c>
      <c r="AB199" s="19" t="n">
        <f aca="false">Z199*$U199</f>
        <v>0</v>
      </c>
      <c r="AC199" s="19" t="n">
        <f aca="false">AA199*$W199</f>
        <v>0</v>
      </c>
      <c r="AD199" s="19" t="n">
        <f aca="false">AC199+AB199</f>
        <v>0</v>
      </c>
      <c r="AG199" s="19" t="n">
        <f aca="false">AE199*$U199</f>
        <v>0</v>
      </c>
      <c r="AH199" s="19" t="n">
        <f aca="false">AF199*$W199</f>
        <v>0</v>
      </c>
      <c r="AI199" s="19" t="n">
        <f aca="false">AH199+AG199</f>
        <v>0</v>
      </c>
    </row>
    <row r="200" customFormat="false" ht="14.65" hidden="false" customHeight="true" outlineLevel="0" collapsed="false">
      <c r="A200" s="30"/>
      <c r="B200" s="2" t="n">
        <v>44</v>
      </c>
      <c r="H200" s="52"/>
      <c r="I200" s="52"/>
      <c r="J200" s="52"/>
      <c r="K200" s="52"/>
      <c r="L200" s="52"/>
      <c r="M200" s="27" t="str">
        <f aca="false">IF(SUM($C200:$G200)&gt;0,H200*$C200+I200*$D200+J200*$E200+K200*$F200+L200*$G200,"")</f>
        <v/>
      </c>
      <c r="N200" s="52"/>
      <c r="O200" s="52"/>
      <c r="P200" s="52"/>
      <c r="Q200" s="52"/>
      <c r="R200" s="52"/>
      <c r="S200" s="27" t="str">
        <f aca="false">IF(SUM($C200:$G200)&gt;0,N200*$C200+O200*$D200+P200*$E200+Q200*$F200+R200*$G200,"")</f>
        <v/>
      </c>
      <c r="T200" s="52" t="n">
        <v>100</v>
      </c>
      <c r="U200" s="52" t="n">
        <v>40</v>
      </c>
      <c r="V200" s="52"/>
      <c r="W200" s="52" t="n">
        <v>42</v>
      </c>
      <c r="X200" s="52"/>
      <c r="Y200" s="27" t="str">
        <f aca="false">IF(SUM($C200:$G200)&gt;0,T200*$C200+U200*$D200+V200*$E200+W200*$F200+X200*$G200,"")</f>
        <v/>
      </c>
      <c r="AB200" s="19" t="n">
        <f aca="false">Z200*$U200</f>
        <v>0</v>
      </c>
      <c r="AC200" s="19" t="n">
        <f aca="false">AA200*$W200</f>
        <v>0</v>
      </c>
      <c r="AD200" s="19" t="n">
        <f aca="false">AC200+AB200</f>
        <v>0</v>
      </c>
      <c r="AG200" s="19" t="n">
        <f aca="false">AE200*$U200</f>
        <v>0</v>
      </c>
      <c r="AH200" s="19" t="n">
        <f aca="false">AF200*$W200</f>
        <v>0</v>
      </c>
      <c r="AI200" s="19" t="n">
        <f aca="false">AH200+AG200</f>
        <v>0</v>
      </c>
    </row>
    <row r="201" customFormat="false" ht="14.65" hidden="false" customHeight="true" outlineLevel="0" collapsed="false">
      <c r="A201" s="30"/>
      <c r="B201" s="2" t="n">
        <v>45</v>
      </c>
      <c r="H201" s="52"/>
      <c r="I201" s="52"/>
      <c r="J201" s="52"/>
      <c r="K201" s="52"/>
      <c r="L201" s="52"/>
      <c r="M201" s="27" t="str">
        <f aca="false">IF(SUM($C201:$G201)&gt;0,H201*$C201+I201*$D201+J201*$E201+K201*$F201+L201*$G201,"")</f>
        <v/>
      </c>
      <c r="N201" s="52"/>
      <c r="O201" s="52"/>
      <c r="P201" s="52"/>
      <c r="Q201" s="52"/>
      <c r="R201" s="52"/>
      <c r="S201" s="27" t="str">
        <f aca="false">IF(SUM($C201:$G201)&gt;0,N201*$C201+O201*$D201+P201*$E201+Q201*$F201+R201*$G201,"")</f>
        <v/>
      </c>
      <c r="T201" s="52" t="n">
        <v>110</v>
      </c>
      <c r="U201" s="52" t="n">
        <v>40</v>
      </c>
      <c r="V201" s="52"/>
      <c r="W201" s="52" t="n">
        <v>60</v>
      </c>
      <c r="X201" s="52"/>
      <c r="Y201" s="27" t="str">
        <f aca="false">IF(SUM($C201:$G201)&gt;0,T201*$C201+U201*$D201+V201*$E201+W201*$F201+X201*$G201,"")</f>
        <v/>
      </c>
      <c r="AB201" s="19" t="n">
        <f aca="false">Z201*$U201</f>
        <v>0</v>
      </c>
      <c r="AC201" s="19" t="n">
        <f aca="false">AA201*$W201</f>
        <v>0</v>
      </c>
      <c r="AD201" s="19" t="n">
        <f aca="false">AC201+AB201</f>
        <v>0</v>
      </c>
      <c r="AG201" s="19" t="n">
        <f aca="false">AE201*$U201</f>
        <v>0</v>
      </c>
      <c r="AH201" s="19" t="n">
        <f aca="false">AF201*$W201</f>
        <v>0</v>
      </c>
      <c r="AI201" s="19" t="n">
        <f aca="false">AH201+AG201</f>
        <v>0</v>
      </c>
    </row>
    <row r="202" customFormat="false" ht="14.65" hidden="false" customHeight="true" outlineLevel="0" collapsed="false">
      <c r="A202" s="30"/>
      <c r="B202" s="2" t="n">
        <v>46</v>
      </c>
      <c r="H202" s="52"/>
      <c r="I202" s="52"/>
      <c r="J202" s="52"/>
      <c r="K202" s="52"/>
      <c r="L202" s="52"/>
      <c r="M202" s="27" t="str">
        <f aca="false">IF(SUM($C202:$G202)&gt;0,H202*$C202+I202*$D202+J202*$E202+K202*$F202+L202*$G202,"")</f>
        <v/>
      </c>
      <c r="N202" s="52"/>
      <c r="O202" s="52"/>
      <c r="P202" s="52"/>
      <c r="Q202" s="52"/>
      <c r="R202" s="52"/>
      <c r="S202" s="27" t="str">
        <f aca="false">IF(SUM($C202:$G202)&gt;0,N202*$C202+O202*$D202+P202*$E202+Q202*$F202+R202*$G202,"")</f>
        <v/>
      </c>
      <c r="T202" s="52" t="n">
        <v>175</v>
      </c>
      <c r="U202" s="52" t="n">
        <v>50</v>
      </c>
      <c r="V202" s="52"/>
      <c r="W202" s="52" t="n">
        <v>600</v>
      </c>
      <c r="X202" s="52"/>
      <c r="Y202" s="27" t="str">
        <f aca="false">IF(SUM($C202:$G202)&gt;0,T202*$C202+U202*$D202+V202*$E202+W202*$F202+X202*$G202,"")</f>
        <v/>
      </c>
      <c r="AB202" s="19" t="n">
        <f aca="false">Z202*$U202</f>
        <v>0</v>
      </c>
      <c r="AC202" s="19" t="n">
        <f aca="false">AA202*$W202</f>
        <v>0</v>
      </c>
      <c r="AD202" s="19" t="n">
        <f aca="false">AC202+AB202</f>
        <v>0</v>
      </c>
      <c r="AG202" s="19" t="n">
        <f aca="false">AE202*$U202</f>
        <v>0</v>
      </c>
      <c r="AH202" s="19" t="n">
        <f aca="false">AF202*$W202</f>
        <v>0</v>
      </c>
      <c r="AI202" s="19" t="n">
        <f aca="false">AH202+AG202</f>
        <v>0</v>
      </c>
    </row>
    <row r="203" customFormat="false" ht="14.65" hidden="false" customHeight="true" outlineLevel="0" collapsed="false">
      <c r="A203" s="30"/>
      <c r="B203" s="2" t="n">
        <v>47</v>
      </c>
      <c r="H203" s="52"/>
      <c r="I203" s="52"/>
      <c r="J203" s="52"/>
      <c r="K203" s="52"/>
      <c r="L203" s="52"/>
      <c r="M203" s="27" t="str">
        <f aca="false">IF(SUM($C203:$G203)&gt;0,H203*$C203+I203*$D203+J203*$E203+K203*$F203+L203*$G203,"")</f>
        <v/>
      </c>
      <c r="N203" s="52"/>
      <c r="O203" s="52"/>
      <c r="P203" s="52"/>
      <c r="Q203" s="52"/>
      <c r="R203" s="52"/>
      <c r="S203" s="27" t="str">
        <f aca="false">IF(SUM($C203:$G203)&gt;0,N203*$C203+O203*$D203+P203*$E203+Q203*$F203+R203*$G203,"")</f>
        <v/>
      </c>
      <c r="T203" s="52" t="n">
        <v>115</v>
      </c>
      <c r="U203" s="52" t="n">
        <v>40</v>
      </c>
      <c r="V203" s="52"/>
      <c r="W203" s="52" t="n">
        <v>110</v>
      </c>
      <c r="X203" s="52"/>
      <c r="Y203" s="27" t="str">
        <f aca="false">IF(SUM($C203:$G203)&gt;0,T203*$C203+U203*$D203+V203*$E203+W203*$F203+X203*$G203,"")</f>
        <v/>
      </c>
      <c r="AB203" s="19" t="n">
        <f aca="false">Z203*$U203</f>
        <v>0</v>
      </c>
      <c r="AC203" s="19" t="n">
        <f aca="false">AA203*$W203</f>
        <v>0</v>
      </c>
      <c r="AD203" s="19" t="n">
        <f aca="false">AC203+AB203</f>
        <v>0</v>
      </c>
      <c r="AG203" s="19" t="n">
        <f aca="false">AE203*$U203</f>
        <v>0</v>
      </c>
      <c r="AH203" s="19" t="n">
        <f aca="false">AF203*$W203</f>
        <v>0</v>
      </c>
      <c r="AI203" s="19" t="n">
        <f aca="false">AH203+AG203</f>
        <v>0</v>
      </c>
    </row>
    <row r="204" s="3" customFormat="true" ht="14.65" hidden="false" customHeight="true" outlineLevel="0" collapsed="false">
      <c r="A204" s="88"/>
      <c r="B204" s="29"/>
      <c r="C204" s="29"/>
      <c r="D204" s="29"/>
      <c r="E204" s="29"/>
      <c r="F204" s="29"/>
      <c r="G204" s="29"/>
      <c r="H204" s="89"/>
      <c r="I204" s="89"/>
      <c r="J204" s="89"/>
      <c r="K204" s="89"/>
      <c r="L204" s="89"/>
      <c r="M204" s="90"/>
      <c r="N204" s="89"/>
      <c r="O204" s="89"/>
      <c r="P204" s="89"/>
      <c r="Q204" s="89"/>
      <c r="R204" s="89"/>
      <c r="S204" s="90"/>
      <c r="T204" s="89"/>
      <c r="U204" s="89"/>
      <c r="V204" s="89"/>
      <c r="W204" s="89"/>
      <c r="X204" s="89"/>
      <c r="Y204" s="90"/>
      <c r="AB204" s="19" t="n">
        <f aca="false">Z204*$U204</f>
        <v>0</v>
      </c>
      <c r="AC204" s="19" t="n">
        <f aca="false">AA204*$W204</f>
        <v>0</v>
      </c>
      <c r="AD204" s="19" t="n">
        <f aca="false">AC204+AB204</f>
        <v>0</v>
      </c>
      <c r="AG204" s="19" t="n">
        <f aca="false">AE204*$U204</f>
        <v>0</v>
      </c>
      <c r="AH204" s="19" t="n">
        <f aca="false">AF204*$W204</f>
        <v>0</v>
      </c>
      <c r="AI204" s="19" t="n">
        <f aca="false">AH204+AG204</f>
        <v>0</v>
      </c>
    </row>
    <row r="205" s="3" customFormat="true" ht="14.65" hidden="false" customHeight="true" outlineLevel="0" collapsed="false">
      <c r="A205" s="30"/>
      <c r="B205" s="2"/>
      <c r="C205" s="2"/>
      <c r="D205" s="2"/>
      <c r="E205" s="2"/>
      <c r="F205" s="2"/>
      <c r="G205" s="2"/>
      <c r="H205" s="52"/>
      <c r="I205" s="52"/>
      <c r="J205" s="52"/>
      <c r="K205" s="52"/>
      <c r="L205" s="52"/>
      <c r="M205" s="91"/>
      <c r="N205" s="52"/>
      <c r="O205" s="52"/>
      <c r="P205" s="52"/>
      <c r="Q205" s="52"/>
      <c r="R205" s="52"/>
      <c r="S205" s="91"/>
      <c r="T205" s="52"/>
      <c r="U205" s="52"/>
      <c r="V205" s="52"/>
      <c r="W205" s="52"/>
      <c r="X205" s="52"/>
      <c r="Y205" s="91"/>
      <c r="AB205" s="19" t="n">
        <f aca="false">Z205*$U205</f>
        <v>0</v>
      </c>
      <c r="AC205" s="19" t="n">
        <f aca="false">AA205*$W205</f>
        <v>0</v>
      </c>
      <c r="AD205" s="19" t="n">
        <f aca="false">AC205+AB205</f>
        <v>0</v>
      </c>
      <c r="AG205" s="19" t="n">
        <f aca="false">AE205*$U205</f>
        <v>0</v>
      </c>
      <c r="AH205" s="19" t="n">
        <f aca="false">AF205*$W205</f>
        <v>0</v>
      </c>
      <c r="AI205" s="19" t="n">
        <f aca="false">AH205+AG205</f>
        <v>0</v>
      </c>
    </row>
    <row r="206" s="3" customFormat="true" ht="14.65" hidden="false" customHeight="true" outlineLevel="0" collapsed="false">
      <c r="A206" s="30"/>
      <c r="B206" s="2"/>
      <c r="C206" s="2"/>
      <c r="D206" s="2"/>
      <c r="E206" s="2"/>
      <c r="F206" s="2"/>
      <c r="G206" s="2"/>
      <c r="H206" s="52"/>
      <c r="I206" s="52"/>
      <c r="J206" s="52"/>
      <c r="K206" s="52"/>
      <c r="L206" s="52"/>
      <c r="M206" s="91"/>
      <c r="N206" s="52"/>
      <c r="O206" s="52"/>
      <c r="P206" s="52"/>
      <c r="Q206" s="52"/>
      <c r="R206" s="52"/>
      <c r="S206" s="91"/>
      <c r="T206" s="52"/>
      <c r="U206" s="52"/>
      <c r="V206" s="52"/>
      <c r="W206" s="52"/>
      <c r="X206" s="52"/>
      <c r="Y206" s="91"/>
      <c r="AB206" s="19" t="n">
        <f aca="false">Z206*$U206</f>
        <v>0</v>
      </c>
      <c r="AC206" s="19" t="n">
        <f aca="false">AA206*$W206</f>
        <v>0</v>
      </c>
      <c r="AD206" s="19" t="n">
        <f aca="false">AC206+AB206</f>
        <v>0</v>
      </c>
      <c r="AG206" s="19" t="n">
        <f aca="false">AE206*$U206</f>
        <v>0</v>
      </c>
      <c r="AH206" s="19" t="n">
        <f aca="false">AF206*$W206</f>
        <v>0</v>
      </c>
      <c r="AI206" s="19" t="n">
        <f aca="false">AH206+AG206</f>
        <v>0</v>
      </c>
    </row>
    <row r="207" s="3" customFormat="true" ht="14.65" hidden="false" customHeight="true" outlineLevel="0" collapsed="false">
      <c r="A207" s="30"/>
      <c r="B207" s="2"/>
      <c r="C207" s="2"/>
      <c r="D207" s="2"/>
      <c r="E207" s="2"/>
      <c r="F207" s="2"/>
      <c r="G207" s="2"/>
      <c r="H207" s="52"/>
      <c r="I207" s="52"/>
      <c r="J207" s="52"/>
      <c r="K207" s="52"/>
      <c r="L207" s="52"/>
      <c r="M207" s="91"/>
      <c r="N207" s="52"/>
      <c r="O207" s="52"/>
      <c r="P207" s="52"/>
      <c r="Q207" s="52"/>
      <c r="R207" s="52"/>
      <c r="S207" s="91"/>
      <c r="T207" s="52"/>
      <c r="U207" s="52"/>
      <c r="V207" s="52"/>
      <c r="W207" s="52"/>
      <c r="X207" s="52"/>
      <c r="Y207" s="91"/>
      <c r="AB207" s="19" t="n">
        <f aca="false">Z207*U207</f>
        <v>0</v>
      </c>
      <c r="AC207" s="19" t="n">
        <f aca="false">AA207*W207</f>
        <v>0</v>
      </c>
      <c r="AD207" s="19" t="n">
        <f aca="false">AC207+AB207</f>
        <v>0</v>
      </c>
      <c r="AG207" s="19" t="n">
        <f aca="false">AE207*Z207</f>
        <v>0</v>
      </c>
      <c r="AH207" s="19" t="n">
        <f aca="false">AF207*AB207</f>
        <v>0</v>
      </c>
      <c r="AI207" s="19" t="n">
        <f aca="false">AH207+AG207</f>
        <v>0</v>
      </c>
    </row>
    <row r="208" s="3" customFormat="true" ht="14.65" hidden="false" customHeight="true" outlineLevel="0" collapsed="false">
      <c r="A208" s="30"/>
      <c r="B208" s="2"/>
      <c r="C208" s="2"/>
      <c r="D208" s="2"/>
      <c r="E208" s="2"/>
      <c r="F208" s="2"/>
      <c r="G208" s="2"/>
      <c r="H208" s="52"/>
      <c r="I208" s="52"/>
      <c r="J208" s="52"/>
      <c r="K208" s="52"/>
      <c r="L208" s="52"/>
      <c r="M208" s="91"/>
      <c r="N208" s="52"/>
      <c r="O208" s="52"/>
      <c r="P208" s="52"/>
      <c r="Q208" s="52"/>
      <c r="R208" s="52"/>
      <c r="S208" s="91"/>
      <c r="T208" s="52"/>
      <c r="U208" s="52"/>
      <c r="V208" s="52"/>
      <c r="W208" s="52"/>
      <c r="X208" s="52"/>
      <c r="Y208" s="91"/>
      <c r="AB208" s="19" t="n">
        <f aca="false">Z208*$U208</f>
        <v>0</v>
      </c>
      <c r="AC208" s="19" t="n">
        <f aca="false">AA208*$W208</f>
        <v>0</v>
      </c>
      <c r="AD208" s="19" t="n">
        <f aca="false">AC208+AB208</f>
        <v>0</v>
      </c>
      <c r="AG208" s="19" t="n">
        <f aca="false">AE208*$U208</f>
        <v>0</v>
      </c>
      <c r="AH208" s="19" t="n">
        <f aca="false">AF208*$W208</f>
        <v>0</v>
      </c>
      <c r="AI208" s="19" t="n">
        <f aca="false">AH208+AG208</f>
        <v>0</v>
      </c>
    </row>
    <row r="209" s="3" customFormat="true" ht="14.65" hidden="false" customHeight="true" outlineLevel="0" collapsed="false">
      <c r="A209" s="30"/>
      <c r="B209" s="2"/>
      <c r="C209" s="2"/>
      <c r="D209" s="2"/>
      <c r="E209" s="2"/>
      <c r="F209" s="2"/>
      <c r="G209" s="2"/>
      <c r="H209" s="52"/>
      <c r="I209" s="52"/>
      <c r="J209" s="52"/>
      <c r="K209" s="52"/>
      <c r="L209" s="52"/>
      <c r="M209" s="91"/>
      <c r="N209" s="52"/>
      <c r="O209" s="52"/>
      <c r="P209" s="52"/>
      <c r="Q209" s="52"/>
      <c r="R209" s="52"/>
      <c r="S209" s="91"/>
      <c r="T209" s="52"/>
      <c r="U209" s="52"/>
      <c r="V209" s="52"/>
      <c r="W209" s="52"/>
      <c r="X209" s="52"/>
      <c r="Y209" s="91"/>
      <c r="AB209" s="19" t="n">
        <f aca="false">Z209*$U209</f>
        <v>0</v>
      </c>
      <c r="AC209" s="19" t="n">
        <f aca="false">AA209*$W209</f>
        <v>0</v>
      </c>
      <c r="AD209" s="19" t="n">
        <f aca="false">AC209+AB209</f>
        <v>0</v>
      </c>
      <c r="AG209" s="19" t="n">
        <f aca="false">AE209*$U209</f>
        <v>0</v>
      </c>
      <c r="AH209" s="19" t="n">
        <f aca="false">AF209*$W209</f>
        <v>0</v>
      </c>
      <c r="AI209" s="19" t="n">
        <f aca="false">AH209+AG209</f>
        <v>0</v>
      </c>
    </row>
    <row r="210" s="3" customFormat="true" ht="14.65" hidden="false" customHeight="true" outlineLevel="0" collapsed="false">
      <c r="A210" s="30"/>
      <c r="B210" s="2"/>
      <c r="C210" s="2"/>
      <c r="D210" s="2"/>
      <c r="E210" s="2"/>
      <c r="F210" s="2"/>
      <c r="G210" s="2"/>
      <c r="H210" s="52"/>
      <c r="I210" s="52"/>
      <c r="J210" s="52"/>
      <c r="K210" s="52"/>
      <c r="L210" s="52"/>
      <c r="M210" s="91"/>
      <c r="N210" s="52"/>
      <c r="O210" s="52"/>
      <c r="P210" s="52"/>
      <c r="Q210" s="52"/>
      <c r="R210" s="52"/>
      <c r="S210" s="91"/>
      <c r="T210" s="52"/>
      <c r="U210" s="52"/>
      <c r="V210" s="52"/>
      <c r="W210" s="52"/>
      <c r="X210" s="52"/>
      <c r="Y210" s="91"/>
      <c r="AB210" s="19" t="n">
        <f aca="false">Z210*$U210</f>
        <v>0</v>
      </c>
      <c r="AC210" s="19" t="n">
        <f aca="false">AA210*$W210</f>
        <v>0</v>
      </c>
      <c r="AD210" s="19" t="n">
        <f aca="false">AC210+AB210</f>
        <v>0</v>
      </c>
      <c r="AG210" s="19" t="n">
        <f aca="false">AE210*$U210</f>
        <v>0</v>
      </c>
      <c r="AH210" s="19" t="n">
        <f aca="false">AF210*$W210</f>
        <v>0</v>
      </c>
      <c r="AI210" s="19" t="n">
        <f aca="false">AH210+AG210</f>
        <v>0</v>
      </c>
    </row>
    <row r="211" s="3" customFormat="true" ht="14.65" hidden="false" customHeight="true" outlineLevel="0" collapsed="false">
      <c r="A211" s="30"/>
      <c r="B211" s="2"/>
      <c r="C211" s="2"/>
      <c r="D211" s="2"/>
      <c r="E211" s="2"/>
      <c r="F211" s="2"/>
      <c r="G211" s="2"/>
      <c r="H211" s="52"/>
      <c r="I211" s="52"/>
      <c r="J211" s="52"/>
      <c r="K211" s="52"/>
      <c r="L211" s="52"/>
      <c r="M211" s="91"/>
      <c r="N211" s="52"/>
      <c r="O211" s="52"/>
      <c r="P211" s="52"/>
      <c r="Q211" s="52"/>
      <c r="R211" s="52"/>
      <c r="S211" s="91"/>
      <c r="T211" s="52"/>
      <c r="U211" s="52"/>
      <c r="V211" s="52"/>
      <c r="W211" s="52"/>
      <c r="X211" s="52"/>
      <c r="Y211" s="91"/>
      <c r="AB211" s="19" t="n">
        <f aca="false">Z211*$U211</f>
        <v>0</v>
      </c>
      <c r="AC211" s="19" t="n">
        <f aca="false">AA211*$W211</f>
        <v>0</v>
      </c>
      <c r="AD211" s="19" t="n">
        <f aca="false">AC211+AB211</f>
        <v>0</v>
      </c>
      <c r="AG211" s="19" t="n">
        <f aca="false">AE211*$U211</f>
        <v>0</v>
      </c>
      <c r="AH211" s="19" t="n">
        <f aca="false">AF211*$W211</f>
        <v>0</v>
      </c>
      <c r="AI211" s="19" t="n">
        <f aca="false">AH211+AG211</f>
        <v>0</v>
      </c>
    </row>
    <row r="212" s="3" customFormat="true" ht="14.65" hidden="false" customHeight="true" outlineLevel="0" collapsed="false">
      <c r="A212" s="30"/>
      <c r="B212" s="2"/>
      <c r="C212" s="2"/>
      <c r="D212" s="2"/>
      <c r="E212" s="2"/>
      <c r="F212" s="2"/>
      <c r="G212" s="2"/>
      <c r="H212" s="52"/>
      <c r="I212" s="52"/>
      <c r="J212" s="52"/>
      <c r="K212" s="52"/>
      <c r="L212" s="52"/>
      <c r="M212" s="91"/>
      <c r="N212" s="52"/>
      <c r="O212" s="52"/>
      <c r="P212" s="52"/>
      <c r="Q212" s="52"/>
      <c r="R212" s="52"/>
      <c r="S212" s="91"/>
      <c r="T212" s="52"/>
      <c r="U212" s="52"/>
      <c r="V212" s="52"/>
      <c r="W212" s="52"/>
      <c r="X212" s="52"/>
      <c r="Y212" s="91"/>
      <c r="AB212" s="19" t="n">
        <f aca="false">Z212*$U212</f>
        <v>0</v>
      </c>
      <c r="AC212" s="19" t="n">
        <f aca="false">AA212*$W212</f>
        <v>0</v>
      </c>
      <c r="AD212" s="19" t="n">
        <f aca="false">AC212+AB212</f>
        <v>0</v>
      </c>
      <c r="AG212" s="19" t="n">
        <f aca="false">AE212*$U212</f>
        <v>0</v>
      </c>
      <c r="AH212" s="19" t="n">
        <f aca="false">AF212*$W212</f>
        <v>0</v>
      </c>
      <c r="AI212" s="19" t="n">
        <f aca="false">AH212+AG212</f>
        <v>0</v>
      </c>
    </row>
    <row r="213" s="3" customFormat="true" ht="14.65" hidden="false" customHeight="true" outlineLevel="0" collapsed="false">
      <c r="A213" s="30"/>
      <c r="B213" s="2"/>
      <c r="C213" s="2"/>
      <c r="D213" s="2"/>
      <c r="E213" s="2"/>
      <c r="F213" s="2"/>
      <c r="G213" s="2"/>
      <c r="H213" s="52"/>
      <c r="I213" s="52"/>
      <c r="J213" s="52"/>
      <c r="K213" s="52"/>
      <c r="L213" s="52"/>
      <c r="M213" s="91"/>
      <c r="N213" s="52"/>
      <c r="O213" s="52"/>
      <c r="P213" s="52"/>
      <c r="Q213" s="52"/>
      <c r="R213" s="52"/>
      <c r="S213" s="91"/>
      <c r="T213" s="52"/>
      <c r="U213" s="52"/>
      <c r="V213" s="52"/>
      <c r="W213" s="52"/>
      <c r="X213" s="52"/>
      <c r="Y213" s="91"/>
      <c r="AB213" s="19" t="n">
        <f aca="false">Z213*$U213</f>
        <v>0</v>
      </c>
      <c r="AC213" s="19" t="n">
        <f aca="false">AA213*$W213</f>
        <v>0</v>
      </c>
      <c r="AD213" s="19" t="n">
        <f aca="false">AC213+AB213</f>
        <v>0</v>
      </c>
      <c r="AG213" s="19" t="n">
        <f aca="false">AE213*$U213</f>
        <v>0</v>
      </c>
      <c r="AH213" s="19" t="n">
        <f aca="false">AF213*$W213</f>
        <v>0</v>
      </c>
      <c r="AI213" s="19" t="n">
        <f aca="false">AH213+AG213</f>
        <v>0</v>
      </c>
    </row>
    <row r="214" s="3" customFormat="true" ht="14.65" hidden="false" customHeight="true" outlineLevel="0" collapsed="false">
      <c r="A214" s="30"/>
      <c r="B214" s="2"/>
      <c r="C214" s="2"/>
      <c r="D214" s="2"/>
      <c r="E214" s="2"/>
      <c r="F214" s="2"/>
      <c r="G214" s="2"/>
      <c r="H214" s="52"/>
      <c r="I214" s="52"/>
      <c r="J214" s="52"/>
      <c r="K214" s="52"/>
      <c r="L214" s="52"/>
      <c r="M214" s="91"/>
      <c r="N214" s="52"/>
      <c r="O214" s="52"/>
      <c r="P214" s="52"/>
      <c r="Q214" s="52"/>
      <c r="R214" s="52"/>
      <c r="S214" s="91"/>
      <c r="T214" s="52"/>
      <c r="U214" s="52"/>
      <c r="V214" s="52"/>
      <c r="W214" s="52"/>
      <c r="X214" s="52"/>
      <c r="Y214" s="91"/>
      <c r="AB214" s="19" t="n">
        <f aca="false">Z214*$U214</f>
        <v>0</v>
      </c>
      <c r="AC214" s="19" t="n">
        <f aca="false">AA214*$W214</f>
        <v>0</v>
      </c>
      <c r="AD214" s="19" t="n">
        <f aca="false">AC214+AB214</f>
        <v>0</v>
      </c>
      <c r="AG214" s="19" t="n">
        <f aca="false">AE214*$U214</f>
        <v>0</v>
      </c>
      <c r="AH214" s="19" t="n">
        <f aca="false">AF214*$W214</f>
        <v>0</v>
      </c>
      <c r="AI214" s="19" t="n">
        <f aca="false">AH214+AG214</f>
        <v>0</v>
      </c>
    </row>
    <row r="215" s="3" customFormat="true" ht="14.65" hidden="false" customHeight="true" outlineLevel="0" collapsed="false">
      <c r="A215" s="30"/>
      <c r="B215" s="2"/>
      <c r="C215" s="2"/>
      <c r="D215" s="2"/>
      <c r="E215" s="2"/>
      <c r="F215" s="2"/>
      <c r="G215" s="2"/>
      <c r="H215" s="52"/>
      <c r="I215" s="52"/>
      <c r="J215" s="52"/>
      <c r="K215" s="52"/>
      <c r="L215" s="52"/>
      <c r="M215" s="91"/>
      <c r="N215" s="52"/>
      <c r="O215" s="52"/>
      <c r="P215" s="52"/>
      <c r="Q215" s="52"/>
      <c r="R215" s="52"/>
      <c r="S215" s="91"/>
      <c r="T215" s="52"/>
      <c r="U215" s="52"/>
      <c r="V215" s="52"/>
      <c r="W215" s="52"/>
      <c r="X215" s="52"/>
      <c r="Y215" s="91"/>
      <c r="AB215" s="19" t="n">
        <f aca="false">Z215*$U215</f>
        <v>0</v>
      </c>
      <c r="AC215" s="19" t="n">
        <f aca="false">AA215*$W215</f>
        <v>0</v>
      </c>
      <c r="AD215" s="19" t="n">
        <f aca="false">AC215+AB215</f>
        <v>0</v>
      </c>
      <c r="AG215" s="19" t="n">
        <f aca="false">AE215*$U215</f>
        <v>0</v>
      </c>
      <c r="AH215" s="19" t="n">
        <f aca="false">AF215*$W215</f>
        <v>0</v>
      </c>
      <c r="AI215" s="19" t="n">
        <f aca="false">AH215+AG215</f>
        <v>0</v>
      </c>
    </row>
    <row r="216" s="3" customFormat="true" ht="14.65" hidden="false" customHeight="true" outlineLevel="0" collapsed="false">
      <c r="A216" s="30"/>
      <c r="B216" s="2"/>
      <c r="C216" s="2"/>
      <c r="D216" s="2"/>
      <c r="E216" s="2"/>
      <c r="F216" s="2"/>
      <c r="G216" s="2"/>
      <c r="H216" s="52"/>
      <c r="I216" s="52"/>
      <c r="J216" s="52"/>
      <c r="K216" s="52"/>
      <c r="L216" s="52"/>
      <c r="M216" s="91"/>
      <c r="N216" s="52"/>
      <c r="O216" s="52"/>
      <c r="P216" s="52"/>
      <c r="Q216" s="52"/>
      <c r="R216" s="52"/>
      <c r="S216" s="91"/>
      <c r="T216" s="52"/>
      <c r="U216" s="52"/>
      <c r="V216" s="52"/>
      <c r="W216" s="52"/>
      <c r="X216" s="52"/>
      <c r="Y216" s="91"/>
      <c r="AB216" s="19" t="n">
        <f aca="false">Z216*$U216</f>
        <v>0</v>
      </c>
      <c r="AC216" s="19" t="n">
        <f aca="false">AA216*$W216</f>
        <v>0</v>
      </c>
      <c r="AD216" s="19" t="n">
        <f aca="false">AC216+AB216</f>
        <v>0</v>
      </c>
      <c r="AG216" s="19" t="n">
        <f aca="false">AE216*$U216</f>
        <v>0</v>
      </c>
      <c r="AH216" s="19" t="n">
        <f aca="false">AF216*$W216</f>
        <v>0</v>
      </c>
      <c r="AI216" s="19" t="n">
        <f aca="false">AH216+AG216</f>
        <v>0</v>
      </c>
    </row>
    <row r="217" s="3" customFormat="true" ht="14.65" hidden="false" customHeight="true" outlineLevel="0" collapsed="false">
      <c r="A217" s="30"/>
      <c r="B217" s="2"/>
      <c r="C217" s="2"/>
      <c r="D217" s="2"/>
      <c r="E217" s="2"/>
      <c r="F217" s="2"/>
      <c r="G217" s="2"/>
      <c r="H217" s="52"/>
      <c r="I217" s="52"/>
      <c r="J217" s="52"/>
      <c r="K217" s="52"/>
      <c r="L217" s="52"/>
      <c r="M217" s="91"/>
      <c r="N217" s="52"/>
      <c r="O217" s="52"/>
      <c r="P217" s="52"/>
      <c r="Q217" s="52"/>
      <c r="R217" s="52"/>
      <c r="S217" s="91"/>
      <c r="T217" s="52"/>
      <c r="U217" s="52"/>
      <c r="V217" s="52"/>
      <c r="W217" s="52"/>
      <c r="X217" s="52"/>
      <c r="Y217" s="91"/>
      <c r="AB217" s="19" t="n">
        <f aca="false">Z217*$U217</f>
        <v>0</v>
      </c>
      <c r="AC217" s="19" t="n">
        <f aca="false">AA217*$W217</f>
        <v>0</v>
      </c>
      <c r="AD217" s="19" t="n">
        <f aca="false">AC217+AB217</f>
        <v>0</v>
      </c>
      <c r="AG217" s="19" t="n">
        <f aca="false">AE217*$U217</f>
        <v>0</v>
      </c>
      <c r="AH217" s="19" t="n">
        <f aca="false">AF217*$W217</f>
        <v>0</v>
      </c>
      <c r="AI217" s="19" t="n">
        <f aca="false">AH217+AG217</f>
        <v>0</v>
      </c>
    </row>
    <row r="218" s="3" customFormat="true" ht="14.65" hidden="false" customHeight="true" outlineLevel="0" collapsed="false">
      <c r="A218" s="30"/>
      <c r="B218" s="2"/>
      <c r="C218" s="2"/>
      <c r="D218" s="2"/>
      <c r="E218" s="2"/>
      <c r="F218" s="2"/>
      <c r="G218" s="2"/>
      <c r="H218" s="52"/>
      <c r="I218" s="52"/>
      <c r="J218" s="52"/>
      <c r="K218" s="52"/>
      <c r="L218" s="52"/>
      <c r="M218" s="91"/>
      <c r="N218" s="52"/>
      <c r="O218" s="52"/>
      <c r="P218" s="52"/>
      <c r="Q218" s="52"/>
      <c r="R218" s="52"/>
      <c r="S218" s="91"/>
      <c r="T218" s="52"/>
      <c r="U218" s="52"/>
      <c r="V218" s="52"/>
      <c r="W218" s="52"/>
      <c r="X218" s="52"/>
      <c r="Y218" s="91"/>
      <c r="AB218" s="19" t="n">
        <f aca="false">Z218*$U218</f>
        <v>0</v>
      </c>
      <c r="AC218" s="19" t="n">
        <f aca="false">AA218*$W218</f>
        <v>0</v>
      </c>
      <c r="AD218" s="19" t="n">
        <f aca="false">AC218+AB218</f>
        <v>0</v>
      </c>
      <c r="AG218" s="19" t="n">
        <f aca="false">AE218*$U218</f>
        <v>0</v>
      </c>
      <c r="AH218" s="19" t="n">
        <f aca="false">AF218*$W218</f>
        <v>0</v>
      </c>
      <c r="AI218" s="19" t="n">
        <f aca="false">AH218+AG218</f>
        <v>0</v>
      </c>
    </row>
    <row r="219" s="3" customFormat="true" ht="14.65" hidden="false" customHeight="true" outlineLevel="0" collapsed="false">
      <c r="A219" s="30"/>
      <c r="B219" s="2"/>
      <c r="C219" s="2"/>
      <c r="D219" s="2"/>
      <c r="E219" s="2"/>
      <c r="F219" s="2"/>
      <c r="G219" s="2"/>
      <c r="H219" s="52"/>
      <c r="I219" s="52"/>
      <c r="J219" s="52"/>
      <c r="K219" s="52"/>
      <c r="L219" s="52"/>
      <c r="M219" s="91"/>
      <c r="N219" s="52"/>
      <c r="O219" s="52"/>
      <c r="P219" s="52"/>
      <c r="Q219" s="52"/>
      <c r="R219" s="52"/>
      <c r="S219" s="91"/>
      <c r="T219" s="52"/>
      <c r="U219" s="52"/>
      <c r="V219" s="52"/>
      <c r="W219" s="52"/>
      <c r="X219" s="52"/>
      <c r="Y219" s="91"/>
      <c r="AB219" s="19" t="n">
        <f aca="false">Z219*$U219</f>
        <v>0</v>
      </c>
      <c r="AC219" s="19" t="n">
        <f aca="false">AA219*$W219</f>
        <v>0</v>
      </c>
      <c r="AD219" s="19" t="n">
        <f aca="false">AC219+AB219</f>
        <v>0</v>
      </c>
      <c r="AG219" s="19" t="n">
        <f aca="false">AE219*$U219</f>
        <v>0</v>
      </c>
      <c r="AH219" s="19" t="n">
        <f aca="false">AF219*$W219</f>
        <v>0</v>
      </c>
      <c r="AI219" s="19" t="n">
        <f aca="false">AH219+AG219</f>
        <v>0</v>
      </c>
    </row>
    <row r="220" s="3" customFormat="true" ht="14.65" hidden="false" customHeight="true" outlineLevel="0" collapsed="false">
      <c r="A220" s="30"/>
      <c r="B220" s="2"/>
      <c r="C220" s="2"/>
      <c r="D220" s="2"/>
      <c r="E220" s="2"/>
      <c r="F220" s="2"/>
      <c r="G220" s="2"/>
      <c r="H220" s="52"/>
      <c r="I220" s="52"/>
      <c r="J220" s="52"/>
      <c r="K220" s="52"/>
      <c r="L220" s="52"/>
      <c r="M220" s="91"/>
      <c r="N220" s="52"/>
      <c r="O220" s="52"/>
      <c r="P220" s="52"/>
      <c r="Q220" s="52"/>
      <c r="R220" s="52"/>
      <c r="S220" s="91"/>
      <c r="T220" s="52"/>
      <c r="U220" s="52"/>
      <c r="V220" s="52"/>
      <c r="W220" s="52"/>
      <c r="X220" s="52"/>
      <c r="Y220" s="91"/>
      <c r="AB220" s="19" t="n">
        <f aca="false">Z220*$U220</f>
        <v>0</v>
      </c>
      <c r="AC220" s="19" t="n">
        <f aca="false">AA220*$W220</f>
        <v>0</v>
      </c>
      <c r="AD220" s="19" t="n">
        <f aca="false">AC220+AB220</f>
        <v>0</v>
      </c>
      <c r="AG220" s="19" t="n">
        <f aca="false">AE220*$U220</f>
        <v>0</v>
      </c>
      <c r="AH220" s="19" t="n">
        <f aca="false">AF220*$W220</f>
        <v>0</v>
      </c>
      <c r="AI220" s="19" t="n">
        <f aca="false">AH220+AG220</f>
        <v>0</v>
      </c>
    </row>
    <row r="221" s="3" customFormat="true" ht="14.65" hidden="false" customHeight="true" outlineLevel="0" collapsed="false">
      <c r="A221" s="30"/>
      <c r="B221" s="2"/>
      <c r="C221" s="2"/>
      <c r="D221" s="2"/>
      <c r="E221" s="2"/>
      <c r="F221" s="2"/>
      <c r="G221" s="2"/>
      <c r="H221" s="52"/>
      <c r="I221" s="52"/>
      <c r="J221" s="52"/>
      <c r="K221" s="52"/>
      <c r="L221" s="52"/>
      <c r="M221" s="91"/>
      <c r="N221" s="52"/>
      <c r="O221" s="52"/>
      <c r="P221" s="52"/>
      <c r="Q221" s="52"/>
      <c r="R221" s="52"/>
      <c r="S221" s="91"/>
      <c r="T221" s="52"/>
      <c r="U221" s="52"/>
      <c r="V221" s="52"/>
      <c r="W221" s="52"/>
      <c r="X221" s="52"/>
      <c r="Y221" s="91"/>
      <c r="AB221" s="19" t="n">
        <f aca="false">Z221*$U221</f>
        <v>0</v>
      </c>
      <c r="AC221" s="19" t="n">
        <f aca="false">AA221*$W221</f>
        <v>0</v>
      </c>
      <c r="AD221" s="19" t="n">
        <f aca="false">AC221+AB221</f>
        <v>0</v>
      </c>
      <c r="AG221" s="19" t="n">
        <f aca="false">AE221*$U221</f>
        <v>0</v>
      </c>
      <c r="AH221" s="19" t="n">
        <f aca="false">AF221*$W221</f>
        <v>0</v>
      </c>
      <c r="AI221" s="19" t="n">
        <f aca="false">AH221+AG221</f>
        <v>0</v>
      </c>
    </row>
    <row r="222" s="3" customFormat="true" ht="14.65" hidden="false" customHeight="true" outlineLevel="0" collapsed="false">
      <c r="A222" s="30"/>
      <c r="B222" s="2"/>
      <c r="C222" s="2"/>
      <c r="D222" s="2"/>
      <c r="E222" s="2"/>
      <c r="F222" s="2"/>
      <c r="G222" s="2"/>
      <c r="H222" s="52"/>
      <c r="I222" s="52"/>
      <c r="J222" s="52"/>
      <c r="K222" s="52"/>
      <c r="L222" s="52"/>
      <c r="M222" s="91"/>
      <c r="N222" s="52"/>
      <c r="O222" s="52"/>
      <c r="P222" s="52"/>
      <c r="Q222" s="52"/>
      <c r="R222" s="52"/>
      <c r="S222" s="91"/>
      <c r="T222" s="52"/>
      <c r="U222" s="52"/>
      <c r="V222" s="52"/>
      <c r="W222" s="52"/>
      <c r="X222" s="52"/>
      <c r="Y222" s="91"/>
      <c r="AB222" s="19" t="n">
        <f aca="false">Z222*$U222</f>
        <v>0</v>
      </c>
      <c r="AC222" s="19" t="n">
        <f aca="false">AA222*$W222</f>
        <v>0</v>
      </c>
      <c r="AD222" s="19" t="n">
        <f aca="false">AC222+AB222</f>
        <v>0</v>
      </c>
      <c r="AG222" s="19" t="n">
        <f aca="false">AE222*$U222</f>
        <v>0</v>
      </c>
      <c r="AH222" s="19" t="n">
        <f aca="false">AF222*$W222</f>
        <v>0</v>
      </c>
      <c r="AI222" s="19" t="n">
        <f aca="false">AH222+AG222</f>
        <v>0</v>
      </c>
    </row>
    <row r="223" s="3" customFormat="true" ht="14.65" hidden="false" customHeight="true" outlineLevel="0" collapsed="false">
      <c r="A223" s="30"/>
      <c r="B223" s="2"/>
      <c r="C223" s="2"/>
      <c r="D223" s="2"/>
      <c r="E223" s="2"/>
      <c r="F223" s="2"/>
      <c r="G223" s="2"/>
      <c r="H223" s="52"/>
      <c r="I223" s="52"/>
      <c r="J223" s="52"/>
      <c r="K223" s="52"/>
      <c r="L223" s="52"/>
      <c r="M223" s="91"/>
      <c r="N223" s="52"/>
      <c r="O223" s="52"/>
      <c r="P223" s="52"/>
      <c r="Q223" s="52"/>
      <c r="R223" s="52"/>
      <c r="S223" s="91"/>
      <c r="T223" s="52"/>
      <c r="U223" s="52"/>
      <c r="V223" s="52"/>
      <c r="W223" s="52"/>
      <c r="X223" s="52"/>
      <c r="Y223" s="91"/>
      <c r="AB223" s="19" t="n">
        <f aca="false">Z223*$U223</f>
        <v>0</v>
      </c>
      <c r="AC223" s="19" t="n">
        <f aca="false">AA223*$W223</f>
        <v>0</v>
      </c>
      <c r="AD223" s="19" t="n">
        <f aca="false">AC223+AB223</f>
        <v>0</v>
      </c>
      <c r="AG223" s="19" t="n">
        <f aca="false">AE223*$U223</f>
        <v>0</v>
      </c>
      <c r="AH223" s="19" t="n">
        <f aca="false">AF223*$W223</f>
        <v>0</v>
      </c>
      <c r="AI223" s="19" t="n">
        <f aca="false">AH223+AG223</f>
        <v>0</v>
      </c>
    </row>
    <row r="224" s="3" customFormat="true" ht="14.65" hidden="false" customHeight="true" outlineLevel="0" collapsed="false">
      <c r="A224" s="30"/>
      <c r="B224" s="2"/>
      <c r="C224" s="2"/>
      <c r="D224" s="2"/>
      <c r="E224" s="2"/>
      <c r="F224" s="2"/>
      <c r="G224" s="2"/>
      <c r="H224" s="52"/>
      <c r="I224" s="52"/>
      <c r="J224" s="52"/>
      <c r="K224" s="52"/>
      <c r="L224" s="52"/>
      <c r="M224" s="91"/>
      <c r="N224" s="52"/>
      <c r="O224" s="52"/>
      <c r="P224" s="52"/>
      <c r="Q224" s="52"/>
      <c r="R224" s="52"/>
      <c r="S224" s="91"/>
      <c r="T224" s="52"/>
      <c r="U224" s="52"/>
      <c r="V224" s="52"/>
      <c r="W224" s="52"/>
      <c r="X224" s="52"/>
      <c r="Y224" s="91"/>
      <c r="AB224" s="19" t="n">
        <f aca="false">Z224*$U224</f>
        <v>0</v>
      </c>
      <c r="AC224" s="19" t="n">
        <f aca="false">AA224*$W224</f>
        <v>0</v>
      </c>
      <c r="AD224" s="19" t="n">
        <f aca="false">AC224+AB224</f>
        <v>0</v>
      </c>
      <c r="AG224" s="19" t="n">
        <f aca="false">AE224*$U224</f>
        <v>0</v>
      </c>
      <c r="AH224" s="19" t="n">
        <f aca="false">AF224*$W224</f>
        <v>0</v>
      </c>
      <c r="AI224" s="19" t="n">
        <f aca="false">AH224+AG224</f>
        <v>0</v>
      </c>
    </row>
    <row r="225" s="3" customFormat="true" ht="14.65" hidden="false" customHeight="true" outlineLevel="0" collapsed="false">
      <c r="A225" s="30"/>
      <c r="B225" s="2"/>
      <c r="C225" s="2"/>
      <c r="D225" s="2"/>
      <c r="E225" s="2"/>
      <c r="F225" s="2"/>
      <c r="G225" s="2"/>
      <c r="H225" s="52"/>
      <c r="I225" s="52"/>
      <c r="J225" s="52"/>
      <c r="K225" s="52"/>
      <c r="L225" s="52"/>
      <c r="M225" s="91"/>
      <c r="N225" s="52"/>
      <c r="O225" s="52"/>
      <c r="P225" s="52"/>
      <c r="Q225" s="52"/>
      <c r="R225" s="52"/>
      <c r="S225" s="91"/>
      <c r="T225" s="52"/>
      <c r="U225" s="52"/>
      <c r="V225" s="52"/>
      <c r="W225" s="52"/>
      <c r="X225" s="52"/>
      <c r="Y225" s="91"/>
      <c r="AB225" s="19" t="n">
        <f aca="false">Z225*$U225</f>
        <v>0</v>
      </c>
      <c r="AC225" s="19" t="n">
        <f aca="false">AA225*$W225</f>
        <v>0</v>
      </c>
      <c r="AD225" s="19" t="n">
        <f aca="false">AC225+AB225</f>
        <v>0</v>
      </c>
      <c r="AG225" s="19" t="n">
        <f aca="false">AE225*$U225</f>
        <v>0</v>
      </c>
      <c r="AH225" s="19" t="n">
        <f aca="false">AF225*$W225</f>
        <v>0</v>
      </c>
      <c r="AI225" s="19" t="n">
        <f aca="false">AH225+AG225</f>
        <v>0</v>
      </c>
    </row>
    <row r="226" s="3" customFormat="true" ht="14.65" hidden="false" customHeight="true" outlineLevel="0" collapsed="false">
      <c r="A226" s="30"/>
      <c r="B226" s="2"/>
      <c r="C226" s="2"/>
      <c r="D226" s="2"/>
      <c r="E226" s="2"/>
      <c r="F226" s="2"/>
      <c r="G226" s="2"/>
      <c r="H226" s="52"/>
      <c r="I226" s="52"/>
      <c r="J226" s="52"/>
      <c r="K226" s="52"/>
      <c r="L226" s="52"/>
      <c r="M226" s="91"/>
      <c r="N226" s="52"/>
      <c r="O226" s="52"/>
      <c r="P226" s="52"/>
      <c r="Q226" s="52"/>
      <c r="R226" s="52"/>
      <c r="S226" s="91"/>
      <c r="T226" s="52"/>
      <c r="U226" s="52"/>
      <c r="V226" s="52"/>
      <c r="W226" s="52"/>
      <c r="X226" s="52"/>
      <c r="Y226" s="91"/>
      <c r="AB226" s="19" t="n">
        <f aca="false">Z226*$U226</f>
        <v>0</v>
      </c>
      <c r="AC226" s="19" t="n">
        <f aca="false">AA226*$W226</f>
        <v>0</v>
      </c>
      <c r="AD226" s="19" t="n">
        <f aca="false">AC226+AB226</f>
        <v>0</v>
      </c>
      <c r="AG226" s="19" t="n">
        <f aca="false">AE226*$U226</f>
        <v>0</v>
      </c>
      <c r="AH226" s="19" t="n">
        <f aca="false">AF226*$W226</f>
        <v>0</v>
      </c>
      <c r="AI226" s="19" t="n">
        <f aca="false">AH226+AG226</f>
        <v>0</v>
      </c>
    </row>
    <row r="227" s="3" customFormat="true" ht="14.65" hidden="false" customHeight="true" outlineLevel="0" collapsed="false">
      <c r="A227" s="30"/>
      <c r="B227" s="2"/>
      <c r="C227" s="2"/>
      <c r="D227" s="2"/>
      <c r="E227" s="2"/>
      <c r="F227" s="2"/>
      <c r="G227" s="2"/>
      <c r="H227" s="52"/>
      <c r="I227" s="52"/>
      <c r="J227" s="52"/>
      <c r="K227" s="52"/>
      <c r="L227" s="52"/>
      <c r="M227" s="91"/>
      <c r="N227" s="52"/>
      <c r="O227" s="52"/>
      <c r="P227" s="52"/>
      <c r="Q227" s="52"/>
      <c r="R227" s="52"/>
      <c r="S227" s="91"/>
      <c r="T227" s="52"/>
      <c r="U227" s="52"/>
      <c r="V227" s="52"/>
      <c r="W227" s="52"/>
      <c r="X227" s="52"/>
      <c r="Y227" s="91"/>
      <c r="AB227" s="19" t="n">
        <f aca="false">Z227*$U227</f>
        <v>0</v>
      </c>
      <c r="AC227" s="19" t="n">
        <f aca="false">AA227*$W227</f>
        <v>0</v>
      </c>
      <c r="AD227" s="19" t="n">
        <f aca="false">AC227+AB227</f>
        <v>0</v>
      </c>
      <c r="AG227" s="19" t="n">
        <f aca="false">AE227*$U227</f>
        <v>0</v>
      </c>
      <c r="AH227" s="19" t="n">
        <f aca="false">AF227*$W227</f>
        <v>0</v>
      </c>
      <c r="AI227" s="19" t="n">
        <f aca="false">AH227+AG227</f>
        <v>0</v>
      </c>
    </row>
    <row r="228" s="3" customFormat="true" ht="14.65" hidden="false" customHeight="true" outlineLevel="0" collapsed="false">
      <c r="A228" s="30"/>
      <c r="B228" s="2"/>
      <c r="C228" s="2"/>
      <c r="D228" s="2"/>
      <c r="E228" s="2"/>
      <c r="F228" s="2"/>
      <c r="G228" s="2"/>
      <c r="H228" s="52"/>
      <c r="I228" s="52"/>
      <c r="J228" s="52"/>
      <c r="K228" s="52"/>
      <c r="L228" s="52"/>
      <c r="M228" s="91"/>
      <c r="N228" s="52"/>
      <c r="O228" s="52"/>
      <c r="P228" s="52"/>
      <c r="Q228" s="52"/>
      <c r="R228" s="52"/>
      <c r="S228" s="91"/>
      <c r="T228" s="52"/>
      <c r="U228" s="52"/>
      <c r="V228" s="52"/>
      <c r="W228" s="52"/>
      <c r="X228" s="52"/>
      <c r="Y228" s="91"/>
      <c r="AB228" s="19" t="n">
        <f aca="false">Z228*$U228</f>
        <v>0</v>
      </c>
      <c r="AC228" s="19" t="n">
        <f aca="false">AA228*$W228</f>
        <v>0</v>
      </c>
      <c r="AD228" s="19" t="n">
        <f aca="false">AC228+AB228</f>
        <v>0</v>
      </c>
      <c r="AG228" s="19" t="n">
        <f aca="false">AE228*$U228</f>
        <v>0</v>
      </c>
      <c r="AH228" s="19" t="n">
        <f aca="false">AF228*$W228</f>
        <v>0</v>
      </c>
      <c r="AI228" s="19" t="n">
        <f aca="false">AH228+AG228</f>
        <v>0</v>
      </c>
    </row>
    <row r="229" s="3" customFormat="true" ht="14.65" hidden="false" customHeight="true" outlineLevel="0" collapsed="false">
      <c r="A229" s="30"/>
      <c r="B229" s="2"/>
      <c r="C229" s="2"/>
      <c r="D229" s="2"/>
      <c r="E229" s="2"/>
      <c r="F229" s="2"/>
      <c r="G229" s="2"/>
      <c r="H229" s="52"/>
      <c r="I229" s="52"/>
      <c r="J229" s="52"/>
      <c r="K229" s="52"/>
      <c r="L229" s="52"/>
      <c r="M229" s="91"/>
      <c r="N229" s="52"/>
      <c r="O229" s="52"/>
      <c r="P229" s="52"/>
      <c r="Q229" s="52"/>
      <c r="R229" s="52"/>
      <c r="S229" s="91"/>
      <c r="T229" s="52"/>
      <c r="U229" s="52"/>
      <c r="V229" s="52"/>
      <c r="W229" s="52"/>
      <c r="X229" s="52"/>
      <c r="Y229" s="91"/>
      <c r="AB229" s="19" t="n">
        <f aca="false">Z229*$U229</f>
        <v>0</v>
      </c>
      <c r="AC229" s="19" t="n">
        <f aca="false">AA229*$W229</f>
        <v>0</v>
      </c>
      <c r="AD229" s="19" t="n">
        <f aca="false">AC229+AB229</f>
        <v>0</v>
      </c>
      <c r="AG229" s="19" t="n">
        <f aca="false">AE229*$U229</f>
        <v>0</v>
      </c>
      <c r="AH229" s="19" t="n">
        <f aca="false">AF229*$W229</f>
        <v>0</v>
      </c>
      <c r="AI229" s="19" t="n">
        <f aca="false">AH229+AG229</f>
        <v>0</v>
      </c>
    </row>
    <row r="230" s="3" customFormat="true" ht="14.65" hidden="false" customHeight="true" outlineLevel="0" collapsed="false">
      <c r="A230" s="30"/>
      <c r="B230" s="2"/>
      <c r="C230" s="2"/>
      <c r="D230" s="2"/>
      <c r="E230" s="2"/>
      <c r="F230" s="2"/>
      <c r="G230" s="2"/>
      <c r="H230" s="52"/>
      <c r="I230" s="52"/>
      <c r="J230" s="52"/>
      <c r="K230" s="52"/>
      <c r="L230" s="52"/>
      <c r="M230" s="91"/>
      <c r="N230" s="52"/>
      <c r="O230" s="52"/>
      <c r="P230" s="52"/>
      <c r="Q230" s="52"/>
      <c r="R230" s="52"/>
      <c r="S230" s="91"/>
      <c r="T230" s="52"/>
      <c r="U230" s="52"/>
      <c r="V230" s="52"/>
      <c r="W230" s="52"/>
      <c r="X230" s="52"/>
      <c r="Y230" s="91"/>
      <c r="AB230" s="19" t="n">
        <f aca="false">Z230*$U230</f>
        <v>0</v>
      </c>
      <c r="AC230" s="19" t="n">
        <f aca="false">AA230*$W230</f>
        <v>0</v>
      </c>
      <c r="AD230" s="19" t="n">
        <f aca="false">AC230+AB230</f>
        <v>0</v>
      </c>
      <c r="AG230" s="19" t="n">
        <f aca="false">AE230*$U230</f>
        <v>0</v>
      </c>
      <c r="AH230" s="19" t="n">
        <f aca="false">AF230*$W230</f>
        <v>0</v>
      </c>
      <c r="AI230" s="19" t="n">
        <f aca="false">AH230+AG230</f>
        <v>0</v>
      </c>
    </row>
    <row r="231" s="3" customFormat="true" ht="14.65" hidden="false" customHeight="true" outlineLevel="0" collapsed="false">
      <c r="A231" s="30"/>
      <c r="B231" s="2"/>
      <c r="C231" s="2"/>
      <c r="D231" s="2"/>
      <c r="E231" s="2"/>
      <c r="F231" s="2"/>
      <c r="G231" s="2"/>
      <c r="H231" s="52"/>
      <c r="I231" s="52"/>
      <c r="J231" s="52"/>
      <c r="K231" s="52"/>
      <c r="L231" s="52"/>
      <c r="M231" s="91"/>
      <c r="N231" s="52"/>
      <c r="O231" s="52"/>
      <c r="P231" s="52"/>
      <c r="Q231" s="52"/>
      <c r="R231" s="52"/>
      <c r="S231" s="91"/>
      <c r="T231" s="52"/>
      <c r="U231" s="52"/>
      <c r="V231" s="52"/>
      <c r="W231" s="52"/>
      <c r="X231" s="52"/>
      <c r="Y231" s="91"/>
      <c r="AB231" s="19" t="n">
        <f aca="false">Z231*$U231</f>
        <v>0</v>
      </c>
      <c r="AC231" s="19" t="n">
        <f aca="false">AA231*$W231</f>
        <v>0</v>
      </c>
      <c r="AD231" s="19" t="n">
        <f aca="false">AC231+AB231</f>
        <v>0</v>
      </c>
      <c r="AG231" s="19" t="n">
        <f aca="false">AE231*$U231</f>
        <v>0</v>
      </c>
      <c r="AH231" s="19" t="n">
        <f aca="false">AF231*$W231</f>
        <v>0</v>
      </c>
      <c r="AI231" s="19" t="n">
        <f aca="false">AH231+AG231</f>
        <v>0</v>
      </c>
    </row>
    <row r="232" s="3" customFormat="true" ht="14.65" hidden="false" customHeight="true" outlineLevel="0" collapsed="false">
      <c r="A232" s="30"/>
      <c r="B232" s="2"/>
      <c r="C232" s="2"/>
      <c r="D232" s="2"/>
      <c r="E232" s="2"/>
      <c r="F232" s="2"/>
      <c r="G232" s="2"/>
      <c r="H232" s="52"/>
      <c r="I232" s="52"/>
      <c r="J232" s="52"/>
      <c r="K232" s="52"/>
      <c r="L232" s="52"/>
      <c r="M232" s="91"/>
      <c r="N232" s="52"/>
      <c r="O232" s="52"/>
      <c r="P232" s="52"/>
      <c r="Q232" s="52"/>
      <c r="R232" s="52"/>
      <c r="S232" s="91"/>
      <c r="T232" s="52"/>
      <c r="U232" s="52"/>
      <c r="V232" s="52"/>
      <c r="W232" s="52"/>
      <c r="X232" s="52"/>
      <c r="Y232" s="91"/>
      <c r="AB232" s="19" t="n">
        <f aca="false">Z232*$U232</f>
        <v>0</v>
      </c>
      <c r="AC232" s="19" t="n">
        <f aca="false">AA232*$W232</f>
        <v>0</v>
      </c>
      <c r="AD232" s="19" t="n">
        <f aca="false">AC232+AB232</f>
        <v>0</v>
      </c>
      <c r="AG232" s="19" t="n">
        <f aca="false">AE232*$U232</f>
        <v>0</v>
      </c>
      <c r="AH232" s="19" t="n">
        <f aca="false">AF232*$W232</f>
        <v>0</v>
      </c>
      <c r="AI232" s="19" t="n">
        <f aca="false">AH232+AG232</f>
        <v>0</v>
      </c>
    </row>
    <row r="233" s="3" customFormat="true" ht="14.65" hidden="false" customHeight="true" outlineLevel="0" collapsed="false">
      <c r="A233" s="30"/>
      <c r="B233" s="2"/>
      <c r="C233" s="2"/>
      <c r="D233" s="2"/>
      <c r="E233" s="2"/>
      <c r="F233" s="2"/>
      <c r="G233" s="2"/>
      <c r="H233" s="52"/>
      <c r="I233" s="52"/>
      <c r="J233" s="52"/>
      <c r="K233" s="52"/>
      <c r="L233" s="52"/>
      <c r="M233" s="91"/>
      <c r="N233" s="52"/>
      <c r="O233" s="52"/>
      <c r="P233" s="52"/>
      <c r="Q233" s="52"/>
      <c r="R233" s="52"/>
      <c r="S233" s="91"/>
      <c r="T233" s="52"/>
      <c r="U233" s="52"/>
      <c r="V233" s="52"/>
      <c r="W233" s="52"/>
      <c r="X233" s="52"/>
      <c r="Y233" s="91"/>
      <c r="AB233" s="19" t="n">
        <f aca="false">Z233*$U233</f>
        <v>0</v>
      </c>
      <c r="AC233" s="19" t="n">
        <f aca="false">AA233*$W233</f>
        <v>0</v>
      </c>
      <c r="AD233" s="19" t="n">
        <f aca="false">AC233+AB233</f>
        <v>0</v>
      </c>
      <c r="AG233" s="19" t="n">
        <f aca="false">AE233*$U233</f>
        <v>0</v>
      </c>
      <c r="AH233" s="19" t="n">
        <f aca="false">AF233*$W233</f>
        <v>0</v>
      </c>
      <c r="AI233" s="19" t="n">
        <f aca="false">AH233+AG233</f>
        <v>0</v>
      </c>
    </row>
    <row r="234" s="3" customFormat="true" ht="14.65" hidden="false" customHeight="true" outlineLevel="0" collapsed="false">
      <c r="A234" s="30"/>
      <c r="B234" s="2"/>
      <c r="C234" s="2"/>
      <c r="D234" s="2"/>
      <c r="E234" s="2"/>
      <c r="F234" s="2"/>
      <c r="G234" s="2"/>
      <c r="H234" s="52"/>
      <c r="I234" s="52"/>
      <c r="J234" s="52"/>
      <c r="K234" s="52"/>
      <c r="L234" s="52"/>
      <c r="M234" s="91"/>
      <c r="N234" s="52"/>
      <c r="O234" s="52"/>
      <c r="P234" s="52"/>
      <c r="Q234" s="52"/>
      <c r="R234" s="52"/>
      <c r="S234" s="91"/>
      <c r="T234" s="52"/>
      <c r="U234" s="52"/>
      <c r="V234" s="52"/>
      <c r="W234" s="52"/>
      <c r="X234" s="52"/>
      <c r="Y234" s="91"/>
      <c r="AB234" s="19" t="n">
        <f aca="false">Z234*$U234</f>
        <v>0</v>
      </c>
      <c r="AC234" s="19" t="n">
        <f aca="false">AA234*$W234</f>
        <v>0</v>
      </c>
      <c r="AD234" s="19" t="n">
        <f aca="false">AC234+AB234</f>
        <v>0</v>
      </c>
      <c r="AG234" s="19" t="n">
        <f aca="false">AE234*$U234</f>
        <v>0</v>
      </c>
      <c r="AH234" s="19" t="n">
        <f aca="false">AF234*$W234</f>
        <v>0</v>
      </c>
      <c r="AI234" s="19" t="n">
        <f aca="false">AH234+AG234</f>
        <v>0</v>
      </c>
    </row>
    <row r="235" s="3" customFormat="true" ht="14.65" hidden="false" customHeight="true" outlineLevel="0" collapsed="false">
      <c r="A235" s="30"/>
      <c r="B235" s="2"/>
      <c r="C235" s="2"/>
      <c r="D235" s="2"/>
      <c r="E235" s="2"/>
      <c r="F235" s="2"/>
      <c r="G235" s="2"/>
      <c r="H235" s="52"/>
      <c r="I235" s="52"/>
      <c r="J235" s="52"/>
      <c r="K235" s="52"/>
      <c r="L235" s="52"/>
      <c r="M235" s="91"/>
      <c r="N235" s="52"/>
      <c r="O235" s="52"/>
      <c r="P235" s="52"/>
      <c r="Q235" s="52"/>
      <c r="R235" s="52"/>
      <c r="S235" s="91"/>
      <c r="T235" s="52"/>
      <c r="U235" s="52"/>
      <c r="V235" s="52"/>
      <c r="W235" s="52"/>
      <c r="X235" s="52"/>
      <c r="Y235" s="91"/>
      <c r="AB235" s="19" t="n">
        <f aca="false">Z235*$U235</f>
        <v>0</v>
      </c>
      <c r="AC235" s="19" t="n">
        <f aca="false">AA235*$W235</f>
        <v>0</v>
      </c>
      <c r="AD235" s="19" t="n">
        <f aca="false">AC235+AB235</f>
        <v>0</v>
      </c>
      <c r="AG235" s="19" t="n">
        <f aca="false">AE235*$U235</f>
        <v>0</v>
      </c>
      <c r="AH235" s="19" t="n">
        <f aca="false">AF235*$W235</f>
        <v>0</v>
      </c>
      <c r="AI235" s="19" t="n">
        <f aca="false">AH235+AG235</f>
        <v>0</v>
      </c>
    </row>
    <row r="236" s="3" customFormat="true" ht="14.65" hidden="false" customHeight="true" outlineLevel="0" collapsed="false">
      <c r="A236" s="30"/>
      <c r="B236" s="2"/>
      <c r="C236" s="2"/>
      <c r="D236" s="2"/>
      <c r="E236" s="2"/>
      <c r="F236" s="2"/>
      <c r="G236" s="2"/>
      <c r="H236" s="52"/>
      <c r="I236" s="52"/>
      <c r="J236" s="52"/>
      <c r="K236" s="52"/>
      <c r="L236" s="52"/>
      <c r="M236" s="91"/>
      <c r="N236" s="52"/>
      <c r="O236" s="52"/>
      <c r="P236" s="52"/>
      <c r="Q236" s="52"/>
      <c r="R236" s="52"/>
      <c r="S236" s="91"/>
      <c r="T236" s="52"/>
      <c r="U236" s="52"/>
      <c r="V236" s="52"/>
      <c r="W236" s="52"/>
      <c r="X236" s="52"/>
      <c r="Y236" s="91"/>
      <c r="AB236" s="19" t="n">
        <f aca="false">Z236*$U236</f>
        <v>0</v>
      </c>
      <c r="AC236" s="19" t="n">
        <f aca="false">AA236*$W236</f>
        <v>0</v>
      </c>
      <c r="AD236" s="19" t="n">
        <f aca="false">AC236+AB236</f>
        <v>0</v>
      </c>
      <c r="AG236" s="19" t="n">
        <f aca="false">AE236*$U236</f>
        <v>0</v>
      </c>
      <c r="AH236" s="19" t="n">
        <f aca="false">AF236*$W236</f>
        <v>0</v>
      </c>
      <c r="AI236" s="19" t="n">
        <f aca="false">AH236+AG236</f>
        <v>0</v>
      </c>
    </row>
    <row r="237" s="3" customFormat="true" ht="14.65" hidden="false" customHeight="true" outlineLevel="0" collapsed="false">
      <c r="A237" s="30"/>
      <c r="B237" s="2"/>
      <c r="C237" s="2"/>
      <c r="D237" s="2"/>
      <c r="E237" s="2"/>
      <c r="F237" s="2"/>
      <c r="G237" s="2"/>
      <c r="H237" s="52"/>
      <c r="I237" s="52"/>
      <c r="J237" s="52"/>
      <c r="K237" s="52"/>
      <c r="L237" s="52"/>
      <c r="M237" s="91"/>
      <c r="N237" s="52"/>
      <c r="O237" s="52"/>
      <c r="P237" s="52"/>
      <c r="Q237" s="52"/>
      <c r="R237" s="52"/>
      <c r="S237" s="91"/>
      <c r="T237" s="52"/>
      <c r="U237" s="52"/>
      <c r="V237" s="52"/>
      <c r="W237" s="52"/>
      <c r="X237" s="52"/>
      <c r="Y237" s="91"/>
      <c r="AB237" s="19" t="n">
        <f aca="false">Z237*$U237</f>
        <v>0</v>
      </c>
      <c r="AC237" s="19" t="n">
        <f aca="false">AA237*$W237</f>
        <v>0</v>
      </c>
      <c r="AD237" s="19" t="n">
        <f aca="false">AC237+AB237</f>
        <v>0</v>
      </c>
      <c r="AG237" s="19" t="n">
        <f aca="false">AE237*$U237</f>
        <v>0</v>
      </c>
      <c r="AH237" s="19" t="n">
        <f aca="false">AF237*$W237</f>
        <v>0</v>
      </c>
      <c r="AI237" s="19" t="n">
        <f aca="false">AH237+AG237</f>
        <v>0</v>
      </c>
    </row>
    <row r="238" s="3" customFormat="true" ht="14.65" hidden="false" customHeight="true" outlineLevel="0" collapsed="false">
      <c r="A238" s="30"/>
      <c r="B238" s="2"/>
      <c r="C238" s="2"/>
      <c r="D238" s="2"/>
      <c r="E238" s="2"/>
      <c r="F238" s="2"/>
      <c r="G238" s="2"/>
      <c r="H238" s="52"/>
      <c r="I238" s="52"/>
      <c r="J238" s="52"/>
      <c r="K238" s="52"/>
      <c r="L238" s="52"/>
      <c r="M238" s="91"/>
      <c r="N238" s="52"/>
      <c r="O238" s="52"/>
      <c r="P238" s="52"/>
      <c r="Q238" s="52"/>
      <c r="R238" s="52"/>
      <c r="S238" s="91"/>
      <c r="T238" s="52"/>
      <c r="U238" s="52"/>
      <c r="V238" s="52"/>
      <c r="W238" s="52"/>
      <c r="X238" s="52"/>
      <c r="Y238" s="91"/>
      <c r="AB238" s="19" t="n">
        <f aca="false">Z238*$U238</f>
        <v>0</v>
      </c>
      <c r="AC238" s="19" t="n">
        <f aca="false">AA238*$W238</f>
        <v>0</v>
      </c>
      <c r="AD238" s="19" t="n">
        <f aca="false">AC238+AB238</f>
        <v>0</v>
      </c>
      <c r="AG238" s="19" t="n">
        <f aca="false">AE238*$U238</f>
        <v>0</v>
      </c>
      <c r="AH238" s="19" t="n">
        <f aca="false">AF238*$W238</f>
        <v>0</v>
      </c>
      <c r="AI238" s="19" t="n">
        <f aca="false">AH238+AG238</f>
        <v>0</v>
      </c>
    </row>
    <row r="239" s="3" customFormat="true" ht="14.65" hidden="false" customHeight="true" outlineLevel="0" collapsed="false">
      <c r="A239" s="30"/>
      <c r="B239" s="2"/>
      <c r="C239" s="2"/>
      <c r="D239" s="2"/>
      <c r="E239" s="2"/>
      <c r="F239" s="2"/>
      <c r="G239" s="2"/>
      <c r="H239" s="52"/>
      <c r="I239" s="52"/>
      <c r="J239" s="52"/>
      <c r="K239" s="52"/>
      <c r="L239" s="52"/>
      <c r="M239" s="91"/>
      <c r="N239" s="52"/>
      <c r="O239" s="52"/>
      <c r="P239" s="52"/>
      <c r="Q239" s="52"/>
      <c r="R239" s="52"/>
      <c r="S239" s="91"/>
      <c r="T239" s="52"/>
      <c r="U239" s="52"/>
      <c r="V239" s="52"/>
      <c r="W239" s="52"/>
      <c r="X239" s="52"/>
      <c r="Y239" s="91"/>
      <c r="AB239" s="19" t="n">
        <f aca="false">Z239*$U239</f>
        <v>0</v>
      </c>
      <c r="AC239" s="19" t="n">
        <f aca="false">AA239*$W239</f>
        <v>0</v>
      </c>
      <c r="AD239" s="19" t="n">
        <f aca="false">AC239+AB239</f>
        <v>0</v>
      </c>
      <c r="AG239" s="19" t="n">
        <f aca="false">AE239*$U239</f>
        <v>0</v>
      </c>
      <c r="AH239" s="19" t="n">
        <f aca="false">AF239*$W239</f>
        <v>0</v>
      </c>
      <c r="AI239" s="19" t="n">
        <f aca="false">AH239+AG239</f>
        <v>0</v>
      </c>
    </row>
    <row r="240" s="3" customFormat="true" ht="14.65" hidden="false" customHeight="true" outlineLevel="0" collapsed="false">
      <c r="A240" s="30"/>
      <c r="B240" s="2"/>
      <c r="C240" s="2"/>
      <c r="D240" s="2"/>
      <c r="E240" s="2"/>
      <c r="F240" s="2"/>
      <c r="G240" s="2"/>
      <c r="H240" s="52"/>
      <c r="I240" s="52"/>
      <c r="J240" s="52"/>
      <c r="K240" s="52"/>
      <c r="L240" s="52"/>
      <c r="M240" s="91"/>
      <c r="N240" s="52"/>
      <c r="O240" s="52"/>
      <c r="P240" s="52"/>
      <c r="Q240" s="52"/>
      <c r="R240" s="52"/>
      <c r="S240" s="91"/>
      <c r="T240" s="52"/>
      <c r="U240" s="52"/>
      <c r="V240" s="52"/>
      <c r="W240" s="52"/>
      <c r="X240" s="52"/>
      <c r="Y240" s="91"/>
      <c r="AB240" s="19" t="n">
        <f aca="false">Z240*$U240</f>
        <v>0</v>
      </c>
      <c r="AC240" s="19" t="n">
        <f aca="false">AA240*$W240</f>
        <v>0</v>
      </c>
      <c r="AD240" s="19" t="n">
        <f aca="false">AC240+AB240</f>
        <v>0</v>
      </c>
      <c r="AG240" s="19" t="n">
        <f aca="false">AE240*$U240</f>
        <v>0</v>
      </c>
      <c r="AH240" s="19" t="n">
        <f aca="false">AF240*$W240</f>
        <v>0</v>
      </c>
      <c r="AI240" s="19" t="n">
        <f aca="false">AH240+AG240</f>
        <v>0</v>
      </c>
    </row>
    <row r="241" s="3" customFormat="true" ht="14.65" hidden="false" customHeight="true" outlineLevel="0" collapsed="false">
      <c r="A241" s="30"/>
      <c r="B241" s="2"/>
      <c r="C241" s="2"/>
      <c r="D241" s="2"/>
      <c r="E241" s="2"/>
      <c r="F241" s="2"/>
      <c r="G241" s="2"/>
      <c r="H241" s="52"/>
      <c r="I241" s="52"/>
      <c r="J241" s="52"/>
      <c r="K241" s="52"/>
      <c r="L241" s="52"/>
      <c r="M241" s="91"/>
      <c r="N241" s="52"/>
      <c r="O241" s="52"/>
      <c r="P241" s="52"/>
      <c r="Q241" s="52"/>
      <c r="R241" s="52"/>
      <c r="S241" s="91"/>
      <c r="T241" s="52"/>
      <c r="U241" s="52"/>
      <c r="V241" s="52"/>
      <c r="W241" s="52"/>
      <c r="X241" s="52"/>
      <c r="Y241" s="91"/>
      <c r="AB241" s="19" t="n">
        <f aca="false">Z241*$U241</f>
        <v>0</v>
      </c>
      <c r="AC241" s="19" t="n">
        <f aca="false">AA241*$W241</f>
        <v>0</v>
      </c>
      <c r="AD241" s="19" t="n">
        <f aca="false">AC241+AB241</f>
        <v>0</v>
      </c>
      <c r="AG241" s="19" t="n">
        <f aca="false">AE241*$U241</f>
        <v>0</v>
      </c>
      <c r="AH241" s="19" t="n">
        <f aca="false">AF241*$W241</f>
        <v>0</v>
      </c>
      <c r="AI241" s="19" t="n">
        <f aca="false">AH241+AG241</f>
        <v>0</v>
      </c>
    </row>
    <row r="242" s="3" customFormat="true" ht="14.65" hidden="false" customHeight="true" outlineLevel="0" collapsed="false">
      <c r="A242" s="30"/>
      <c r="B242" s="2"/>
      <c r="C242" s="2"/>
      <c r="D242" s="2"/>
      <c r="E242" s="2"/>
      <c r="F242" s="2"/>
      <c r="G242" s="2"/>
      <c r="H242" s="52"/>
      <c r="I242" s="52"/>
      <c r="J242" s="52"/>
      <c r="K242" s="52"/>
      <c r="L242" s="52"/>
      <c r="M242" s="91"/>
      <c r="N242" s="52"/>
      <c r="O242" s="52"/>
      <c r="P242" s="52"/>
      <c r="Q242" s="52"/>
      <c r="R242" s="52"/>
      <c r="S242" s="91"/>
      <c r="T242" s="52"/>
      <c r="U242" s="52"/>
      <c r="V242" s="52"/>
      <c r="W242" s="52"/>
      <c r="X242" s="52"/>
      <c r="Y242" s="91"/>
      <c r="AB242" s="19" t="n">
        <f aca="false">Z242*$U242</f>
        <v>0</v>
      </c>
      <c r="AC242" s="19" t="n">
        <f aca="false">AA242*$W242</f>
        <v>0</v>
      </c>
      <c r="AD242" s="19" t="n">
        <f aca="false">AC242+AB242</f>
        <v>0</v>
      </c>
      <c r="AG242" s="19" t="n">
        <f aca="false">AE242*$U242</f>
        <v>0</v>
      </c>
      <c r="AH242" s="19" t="n">
        <f aca="false">AF242*$W242</f>
        <v>0</v>
      </c>
      <c r="AI242" s="19" t="n">
        <f aca="false">AH242+AG242</f>
        <v>0</v>
      </c>
    </row>
    <row r="243" s="3" customFormat="true" ht="14.65" hidden="false" customHeight="true" outlineLevel="0" collapsed="false">
      <c r="A243" s="30"/>
      <c r="B243" s="2"/>
      <c r="C243" s="2"/>
      <c r="D243" s="2"/>
      <c r="E243" s="2"/>
      <c r="F243" s="2"/>
      <c r="G243" s="2"/>
      <c r="H243" s="52"/>
      <c r="I243" s="52"/>
      <c r="J243" s="52"/>
      <c r="K243" s="52"/>
      <c r="L243" s="52"/>
      <c r="M243" s="91"/>
      <c r="N243" s="52"/>
      <c r="O243" s="52"/>
      <c r="P243" s="52"/>
      <c r="Q243" s="52"/>
      <c r="R243" s="52"/>
      <c r="S243" s="91"/>
      <c r="T243" s="52"/>
      <c r="U243" s="52"/>
      <c r="V243" s="52"/>
      <c r="W243" s="52"/>
      <c r="X243" s="52"/>
      <c r="Y243" s="91"/>
      <c r="AB243" s="19" t="n">
        <f aca="false">Z243*$U243</f>
        <v>0</v>
      </c>
      <c r="AC243" s="19" t="n">
        <f aca="false">AA243*$W243</f>
        <v>0</v>
      </c>
      <c r="AD243" s="19" t="n">
        <f aca="false">AC243+AB243</f>
        <v>0</v>
      </c>
      <c r="AG243" s="19" t="n">
        <f aca="false">AE243*$U243</f>
        <v>0</v>
      </c>
      <c r="AH243" s="19" t="n">
        <f aca="false">AF243*$W243</f>
        <v>0</v>
      </c>
      <c r="AI243" s="19" t="n">
        <f aca="false">AH243+AG243</f>
        <v>0</v>
      </c>
    </row>
    <row r="244" s="3" customFormat="true" ht="14.65" hidden="false" customHeight="true" outlineLevel="0" collapsed="false">
      <c r="A244" s="30"/>
      <c r="B244" s="2"/>
      <c r="C244" s="2"/>
      <c r="D244" s="2"/>
      <c r="E244" s="2"/>
      <c r="F244" s="2"/>
      <c r="G244" s="2"/>
      <c r="H244" s="52"/>
      <c r="I244" s="52"/>
      <c r="J244" s="52"/>
      <c r="K244" s="52"/>
      <c r="L244" s="52"/>
      <c r="M244" s="91"/>
      <c r="N244" s="52"/>
      <c r="O244" s="52"/>
      <c r="P244" s="52"/>
      <c r="Q244" s="52"/>
      <c r="R244" s="52"/>
      <c r="S244" s="91"/>
      <c r="T244" s="52"/>
      <c r="U244" s="52"/>
      <c r="V244" s="52"/>
      <c r="W244" s="52"/>
      <c r="X244" s="52"/>
      <c r="Y244" s="91"/>
      <c r="AB244" s="19" t="n">
        <f aca="false">Z244*$U244</f>
        <v>0</v>
      </c>
      <c r="AC244" s="19" t="n">
        <f aca="false">AA244*$W244</f>
        <v>0</v>
      </c>
      <c r="AD244" s="19" t="n">
        <f aca="false">AC244+AB244</f>
        <v>0</v>
      </c>
      <c r="AG244" s="19" t="n">
        <f aca="false">AE244*$U244</f>
        <v>0</v>
      </c>
      <c r="AH244" s="19" t="n">
        <f aca="false">AF244*$W244</f>
        <v>0</v>
      </c>
      <c r="AI244" s="19" t="n">
        <f aca="false">AH244+AG244</f>
        <v>0</v>
      </c>
    </row>
    <row r="245" s="3" customFormat="true" ht="14.65" hidden="false" customHeight="true" outlineLevel="0" collapsed="false">
      <c r="A245" s="30"/>
      <c r="B245" s="2"/>
      <c r="C245" s="2"/>
      <c r="D245" s="2"/>
      <c r="E245" s="2"/>
      <c r="F245" s="2"/>
      <c r="G245" s="2"/>
      <c r="H245" s="52"/>
      <c r="I245" s="52"/>
      <c r="J245" s="52"/>
      <c r="K245" s="52"/>
      <c r="L245" s="52"/>
      <c r="M245" s="91"/>
      <c r="N245" s="52"/>
      <c r="O245" s="52"/>
      <c r="P245" s="52"/>
      <c r="Q245" s="52"/>
      <c r="R245" s="52"/>
      <c r="S245" s="91"/>
      <c r="T245" s="52"/>
      <c r="U245" s="52"/>
      <c r="V245" s="52"/>
      <c r="W245" s="52"/>
      <c r="X245" s="52"/>
      <c r="Y245" s="91"/>
      <c r="AB245" s="19" t="n">
        <f aca="false">Z245*$U245</f>
        <v>0</v>
      </c>
      <c r="AC245" s="19" t="n">
        <f aca="false">AA245*$W245</f>
        <v>0</v>
      </c>
      <c r="AD245" s="19" t="n">
        <f aca="false">AC245+AB245</f>
        <v>0</v>
      </c>
      <c r="AG245" s="19" t="n">
        <f aca="false">AE245*$U245</f>
        <v>0</v>
      </c>
      <c r="AH245" s="19" t="n">
        <f aca="false">AF245*$W245</f>
        <v>0</v>
      </c>
      <c r="AI245" s="19" t="n">
        <f aca="false">AH245+AG245</f>
        <v>0</v>
      </c>
    </row>
    <row r="246" s="3" customFormat="true" ht="14.65" hidden="false" customHeight="true" outlineLevel="0" collapsed="false">
      <c r="A246" s="30"/>
      <c r="B246" s="2"/>
      <c r="C246" s="2"/>
      <c r="D246" s="2"/>
      <c r="E246" s="2"/>
      <c r="F246" s="2"/>
      <c r="G246" s="2"/>
      <c r="H246" s="52"/>
      <c r="I246" s="52"/>
      <c r="J246" s="52"/>
      <c r="K246" s="52"/>
      <c r="L246" s="52"/>
      <c r="M246" s="91"/>
      <c r="N246" s="52"/>
      <c r="O246" s="52"/>
      <c r="P246" s="52"/>
      <c r="Q246" s="52"/>
      <c r="R246" s="52"/>
      <c r="S246" s="91"/>
      <c r="T246" s="52"/>
      <c r="U246" s="52"/>
      <c r="V246" s="52"/>
      <c r="W246" s="52"/>
      <c r="X246" s="52"/>
      <c r="Y246" s="91"/>
      <c r="AB246" s="19" t="n">
        <f aca="false">Z246*$U246</f>
        <v>0</v>
      </c>
      <c r="AC246" s="19" t="n">
        <f aca="false">AA246*$W246</f>
        <v>0</v>
      </c>
      <c r="AD246" s="19" t="n">
        <f aca="false">AC246+AB246</f>
        <v>0</v>
      </c>
      <c r="AG246" s="19" t="n">
        <f aca="false">AE246*$U246</f>
        <v>0</v>
      </c>
      <c r="AH246" s="19" t="n">
        <f aca="false">AF246*$W246</f>
        <v>0</v>
      </c>
      <c r="AI246" s="19" t="n">
        <f aca="false">AH246+AG246</f>
        <v>0</v>
      </c>
    </row>
    <row r="247" s="3" customFormat="true" ht="14.65" hidden="false" customHeight="true" outlineLevel="0" collapsed="false">
      <c r="A247" s="30"/>
      <c r="B247" s="2"/>
      <c r="C247" s="2"/>
      <c r="D247" s="2"/>
      <c r="E247" s="2"/>
      <c r="F247" s="2"/>
      <c r="G247" s="2"/>
      <c r="H247" s="52"/>
      <c r="I247" s="52"/>
      <c r="J247" s="52"/>
      <c r="K247" s="52"/>
      <c r="L247" s="52"/>
      <c r="M247" s="91"/>
      <c r="N247" s="52"/>
      <c r="O247" s="52"/>
      <c r="P247" s="52"/>
      <c r="Q247" s="52"/>
      <c r="R247" s="52"/>
      <c r="S247" s="91"/>
      <c r="T247" s="52"/>
      <c r="U247" s="52"/>
      <c r="V247" s="52"/>
      <c r="W247" s="52"/>
      <c r="X247" s="52"/>
      <c r="Y247" s="91"/>
      <c r="AB247" s="19" t="n">
        <f aca="false">Z247*$U247</f>
        <v>0</v>
      </c>
      <c r="AC247" s="19" t="n">
        <f aca="false">AA247*$W247</f>
        <v>0</v>
      </c>
      <c r="AD247" s="19" t="n">
        <f aca="false">AC247+AB247</f>
        <v>0</v>
      </c>
      <c r="AG247" s="19" t="n">
        <f aca="false">AE247*$U247</f>
        <v>0</v>
      </c>
      <c r="AH247" s="19" t="n">
        <f aca="false">AF247*$W247</f>
        <v>0</v>
      </c>
      <c r="AI247" s="19" t="n">
        <f aca="false">AH247+AG247</f>
        <v>0</v>
      </c>
    </row>
    <row r="248" s="3" customFormat="true" ht="14.65" hidden="false" customHeight="true" outlineLevel="0" collapsed="false">
      <c r="A248" s="30"/>
      <c r="B248" s="2"/>
      <c r="C248" s="2"/>
      <c r="D248" s="2"/>
      <c r="E248" s="2"/>
      <c r="F248" s="2"/>
      <c r="G248" s="2"/>
      <c r="H248" s="52"/>
      <c r="I248" s="52"/>
      <c r="J248" s="52"/>
      <c r="K248" s="52"/>
      <c r="L248" s="52"/>
      <c r="M248" s="91"/>
      <c r="N248" s="52"/>
      <c r="O248" s="52"/>
      <c r="P248" s="52"/>
      <c r="Q248" s="52"/>
      <c r="R248" s="52"/>
      <c r="S248" s="91"/>
      <c r="T248" s="52"/>
      <c r="U248" s="52"/>
      <c r="V248" s="52"/>
      <c r="W248" s="52"/>
      <c r="X248" s="52"/>
      <c r="Y248" s="91"/>
      <c r="AB248" s="19" t="n">
        <f aca="false">Z248*$U248</f>
        <v>0</v>
      </c>
      <c r="AC248" s="19" t="n">
        <f aca="false">AA248*$W248</f>
        <v>0</v>
      </c>
      <c r="AD248" s="19" t="n">
        <f aca="false">AC248+AB248</f>
        <v>0</v>
      </c>
      <c r="AG248" s="19" t="n">
        <f aca="false">AE248*$U248</f>
        <v>0</v>
      </c>
      <c r="AH248" s="19" t="n">
        <f aca="false">AF248*$W248</f>
        <v>0</v>
      </c>
      <c r="AI248" s="19" t="n">
        <f aca="false">AH248+AG248</f>
        <v>0</v>
      </c>
    </row>
    <row r="249" s="3" customFormat="true" ht="14.65" hidden="false" customHeight="true" outlineLevel="0" collapsed="false">
      <c r="A249" s="30"/>
      <c r="B249" s="2"/>
      <c r="C249" s="2"/>
      <c r="D249" s="2"/>
      <c r="E249" s="2"/>
      <c r="F249" s="2"/>
      <c r="G249" s="2"/>
      <c r="H249" s="52"/>
      <c r="I249" s="52"/>
      <c r="J249" s="52"/>
      <c r="K249" s="52"/>
      <c r="L249" s="52"/>
      <c r="M249" s="91"/>
      <c r="N249" s="52"/>
      <c r="O249" s="52"/>
      <c r="P249" s="52"/>
      <c r="Q249" s="52"/>
      <c r="R249" s="52"/>
      <c r="S249" s="91"/>
      <c r="T249" s="52"/>
      <c r="U249" s="52"/>
      <c r="V249" s="52"/>
      <c r="W249" s="52"/>
      <c r="X249" s="52"/>
      <c r="Y249" s="91"/>
      <c r="AB249" s="19" t="n">
        <f aca="false">Z249*$U249</f>
        <v>0</v>
      </c>
      <c r="AC249" s="19" t="n">
        <f aca="false">AA249*$W249</f>
        <v>0</v>
      </c>
      <c r="AD249" s="19" t="n">
        <f aca="false">AC249+AB249</f>
        <v>0</v>
      </c>
      <c r="AG249" s="19" t="n">
        <f aca="false">AE249*$U249</f>
        <v>0</v>
      </c>
      <c r="AH249" s="19" t="n">
        <f aca="false">AF249*$W249</f>
        <v>0</v>
      </c>
      <c r="AI249" s="19" t="n">
        <f aca="false">AH249+AG249</f>
        <v>0</v>
      </c>
    </row>
    <row r="250" s="3" customFormat="true" ht="14.65" hidden="false" customHeight="true" outlineLevel="0" collapsed="false">
      <c r="A250" s="30"/>
      <c r="B250" s="2"/>
      <c r="C250" s="2"/>
      <c r="D250" s="2"/>
      <c r="E250" s="2"/>
      <c r="F250" s="2"/>
      <c r="G250" s="2"/>
      <c r="H250" s="52"/>
      <c r="I250" s="52"/>
      <c r="J250" s="52"/>
      <c r="K250" s="52"/>
      <c r="L250" s="52"/>
      <c r="M250" s="91"/>
      <c r="N250" s="52"/>
      <c r="O250" s="52"/>
      <c r="P250" s="52"/>
      <c r="Q250" s="52"/>
      <c r="R250" s="52"/>
      <c r="S250" s="91"/>
      <c r="T250" s="52"/>
      <c r="U250" s="52"/>
      <c r="V250" s="52"/>
      <c r="W250" s="52"/>
      <c r="X250" s="52"/>
      <c r="Y250" s="91"/>
      <c r="AB250" s="19" t="n">
        <f aca="false">Z250*$U250</f>
        <v>0</v>
      </c>
      <c r="AC250" s="19" t="n">
        <f aca="false">AA250*$W250</f>
        <v>0</v>
      </c>
      <c r="AD250" s="19" t="n">
        <f aca="false">AC250+AB250</f>
        <v>0</v>
      </c>
      <c r="AG250" s="19" t="n">
        <f aca="false">AE250*$U250</f>
        <v>0</v>
      </c>
      <c r="AH250" s="19" t="n">
        <f aca="false">AF250*$W250</f>
        <v>0</v>
      </c>
      <c r="AI250" s="19" t="n">
        <f aca="false">AH250+AG250</f>
        <v>0</v>
      </c>
    </row>
    <row r="251" s="3" customFormat="true" ht="14.65" hidden="false" customHeight="true" outlineLevel="0" collapsed="false">
      <c r="A251" s="30"/>
      <c r="B251" s="2"/>
      <c r="C251" s="2"/>
      <c r="D251" s="2"/>
      <c r="E251" s="2"/>
      <c r="F251" s="2"/>
      <c r="G251" s="2"/>
      <c r="H251" s="52"/>
      <c r="I251" s="52"/>
      <c r="J251" s="52"/>
      <c r="K251" s="52"/>
      <c r="L251" s="52"/>
      <c r="M251" s="91"/>
      <c r="N251" s="52"/>
      <c r="O251" s="52"/>
      <c r="P251" s="52"/>
      <c r="Q251" s="52"/>
      <c r="R251" s="52"/>
      <c r="S251" s="91"/>
      <c r="T251" s="52"/>
      <c r="U251" s="52"/>
      <c r="V251" s="52"/>
      <c r="W251" s="52"/>
      <c r="X251" s="52"/>
      <c r="Y251" s="91"/>
      <c r="AB251" s="19" t="n">
        <f aca="false">Z251*$U251</f>
        <v>0</v>
      </c>
      <c r="AC251" s="19" t="n">
        <f aca="false">AA251*$W251</f>
        <v>0</v>
      </c>
      <c r="AD251" s="19" t="n">
        <f aca="false">AC251+AB251</f>
        <v>0</v>
      </c>
      <c r="AG251" s="19" t="n">
        <f aca="false">AE251*$U251</f>
        <v>0</v>
      </c>
      <c r="AH251" s="19" t="n">
        <f aca="false">AF251*$W251</f>
        <v>0</v>
      </c>
      <c r="AI251" s="19" t="n">
        <f aca="false">AH251+AG251</f>
        <v>0</v>
      </c>
    </row>
    <row r="252" s="3" customFormat="true" ht="14.65" hidden="false" customHeight="true" outlineLevel="0" collapsed="false">
      <c r="A252" s="30"/>
      <c r="B252" s="2"/>
      <c r="C252" s="2"/>
      <c r="D252" s="2"/>
      <c r="E252" s="2"/>
      <c r="F252" s="2"/>
      <c r="G252" s="2"/>
      <c r="H252" s="52"/>
      <c r="I252" s="52"/>
      <c r="J252" s="52"/>
      <c r="K252" s="52"/>
      <c r="L252" s="52"/>
      <c r="M252" s="91"/>
      <c r="N252" s="52"/>
      <c r="O252" s="52"/>
      <c r="P252" s="52"/>
      <c r="Q252" s="52"/>
      <c r="R252" s="52"/>
      <c r="S252" s="91"/>
      <c r="T252" s="52"/>
      <c r="U252" s="52"/>
      <c r="V252" s="52"/>
      <c r="W252" s="52"/>
      <c r="X252" s="52"/>
      <c r="Y252" s="91"/>
      <c r="AB252" s="19" t="n">
        <f aca="false">Z252*$U252</f>
        <v>0</v>
      </c>
      <c r="AC252" s="19" t="n">
        <f aca="false">AA252*$W252</f>
        <v>0</v>
      </c>
      <c r="AD252" s="19" t="n">
        <f aca="false">AC252+AB252</f>
        <v>0</v>
      </c>
      <c r="AG252" s="19" t="n">
        <f aca="false">AE252*$U252</f>
        <v>0</v>
      </c>
      <c r="AH252" s="19" t="n">
        <f aca="false">AF252*$W252</f>
        <v>0</v>
      </c>
      <c r="AI252" s="19" t="n">
        <f aca="false">AH252+AG252</f>
        <v>0</v>
      </c>
    </row>
    <row r="253" s="3" customFormat="true" ht="14.65" hidden="false" customHeight="true" outlineLevel="0" collapsed="false">
      <c r="A253" s="30"/>
      <c r="B253" s="2"/>
      <c r="C253" s="2"/>
      <c r="D253" s="2"/>
      <c r="E253" s="2"/>
      <c r="F253" s="2"/>
      <c r="G253" s="2"/>
      <c r="H253" s="52"/>
      <c r="I253" s="52"/>
      <c r="J253" s="52"/>
      <c r="K253" s="52"/>
      <c r="L253" s="52"/>
      <c r="M253" s="91"/>
      <c r="N253" s="52"/>
      <c r="O253" s="52"/>
      <c r="P253" s="52"/>
      <c r="Q253" s="52"/>
      <c r="R253" s="52"/>
      <c r="S253" s="91"/>
      <c r="T253" s="52"/>
      <c r="U253" s="52"/>
      <c r="V253" s="52"/>
      <c r="W253" s="52"/>
      <c r="X253" s="52"/>
      <c r="Y253" s="91"/>
      <c r="AB253" s="19" t="n">
        <f aca="false">Z253*$U253</f>
        <v>0</v>
      </c>
      <c r="AC253" s="19" t="n">
        <f aca="false">AA253*$W253</f>
        <v>0</v>
      </c>
      <c r="AD253" s="19" t="n">
        <f aca="false">AC253+AB253</f>
        <v>0</v>
      </c>
      <c r="AG253" s="19" t="n">
        <f aca="false">AE253*$U253</f>
        <v>0</v>
      </c>
      <c r="AH253" s="19" t="n">
        <f aca="false">AF253*$W253</f>
        <v>0</v>
      </c>
      <c r="AI253" s="19" t="n">
        <f aca="false">AH253+AG253</f>
        <v>0</v>
      </c>
    </row>
    <row r="254" s="3" customFormat="true" ht="14.65" hidden="false" customHeight="true" outlineLevel="0" collapsed="false">
      <c r="A254" s="30"/>
      <c r="B254" s="2"/>
      <c r="C254" s="2"/>
      <c r="D254" s="2"/>
      <c r="E254" s="2"/>
      <c r="F254" s="2"/>
      <c r="G254" s="2"/>
      <c r="H254" s="52"/>
      <c r="I254" s="52"/>
      <c r="J254" s="52"/>
      <c r="K254" s="52"/>
      <c r="L254" s="52"/>
      <c r="M254" s="91"/>
      <c r="N254" s="52"/>
      <c r="O254" s="52"/>
      <c r="P254" s="52"/>
      <c r="Q254" s="52"/>
      <c r="R254" s="52"/>
      <c r="S254" s="91"/>
      <c r="T254" s="52"/>
      <c r="U254" s="52"/>
      <c r="V254" s="52"/>
      <c r="W254" s="52"/>
      <c r="X254" s="52"/>
      <c r="Y254" s="91"/>
      <c r="AB254" s="19" t="n">
        <f aca="false">Z254*$U254</f>
        <v>0</v>
      </c>
      <c r="AC254" s="19" t="n">
        <f aca="false">AA254*$W254</f>
        <v>0</v>
      </c>
      <c r="AD254" s="19" t="n">
        <f aca="false">AC254+AB254</f>
        <v>0</v>
      </c>
      <c r="AG254" s="19" t="n">
        <f aca="false">AE254*$U254</f>
        <v>0</v>
      </c>
      <c r="AH254" s="19" t="n">
        <f aca="false">AF254*$W254</f>
        <v>0</v>
      </c>
      <c r="AI254" s="19" t="n">
        <f aca="false">AH254+AG254</f>
        <v>0</v>
      </c>
    </row>
    <row r="255" s="3" customFormat="true" ht="14.65" hidden="false" customHeight="true" outlineLevel="0" collapsed="false">
      <c r="A255" s="30"/>
      <c r="B255" s="2"/>
      <c r="C255" s="2"/>
      <c r="D255" s="2"/>
      <c r="E255" s="2"/>
      <c r="F255" s="2"/>
      <c r="G255" s="2"/>
      <c r="H255" s="52"/>
      <c r="I255" s="52"/>
      <c r="J255" s="52"/>
      <c r="K255" s="52"/>
      <c r="L255" s="52"/>
      <c r="M255" s="91"/>
      <c r="N255" s="52"/>
      <c r="O255" s="52"/>
      <c r="P255" s="52"/>
      <c r="Q255" s="52"/>
      <c r="R255" s="52"/>
      <c r="S255" s="91"/>
      <c r="T255" s="52"/>
      <c r="U255" s="52"/>
      <c r="V255" s="52"/>
      <c r="W255" s="52"/>
      <c r="X255" s="52"/>
      <c r="Y255" s="91"/>
      <c r="AB255" s="19" t="n">
        <f aca="false">Z255*$U255</f>
        <v>0</v>
      </c>
      <c r="AC255" s="19" t="n">
        <f aca="false">AA255*$W255</f>
        <v>0</v>
      </c>
      <c r="AD255" s="19" t="n">
        <f aca="false">AC255+AB255</f>
        <v>0</v>
      </c>
      <c r="AG255" s="19" t="n">
        <f aca="false">AE255*$U255</f>
        <v>0</v>
      </c>
      <c r="AH255" s="19" t="n">
        <f aca="false">AF255*$W255</f>
        <v>0</v>
      </c>
      <c r="AI255" s="19" t="n">
        <f aca="false">AH255+AG255</f>
        <v>0</v>
      </c>
    </row>
    <row r="256" s="3" customFormat="true" ht="14.65" hidden="false" customHeight="true" outlineLevel="0" collapsed="false">
      <c r="A256" s="30"/>
      <c r="B256" s="2"/>
      <c r="C256" s="2"/>
      <c r="D256" s="2"/>
      <c r="E256" s="2"/>
      <c r="F256" s="2"/>
      <c r="G256" s="2"/>
      <c r="H256" s="52"/>
      <c r="I256" s="52"/>
      <c r="J256" s="52"/>
      <c r="K256" s="52"/>
      <c r="L256" s="52"/>
      <c r="M256" s="91"/>
      <c r="N256" s="52"/>
      <c r="O256" s="52"/>
      <c r="P256" s="52"/>
      <c r="Q256" s="52"/>
      <c r="R256" s="52"/>
      <c r="S256" s="91"/>
      <c r="T256" s="52"/>
      <c r="U256" s="52"/>
      <c r="V256" s="52"/>
      <c r="W256" s="52"/>
      <c r="X256" s="52"/>
      <c r="Y256" s="91"/>
      <c r="AB256" s="19" t="n">
        <f aca="false">Z256*$U256</f>
        <v>0</v>
      </c>
      <c r="AC256" s="19" t="n">
        <f aca="false">AA256*$W256</f>
        <v>0</v>
      </c>
      <c r="AD256" s="19" t="n">
        <f aca="false">AC256+AB256</f>
        <v>0</v>
      </c>
      <c r="AG256" s="19" t="n">
        <f aca="false">AE256*$U256</f>
        <v>0</v>
      </c>
      <c r="AH256" s="19" t="n">
        <f aca="false">AF256*$W256</f>
        <v>0</v>
      </c>
      <c r="AI256" s="19" t="n">
        <f aca="false">AH256+AG256</f>
        <v>0</v>
      </c>
    </row>
    <row r="257" s="3" customFormat="true" ht="14.65" hidden="false" customHeight="true" outlineLevel="0" collapsed="false">
      <c r="A257" s="30"/>
      <c r="B257" s="2"/>
      <c r="C257" s="2"/>
      <c r="D257" s="2"/>
      <c r="E257" s="2"/>
      <c r="F257" s="2"/>
      <c r="G257" s="2"/>
      <c r="H257" s="52"/>
      <c r="I257" s="52"/>
      <c r="J257" s="52"/>
      <c r="K257" s="52"/>
      <c r="L257" s="52"/>
      <c r="M257" s="91"/>
      <c r="N257" s="52"/>
      <c r="O257" s="52"/>
      <c r="P257" s="52"/>
      <c r="Q257" s="52"/>
      <c r="R257" s="52"/>
      <c r="S257" s="91"/>
      <c r="T257" s="52"/>
      <c r="U257" s="52"/>
      <c r="V257" s="52"/>
      <c r="W257" s="52"/>
      <c r="X257" s="52"/>
      <c r="Y257" s="91"/>
      <c r="AB257" s="19" t="n">
        <f aca="false">Z257*$U257</f>
        <v>0</v>
      </c>
      <c r="AC257" s="19" t="n">
        <f aca="false">AA257*$W257</f>
        <v>0</v>
      </c>
      <c r="AD257" s="19" t="n">
        <f aca="false">AC257+AB257</f>
        <v>0</v>
      </c>
      <c r="AG257" s="19" t="n">
        <f aca="false">AE257*$U257</f>
        <v>0</v>
      </c>
      <c r="AH257" s="19" t="n">
        <f aca="false">AF257*$W257</f>
        <v>0</v>
      </c>
      <c r="AI257" s="19" t="n">
        <f aca="false">AH257+AG257</f>
        <v>0</v>
      </c>
    </row>
    <row r="258" s="3" customFormat="true" ht="14.65" hidden="false" customHeight="true" outlineLevel="0" collapsed="false">
      <c r="A258" s="30"/>
      <c r="B258" s="2"/>
      <c r="C258" s="2"/>
      <c r="D258" s="2"/>
      <c r="E258" s="2"/>
      <c r="F258" s="2"/>
      <c r="G258" s="2"/>
      <c r="H258" s="52"/>
      <c r="I258" s="52"/>
      <c r="J258" s="52"/>
      <c r="K258" s="52"/>
      <c r="L258" s="52"/>
      <c r="M258" s="91"/>
      <c r="N258" s="52"/>
      <c r="O258" s="52"/>
      <c r="P258" s="52"/>
      <c r="Q258" s="52"/>
      <c r="R258" s="52"/>
      <c r="S258" s="91"/>
      <c r="T258" s="52"/>
      <c r="U258" s="52"/>
      <c r="V258" s="52"/>
      <c r="W258" s="52"/>
      <c r="X258" s="52"/>
      <c r="Y258" s="91"/>
      <c r="AB258" s="19" t="n">
        <f aca="false">Z258*$U258</f>
        <v>0</v>
      </c>
      <c r="AC258" s="19" t="n">
        <f aca="false">AA258*$W258</f>
        <v>0</v>
      </c>
      <c r="AD258" s="19" t="n">
        <f aca="false">AC258+AB258</f>
        <v>0</v>
      </c>
      <c r="AG258" s="19" t="n">
        <f aca="false">AE258*$U258</f>
        <v>0</v>
      </c>
      <c r="AH258" s="19" t="n">
        <f aca="false">AF258*$W258</f>
        <v>0</v>
      </c>
      <c r="AI258" s="19" t="n">
        <f aca="false">AH258+AG258</f>
        <v>0</v>
      </c>
    </row>
    <row r="259" s="3" customFormat="true" ht="14.65" hidden="false" customHeight="true" outlineLevel="0" collapsed="false">
      <c r="A259" s="30"/>
      <c r="B259" s="2"/>
      <c r="C259" s="2"/>
      <c r="D259" s="2"/>
      <c r="E259" s="2"/>
      <c r="F259" s="2"/>
      <c r="G259" s="2"/>
      <c r="H259" s="52"/>
      <c r="I259" s="52"/>
      <c r="J259" s="52"/>
      <c r="K259" s="52"/>
      <c r="L259" s="52"/>
      <c r="M259" s="91"/>
      <c r="N259" s="52"/>
      <c r="O259" s="52"/>
      <c r="P259" s="52"/>
      <c r="Q259" s="52"/>
      <c r="R259" s="52"/>
      <c r="S259" s="91"/>
      <c r="T259" s="52"/>
      <c r="U259" s="52"/>
      <c r="V259" s="52"/>
      <c r="W259" s="52"/>
      <c r="X259" s="52"/>
      <c r="Y259" s="91"/>
      <c r="AB259" s="19" t="n">
        <f aca="false">Z259*$U259</f>
        <v>0</v>
      </c>
      <c r="AC259" s="19" t="n">
        <f aca="false">AA259*$W259</f>
        <v>0</v>
      </c>
      <c r="AD259" s="19" t="n">
        <f aca="false">AC259+AB259</f>
        <v>0</v>
      </c>
      <c r="AG259" s="19" t="n">
        <f aca="false">AE259*$U259</f>
        <v>0</v>
      </c>
      <c r="AH259" s="19" t="n">
        <f aca="false">AF259*$W259</f>
        <v>0</v>
      </c>
      <c r="AI259" s="19" t="n">
        <f aca="false">AH259+AG259</f>
        <v>0</v>
      </c>
    </row>
    <row r="260" s="3" customFormat="true" ht="14.65" hidden="false" customHeight="true" outlineLevel="0" collapsed="false">
      <c r="A260" s="30"/>
      <c r="B260" s="2"/>
      <c r="C260" s="2"/>
      <c r="D260" s="2"/>
      <c r="E260" s="2"/>
      <c r="F260" s="2"/>
      <c r="G260" s="2"/>
      <c r="H260" s="52"/>
      <c r="I260" s="52"/>
      <c r="J260" s="52"/>
      <c r="K260" s="52"/>
      <c r="L260" s="52"/>
      <c r="M260" s="91"/>
      <c r="N260" s="52"/>
      <c r="O260" s="52"/>
      <c r="P260" s="52"/>
      <c r="Q260" s="52"/>
      <c r="R260" s="52"/>
      <c r="S260" s="91"/>
      <c r="T260" s="52"/>
      <c r="U260" s="52"/>
      <c r="V260" s="52"/>
      <c r="W260" s="52"/>
      <c r="X260" s="52"/>
      <c r="Y260" s="91"/>
      <c r="AB260" s="19" t="n">
        <f aca="false">Z260*$U260</f>
        <v>0</v>
      </c>
      <c r="AC260" s="19" t="n">
        <f aca="false">AA260*$W260</f>
        <v>0</v>
      </c>
      <c r="AD260" s="19" t="n">
        <f aca="false">AC260+AB260</f>
        <v>0</v>
      </c>
      <c r="AG260" s="19" t="n">
        <f aca="false">AE260*$U260</f>
        <v>0</v>
      </c>
      <c r="AH260" s="19" t="n">
        <f aca="false">AF260*$W260</f>
        <v>0</v>
      </c>
      <c r="AI260" s="19" t="n">
        <f aca="false">AH260+AG260</f>
        <v>0</v>
      </c>
    </row>
    <row r="261" s="3" customFormat="true" ht="14.65" hidden="false" customHeight="true" outlineLevel="0" collapsed="false">
      <c r="A261" s="30"/>
      <c r="B261" s="2"/>
      <c r="C261" s="2"/>
      <c r="D261" s="2"/>
      <c r="E261" s="2"/>
      <c r="F261" s="2"/>
      <c r="G261" s="2"/>
      <c r="H261" s="52"/>
      <c r="I261" s="52"/>
      <c r="J261" s="52"/>
      <c r="K261" s="52"/>
      <c r="L261" s="52"/>
      <c r="M261" s="91"/>
      <c r="N261" s="52"/>
      <c r="O261" s="52"/>
      <c r="P261" s="52"/>
      <c r="Q261" s="52"/>
      <c r="R261" s="52"/>
      <c r="S261" s="91"/>
      <c r="T261" s="52"/>
      <c r="U261" s="52"/>
      <c r="V261" s="52"/>
      <c r="W261" s="52"/>
      <c r="X261" s="52"/>
      <c r="Y261" s="91"/>
      <c r="AB261" s="19" t="n">
        <f aca="false">Z261*$U261</f>
        <v>0</v>
      </c>
      <c r="AC261" s="19" t="n">
        <f aca="false">AA261*$W261</f>
        <v>0</v>
      </c>
      <c r="AD261" s="19" t="n">
        <f aca="false">AC261+AB261</f>
        <v>0</v>
      </c>
      <c r="AG261" s="19" t="n">
        <f aca="false">AE261*$U261</f>
        <v>0</v>
      </c>
      <c r="AH261" s="19" t="n">
        <f aca="false">AF261*$W261</f>
        <v>0</v>
      </c>
      <c r="AI261" s="19" t="n">
        <f aca="false">AH261+AG261</f>
        <v>0</v>
      </c>
    </row>
    <row r="262" s="3" customFormat="true" ht="14.65" hidden="false" customHeight="true" outlineLevel="0" collapsed="false">
      <c r="A262" s="30"/>
      <c r="B262" s="2"/>
      <c r="C262" s="2"/>
      <c r="D262" s="2"/>
      <c r="E262" s="2"/>
      <c r="F262" s="2"/>
      <c r="G262" s="2"/>
      <c r="H262" s="52"/>
      <c r="I262" s="52"/>
      <c r="J262" s="52"/>
      <c r="K262" s="52"/>
      <c r="L262" s="52"/>
      <c r="M262" s="91"/>
      <c r="N262" s="52"/>
      <c r="O262" s="52"/>
      <c r="P262" s="52"/>
      <c r="Q262" s="52"/>
      <c r="R262" s="52"/>
      <c r="S262" s="91"/>
      <c r="T262" s="52"/>
      <c r="U262" s="52"/>
      <c r="V262" s="52"/>
      <c r="W262" s="52"/>
      <c r="X262" s="52"/>
      <c r="Y262" s="91"/>
      <c r="AB262" s="19" t="n">
        <f aca="false">Z262*$U262</f>
        <v>0</v>
      </c>
      <c r="AC262" s="19" t="n">
        <f aca="false">AA262*$W262</f>
        <v>0</v>
      </c>
      <c r="AD262" s="19" t="n">
        <f aca="false">AC262+AB262</f>
        <v>0</v>
      </c>
      <c r="AG262" s="19" t="n">
        <f aca="false">AE262*$U262</f>
        <v>0</v>
      </c>
      <c r="AH262" s="19" t="n">
        <f aca="false">AF262*$W262</f>
        <v>0</v>
      </c>
      <c r="AI262" s="19" t="n">
        <f aca="false">AH262+AG262</f>
        <v>0</v>
      </c>
    </row>
    <row r="263" s="3" customFormat="true" ht="14.65" hidden="false" customHeight="true" outlineLevel="0" collapsed="false">
      <c r="A263" s="30"/>
      <c r="B263" s="2"/>
      <c r="C263" s="2"/>
      <c r="D263" s="2"/>
      <c r="E263" s="2"/>
      <c r="F263" s="2"/>
      <c r="G263" s="2"/>
      <c r="H263" s="52"/>
      <c r="I263" s="52"/>
      <c r="J263" s="52"/>
      <c r="K263" s="52"/>
      <c r="L263" s="52"/>
      <c r="M263" s="91"/>
      <c r="N263" s="52"/>
      <c r="O263" s="52"/>
      <c r="P263" s="52"/>
      <c r="Q263" s="52"/>
      <c r="R263" s="52"/>
      <c r="S263" s="91"/>
      <c r="T263" s="52"/>
      <c r="U263" s="52"/>
      <c r="V263" s="52"/>
      <c r="W263" s="52"/>
      <c r="X263" s="52"/>
      <c r="Y263" s="91"/>
      <c r="AB263" s="19" t="n">
        <f aca="false">Z263*$U263</f>
        <v>0</v>
      </c>
      <c r="AC263" s="19" t="n">
        <f aca="false">AA263*$W263</f>
        <v>0</v>
      </c>
      <c r="AD263" s="19" t="n">
        <f aca="false">AC263+AB263</f>
        <v>0</v>
      </c>
      <c r="AG263" s="19" t="n">
        <f aca="false">AE263*$U263</f>
        <v>0</v>
      </c>
      <c r="AH263" s="19" t="n">
        <f aca="false">AF263*$W263</f>
        <v>0</v>
      </c>
      <c r="AI263" s="19" t="n">
        <f aca="false">AH263+AG263</f>
        <v>0</v>
      </c>
    </row>
    <row r="264" s="3" customFormat="true" ht="14.65" hidden="false" customHeight="true" outlineLevel="0" collapsed="false">
      <c r="A264" s="30"/>
      <c r="B264" s="2"/>
      <c r="C264" s="2"/>
      <c r="D264" s="2"/>
      <c r="E264" s="2"/>
      <c r="F264" s="2"/>
      <c r="G264" s="2"/>
      <c r="H264" s="52"/>
      <c r="I264" s="52"/>
      <c r="J264" s="52"/>
      <c r="K264" s="52"/>
      <c r="L264" s="52"/>
      <c r="M264" s="91"/>
      <c r="N264" s="52"/>
      <c r="O264" s="52"/>
      <c r="P264" s="52"/>
      <c r="Q264" s="52"/>
      <c r="R264" s="52"/>
      <c r="S264" s="91"/>
      <c r="T264" s="52"/>
      <c r="U264" s="52"/>
      <c r="V264" s="52"/>
      <c r="W264" s="52"/>
      <c r="X264" s="52"/>
      <c r="Y264" s="91"/>
      <c r="AB264" s="19" t="n">
        <f aca="false">Z264*$U264</f>
        <v>0</v>
      </c>
      <c r="AC264" s="19" t="n">
        <f aca="false">AA264*$W264</f>
        <v>0</v>
      </c>
      <c r="AD264" s="19" t="n">
        <f aca="false">AC264+AB264</f>
        <v>0</v>
      </c>
      <c r="AG264" s="19" t="n">
        <f aca="false">AE264*$U264</f>
        <v>0</v>
      </c>
      <c r="AH264" s="19" t="n">
        <f aca="false">AF264*$W264</f>
        <v>0</v>
      </c>
      <c r="AI264" s="19" t="n">
        <f aca="false">AH264+AG264</f>
        <v>0</v>
      </c>
    </row>
    <row r="265" s="3" customFormat="true" ht="14.65" hidden="false" customHeight="true" outlineLevel="0" collapsed="false">
      <c r="A265" s="30"/>
      <c r="B265" s="2"/>
      <c r="C265" s="2"/>
      <c r="D265" s="2"/>
      <c r="E265" s="2"/>
      <c r="F265" s="2"/>
      <c r="G265" s="2"/>
      <c r="H265" s="52"/>
      <c r="I265" s="52"/>
      <c r="J265" s="52"/>
      <c r="K265" s="52"/>
      <c r="L265" s="52"/>
      <c r="M265" s="91"/>
      <c r="N265" s="52"/>
      <c r="O265" s="52"/>
      <c r="P265" s="52"/>
      <c r="Q265" s="52"/>
      <c r="R265" s="52"/>
      <c r="S265" s="91"/>
      <c r="T265" s="52"/>
      <c r="U265" s="52"/>
      <c r="V265" s="52"/>
      <c r="W265" s="52"/>
      <c r="X265" s="52"/>
      <c r="Y265" s="91"/>
      <c r="AB265" s="19" t="n">
        <f aca="false">Z265*$U265</f>
        <v>0</v>
      </c>
      <c r="AC265" s="19" t="n">
        <f aca="false">AA265*$W265</f>
        <v>0</v>
      </c>
      <c r="AD265" s="19" t="n">
        <f aca="false">AC265+AB265</f>
        <v>0</v>
      </c>
      <c r="AG265" s="19" t="n">
        <f aca="false">AE265*$U265</f>
        <v>0</v>
      </c>
      <c r="AH265" s="19" t="n">
        <f aca="false">AF265*$W265</f>
        <v>0</v>
      </c>
      <c r="AI265" s="19" t="n">
        <f aca="false">AH265+AG265</f>
        <v>0</v>
      </c>
    </row>
    <row r="266" s="3" customFormat="true" ht="14.65" hidden="false" customHeight="true" outlineLevel="0" collapsed="false">
      <c r="A266" s="30"/>
      <c r="B266" s="2"/>
      <c r="C266" s="2"/>
      <c r="D266" s="2"/>
      <c r="E266" s="2"/>
      <c r="F266" s="2"/>
      <c r="G266" s="2"/>
      <c r="H266" s="52"/>
      <c r="I266" s="52"/>
      <c r="J266" s="52"/>
      <c r="K266" s="52"/>
      <c r="L266" s="52"/>
      <c r="M266" s="91"/>
      <c r="N266" s="52"/>
      <c r="O266" s="52"/>
      <c r="P266" s="52"/>
      <c r="Q266" s="52"/>
      <c r="R266" s="52"/>
      <c r="S266" s="91"/>
      <c r="T266" s="52"/>
      <c r="U266" s="52"/>
      <c r="V266" s="52"/>
      <c r="W266" s="52"/>
      <c r="X266" s="52"/>
      <c r="Y266" s="91"/>
      <c r="AB266" s="19" t="n">
        <f aca="false">Z266*$U266</f>
        <v>0</v>
      </c>
      <c r="AC266" s="19" t="n">
        <f aca="false">AA266*$W266</f>
        <v>0</v>
      </c>
      <c r="AD266" s="19" t="n">
        <f aca="false">AC266+AB266</f>
        <v>0</v>
      </c>
      <c r="AG266" s="19" t="n">
        <f aca="false">AE266*$U266</f>
        <v>0</v>
      </c>
      <c r="AH266" s="19" t="n">
        <f aca="false">AF266*$W266</f>
        <v>0</v>
      </c>
      <c r="AI266" s="19" t="n">
        <f aca="false">AH266+AG266</f>
        <v>0</v>
      </c>
    </row>
    <row r="267" s="3" customFormat="true" ht="14.65" hidden="false" customHeight="true" outlineLevel="0" collapsed="false">
      <c r="A267" s="30"/>
      <c r="B267" s="2"/>
      <c r="C267" s="2"/>
      <c r="D267" s="2"/>
      <c r="E267" s="2"/>
      <c r="F267" s="2"/>
      <c r="G267" s="2"/>
      <c r="H267" s="52"/>
      <c r="I267" s="52"/>
      <c r="J267" s="52"/>
      <c r="K267" s="52"/>
      <c r="L267" s="52"/>
      <c r="M267" s="91"/>
      <c r="N267" s="52"/>
      <c r="O267" s="52"/>
      <c r="P267" s="52"/>
      <c r="Q267" s="52"/>
      <c r="R267" s="52"/>
      <c r="S267" s="91"/>
      <c r="T267" s="52"/>
      <c r="U267" s="52"/>
      <c r="V267" s="52"/>
      <c r="W267" s="52"/>
      <c r="X267" s="52"/>
      <c r="Y267" s="91"/>
      <c r="AB267" s="19" t="n">
        <f aca="false">Z267*$U267</f>
        <v>0</v>
      </c>
      <c r="AC267" s="19" t="n">
        <f aca="false">AA267*$W267</f>
        <v>0</v>
      </c>
      <c r="AD267" s="19" t="n">
        <f aca="false">AC267+AB267</f>
        <v>0</v>
      </c>
      <c r="AG267" s="19" t="n">
        <f aca="false">AE267*$U267</f>
        <v>0</v>
      </c>
      <c r="AH267" s="19" t="n">
        <f aca="false">AF267*$W267</f>
        <v>0</v>
      </c>
      <c r="AI267" s="19" t="n">
        <f aca="false">AH267+AG267</f>
        <v>0</v>
      </c>
    </row>
    <row r="268" s="3" customFormat="true" ht="14.65" hidden="false" customHeight="true" outlineLevel="0" collapsed="false">
      <c r="A268" s="30"/>
      <c r="B268" s="2"/>
      <c r="C268" s="2"/>
      <c r="D268" s="2"/>
      <c r="E268" s="2"/>
      <c r="F268" s="2"/>
      <c r="G268" s="2"/>
      <c r="H268" s="52"/>
      <c r="I268" s="52"/>
      <c r="J268" s="52"/>
      <c r="K268" s="52"/>
      <c r="L268" s="52"/>
      <c r="M268" s="91"/>
      <c r="N268" s="52"/>
      <c r="O268" s="52"/>
      <c r="P268" s="52"/>
      <c r="Q268" s="52"/>
      <c r="R268" s="52"/>
      <c r="S268" s="91"/>
      <c r="T268" s="52"/>
      <c r="U268" s="52"/>
      <c r="V268" s="52"/>
      <c r="W268" s="52"/>
      <c r="X268" s="52"/>
      <c r="Y268" s="91"/>
      <c r="AB268" s="19" t="n">
        <f aca="false">Z268*$U268</f>
        <v>0</v>
      </c>
      <c r="AC268" s="19" t="n">
        <f aca="false">AA268*$W268</f>
        <v>0</v>
      </c>
      <c r="AD268" s="19" t="n">
        <f aca="false">AC268+AB268</f>
        <v>0</v>
      </c>
      <c r="AG268" s="19" t="n">
        <f aca="false">AE268*$U268</f>
        <v>0</v>
      </c>
      <c r="AH268" s="19" t="n">
        <f aca="false">AF268*$W268</f>
        <v>0</v>
      </c>
      <c r="AI268" s="19" t="n">
        <f aca="false">AH268+AG268</f>
        <v>0</v>
      </c>
    </row>
    <row r="269" s="3" customFormat="true" ht="14.65" hidden="false" customHeight="true" outlineLevel="0" collapsed="false">
      <c r="A269" s="30"/>
      <c r="B269" s="2"/>
      <c r="C269" s="2"/>
      <c r="D269" s="2"/>
      <c r="E269" s="2"/>
      <c r="F269" s="2"/>
      <c r="G269" s="2"/>
      <c r="H269" s="52"/>
      <c r="I269" s="52"/>
      <c r="J269" s="52"/>
      <c r="K269" s="52"/>
      <c r="L269" s="52"/>
      <c r="M269" s="91"/>
      <c r="N269" s="52"/>
      <c r="O269" s="52"/>
      <c r="P269" s="52"/>
      <c r="Q269" s="52"/>
      <c r="R269" s="52"/>
      <c r="S269" s="91"/>
      <c r="T269" s="52"/>
      <c r="U269" s="52"/>
      <c r="V269" s="52"/>
      <c r="W269" s="52"/>
      <c r="X269" s="52"/>
      <c r="Y269" s="91"/>
      <c r="AB269" s="19" t="n">
        <f aca="false">Z269*$U269</f>
        <v>0</v>
      </c>
      <c r="AC269" s="19" t="n">
        <f aca="false">AA269*$W269</f>
        <v>0</v>
      </c>
      <c r="AD269" s="19" t="n">
        <f aca="false">AC269+AB269</f>
        <v>0</v>
      </c>
      <c r="AG269" s="19" t="n">
        <f aca="false">AE269*$U269</f>
        <v>0</v>
      </c>
      <c r="AH269" s="19" t="n">
        <f aca="false">AF269*$W269</f>
        <v>0</v>
      </c>
      <c r="AI269" s="19" t="n">
        <f aca="false">AH269+AG269</f>
        <v>0</v>
      </c>
    </row>
    <row r="270" s="3" customFormat="true" ht="14.65" hidden="false" customHeight="true" outlineLevel="0" collapsed="false">
      <c r="A270" s="30"/>
      <c r="B270" s="2"/>
      <c r="C270" s="2"/>
      <c r="D270" s="2"/>
      <c r="E270" s="2"/>
      <c r="F270" s="2"/>
      <c r="G270" s="2"/>
      <c r="H270" s="52"/>
      <c r="I270" s="52"/>
      <c r="J270" s="52"/>
      <c r="K270" s="52"/>
      <c r="L270" s="52"/>
      <c r="M270" s="91"/>
      <c r="N270" s="52"/>
      <c r="O270" s="52"/>
      <c r="P270" s="52"/>
      <c r="Q270" s="52"/>
      <c r="R270" s="52"/>
      <c r="S270" s="91"/>
      <c r="T270" s="52"/>
      <c r="U270" s="52"/>
      <c r="V270" s="52"/>
      <c r="W270" s="52"/>
      <c r="X270" s="52"/>
      <c r="Y270" s="91"/>
      <c r="AB270" s="19" t="n">
        <f aca="false">Z270*$U270</f>
        <v>0</v>
      </c>
      <c r="AC270" s="19" t="n">
        <f aca="false">AA270*$W270</f>
        <v>0</v>
      </c>
      <c r="AD270" s="19" t="n">
        <f aca="false">AC270+AB270</f>
        <v>0</v>
      </c>
      <c r="AG270" s="19" t="n">
        <f aca="false">AE270*$U270</f>
        <v>0</v>
      </c>
      <c r="AH270" s="19" t="n">
        <f aca="false">AF270*$W270</f>
        <v>0</v>
      </c>
      <c r="AI270" s="19" t="n">
        <f aca="false">AH270+AG270</f>
        <v>0</v>
      </c>
    </row>
    <row r="271" s="3" customFormat="true" ht="14.65" hidden="false" customHeight="true" outlineLevel="0" collapsed="false">
      <c r="A271" s="30"/>
      <c r="B271" s="2"/>
      <c r="C271" s="2"/>
      <c r="D271" s="2"/>
      <c r="E271" s="2"/>
      <c r="F271" s="2"/>
      <c r="G271" s="2"/>
      <c r="H271" s="52"/>
      <c r="I271" s="52"/>
      <c r="J271" s="52"/>
      <c r="K271" s="52"/>
      <c r="L271" s="52"/>
      <c r="M271" s="91"/>
      <c r="N271" s="52"/>
      <c r="O271" s="52"/>
      <c r="P271" s="52"/>
      <c r="Q271" s="52"/>
      <c r="R271" s="52"/>
      <c r="S271" s="91"/>
      <c r="T271" s="52"/>
      <c r="U271" s="52"/>
      <c r="V271" s="52"/>
      <c r="W271" s="52"/>
      <c r="X271" s="52"/>
      <c r="Y271" s="91"/>
      <c r="AB271" s="19" t="n">
        <f aca="false">Z271*$U271</f>
        <v>0</v>
      </c>
      <c r="AC271" s="19" t="n">
        <f aca="false">AA271*$W271</f>
        <v>0</v>
      </c>
      <c r="AD271" s="19" t="n">
        <f aca="false">AC271+AB271</f>
        <v>0</v>
      </c>
      <c r="AG271" s="19" t="n">
        <f aca="false">AE271*$U271</f>
        <v>0</v>
      </c>
      <c r="AH271" s="19" t="n">
        <f aca="false">AF271*$W271</f>
        <v>0</v>
      </c>
      <c r="AI271" s="19" t="n">
        <f aca="false">AH271+AG271</f>
        <v>0</v>
      </c>
    </row>
    <row r="272" s="3" customFormat="true" ht="14.65" hidden="false" customHeight="true" outlineLevel="0" collapsed="false">
      <c r="A272" s="30"/>
      <c r="B272" s="2"/>
      <c r="C272" s="2"/>
      <c r="D272" s="2"/>
      <c r="E272" s="2"/>
      <c r="F272" s="2"/>
      <c r="G272" s="2"/>
      <c r="H272" s="52"/>
      <c r="I272" s="52"/>
      <c r="J272" s="52"/>
      <c r="K272" s="52"/>
      <c r="L272" s="52"/>
      <c r="M272" s="91"/>
      <c r="N272" s="52"/>
      <c r="O272" s="52"/>
      <c r="P272" s="52"/>
      <c r="Q272" s="52"/>
      <c r="R272" s="52"/>
      <c r="S272" s="91"/>
      <c r="T272" s="52"/>
      <c r="U272" s="52"/>
      <c r="V272" s="52"/>
      <c r="W272" s="52"/>
      <c r="X272" s="52"/>
      <c r="Y272" s="91"/>
      <c r="AB272" s="19" t="n">
        <f aca="false">Z272*$U272</f>
        <v>0</v>
      </c>
      <c r="AC272" s="19" t="n">
        <f aca="false">AA272*$W272</f>
        <v>0</v>
      </c>
      <c r="AD272" s="19" t="n">
        <f aca="false">AC272+AB272</f>
        <v>0</v>
      </c>
      <c r="AG272" s="19" t="n">
        <f aca="false">AE272*$U272</f>
        <v>0</v>
      </c>
      <c r="AH272" s="19" t="n">
        <f aca="false">AF272*$W272</f>
        <v>0</v>
      </c>
      <c r="AI272" s="19" t="n">
        <f aca="false">AH272+AG272</f>
        <v>0</v>
      </c>
    </row>
    <row r="273" s="3" customFormat="true" ht="14.65" hidden="false" customHeight="true" outlineLevel="0" collapsed="false">
      <c r="A273" s="30"/>
      <c r="B273" s="2"/>
      <c r="C273" s="2"/>
      <c r="D273" s="2"/>
      <c r="E273" s="2"/>
      <c r="F273" s="2"/>
      <c r="G273" s="2"/>
      <c r="H273" s="52"/>
      <c r="I273" s="52"/>
      <c r="J273" s="52"/>
      <c r="K273" s="52"/>
      <c r="L273" s="52"/>
      <c r="M273" s="91"/>
      <c r="N273" s="52"/>
      <c r="O273" s="52"/>
      <c r="P273" s="52"/>
      <c r="Q273" s="52"/>
      <c r="R273" s="52"/>
      <c r="S273" s="91"/>
      <c r="T273" s="52"/>
      <c r="U273" s="52"/>
      <c r="V273" s="52"/>
      <c r="W273" s="52"/>
      <c r="X273" s="52"/>
      <c r="Y273" s="91"/>
      <c r="AB273" s="19" t="n">
        <f aca="false">Z273*$U273</f>
        <v>0</v>
      </c>
      <c r="AC273" s="19" t="n">
        <f aca="false">AA273*$W273</f>
        <v>0</v>
      </c>
      <c r="AD273" s="19" t="n">
        <f aca="false">AC273+AB273</f>
        <v>0</v>
      </c>
      <c r="AG273" s="19" t="n">
        <f aca="false">AE273*$U273</f>
        <v>0</v>
      </c>
      <c r="AH273" s="19" t="n">
        <f aca="false">AF273*$W273</f>
        <v>0</v>
      </c>
      <c r="AI273" s="19" t="n">
        <f aca="false">AH273+AG273</f>
        <v>0</v>
      </c>
    </row>
    <row r="274" s="3" customFormat="true" ht="14.65" hidden="false" customHeight="true" outlineLevel="0" collapsed="false">
      <c r="A274" s="30"/>
      <c r="B274" s="2"/>
      <c r="C274" s="2"/>
      <c r="D274" s="2"/>
      <c r="E274" s="2"/>
      <c r="F274" s="2"/>
      <c r="G274" s="2"/>
      <c r="H274" s="52"/>
      <c r="I274" s="52"/>
      <c r="J274" s="52"/>
      <c r="K274" s="52"/>
      <c r="L274" s="52"/>
      <c r="M274" s="91"/>
      <c r="N274" s="52"/>
      <c r="O274" s="52"/>
      <c r="P274" s="52"/>
      <c r="Q274" s="52"/>
      <c r="R274" s="52"/>
      <c r="S274" s="91"/>
      <c r="T274" s="52"/>
      <c r="U274" s="52"/>
      <c r="V274" s="52"/>
      <c r="W274" s="52"/>
      <c r="X274" s="52"/>
      <c r="Y274" s="91"/>
      <c r="AB274" s="19" t="n">
        <f aca="false">Z274*$U274</f>
        <v>0</v>
      </c>
      <c r="AC274" s="19" t="n">
        <f aca="false">AA274*$W274</f>
        <v>0</v>
      </c>
      <c r="AD274" s="19" t="n">
        <f aca="false">AC274+AB274</f>
        <v>0</v>
      </c>
      <c r="AG274" s="19" t="n">
        <f aca="false">AE274*$U274</f>
        <v>0</v>
      </c>
      <c r="AH274" s="19" t="n">
        <f aca="false">AF274*$W274</f>
        <v>0</v>
      </c>
      <c r="AI274" s="19" t="n">
        <f aca="false">AH274+AG274</f>
        <v>0</v>
      </c>
    </row>
    <row r="275" s="3" customFormat="true" ht="14.65" hidden="false" customHeight="true" outlineLevel="0" collapsed="false">
      <c r="A275" s="30"/>
      <c r="B275" s="2"/>
      <c r="C275" s="2"/>
      <c r="D275" s="2"/>
      <c r="E275" s="2"/>
      <c r="F275" s="2"/>
      <c r="G275" s="2"/>
      <c r="H275" s="52"/>
      <c r="I275" s="52"/>
      <c r="J275" s="52"/>
      <c r="K275" s="52"/>
      <c r="L275" s="52"/>
      <c r="M275" s="91"/>
      <c r="N275" s="52"/>
      <c r="O275" s="52"/>
      <c r="P275" s="52"/>
      <c r="Q275" s="52"/>
      <c r="R275" s="52"/>
      <c r="S275" s="91"/>
      <c r="T275" s="52"/>
      <c r="U275" s="52"/>
      <c r="V275" s="52"/>
      <c r="W275" s="52"/>
      <c r="X275" s="52"/>
      <c r="Y275" s="91"/>
      <c r="AB275" s="19" t="n">
        <f aca="false">Z275*$U275</f>
        <v>0</v>
      </c>
      <c r="AC275" s="19" t="n">
        <f aca="false">AA275*$W275</f>
        <v>0</v>
      </c>
      <c r="AD275" s="19" t="n">
        <f aca="false">AC275+AB275</f>
        <v>0</v>
      </c>
      <c r="AG275" s="19" t="n">
        <f aca="false">AE275*$U275</f>
        <v>0</v>
      </c>
      <c r="AH275" s="19" t="n">
        <f aca="false">AF275*$W275</f>
        <v>0</v>
      </c>
      <c r="AI275" s="19" t="n">
        <f aca="false">AH275+AG275</f>
        <v>0</v>
      </c>
    </row>
    <row r="276" s="3" customFormat="true" ht="14.65" hidden="false" customHeight="true" outlineLevel="0" collapsed="false">
      <c r="A276" s="30"/>
      <c r="B276" s="2"/>
      <c r="C276" s="2"/>
      <c r="D276" s="2"/>
      <c r="E276" s="2"/>
      <c r="F276" s="2"/>
      <c r="G276" s="2"/>
      <c r="H276" s="52"/>
      <c r="I276" s="52"/>
      <c r="J276" s="52"/>
      <c r="K276" s="52"/>
      <c r="L276" s="52"/>
      <c r="M276" s="91"/>
      <c r="N276" s="52"/>
      <c r="O276" s="52"/>
      <c r="P276" s="52"/>
      <c r="Q276" s="52"/>
      <c r="R276" s="52"/>
      <c r="S276" s="91"/>
      <c r="T276" s="52"/>
      <c r="U276" s="52"/>
      <c r="V276" s="52"/>
      <c r="W276" s="52"/>
      <c r="X276" s="52"/>
      <c r="Y276" s="91"/>
      <c r="AB276" s="19" t="n">
        <f aca="false">Z276*$U276</f>
        <v>0</v>
      </c>
      <c r="AC276" s="19" t="n">
        <f aca="false">AA276*$W276</f>
        <v>0</v>
      </c>
      <c r="AD276" s="19" t="n">
        <f aca="false">AC276+AB276</f>
        <v>0</v>
      </c>
      <c r="AG276" s="19" t="n">
        <f aca="false">AE276*$U276</f>
        <v>0</v>
      </c>
      <c r="AH276" s="19" t="n">
        <f aca="false">AF276*$W276</f>
        <v>0</v>
      </c>
      <c r="AI276" s="19" t="n">
        <f aca="false">AH276+AG276</f>
        <v>0</v>
      </c>
    </row>
    <row r="277" s="3" customFormat="true" ht="14.65" hidden="false" customHeight="true" outlineLevel="0" collapsed="false">
      <c r="A277" s="30"/>
      <c r="B277" s="2"/>
      <c r="C277" s="2"/>
      <c r="D277" s="2"/>
      <c r="E277" s="2"/>
      <c r="F277" s="2"/>
      <c r="G277" s="2"/>
      <c r="H277" s="52"/>
      <c r="I277" s="52"/>
      <c r="J277" s="52"/>
      <c r="K277" s="52"/>
      <c r="L277" s="52"/>
      <c r="M277" s="91"/>
      <c r="N277" s="52"/>
      <c r="O277" s="52"/>
      <c r="P277" s="52"/>
      <c r="Q277" s="52"/>
      <c r="R277" s="52"/>
      <c r="S277" s="91"/>
      <c r="T277" s="52"/>
      <c r="U277" s="52"/>
      <c r="V277" s="52"/>
      <c r="W277" s="52"/>
      <c r="X277" s="52"/>
      <c r="Y277" s="91"/>
      <c r="AB277" s="19" t="n">
        <f aca="false">Z277*$U277</f>
        <v>0</v>
      </c>
      <c r="AC277" s="19" t="n">
        <f aca="false">AA277*$W277</f>
        <v>0</v>
      </c>
      <c r="AD277" s="19" t="n">
        <f aca="false">AC277+AB277</f>
        <v>0</v>
      </c>
      <c r="AG277" s="19" t="n">
        <f aca="false">AE277*$U277</f>
        <v>0</v>
      </c>
      <c r="AH277" s="19" t="n">
        <f aca="false">AF277*$W277</f>
        <v>0</v>
      </c>
      <c r="AI277" s="19" t="n">
        <f aca="false">AH277+AG277</f>
        <v>0</v>
      </c>
    </row>
    <row r="278" s="3" customFormat="true" ht="14.65" hidden="false" customHeight="true" outlineLevel="0" collapsed="false">
      <c r="A278" s="30"/>
      <c r="B278" s="2"/>
      <c r="C278" s="2"/>
      <c r="D278" s="2"/>
      <c r="E278" s="2"/>
      <c r="F278" s="2"/>
      <c r="G278" s="2"/>
      <c r="H278" s="52"/>
      <c r="I278" s="52"/>
      <c r="J278" s="52"/>
      <c r="K278" s="52"/>
      <c r="L278" s="52"/>
      <c r="M278" s="91"/>
      <c r="N278" s="52"/>
      <c r="O278" s="52"/>
      <c r="P278" s="52"/>
      <c r="Q278" s="52"/>
      <c r="R278" s="52"/>
      <c r="S278" s="91"/>
      <c r="T278" s="52"/>
      <c r="U278" s="52"/>
      <c r="V278" s="52"/>
      <c r="W278" s="52"/>
      <c r="X278" s="52"/>
      <c r="Y278" s="91"/>
      <c r="AB278" s="19" t="n">
        <f aca="false">Z278*$U278</f>
        <v>0</v>
      </c>
      <c r="AC278" s="19" t="n">
        <f aca="false">AA278*$W278</f>
        <v>0</v>
      </c>
      <c r="AD278" s="19" t="n">
        <f aca="false">AC278+AB278</f>
        <v>0</v>
      </c>
      <c r="AG278" s="19" t="n">
        <f aca="false">AE278*$U278</f>
        <v>0</v>
      </c>
      <c r="AH278" s="19" t="n">
        <f aca="false">AF278*$W278</f>
        <v>0</v>
      </c>
      <c r="AI278" s="19" t="n">
        <f aca="false">AH278+AG278</f>
        <v>0</v>
      </c>
    </row>
    <row r="279" s="3" customFormat="true" ht="14.65" hidden="false" customHeight="true" outlineLevel="0" collapsed="false">
      <c r="A279" s="30"/>
      <c r="B279" s="2"/>
      <c r="C279" s="2"/>
      <c r="D279" s="2"/>
      <c r="E279" s="2"/>
      <c r="F279" s="2"/>
      <c r="G279" s="2"/>
      <c r="H279" s="52"/>
      <c r="I279" s="52"/>
      <c r="J279" s="52"/>
      <c r="K279" s="52"/>
      <c r="L279" s="52"/>
      <c r="M279" s="91"/>
      <c r="N279" s="52"/>
      <c r="O279" s="52"/>
      <c r="P279" s="52"/>
      <c r="Q279" s="52"/>
      <c r="R279" s="52"/>
      <c r="S279" s="91"/>
      <c r="T279" s="52"/>
      <c r="U279" s="52"/>
      <c r="V279" s="52"/>
      <c r="W279" s="52"/>
      <c r="X279" s="52"/>
      <c r="Y279" s="91"/>
      <c r="AB279" s="19" t="n">
        <f aca="false">Z279*$U279</f>
        <v>0</v>
      </c>
      <c r="AC279" s="19" t="n">
        <f aca="false">AA279*$W279</f>
        <v>0</v>
      </c>
      <c r="AD279" s="19" t="n">
        <f aca="false">AC279+AB279</f>
        <v>0</v>
      </c>
      <c r="AG279" s="19" t="n">
        <f aca="false">AE279*$U279</f>
        <v>0</v>
      </c>
      <c r="AH279" s="19" t="n">
        <f aca="false">AF279*$W279</f>
        <v>0</v>
      </c>
      <c r="AI279" s="19" t="n">
        <f aca="false">AH279+AG279</f>
        <v>0</v>
      </c>
    </row>
    <row r="280" s="3" customFormat="true" ht="14.65" hidden="false" customHeight="true" outlineLevel="0" collapsed="false">
      <c r="A280" s="30"/>
      <c r="B280" s="2"/>
      <c r="C280" s="2"/>
      <c r="D280" s="2"/>
      <c r="E280" s="2"/>
      <c r="F280" s="2"/>
      <c r="G280" s="2"/>
      <c r="H280" s="52"/>
      <c r="I280" s="52"/>
      <c r="J280" s="52"/>
      <c r="K280" s="52"/>
      <c r="L280" s="52"/>
      <c r="M280" s="91"/>
      <c r="N280" s="52"/>
      <c r="O280" s="52"/>
      <c r="P280" s="52"/>
      <c r="Q280" s="52"/>
      <c r="R280" s="52"/>
      <c r="S280" s="91"/>
      <c r="T280" s="52"/>
      <c r="U280" s="52"/>
      <c r="V280" s="52"/>
      <c r="W280" s="52"/>
      <c r="X280" s="52"/>
      <c r="Y280" s="91"/>
      <c r="AB280" s="19" t="n">
        <f aca="false">Z280*$U280</f>
        <v>0</v>
      </c>
      <c r="AC280" s="19" t="n">
        <f aca="false">AA280*$W280</f>
        <v>0</v>
      </c>
      <c r="AD280" s="19" t="n">
        <f aca="false">AC280+AB280</f>
        <v>0</v>
      </c>
      <c r="AG280" s="19" t="n">
        <f aca="false">AE280*$U280</f>
        <v>0</v>
      </c>
      <c r="AH280" s="19" t="n">
        <f aca="false">AF280*$W280</f>
        <v>0</v>
      </c>
      <c r="AI280" s="19" t="n">
        <f aca="false">AH280+AG280</f>
        <v>0</v>
      </c>
    </row>
    <row r="281" s="3" customFormat="true" ht="14.65" hidden="false" customHeight="true" outlineLevel="0" collapsed="false">
      <c r="A281" s="30"/>
      <c r="B281" s="2"/>
      <c r="C281" s="2"/>
      <c r="D281" s="2"/>
      <c r="E281" s="2"/>
      <c r="F281" s="2"/>
      <c r="G281" s="2"/>
      <c r="H281" s="52"/>
      <c r="I281" s="52"/>
      <c r="J281" s="52"/>
      <c r="K281" s="52"/>
      <c r="L281" s="52"/>
      <c r="M281" s="91"/>
      <c r="N281" s="52"/>
      <c r="O281" s="52"/>
      <c r="P281" s="52"/>
      <c r="Q281" s="52"/>
      <c r="R281" s="52"/>
      <c r="S281" s="91"/>
      <c r="T281" s="52"/>
      <c r="U281" s="52"/>
      <c r="V281" s="52"/>
      <c r="W281" s="52"/>
      <c r="X281" s="52"/>
      <c r="Y281" s="91"/>
      <c r="AB281" s="19" t="n">
        <f aca="false">Z281*$U281</f>
        <v>0</v>
      </c>
      <c r="AC281" s="19" t="n">
        <f aca="false">AA281*$W281</f>
        <v>0</v>
      </c>
      <c r="AD281" s="19" t="n">
        <f aca="false">AC281+AB281</f>
        <v>0</v>
      </c>
      <c r="AG281" s="19" t="n">
        <f aca="false">AE281*$U281</f>
        <v>0</v>
      </c>
      <c r="AH281" s="19" t="n">
        <f aca="false">AF281*$W281</f>
        <v>0</v>
      </c>
      <c r="AI281" s="19" t="n">
        <f aca="false">AH281+AG281</f>
        <v>0</v>
      </c>
    </row>
    <row r="282" s="3" customFormat="true" ht="14.65" hidden="false" customHeight="true" outlineLevel="0" collapsed="false">
      <c r="A282" s="30"/>
      <c r="B282" s="2"/>
      <c r="C282" s="2"/>
      <c r="D282" s="2"/>
      <c r="E282" s="2"/>
      <c r="F282" s="2"/>
      <c r="G282" s="2"/>
      <c r="H282" s="52"/>
      <c r="I282" s="52"/>
      <c r="J282" s="52"/>
      <c r="K282" s="52"/>
      <c r="L282" s="52"/>
      <c r="M282" s="91"/>
      <c r="N282" s="52"/>
      <c r="O282" s="52"/>
      <c r="P282" s="52"/>
      <c r="Q282" s="52"/>
      <c r="R282" s="52"/>
      <c r="S282" s="91"/>
      <c r="T282" s="52"/>
      <c r="U282" s="52"/>
      <c r="V282" s="52"/>
      <c r="W282" s="52"/>
      <c r="X282" s="52"/>
      <c r="Y282" s="91"/>
      <c r="AB282" s="19" t="n">
        <f aca="false">Z282*$U282</f>
        <v>0</v>
      </c>
      <c r="AC282" s="19" t="n">
        <f aca="false">AA282*$W282</f>
        <v>0</v>
      </c>
      <c r="AD282" s="19" t="n">
        <f aca="false">AC282+AB282</f>
        <v>0</v>
      </c>
      <c r="AG282" s="19" t="n">
        <f aca="false">AE282*$U282</f>
        <v>0</v>
      </c>
      <c r="AH282" s="19" t="n">
        <f aca="false">AF282*$W282</f>
        <v>0</v>
      </c>
      <c r="AI282" s="19" t="n">
        <f aca="false">AH282+AG282</f>
        <v>0</v>
      </c>
    </row>
    <row r="283" s="3" customFormat="true" ht="14.65" hidden="false" customHeight="true" outlineLevel="0" collapsed="false">
      <c r="A283" s="30"/>
      <c r="B283" s="2"/>
      <c r="C283" s="2"/>
      <c r="D283" s="2"/>
      <c r="E283" s="2"/>
      <c r="F283" s="2"/>
      <c r="G283" s="2"/>
      <c r="H283" s="52"/>
      <c r="I283" s="52"/>
      <c r="J283" s="52"/>
      <c r="K283" s="52"/>
      <c r="L283" s="52"/>
      <c r="M283" s="91"/>
      <c r="N283" s="52"/>
      <c r="O283" s="52"/>
      <c r="P283" s="52"/>
      <c r="Q283" s="52"/>
      <c r="R283" s="52"/>
      <c r="S283" s="91"/>
      <c r="T283" s="52"/>
      <c r="U283" s="52"/>
      <c r="V283" s="52"/>
      <c r="W283" s="52"/>
      <c r="X283" s="52"/>
      <c r="Y283" s="91"/>
      <c r="AB283" s="19" t="n">
        <f aca="false">Z283*$U283</f>
        <v>0</v>
      </c>
      <c r="AC283" s="19" t="n">
        <f aca="false">AA283*$W283</f>
        <v>0</v>
      </c>
      <c r="AD283" s="19" t="n">
        <f aca="false">AC283+AB283</f>
        <v>0</v>
      </c>
      <c r="AG283" s="19" t="n">
        <f aca="false">AE283*$U283</f>
        <v>0</v>
      </c>
      <c r="AH283" s="19" t="n">
        <f aca="false">AF283*$W283</f>
        <v>0</v>
      </c>
      <c r="AI283" s="19" t="n">
        <f aca="false">AH283+AG283</f>
        <v>0</v>
      </c>
    </row>
    <row r="284" s="3" customFormat="true" ht="14.65" hidden="false" customHeight="true" outlineLevel="0" collapsed="false">
      <c r="A284" s="30"/>
      <c r="B284" s="2"/>
      <c r="C284" s="2"/>
      <c r="D284" s="2"/>
      <c r="E284" s="2"/>
      <c r="F284" s="2"/>
      <c r="G284" s="2"/>
      <c r="H284" s="52"/>
      <c r="I284" s="52"/>
      <c r="J284" s="52"/>
      <c r="K284" s="52"/>
      <c r="L284" s="52"/>
      <c r="M284" s="91"/>
      <c r="N284" s="52"/>
      <c r="O284" s="52"/>
      <c r="P284" s="52"/>
      <c r="Q284" s="52"/>
      <c r="R284" s="52"/>
      <c r="S284" s="91"/>
      <c r="T284" s="52"/>
      <c r="U284" s="52"/>
      <c r="V284" s="52"/>
      <c r="W284" s="52"/>
      <c r="X284" s="52"/>
      <c r="Y284" s="91"/>
      <c r="AB284" s="19" t="n">
        <f aca="false">Z284*$U284</f>
        <v>0</v>
      </c>
      <c r="AC284" s="19" t="n">
        <f aca="false">AA284*$W284</f>
        <v>0</v>
      </c>
      <c r="AD284" s="19" t="n">
        <f aca="false">AC284+AB284</f>
        <v>0</v>
      </c>
      <c r="AG284" s="19" t="n">
        <f aca="false">AE284*$U284</f>
        <v>0</v>
      </c>
      <c r="AH284" s="19" t="n">
        <f aca="false">AF284*$W284</f>
        <v>0</v>
      </c>
      <c r="AI284" s="19" t="n">
        <f aca="false">AH284+AG284</f>
        <v>0</v>
      </c>
    </row>
    <row r="285" s="3" customFormat="true" ht="14.65" hidden="false" customHeight="true" outlineLevel="0" collapsed="false">
      <c r="A285" s="30"/>
      <c r="B285" s="2"/>
      <c r="C285" s="2"/>
      <c r="D285" s="2"/>
      <c r="E285" s="2"/>
      <c r="F285" s="2"/>
      <c r="G285" s="2"/>
      <c r="H285" s="52"/>
      <c r="I285" s="52"/>
      <c r="J285" s="52"/>
      <c r="K285" s="52"/>
      <c r="L285" s="52"/>
      <c r="M285" s="91"/>
      <c r="N285" s="52"/>
      <c r="O285" s="52"/>
      <c r="P285" s="52"/>
      <c r="Q285" s="52"/>
      <c r="R285" s="52"/>
      <c r="S285" s="91"/>
      <c r="T285" s="52"/>
      <c r="U285" s="52"/>
      <c r="V285" s="52"/>
      <c r="W285" s="52"/>
      <c r="X285" s="52"/>
      <c r="Y285" s="91"/>
      <c r="AB285" s="19" t="n">
        <f aca="false">Z285*$U285</f>
        <v>0</v>
      </c>
      <c r="AC285" s="19" t="n">
        <f aca="false">AA285*$W285</f>
        <v>0</v>
      </c>
      <c r="AD285" s="19" t="n">
        <f aca="false">AC285+AB285</f>
        <v>0</v>
      </c>
      <c r="AG285" s="19" t="n">
        <f aca="false">AE285*$U285</f>
        <v>0</v>
      </c>
      <c r="AH285" s="19" t="n">
        <f aca="false">AF285*$W285</f>
        <v>0</v>
      </c>
      <c r="AI285" s="19" t="n">
        <f aca="false">AH285+AG285</f>
        <v>0</v>
      </c>
    </row>
    <row r="286" s="3" customFormat="true" ht="14.65" hidden="false" customHeight="true" outlineLevel="0" collapsed="false">
      <c r="A286" s="30"/>
      <c r="B286" s="2"/>
      <c r="C286" s="2"/>
      <c r="D286" s="2"/>
      <c r="E286" s="2"/>
      <c r="F286" s="2"/>
      <c r="G286" s="2"/>
      <c r="H286" s="52"/>
      <c r="I286" s="52"/>
      <c r="J286" s="52"/>
      <c r="K286" s="52"/>
      <c r="L286" s="52"/>
      <c r="M286" s="91"/>
      <c r="N286" s="52"/>
      <c r="O286" s="52"/>
      <c r="P286" s="52"/>
      <c r="Q286" s="52"/>
      <c r="R286" s="52"/>
      <c r="S286" s="91"/>
      <c r="T286" s="52"/>
      <c r="U286" s="52"/>
      <c r="V286" s="52"/>
      <c r="W286" s="52"/>
      <c r="X286" s="52"/>
      <c r="Y286" s="91"/>
      <c r="AB286" s="19" t="n">
        <f aca="false">Z286*$U286</f>
        <v>0</v>
      </c>
      <c r="AC286" s="19" t="n">
        <f aca="false">AA286*$W286</f>
        <v>0</v>
      </c>
      <c r="AD286" s="19" t="n">
        <f aca="false">AC286+AB286</f>
        <v>0</v>
      </c>
      <c r="AG286" s="19" t="n">
        <f aca="false">AE286*$U286</f>
        <v>0</v>
      </c>
      <c r="AH286" s="19" t="n">
        <f aca="false">AF286*$W286</f>
        <v>0</v>
      </c>
      <c r="AI286" s="19" t="n">
        <f aca="false">AH286+AG286</f>
        <v>0</v>
      </c>
    </row>
    <row r="287" s="3" customFormat="true" ht="14.65" hidden="false" customHeight="true" outlineLevel="0" collapsed="false">
      <c r="A287" s="30"/>
      <c r="B287" s="2"/>
      <c r="C287" s="2"/>
      <c r="D287" s="2"/>
      <c r="E287" s="2"/>
      <c r="F287" s="2"/>
      <c r="G287" s="2"/>
      <c r="H287" s="52"/>
      <c r="I287" s="52"/>
      <c r="J287" s="52"/>
      <c r="K287" s="52"/>
      <c r="L287" s="52"/>
      <c r="M287" s="91"/>
      <c r="N287" s="52"/>
      <c r="O287" s="52"/>
      <c r="P287" s="52"/>
      <c r="Q287" s="52"/>
      <c r="R287" s="52"/>
      <c r="S287" s="91"/>
      <c r="T287" s="52"/>
      <c r="U287" s="52"/>
      <c r="V287" s="52"/>
      <c r="W287" s="52"/>
      <c r="X287" s="52"/>
      <c r="Y287" s="91"/>
      <c r="AB287" s="19" t="n">
        <f aca="false">Z287*$U287</f>
        <v>0</v>
      </c>
      <c r="AC287" s="19" t="n">
        <f aca="false">AA287*$W287</f>
        <v>0</v>
      </c>
      <c r="AD287" s="19" t="n">
        <f aca="false">AC287+AB287</f>
        <v>0</v>
      </c>
      <c r="AG287" s="19" t="n">
        <f aca="false">AE287*$U287</f>
        <v>0</v>
      </c>
      <c r="AH287" s="19" t="n">
        <f aca="false">AF287*$W287</f>
        <v>0</v>
      </c>
      <c r="AI287" s="19" t="n">
        <f aca="false">AH287+AG287</f>
        <v>0</v>
      </c>
    </row>
    <row r="288" s="3" customFormat="true" ht="14.65" hidden="false" customHeight="true" outlineLevel="0" collapsed="false">
      <c r="A288" s="30"/>
      <c r="B288" s="2"/>
      <c r="C288" s="2"/>
      <c r="D288" s="2"/>
      <c r="E288" s="2"/>
      <c r="F288" s="2"/>
      <c r="G288" s="2"/>
      <c r="H288" s="52"/>
      <c r="I288" s="52"/>
      <c r="J288" s="52"/>
      <c r="K288" s="52"/>
      <c r="L288" s="52"/>
      <c r="M288" s="91"/>
      <c r="N288" s="52"/>
      <c r="O288" s="52"/>
      <c r="P288" s="52"/>
      <c r="Q288" s="52"/>
      <c r="R288" s="52"/>
      <c r="S288" s="91"/>
      <c r="T288" s="52"/>
      <c r="U288" s="52"/>
      <c r="V288" s="52"/>
      <c r="W288" s="52"/>
      <c r="X288" s="52"/>
      <c r="Y288" s="91"/>
      <c r="AB288" s="19" t="n">
        <f aca="false">Z288*$U288</f>
        <v>0</v>
      </c>
      <c r="AC288" s="19" t="n">
        <f aca="false">AA288*$W288</f>
        <v>0</v>
      </c>
      <c r="AD288" s="19" t="n">
        <f aca="false">AC288+AB288</f>
        <v>0</v>
      </c>
      <c r="AG288" s="19" t="n">
        <f aca="false">AE288*$U288</f>
        <v>0</v>
      </c>
      <c r="AH288" s="19" t="n">
        <f aca="false">AF288*$W288</f>
        <v>0</v>
      </c>
      <c r="AI288" s="19" t="n">
        <f aca="false">AH288+AG288</f>
        <v>0</v>
      </c>
    </row>
    <row r="289" s="3" customFormat="true" ht="14.65" hidden="false" customHeight="true" outlineLevel="0" collapsed="false">
      <c r="A289" s="30"/>
      <c r="B289" s="2"/>
      <c r="C289" s="2"/>
      <c r="D289" s="2"/>
      <c r="E289" s="2"/>
      <c r="F289" s="2"/>
      <c r="G289" s="2"/>
      <c r="H289" s="52"/>
      <c r="I289" s="52"/>
      <c r="J289" s="52"/>
      <c r="K289" s="52"/>
      <c r="L289" s="52"/>
      <c r="M289" s="91"/>
      <c r="N289" s="52"/>
      <c r="O289" s="52"/>
      <c r="P289" s="52"/>
      <c r="Q289" s="52"/>
      <c r="R289" s="52"/>
      <c r="S289" s="91"/>
      <c r="T289" s="52"/>
      <c r="U289" s="52"/>
      <c r="V289" s="52"/>
      <c r="W289" s="52"/>
      <c r="X289" s="52"/>
      <c r="Y289" s="91"/>
      <c r="AB289" s="19" t="n">
        <f aca="false">Z289*$U289</f>
        <v>0</v>
      </c>
      <c r="AC289" s="19" t="n">
        <f aca="false">AA289*$W289</f>
        <v>0</v>
      </c>
      <c r="AD289" s="19" t="n">
        <f aca="false">AC289+AB289</f>
        <v>0</v>
      </c>
      <c r="AG289" s="19" t="n">
        <f aca="false">AE289*$U289</f>
        <v>0</v>
      </c>
      <c r="AH289" s="19" t="n">
        <f aca="false">AF289*$W289</f>
        <v>0</v>
      </c>
      <c r="AI289" s="19" t="n">
        <f aca="false">AH289+AG289</f>
        <v>0</v>
      </c>
    </row>
    <row r="290" s="3" customFormat="true" ht="14.65" hidden="false" customHeight="true" outlineLevel="0" collapsed="false">
      <c r="A290" s="30"/>
      <c r="B290" s="2"/>
      <c r="C290" s="2"/>
      <c r="D290" s="2"/>
      <c r="E290" s="2"/>
      <c r="F290" s="2"/>
      <c r="G290" s="2"/>
      <c r="H290" s="52"/>
      <c r="I290" s="52"/>
      <c r="J290" s="52"/>
      <c r="K290" s="52"/>
      <c r="L290" s="52"/>
      <c r="M290" s="91"/>
      <c r="N290" s="52"/>
      <c r="O290" s="52"/>
      <c r="P290" s="52"/>
      <c r="Q290" s="52"/>
      <c r="R290" s="52"/>
      <c r="S290" s="91"/>
      <c r="T290" s="52"/>
      <c r="U290" s="52"/>
      <c r="V290" s="52"/>
      <c r="W290" s="52"/>
      <c r="X290" s="52"/>
      <c r="Y290" s="91"/>
      <c r="AB290" s="19" t="n">
        <f aca="false">Z290*$U290</f>
        <v>0</v>
      </c>
      <c r="AC290" s="19" t="n">
        <f aca="false">AA290*$W290</f>
        <v>0</v>
      </c>
      <c r="AD290" s="19" t="n">
        <f aca="false">AC290+AB290</f>
        <v>0</v>
      </c>
      <c r="AG290" s="19" t="n">
        <f aca="false">AE290*$U290</f>
        <v>0</v>
      </c>
      <c r="AH290" s="19" t="n">
        <f aca="false">AF290*$W290</f>
        <v>0</v>
      </c>
      <c r="AI290" s="19" t="n">
        <f aca="false">AH290+AG290</f>
        <v>0</v>
      </c>
    </row>
    <row r="291" s="3" customFormat="true" ht="14.65" hidden="false" customHeight="true" outlineLevel="0" collapsed="false">
      <c r="A291" s="30"/>
      <c r="B291" s="2"/>
      <c r="C291" s="2"/>
      <c r="D291" s="2"/>
      <c r="E291" s="2"/>
      <c r="F291" s="2"/>
      <c r="G291" s="2"/>
      <c r="H291" s="52"/>
      <c r="I291" s="52"/>
      <c r="J291" s="52"/>
      <c r="K291" s="52"/>
      <c r="L291" s="52"/>
      <c r="M291" s="91"/>
      <c r="N291" s="52"/>
      <c r="O291" s="52"/>
      <c r="P291" s="52"/>
      <c r="Q291" s="52"/>
      <c r="R291" s="52"/>
      <c r="S291" s="91"/>
      <c r="T291" s="52"/>
      <c r="U291" s="52"/>
      <c r="V291" s="52"/>
      <c r="W291" s="52"/>
      <c r="X291" s="52"/>
      <c r="Y291" s="91"/>
      <c r="AB291" s="19" t="n">
        <f aca="false">Z291*$U291</f>
        <v>0</v>
      </c>
      <c r="AC291" s="19" t="n">
        <f aca="false">AA291*$W291</f>
        <v>0</v>
      </c>
      <c r="AD291" s="19" t="n">
        <f aca="false">AC291+AB291</f>
        <v>0</v>
      </c>
      <c r="AG291" s="19" t="n">
        <f aca="false">AE291*$U291</f>
        <v>0</v>
      </c>
      <c r="AH291" s="19" t="n">
        <f aca="false">AF291*$W291</f>
        <v>0</v>
      </c>
      <c r="AI291" s="19" t="n">
        <f aca="false">AH291+AG291</f>
        <v>0</v>
      </c>
    </row>
    <row r="292" s="3" customFormat="true" ht="14.65" hidden="false" customHeight="true" outlineLevel="0" collapsed="false">
      <c r="A292" s="30"/>
      <c r="B292" s="2"/>
      <c r="C292" s="2"/>
      <c r="D292" s="2"/>
      <c r="E292" s="2"/>
      <c r="F292" s="2"/>
      <c r="G292" s="2"/>
      <c r="H292" s="52"/>
      <c r="I292" s="52"/>
      <c r="J292" s="52"/>
      <c r="K292" s="52"/>
      <c r="L292" s="52"/>
      <c r="M292" s="91"/>
      <c r="N292" s="52"/>
      <c r="O292" s="52"/>
      <c r="P292" s="52"/>
      <c r="Q292" s="52"/>
      <c r="R292" s="52"/>
      <c r="S292" s="91"/>
      <c r="T292" s="52"/>
      <c r="U292" s="52"/>
      <c r="V292" s="52"/>
      <c r="W292" s="52"/>
      <c r="X292" s="52"/>
      <c r="Y292" s="91"/>
      <c r="AB292" s="19" t="n">
        <f aca="false">Z292*$U292</f>
        <v>0</v>
      </c>
      <c r="AC292" s="19" t="n">
        <f aca="false">AA292*$W292</f>
        <v>0</v>
      </c>
      <c r="AD292" s="19" t="n">
        <f aca="false">AC292+AB292</f>
        <v>0</v>
      </c>
      <c r="AG292" s="19" t="n">
        <f aca="false">AE292*$U292</f>
        <v>0</v>
      </c>
      <c r="AH292" s="19" t="n">
        <f aca="false">AF292*$W292</f>
        <v>0</v>
      </c>
      <c r="AI292" s="19" t="n">
        <f aca="false">AH292+AG292</f>
        <v>0</v>
      </c>
    </row>
    <row r="293" s="3" customFormat="true" ht="14.65" hidden="false" customHeight="true" outlineLevel="0" collapsed="false">
      <c r="A293" s="30"/>
      <c r="B293" s="2"/>
      <c r="C293" s="2"/>
      <c r="D293" s="2"/>
      <c r="E293" s="2"/>
      <c r="F293" s="2"/>
      <c r="G293" s="2"/>
      <c r="H293" s="52"/>
      <c r="I293" s="52"/>
      <c r="J293" s="52"/>
      <c r="K293" s="52"/>
      <c r="L293" s="52"/>
      <c r="M293" s="91"/>
      <c r="N293" s="52"/>
      <c r="O293" s="52"/>
      <c r="P293" s="52"/>
      <c r="Q293" s="52"/>
      <c r="R293" s="52"/>
      <c r="S293" s="91"/>
      <c r="T293" s="52"/>
      <c r="U293" s="52"/>
      <c r="V293" s="52"/>
      <c r="W293" s="52"/>
      <c r="X293" s="52"/>
      <c r="Y293" s="91"/>
      <c r="AB293" s="19" t="n">
        <f aca="false">Z293*$U293</f>
        <v>0</v>
      </c>
      <c r="AC293" s="19" t="n">
        <f aca="false">AA293*$W293</f>
        <v>0</v>
      </c>
      <c r="AD293" s="19" t="n">
        <f aca="false">AC293+AB293</f>
        <v>0</v>
      </c>
      <c r="AG293" s="19" t="n">
        <f aca="false">AE293*$U293</f>
        <v>0</v>
      </c>
      <c r="AH293" s="19" t="n">
        <f aca="false">AF293*$W293</f>
        <v>0</v>
      </c>
      <c r="AI293" s="19" t="n">
        <f aca="false">AH293+AG293</f>
        <v>0</v>
      </c>
    </row>
    <row r="294" s="3" customFormat="true" ht="14.65" hidden="false" customHeight="true" outlineLevel="0" collapsed="false">
      <c r="A294" s="30"/>
      <c r="B294" s="2"/>
      <c r="C294" s="2"/>
      <c r="D294" s="2"/>
      <c r="E294" s="2"/>
      <c r="F294" s="2"/>
      <c r="G294" s="2"/>
      <c r="H294" s="52"/>
      <c r="I294" s="52"/>
      <c r="J294" s="52"/>
      <c r="K294" s="52"/>
      <c r="L294" s="52"/>
      <c r="M294" s="91"/>
      <c r="N294" s="52"/>
      <c r="O294" s="52"/>
      <c r="P294" s="52"/>
      <c r="Q294" s="52"/>
      <c r="R294" s="52"/>
      <c r="S294" s="91"/>
      <c r="T294" s="52"/>
      <c r="U294" s="52"/>
      <c r="V294" s="52"/>
      <c r="W294" s="52"/>
      <c r="X294" s="52"/>
      <c r="Y294" s="91"/>
      <c r="AB294" s="19" t="n">
        <f aca="false">Z294*$U294</f>
        <v>0</v>
      </c>
      <c r="AC294" s="19" t="n">
        <f aca="false">AA294*$W294</f>
        <v>0</v>
      </c>
      <c r="AD294" s="19" t="n">
        <f aca="false">AC294+AB294</f>
        <v>0</v>
      </c>
      <c r="AG294" s="19" t="n">
        <f aca="false">AE294*$U294</f>
        <v>0</v>
      </c>
      <c r="AH294" s="19" t="n">
        <f aca="false">AF294*$W294</f>
        <v>0</v>
      </c>
      <c r="AI294" s="19" t="n">
        <f aca="false">AH294+AG294</f>
        <v>0</v>
      </c>
    </row>
    <row r="295" s="3" customFormat="true" ht="14.65" hidden="false" customHeight="true" outlineLevel="0" collapsed="false">
      <c r="A295" s="30"/>
      <c r="B295" s="2"/>
      <c r="C295" s="2"/>
      <c r="D295" s="2"/>
      <c r="E295" s="2"/>
      <c r="F295" s="2"/>
      <c r="G295" s="2"/>
      <c r="H295" s="52"/>
      <c r="I295" s="52"/>
      <c r="J295" s="52"/>
      <c r="K295" s="52"/>
      <c r="L295" s="52"/>
      <c r="M295" s="91"/>
      <c r="N295" s="52"/>
      <c r="O295" s="52"/>
      <c r="P295" s="52"/>
      <c r="Q295" s="52"/>
      <c r="R295" s="52"/>
      <c r="S295" s="91"/>
      <c r="T295" s="52"/>
      <c r="U295" s="52"/>
      <c r="V295" s="52"/>
      <c r="W295" s="52"/>
      <c r="X295" s="52"/>
      <c r="Y295" s="91"/>
      <c r="AB295" s="19" t="n">
        <f aca="false">Z295*$U295</f>
        <v>0</v>
      </c>
      <c r="AC295" s="19" t="n">
        <f aca="false">AA295*$W295</f>
        <v>0</v>
      </c>
      <c r="AD295" s="19" t="n">
        <f aca="false">AC295+AB295</f>
        <v>0</v>
      </c>
      <c r="AG295" s="19" t="n">
        <f aca="false">AE295*$U295</f>
        <v>0</v>
      </c>
      <c r="AH295" s="19" t="n">
        <f aca="false">AF295*$W295</f>
        <v>0</v>
      </c>
      <c r="AI295" s="19" t="n">
        <f aca="false">AH295+AG295</f>
        <v>0</v>
      </c>
    </row>
    <row r="296" s="3" customFormat="true" ht="14.65" hidden="false" customHeight="true" outlineLevel="0" collapsed="false">
      <c r="A296" s="30"/>
      <c r="B296" s="2"/>
      <c r="C296" s="2"/>
      <c r="D296" s="2"/>
      <c r="E296" s="2"/>
      <c r="F296" s="2"/>
      <c r="G296" s="2"/>
      <c r="H296" s="52"/>
      <c r="I296" s="52"/>
      <c r="J296" s="52"/>
      <c r="K296" s="52"/>
      <c r="L296" s="52"/>
      <c r="M296" s="91"/>
      <c r="N296" s="52"/>
      <c r="O296" s="52"/>
      <c r="P296" s="52"/>
      <c r="Q296" s="52"/>
      <c r="R296" s="52"/>
      <c r="S296" s="91"/>
      <c r="T296" s="52"/>
      <c r="U296" s="52"/>
      <c r="V296" s="52"/>
      <c r="W296" s="52"/>
      <c r="X296" s="52"/>
      <c r="Y296" s="91"/>
      <c r="AB296" s="19" t="n">
        <f aca="false">Z296*$U296</f>
        <v>0</v>
      </c>
      <c r="AC296" s="19" t="n">
        <f aca="false">AA296*$W296</f>
        <v>0</v>
      </c>
      <c r="AD296" s="19" t="n">
        <f aca="false">AC296+AB296</f>
        <v>0</v>
      </c>
      <c r="AG296" s="19" t="n">
        <f aca="false">AE296*$U296</f>
        <v>0</v>
      </c>
      <c r="AH296" s="19" t="n">
        <f aca="false">AF296*$W296</f>
        <v>0</v>
      </c>
      <c r="AI296" s="19" t="n">
        <f aca="false">AH296+AG296</f>
        <v>0</v>
      </c>
    </row>
    <row r="297" s="3" customFormat="true" ht="14.65" hidden="false" customHeight="true" outlineLevel="0" collapsed="false">
      <c r="A297" s="30"/>
      <c r="B297" s="2"/>
      <c r="C297" s="2"/>
      <c r="D297" s="2"/>
      <c r="E297" s="2"/>
      <c r="F297" s="2"/>
      <c r="G297" s="2"/>
      <c r="H297" s="52"/>
      <c r="I297" s="52"/>
      <c r="J297" s="52"/>
      <c r="K297" s="52"/>
      <c r="L297" s="52"/>
      <c r="M297" s="91"/>
      <c r="N297" s="52"/>
      <c r="O297" s="52"/>
      <c r="P297" s="52"/>
      <c r="Q297" s="52"/>
      <c r="R297" s="52"/>
      <c r="S297" s="91"/>
      <c r="T297" s="52"/>
      <c r="U297" s="52"/>
      <c r="V297" s="52"/>
      <c r="W297" s="52"/>
      <c r="X297" s="52"/>
      <c r="Y297" s="91"/>
      <c r="AB297" s="19" t="n">
        <f aca="false">Z297*$U297</f>
        <v>0</v>
      </c>
      <c r="AC297" s="19" t="n">
        <f aca="false">AA297*$W297</f>
        <v>0</v>
      </c>
      <c r="AD297" s="19" t="n">
        <f aca="false">AC297+AB297</f>
        <v>0</v>
      </c>
      <c r="AG297" s="19" t="n">
        <f aca="false">AE297*$U297</f>
        <v>0</v>
      </c>
      <c r="AH297" s="19" t="n">
        <f aca="false">AF297*$W297</f>
        <v>0</v>
      </c>
      <c r="AI297" s="19" t="n">
        <f aca="false">AH297+AG297</f>
        <v>0</v>
      </c>
    </row>
    <row r="298" s="3" customFormat="true" ht="14.65" hidden="false" customHeight="true" outlineLevel="0" collapsed="false">
      <c r="A298" s="30"/>
      <c r="B298" s="2"/>
      <c r="C298" s="2"/>
      <c r="D298" s="2"/>
      <c r="E298" s="2"/>
      <c r="F298" s="2"/>
      <c r="G298" s="2"/>
      <c r="H298" s="52"/>
      <c r="I298" s="52"/>
      <c r="J298" s="52"/>
      <c r="K298" s="52"/>
      <c r="L298" s="52"/>
      <c r="M298" s="91"/>
      <c r="N298" s="52"/>
      <c r="O298" s="52"/>
      <c r="P298" s="52"/>
      <c r="Q298" s="52"/>
      <c r="R298" s="52"/>
      <c r="S298" s="91"/>
      <c r="T298" s="52"/>
      <c r="U298" s="52"/>
      <c r="V298" s="52"/>
      <c r="W298" s="52"/>
      <c r="X298" s="52"/>
      <c r="Y298" s="91"/>
      <c r="AB298" s="19" t="n">
        <f aca="false">Z298*$U298</f>
        <v>0</v>
      </c>
      <c r="AC298" s="19" t="n">
        <f aca="false">AA298*$W298</f>
        <v>0</v>
      </c>
      <c r="AD298" s="19" t="n">
        <f aca="false">AC298+AB298</f>
        <v>0</v>
      </c>
      <c r="AG298" s="19" t="n">
        <f aca="false">AE298*$U298</f>
        <v>0</v>
      </c>
      <c r="AH298" s="19" t="n">
        <f aca="false">AF298*$W298</f>
        <v>0</v>
      </c>
      <c r="AI298" s="19" t="n">
        <f aca="false">AH298+AG298</f>
        <v>0</v>
      </c>
    </row>
    <row r="299" s="3" customFormat="true" ht="14.65" hidden="false" customHeight="true" outlineLevel="0" collapsed="false">
      <c r="A299" s="30"/>
      <c r="B299" s="2"/>
      <c r="C299" s="2"/>
      <c r="D299" s="2"/>
      <c r="E299" s="2"/>
      <c r="F299" s="2"/>
      <c r="G299" s="2"/>
      <c r="H299" s="52"/>
      <c r="I299" s="52"/>
      <c r="J299" s="52"/>
      <c r="K299" s="52"/>
      <c r="L299" s="52"/>
      <c r="M299" s="91"/>
      <c r="N299" s="52"/>
      <c r="O299" s="52"/>
      <c r="P299" s="52"/>
      <c r="Q299" s="52"/>
      <c r="R299" s="52"/>
      <c r="S299" s="91"/>
      <c r="T299" s="52"/>
      <c r="U299" s="52"/>
      <c r="V299" s="52"/>
      <c r="W299" s="52"/>
      <c r="X299" s="52"/>
      <c r="Y299" s="91"/>
      <c r="AB299" s="19" t="n">
        <f aca="false">Z299*$U299</f>
        <v>0</v>
      </c>
      <c r="AC299" s="19" t="n">
        <f aca="false">AA299*$W299</f>
        <v>0</v>
      </c>
      <c r="AD299" s="19" t="n">
        <f aca="false">AC299+AB299</f>
        <v>0</v>
      </c>
      <c r="AG299" s="19" t="n">
        <f aca="false">AE299*$U299</f>
        <v>0</v>
      </c>
      <c r="AH299" s="19" t="n">
        <f aca="false">AF299*$W299</f>
        <v>0</v>
      </c>
      <c r="AI299" s="19" t="n">
        <f aca="false">AH299+AG299</f>
        <v>0</v>
      </c>
    </row>
    <row r="300" s="3" customFormat="true" ht="14.65" hidden="false" customHeight="true" outlineLevel="0" collapsed="false">
      <c r="A300" s="30"/>
      <c r="B300" s="2"/>
      <c r="C300" s="2"/>
      <c r="D300" s="2"/>
      <c r="E300" s="2"/>
      <c r="F300" s="2"/>
      <c r="G300" s="2"/>
      <c r="H300" s="52"/>
      <c r="I300" s="52"/>
      <c r="J300" s="52"/>
      <c r="K300" s="52"/>
      <c r="L300" s="52"/>
      <c r="M300" s="91"/>
      <c r="N300" s="52"/>
      <c r="O300" s="52"/>
      <c r="P300" s="52"/>
      <c r="Q300" s="52"/>
      <c r="R300" s="52"/>
      <c r="S300" s="91"/>
      <c r="T300" s="52"/>
      <c r="U300" s="52"/>
      <c r="V300" s="52"/>
      <c r="W300" s="52"/>
      <c r="X300" s="52"/>
      <c r="Y300" s="91"/>
      <c r="AB300" s="19" t="n">
        <f aca="false">Z300*$U300</f>
        <v>0</v>
      </c>
      <c r="AC300" s="19" t="n">
        <f aca="false">AA300*$W300</f>
        <v>0</v>
      </c>
      <c r="AD300" s="19" t="n">
        <f aca="false">AC300+AB300</f>
        <v>0</v>
      </c>
      <c r="AG300" s="19" t="n">
        <f aca="false">AE300*$U300</f>
        <v>0</v>
      </c>
      <c r="AH300" s="19" t="n">
        <f aca="false">AF300*$W300</f>
        <v>0</v>
      </c>
      <c r="AI300" s="19" t="n">
        <f aca="false">AH300+AG300</f>
        <v>0</v>
      </c>
    </row>
    <row r="301" s="3" customFormat="true" ht="14.65" hidden="false" customHeight="true" outlineLevel="0" collapsed="false">
      <c r="A301" s="30"/>
      <c r="B301" s="2"/>
      <c r="C301" s="2"/>
      <c r="D301" s="2"/>
      <c r="E301" s="2"/>
      <c r="F301" s="2"/>
      <c r="G301" s="2"/>
      <c r="H301" s="52"/>
      <c r="I301" s="52"/>
      <c r="J301" s="52"/>
      <c r="K301" s="52"/>
      <c r="L301" s="52"/>
      <c r="M301" s="91"/>
      <c r="N301" s="52"/>
      <c r="O301" s="52"/>
      <c r="P301" s="52"/>
      <c r="Q301" s="52"/>
      <c r="R301" s="52"/>
      <c r="S301" s="91"/>
      <c r="T301" s="52"/>
      <c r="U301" s="52"/>
      <c r="V301" s="52"/>
      <c r="W301" s="52"/>
      <c r="X301" s="52"/>
      <c r="Y301" s="91"/>
      <c r="AB301" s="19" t="n">
        <f aca="false">Z301*$U301</f>
        <v>0</v>
      </c>
      <c r="AC301" s="19" t="n">
        <f aca="false">AA301*$W301</f>
        <v>0</v>
      </c>
      <c r="AD301" s="19" t="n">
        <f aca="false">AC301+AB301</f>
        <v>0</v>
      </c>
      <c r="AG301" s="19" t="n">
        <f aca="false">AE301*$U301</f>
        <v>0</v>
      </c>
      <c r="AH301" s="19" t="n">
        <f aca="false">AF301*$W301</f>
        <v>0</v>
      </c>
      <c r="AI301" s="19" t="n">
        <f aca="false">AH301+AG301</f>
        <v>0</v>
      </c>
    </row>
    <row r="302" s="3" customFormat="true" ht="14.65" hidden="false" customHeight="true" outlineLevel="0" collapsed="false">
      <c r="A302" s="30"/>
      <c r="B302" s="2"/>
      <c r="C302" s="2"/>
      <c r="D302" s="2"/>
      <c r="E302" s="2"/>
      <c r="F302" s="2"/>
      <c r="G302" s="2"/>
      <c r="H302" s="52"/>
      <c r="I302" s="52"/>
      <c r="J302" s="52"/>
      <c r="K302" s="52"/>
      <c r="L302" s="52"/>
      <c r="M302" s="91"/>
      <c r="N302" s="52"/>
      <c r="O302" s="52"/>
      <c r="P302" s="52"/>
      <c r="Q302" s="52"/>
      <c r="R302" s="52"/>
      <c r="S302" s="91"/>
      <c r="T302" s="52"/>
      <c r="U302" s="52"/>
      <c r="V302" s="52"/>
      <c r="W302" s="52"/>
      <c r="X302" s="52"/>
      <c r="Y302" s="91"/>
      <c r="AB302" s="19" t="n">
        <f aca="false">Z302*$U302</f>
        <v>0</v>
      </c>
      <c r="AC302" s="19" t="n">
        <f aca="false">AA302*$W302</f>
        <v>0</v>
      </c>
      <c r="AD302" s="19" t="n">
        <f aca="false">AC302+AB302</f>
        <v>0</v>
      </c>
      <c r="AG302" s="19" t="n">
        <f aca="false">AE302*$U302</f>
        <v>0</v>
      </c>
      <c r="AH302" s="19" t="n">
        <f aca="false">AF302*$W302</f>
        <v>0</v>
      </c>
      <c r="AI302" s="19" t="n">
        <f aca="false">AH302+AG302</f>
        <v>0</v>
      </c>
    </row>
    <row r="303" s="3" customFormat="true" ht="14.65" hidden="false" customHeight="true" outlineLevel="0" collapsed="false">
      <c r="A303" s="30"/>
      <c r="B303" s="2"/>
      <c r="C303" s="2"/>
      <c r="D303" s="2"/>
      <c r="E303" s="2"/>
      <c r="F303" s="2"/>
      <c r="G303" s="2"/>
      <c r="H303" s="52"/>
      <c r="I303" s="52"/>
      <c r="J303" s="52"/>
      <c r="K303" s="52"/>
      <c r="L303" s="52"/>
      <c r="M303" s="91"/>
      <c r="N303" s="52"/>
      <c r="O303" s="52"/>
      <c r="P303" s="52"/>
      <c r="Q303" s="52"/>
      <c r="R303" s="52"/>
      <c r="S303" s="91"/>
      <c r="T303" s="52"/>
      <c r="U303" s="52"/>
      <c r="V303" s="52"/>
      <c r="W303" s="52"/>
      <c r="X303" s="52"/>
      <c r="Y303" s="91"/>
      <c r="AB303" s="19" t="n">
        <f aca="false">Z303*$U303</f>
        <v>0</v>
      </c>
      <c r="AC303" s="19" t="n">
        <f aca="false">AA303*$W303</f>
        <v>0</v>
      </c>
      <c r="AD303" s="19" t="n">
        <f aca="false">AC303+AB303</f>
        <v>0</v>
      </c>
      <c r="AG303" s="19" t="n">
        <f aca="false">AE303*$U303</f>
        <v>0</v>
      </c>
      <c r="AH303" s="19" t="n">
        <f aca="false">AF303*$W303</f>
        <v>0</v>
      </c>
      <c r="AI303" s="19" t="n">
        <f aca="false">AH303+AG303</f>
        <v>0</v>
      </c>
    </row>
    <row r="304" s="3" customFormat="true" ht="14.65" hidden="false" customHeight="true" outlineLevel="0" collapsed="false">
      <c r="A304" s="30"/>
      <c r="B304" s="2"/>
      <c r="C304" s="2"/>
      <c r="D304" s="2"/>
      <c r="E304" s="2"/>
      <c r="F304" s="2"/>
      <c r="G304" s="2"/>
      <c r="H304" s="52"/>
      <c r="I304" s="52"/>
      <c r="J304" s="52"/>
      <c r="K304" s="52"/>
      <c r="L304" s="52"/>
      <c r="M304" s="91"/>
      <c r="N304" s="52"/>
      <c r="O304" s="52"/>
      <c r="P304" s="52"/>
      <c r="Q304" s="52"/>
      <c r="R304" s="52"/>
      <c r="S304" s="91"/>
      <c r="T304" s="52"/>
      <c r="U304" s="52"/>
      <c r="V304" s="52"/>
      <c r="W304" s="52"/>
      <c r="X304" s="52"/>
      <c r="Y304" s="91"/>
      <c r="AB304" s="19" t="n">
        <f aca="false">Z304*$U304</f>
        <v>0</v>
      </c>
      <c r="AC304" s="19" t="n">
        <f aca="false">AA304*$W304</f>
        <v>0</v>
      </c>
      <c r="AD304" s="19" t="n">
        <f aca="false">AC304+AB304</f>
        <v>0</v>
      </c>
      <c r="AG304" s="19" t="n">
        <f aca="false">AE304*$U304</f>
        <v>0</v>
      </c>
      <c r="AH304" s="19" t="n">
        <f aca="false">AF304*$W304</f>
        <v>0</v>
      </c>
      <c r="AI304" s="19" t="n">
        <f aca="false">AH304+AG304</f>
        <v>0</v>
      </c>
    </row>
    <row r="305" s="3" customFormat="true" ht="14.65" hidden="false" customHeight="true" outlineLevel="0" collapsed="false">
      <c r="A305" s="30"/>
      <c r="B305" s="2"/>
      <c r="C305" s="2"/>
      <c r="D305" s="2"/>
      <c r="E305" s="2"/>
      <c r="F305" s="2"/>
      <c r="G305" s="2"/>
      <c r="H305" s="52"/>
      <c r="I305" s="52"/>
      <c r="J305" s="52"/>
      <c r="K305" s="52"/>
      <c r="L305" s="52"/>
      <c r="M305" s="91"/>
      <c r="N305" s="52"/>
      <c r="O305" s="52"/>
      <c r="P305" s="52"/>
      <c r="Q305" s="52"/>
      <c r="R305" s="52"/>
      <c r="S305" s="91"/>
      <c r="T305" s="52"/>
      <c r="U305" s="52"/>
      <c r="V305" s="52"/>
      <c r="W305" s="52"/>
      <c r="X305" s="52"/>
      <c r="Y305" s="91"/>
      <c r="AB305" s="19" t="n">
        <f aca="false">Z305*$U305</f>
        <v>0</v>
      </c>
      <c r="AC305" s="19" t="n">
        <f aca="false">AA305*$W305</f>
        <v>0</v>
      </c>
      <c r="AD305" s="19" t="n">
        <f aca="false">AC305+AB305</f>
        <v>0</v>
      </c>
      <c r="AG305" s="19" t="n">
        <f aca="false">AE305*$U305</f>
        <v>0</v>
      </c>
      <c r="AH305" s="19" t="n">
        <f aca="false">AF305*$W305</f>
        <v>0</v>
      </c>
      <c r="AI305" s="19" t="n">
        <f aca="false">AH305+AG305</f>
        <v>0</v>
      </c>
    </row>
    <row r="306" s="3" customFormat="true" ht="14.65" hidden="false" customHeight="true" outlineLevel="0" collapsed="false">
      <c r="A306" s="30"/>
      <c r="B306" s="2"/>
      <c r="C306" s="2"/>
      <c r="D306" s="2"/>
      <c r="E306" s="2"/>
      <c r="F306" s="2"/>
      <c r="G306" s="2"/>
      <c r="H306" s="52"/>
      <c r="I306" s="52"/>
      <c r="J306" s="52"/>
      <c r="K306" s="52"/>
      <c r="L306" s="52"/>
      <c r="M306" s="91"/>
      <c r="N306" s="52"/>
      <c r="O306" s="52"/>
      <c r="P306" s="52"/>
      <c r="Q306" s="52"/>
      <c r="R306" s="52"/>
      <c r="S306" s="91"/>
      <c r="T306" s="52"/>
      <c r="U306" s="52"/>
      <c r="V306" s="52"/>
      <c r="W306" s="52"/>
      <c r="X306" s="52"/>
      <c r="Y306" s="91"/>
      <c r="AB306" s="19" t="n">
        <f aca="false">Z306*$U306</f>
        <v>0</v>
      </c>
      <c r="AC306" s="19" t="n">
        <f aca="false">AA306*$W306</f>
        <v>0</v>
      </c>
      <c r="AD306" s="19" t="n">
        <f aca="false">AC306+AB306</f>
        <v>0</v>
      </c>
      <c r="AG306" s="19" t="n">
        <f aca="false">AE306*$U306</f>
        <v>0</v>
      </c>
      <c r="AH306" s="19" t="n">
        <f aca="false">AF306*$W306</f>
        <v>0</v>
      </c>
      <c r="AI306" s="19" t="n">
        <f aca="false">AH306+AG306</f>
        <v>0</v>
      </c>
    </row>
    <row r="307" s="3" customFormat="true" ht="14.65" hidden="false" customHeight="true" outlineLevel="0" collapsed="false">
      <c r="A307" s="30"/>
      <c r="B307" s="2"/>
      <c r="C307" s="2"/>
      <c r="D307" s="2"/>
      <c r="E307" s="2"/>
      <c r="F307" s="2"/>
      <c r="G307" s="2"/>
      <c r="H307" s="52"/>
      <c r="I307" s="52"/>
      <c r="J307" s="52"/>
      <c r="K307" s="52"/>
      <c r="L307" s="52"/>
      <c r="M307" s="91"/>
      <c r="N307" s="52"/>
      <c r="O307" s="52"/>
      <c r="P307" s="52"/>
      <c r="Q307" s="52"/>
      <c r="R307" s="52"/>
      <c r="S307" s="91"/>
      <c r="T307" s="52"/>
      <c r="U307" s="52"/>
      <c r="V307" s="52"/>
      <c r="W307" s="52"/>
      <c r="X307" s="52"/>
      <c r="Y307" s="91"/>
      <c r="AB307" s="19" t="n">
        <f aca="false">Z307*$U307</f>
        <v>0</v>
      </c>
      <c r="AC307" s="19" t="n">
        <f aca="false">AA307*$W307</f>
        <v>0</v>
      </c>
      <c r="AD307" s="19" t="n">
        <f aca="false">AC307+AB307</f>
        <v>0</v>
      </c>
      <c r="AG307" s="19" t="n">
        <f aca="false">AE307*$U307</f>
        <v>0</v>
      </c>
      <c r="AH307" s="19" t="n">
        <f aca="false">AF307*$W307</f>
        <v>0</v>
      </c>
      <c r="AI307" s="19" t="n">
        <f aca="false">AH307+AG307</f>
        <v>0</v>
      </c>
    </row>
    <row r="308" s="3" customFormat="true" ht="14.65" hidden="false" customHeight="true" outlineLevel="0" collapsed="false">
      <c r="A308" s="30"/>
      <c r="B308" s="2"/>
      <c r="C308" s="2"/>
      <c r="D308" s="2"/>
      <c r="E308" s="2"/>
      <c r="F308" s="2"/>
      <c r="G308" s="2"/>
      <c r="H308" s="52"/>
      <c r="I308" s="52"/>
      <c r="J308" s="52"/>
      <c r="K308" s="52"/>
      <c r="L308" s="52"/>
      <c r="M308" s="91"/>
      <c r="N308" s="52"/>
      <c r="O308" s="52"/>
      <c r="P308" s="52"/>
      <c r="Q308" s="52"/>
      <c r="R308" s="52"/>
      <c r="S308" s="91"/>
      <c r="T308" s="52"/>
      <c r="U308" s="52"/>
      <c r="V308" s="52"/>
      <c r="W308" s="52"/>
      <c r="X308" s="52"/>
      <c r="Y308" s="91"/>
      <c r="AB308" s="19" t="n">
        <f aca="false">Z308*$U308</f>
        <v>0</v>
      </c>
      <c r="AC308" s="19" t="n">
        <f aca="false">AA308*$W308</f>
        <v>0</v>
      </c>
      <c r="AD308" s="19" t="n">
        <f aca="false">AC308+AB308</f>
        <v>0</v>
      </c>
      <c r="AG308" s="19" t="n">
        <f aca="false">AE308*$U308</f>
        <v>0</v>
      </c>
      <c r="AH308" s="19" t="n">
        <f aca="false">AF308*$W308</f>
        <v>0</v>
      </c>
      <c r="AI308" s="19" t="n">
        <f aca="false">AH308+AG308</f>
        <v>0</v>
      </c>
    </row>
    <row r="309" s="3" customFormat="true" ht="14.65" hidden="false" customHeight="true" outlineLevel="0" collapsed="false">
      <c r="A309" s="30"/>
      <c r="B309" s="2"/>
      <c r="C309" s="2"/>
      <c r="D309" s="2"/>
      <c r="E309" s="2"/>
      <c r="F309" s="2"/>
      <c r="G309" s="2"/>
      <c r="H309" s="52"/>
      <c r="I309" s="52"/>
      <c r="J309" s="52"/>
      <c r="K309" s="52"/>
      <c r="L309" s="52"/>
      <c r="M309" s="91"/>
      <c r="N309" s="52"/>
      <c r="O309" s="52"/>
      <c r="P309" s="52"/>
      <c r="Q309" s="52"/>
      <c r="R309" s="52"/>
      <c r="S309" s="91"/>
      <c r="T309" s="52"/>
      <c r="U309" s="52"/>
      <c r="V309" s="52"/>
      <c r="W309" s="52"/>
      <c r="X309" s="52"/>
      <c r="Y309" s="91"/>
      <c r="AB309" s="19" t="n">
        <f aca="false">Z309*$U309</f>
        <v>0</v>
      </c>
      <c r="AC309" s="19" t="n">
        <f aca="false">AA309*$W309</f>
        <v>0</v>
      </c>
      <c r="AD309" s="19" t="n">
        <f aca="false">AC309+AB309</f>
        <v>0</v>
      </c>
      <c r="AG309" s="19" t="n">
        <f aca="false">AE309*$U309</f>
        <v>0</v>
      </c>
      <c r="AH309" s="19" t="n">
        <f aca="false">AF309*$W309</f>
        <v>0</v>
      </c>
      <c r="AI309" s="19" t="n">
        <f aca="false">AH309+AG309</f>
        <v>0</v>
      </c>
    </row>
    <row r="310" s="3" customFormat="true" ht="14.65" hidden="false" customHeight="true" outlineLevel="0" collapsed="false">
      <c r="A310" s="30"/>
      <c r="B310" s="2"/>
      <c r="C310" s="2"/>
      <c r="D310" s="2"/>
      <c r="E310" s="2"/>
      <c r="F310" s="2"/>
      <c r="G310" s="2"/>
      <c r="H310" s="52"/>
      <c r="I310" s="52"/>
      <c r="J310" s="52"/>
      <c r="K310" s="52"/>
      <c r="L310" s="52"/>
      <c r="M310" s="91"/>
      <c r="N310" s="52"/>
      <c r="O310" s="52"/>
      <c r="P310" s="52"/>
      <c r="Q310" s="52"/>
      <c r="R310" s="52"/>
      <c r="S310" s="91"/>
      <c r="T310" s="52"/>
      <c r="U310" s="52"/>
      <c r="V310" s="52"/>
      <c r="W310" s="52"/>
      <c r="X310" s="52"/>
      <c r="Y310" s="91"/>
      <c r="AB310" s="19" t="n">
        <f aca="false">Z310*$U310</f>
        <v>0</v>
      </c>
      <c r="AC310" s="19" t="n">
        <f aca="false">AA310*$W310</f>
        <v>0</v>
      </c>
      <c r="AD310" s="19" t="n">
        <f aca="false">AC310+AB310</f>
        <v>0</v>
      </c>
      <c r="AG310" s="19" t="n">
        <f aca="false">AE310*$U310</f>
        <v>0</v>
      </c>
      <c r="AH310" s="19" t="n">
        <f aca="false">AF310*$W310</f>
        <v>0</v>
      </c>
      <c r="AI310" s="19" t="n">
        <f aca="false">AH310+AG310</f>
        <v>0</v>
      </c>
    </row>
    <row r="311" s="3" customFormat="true" ht="14.65" hidden="false" customHeight="true" outlineLevel="0" collapsed="false">
      <c r="A311" s="30"/>
      <c r="B311" s="2"/>
      <c r="C311" s="2"/>
      <c r="D311" s="2"/>
      <c r="E311" s="2"/>
      <c r="F311" s="2"/>
      <c r="G311" s="2"/>
      <c r="H311" s="52"/>
      <c r="I311" s="52"/>
      <c r="J311" s="52"/>
      <c r="K311" s="52"/>
      <c r="L311" s="52"/>
      <c r="M311" s="91"/>
      <c r="N311" s="52"/>
      <c r="O311" s="52"/>
      <c r="P311" s="52"/>
      <c r="Q311" s="52"/>
      <c r="R311" s="52"/>
      <c r="S311" s="91"/>
      <c r="T311" s="52"/>
      <c r="U311" s="52"/>
      <c r="V311" s="52"/>
      <c r="W311" s="52"/>
      <c r="X311" s="52"/>
      <c r="Y311" s="91"/>
      <c r="AB311" s="19" t="n">
        <f aca="false">Z311*$U311</f>
        <v>0</v>
      </c>
      <c r="AC311" s="19" t="n">
        <f aca="false">AA311*$W311</f>
        <v>0</v>
      </c>
      <c r="AD311" s="19" t="n">
        <f aca="false">AC311+AB311</f>
        <v>0</v>
      </c>
      <c r="AG311" s="19" t="n">
        <f aca="false">AE311*$U311</f>
        <v>0</v>
      </c>
      <c r="AH311" s="19" t="n">
        <f aca="false">AF311*$W311</f>
        <v>0</v>
      </c>
      <c r="AI311" s="19" t="n">
        <f aca="false">AH311+AG311</f>
        <v>0</v>
      </c>
    </row>
    <row r="312" s="3" customFormat="true" ht="14.65" hidden="false" customHeight="true" outlineLevel="0" collapsed="false">
      <c r="A312" s="30"/>
      <c r="B312" s="2"/>
      <c r="C312" s="2"/>
      <c r="D312" s="2"/>
      <c r="E312" s="2"/>
      <c r="F312" s="2"/>
      <c r="G312" s="2"/>
      <c r="H312" s="52"/>
      <c r="I312" s="52"/>
      <c r="J312" s="52"/>
      <c r="K312" s="52"/>
      <c r="L312" s="52"/>
      <c r="M312" s="91"/>
      <c r="N312" s="52"/>
      <c r="O312" s="52"/>
      <c r="P312" s="52"/>
      <c r="Q312" s="52"/>
      <c r="R312" s="52"/>
      <c r="S312" s="91"/>
      <c r="T312" s="52"/>
      <c r="U312" s="52"/>
      <c r="V312" s="52"/>
      <c r="W312" s="52"/>
      <c r="X312" s="52"/>
      <c r="Y312" s="91"/>
      <c r="AB312" s="19" t="n">
        <f aca="false">Z312*$U312</f>
        <v>0</v>
      </c>
      <c r="AC312" s="19" t="n">
        <f aca="false">AA312*$W312</f>
        <v>0</v>
      </c>
      <c r="AD312" s="19" t="n">
        <f aca="false">AC312+AB312</f>
        <v>0</v>
      </c>
      <c r="AG312" s="19" t="n">
        <f aca="false">AE312*$U312</f>
        <v>0</v>
      </c>
      <c r="AH312" s="19" t="n">
        <f aca="false">AF312*$W312</f>
        <v>0</v>
      </c>
      <c r="AI312" s="19" t="n">
        <f aca="false">AH312+AG312</f>
        <v>0</v>
      </c>
    </row>
    <row r="313" s="3" customFormat="true" ht="14.65" hidden="false" customHeight="true" outlineLevel="0" collapsed="false">
      <c r="A313" s="30"/>
      <c r="B313" s="2"/>
      <c r="C313" s="2"/>
      <c r="D313" s="2"/>
      <c r="E313" s="2"/>
      <c r="F313" s="2"/>
      <c r="G313" s="2"/>
      <c r="H313" s="52"/>
      <c r="I313" s="52"/>
      <c r="J313" s="52"/>
      <c r="K313" s="52"/>
      <c r="L313" s="52"/>
      <c r="M313" s="91"/>
      <c r="N313" s="52"/>
      <c r="O313" s="52"/>
      <c r="P313" s="52"/>
      <c r="Q313" s="52"/>
      <c r="R313" s="52"/>
      <c r="S313" s="91"/>
      <c r="T313" s="52"/>
      <c r="U313" s="52"/>
      <c r="V313" s="52"/>
      <c r="W313" s="52"/>
      <c r="X313" s="52"/>
      <c r="Y313" s="91"/>
      <c r="AB313" s="19" t="n">
        <f aca="false">Z313*$U313</f>
        <v>0</v>
      </c>
      <c r="AC313" s="19" t="n">
        <f aca="false">AA313*$W313</f>
        <v>0</v>
      </c>
      <c r="AD313" s="19" t="n">
        <f aca="false">AC313+AB313</f>
        <v>0</v>
      </c>
      <c r="AG313" s="19" t="n">
        <f aca="false">AE313*$U313</f>
        <v>0</v>
      </c>
      <c r="AH313" s="19" t="n">
        <f aca="false">AF313*$W313</f>
        <v>0</v>
      </c>
      <c r="AI313" s="19" t="n">
        <f aca="false">AH313+AG313</f>
        <v>0</v>
      </c>
    </row>
    <row r="314" s="3" customFormat="true" ht="14.65" hidden="false" customHeight="true" outlineLevel="0" collapsed="false">
      <c r="A314" s="30"/>
      <c r="B314" s="2"/>
      <c r="C314" s="2"/>
      <c r="D314" s="2"/>
      <c r="E314" s="2"/>
      <c r="F314" s="2"/>
      <c r="G314" s="2"/>
      <c r="H314" s="52"/>
      <c r="I314" s="52"/>
      <c r="J314" s="52"/>
      <c r="K314" s="52"/>
      <c r="L314" s="52"/>
      <c r="M314" s="91"/>
      <c r="N314" s="52"/>
      <c r="O314" s="52"/>
      <c r="P314" s="52"/>
      <c r="Q314" s="52"/>
      <c r="R314" s="52"/>
      <c r="S314" s="91"/>
      <c r="T314" s="52"/>
      <c r="U314" s="52"/>
      <c r="V314" s="52"/>
      <c r="W314" s="52"/>
      <c r="X314" s="52"/>
      <c r="Y314" s="91"/>
      <c r="AB314" s="19" t="n">
        <f aca="false">Z314*$U314</f>
        <v>0</v>
      </c>
      <c r="AC314" s="19" t="n">
        <f aca="false">AA314*$W314</f>
        <v>0</v>
      </c>
      <c r="AD314" s="19" t="n">
        <f aca="false">AC314+AB314</f>
        <v>0</v>
      </c>
      <c r="AG314" s="19" t="n">
        <f aca="false">AE314*$U314</f>
        <v>0</v>
      </c>
      <c r="AH314" s="19" t="n">
        <f aca="false">AF314*$W314</f>
        <v>0</v>
      </c>
      <c r="AI314" s="19" t="n">
        <f aca="false">AH314+AG314</f>
        <v>0</v>
      </c>
    </row>
    <row r="315" s="3" customFormat="true" ht="14.65" hidden="false" customHeight="true" outlineLevel="0" collapsed="false">
      <c r="A315" s="30"/>
      <c r="B315" s="2"/>
      <c r="C315" s="2"/>
      <c r="D315" s="2"/>
      <c r="E315" s="2"/>
      <c r="F315" s="2"/>
      <c r="G315" s="2"/>
      <c r="H315" s="52"/>
      <c r="I315" s="52"/>
      <c r="J315" s="52"/>
      <c r="K315" s="52"/>
      <c r="L315" s="52"/>
      <c r="M315" s="91"/>
      <c r="N315" s="52"/>
      <c r="O315" s="52"/>
      <c r="P315" s="52"/>
      <c r="Q315" s="52"/>
      <c r="R315" s="52"/>
      <c r="S315" s="91"/>
      <c r="T315" s="52"/>
      <c r="U315" s="52"/>
      <c r="V315" s="52"/>
      <c r="W315" s="52"/>
      <c r="X315" s="52"/>
      <c r="Y315" s="91"/>
      <c r="AB315" s="19" t="n">
        <f aca="false">Z315*U315</f>
        <v>0</v>
      </c>
      <c r="AC315" s="19" t="n">
        <f aca="false">AA315*W315</f>
        <v>0</v>
      </c>
      <c r="AD315" s="19" t="n">
        <f aca="false">AC315+AB315</f>
        <v>0</v>
      </c>
      <c r="AG315" s="19" t="n">
        <f aca="false">AE315*Z315</f>
        <v>0</v>
      </c>
      <c r="AH315" s="19" t="n">
        <f aca="false">AF315*AB315</f>
        <v>0</v>
      </c>
      <c r="AI315" s="19" t="n">
        <f aca="false">AH315+AG315</f>
        <v>0</v>
      </c>
    </row>
    <row r="316" s="3" customFormat="true" ht="14.65" hidden="false" customHeight="true" outlineLevel="0" collapsed="false">
      <c r="A316" s="30"/>
      <c r="B316" s="2"/>
      <c r="C316" s="2"/>
      <c r="D316" s="2"/>
      <c r="E316" s="2"/>
      <c r="F316" s="2"/>
      <c r="G316" s="2"/>
      <c r="H316" s="52"/>
      <c r="I316" s="52"/>
      <c r="J316" s="52"/>
      <c r="K316" s="52"/>
      <c r="L316" s="52"/>
      <c r="M316" s="91"/>
      <c r="N316" s="52"/>
      <c r="O316" s="52"/>
      <c r="P316" s="52"/>
      <c r="Q316" s="52"/>
      <c r="R316" s="52"/>
      <c r="S316" s="91"/>
      <c r="T316" s="52"/>
      <c r="U316" s="52"/>
      <c r="V316" s="52"/>
      <c r="W316" s="52"/>
      <c r="X316" s="52"/>
      <c r="Y316" s="91"/>
      <c r="AB316" s="19" t="n">
        <f aca="false">Z316*U316</f>
        <v>0</v>
      </c>
      <c r="AC316" s="19" t="n">
        <f aca="false">AA316*W316</f>
        <v>0</v>
      </c>
      <c r="AD316" s="19" t="n">
        <f aca="false">AC316+AB316</f>
        <v>0</v>
      </c>
      <c r="AG316" s="19" t="n">
        <f aca="false">AE316*Z316</f>
        <v>0</v>
      </c>
      <c r="AH316" s="19" t="n">
        <f aca="false">AF316*AB316</f>
        <v>0</v>
      </c>
      <c r="AI316" s="19" t="n">
        <f aca="false">AH316+AG316</f>
        <v>0</v>
      </c>
    </row>
    <row r="317" s="3" customFormat="true" ht="14.65" hidden="false" customHeight="true" outlineLevel="0" collapsed="false">
      <c r="A317" s="30"/>
      <c r="B317" s="2"/>
      <c r="C317" s="2"/>
      <c r="D317" s="2"/>
      <c r="E317" s="2"/>
      <c r="F317" s="2"/>
      <c r="G317" s="2"/>
      <c r="H317" s="52"/>
      <c r="I317" s="52"/>
      <c r="J317" s="52"/>
      <c r="K317" s="52"/>
      <c r="L317" s="52"/>
      <c r="M317" s="91"/>
      <c r="N317" s="52"/>
      <c r="O317" s="52"/>
      <c r="P317" s="52"/>
      <c r="Q317" s="52"/>
      <c r="R317" s="52"/>
      <c r="S317" s="91"/>
      <c r="T317" s="52"/>
      <c r="U317" s="52"/>
      <c r="V317" s="52"/>
      <c r="W317" s="52"/>
      <c r="X317" s="52"/>
      <c r="Y317" s="91"/>
      <c r="AB317" s="19" t="n">
        <f aca="false">Z317*U317</f>
        <v>0</v>
      </c>
      <c r="AC317" s="19" t="n">
        <f aca="false">AA317*W317</f>
        <v>0</v>
      </c>
      <c r="AD317" s="19" t="n">
        <f aca="false">AC317+AB317</f>
        <v>0</v>
      </c>
      <c r="AG317" s="19" t="n">
        <f aca="false">AE317*Z317</f>
        <v>0</v>
      </c>
      <c r="AH317" s="19" t="n">
        <f aca="false">AF317*AB317</f>
        <v>0</v>
      </c>
      <c r="AI317" s="19" t="n">
        <f aca="false">AH317+AG317</f>
        <v>0</v>
      </c>
    </row>
    <row r="318" s="3" customFormat="true" ht="14.65" hidden="false" customHeight="true" outlineLevel="0" collapsed="false">
      <c r="A318" s="30"/>
      <c r="B318" s="2"/>
      <c r="C318" s="2"/>
      <c r="D318" s="2"/>
      <c r="E318" s="2"/>
      <c r="F318" s="2"/>
      <c r="G318" s="2"/>
      <c r="H318" s="52"/>
      <c r="I318" s="52"/>
      <c r="J318" s="52"/>
      <c r="K318" s="52"/>
      <c r="L318" s="52"/>
      <c r="M318" s="91"/>
      <c r="N318" s="52"/>
      <c r="O318" s="52"/>
      <c r="P318" s="52"/>
      <c r="Q318" s="52"/>
      <c r="R318" s="52"/>
      <c r="S318" s="91"/>
      <c r="T318" s="52"/>
      <c r="U318" s="52"/>
      <c r="V318" s="52"/>
      <c r="W318" s="52"/>
      <c r="X318" s="52"/>
      <c r="Y318" s="91"/>
      <c r="AB318" s="19" t="n">
        <f aca="false">Z318*U318</f>
        <v>0</v>
      </c>
      <c r="AC318" s="19" t="n">
        <f aca="false">AA318*W318</f>
        <v>0</v>
      </c>
      <c r="AD318" s="19" t="n">
        <f aca="false">AC318+AB318</f>
        <v>0</v>
      </c>
      <c r="AG318" s="19" t="n">
        <f aca="false">AE318*Z318</f>
        <v>0</v>
      </c>
      <c r="AH318" s="19" t="n">
        <f aca="false">AF318*AB318</f>
        <v>0</v>
      </c>
      <c r="AI318" s="19" t="n">
        <f aca="false">AH318+AG318</f>
        <v>0</v>
      </c>
    </row>
    <row r="319" s="3" customFormat="true" ht="14.65" hidden="false" customHeight="true" outlineLevel="0" collapsed="false">
      <c r="A319" s="30"/>
      <c r="B319" s="2"/>
      <c r="C319" s="2"/>
      <c r="D319" s="2"/>
      <c r="E319" s="2"/>
      <c r="F319" s="2"/>
      <c r="G319" s="2"/>
      <c r="H319" s="52"/>
      <c r="I319" s="52"/>
      <c r="J319" s="52"/>
      <c r="K319" s="52"/>
      <c r="L319" s="52"/>
      <c r="M319" s="91"/>
      <c r="N319" s="52"/>
      <c r="O319" s="52"/>
      <c r="P319" s="52"/>
      <c r="Q319" s="52"/>
      <c r="R319" s="52"/>
      <c r="S319" s="91"/>
      <c r="T319" s="52"/>
      <c r="U319" s="52"/>
      <c r="V319" s="52"/>
      <c r="W319" s="52"/>
      <c r="X319" s="52"/>
      <c r="Y319" s="91"/>
      <c r="AB319" s="19" t="n">
        <f aca="false">Z319*U319</f>
        <v>0</v>
      </c>
      <c r="AC319" s="19" t="n">
        <f aca="false">AA319*W319</f>
        <v>0</v>
      </c>
      <c r="AD319" s="19" t="n">
        <f aca="false">AC319+AB319</f>
        <v>0</v>
      </c>
      <c r="AG319" s="19" t="n">
        <f aca="false">AE319*Z319</f>
        <v>0</v>
      </c>
      <c r="AH319" s="19" t="n">
        <f aca="false">AF319*AB319</f>
        <v>0</v>
      </c>
      <c r="AI319" s="19" t="n">
        <f aca="false">AH319+AG319</f>
        <v>0</v>
      </c>
    </row>
    <row r="320" s="3" customFormat="true" ht="14.65" hidden="false" customHeight="true" outlineLevel="0" collapsed="false">
      <c r="A320" s="30"/>
      <c r="B320" s="2"/>
      <c r="C320" s="2"/>
      <c r="D320" s="2"/>
      <c r="E320" s="2"/>
      <c r="F320" s="2"/>
      <c r="G320" s="2"/>
      <c r="H320" s="52"/>
      <c r="I320" s="52"/>
      <c r="J320" s="52"/>
      <c r="K320" s="52"/>
      <c r="L320" s="52"/>
      <c r="M320" s="91"/>
      <c r="N320" s="52"/>
      <c r="O320" s="52"/>
      <c r="P320" s="52"/>
      <c r="Q320" s="52"/>
      <c r="R320" s="52"/>
      <c r="S320" s="91"/>
      <c r="T320" s="52"/>
      <c r="U320" s="52"/>
      <c r="V320" s="52"/>
      <c r="W320" s="52"/>
      <c r="X320" s="52"/>
      <c r="Y320" s="91"/>
      <c r="AB320" s="19" t="n">
        <f aca="false">Z320*U320</f>
        <v>0</v>
      </c>
      <c r="AC320" s="19" t="n">
        <f aca="false">AA320*W320</f>
        <v>0</v>
      </c>
      <c r="AD320" s="19" t="n">
        <f aca="false">AC320+AB320</f>
        <v>0</v>
      </c>
      <c r="AG320" s="19" t="n">
        <f aca="false">AE320*Z320</f>
        <v>0</v>
      </c>
      <c r="AH320" s="19" t="n">
        <f aca="false">AF320*AB320</f>
        <v>0</v>
      </c>
      <c r="AI320" s="19" t="n">
        <f aca="false">AH320+AG320</f>
        <v>0</v>
      </c>
    </row>
    <row r="321" s="3" customFormat="true" ht="14.65" hidden="false" customHeight="true" outlineLevel="0" collapsed="false">
      <c r="A321" s="30"/>
      <c r="B321" s="2"/>
      <c r="C321" s="2"/>
      <c r="D321" s="2"/>
      <c r="E321" s="2"/>
      <c r="F321" s="2"/>
      <c r="G321" s="2"/>
      <c r="H321" s="52"/>
      <c r="I321" s="52"/>
      <c r="J321" s="52"/>
      <c r="K321" s="52"/>
      <c r="L321" s="52"/>
      <c r="M321" s="91"/>
      <c r="N321" s="52"/>
      <c r="O321" s="52"/>
      <c r="P321" s="52"/>
      <c r="Q321" s="52"/>
      <c r="R321" s="52"/>
      <c r="S321" s="91"/>
      <c r="T321" s="52"/>
      <c r="U321" s="52"/>
      <c r="V321" s="52"/>
      <c r="W321" s="52"/>
      <c r="X321" s="52"/>
      <c r="Y321" s="91"/>
      <c r="AB321" s="19" t="n">
        <f aca="false">Z321*U321</f>
        <v>0</v>
      </c>
      <c r="AC321" s="19" t="n">
        <f aca="false">AA321*W321</f>
        <v>0</v>
      </c>
      <c r="AD321" s="19" t="n">
        <f aca="false">AC321+AB321</f>
        <v>0</v>
      </c>
      <c r="AG321" s="19" t="n">
        <f aca="false">AE321*Z321</f>
        <v>0</v>
      </c>
      <c r="AH321" s="19" t="n">
        <f aca="false">AF321*AB321</f>
        <v>0</v>
      </c>
      <c r="AI321" s="19" t="n">
        <f aca="false">AH321+AG321</f>
        <v>0</v>
      </c>
    </row>
    <row r="322" s="3" customFormat="true" ht="14.65" hidden="false" customHeight="true" outlineLevel="0" collapsed="false">
      <c r="A322" s="30"/>
      <c r="B322" s="2"/>
      <c r="C322" s="2"/>
      <c r="D322" s="2"/>
      <c r="E322" s="2"/>
      <c r="F322" s="2"/>
      <c r="G322" s="2"/>
      <c r="H322" s="52"/>
      <c r="I322" s="52"/>
      <c r="J322" s="52"/>
      <c r="K322" s="52"/>
      <c r="L322" s="52"/>
      <c r="M322" s="91"/>
      <c r="N322" s="52"/>
      <c r="O322" s="52"/>
      <c r="P322" s="52"/>
      <c r="Q322" s="52"/>
      <c r="R322" s="52"/>
      <c r="S322" s="91"/>
      <c r="T322" s="52"/>
      <c r="U322" s="52"/>
      <c r="V322" s="52"/>
      <c r="W322" s="52"/>
      <c r="X322" s="52"/>
      <c r="Y322" s="91"/>
      <c r="AB322" s="19" t="n">
        <f aca="false">Z322*U322</f>
        <v>0</v>
      </c>
      <c r="AC322" s="19" t="n">
        <f aca="false">AA322*W322</f>
        <v>0</v>
      </c>
      <c r="AD322" s="19" t="n">
        <f aca="false">AC322+AB322</f>
        <v>0</v>
      </c>
      <c r="AG322" s="19" t="n">
        <f aca="false">AE322*Z322</f>
        <v>0</v>
      </c>
      <c r="AH322" s="19" t="n">
        <f aca="false">AF322*AB322</f>
        <v>0</v>
      </c>
      <c r="AI322" s="19" t="n">
        <f aca="false">AH322+AG322</f>
        <v>0</v>
      </c>
    </row>
    <row r="323" s="3" customFormat="true" ht="14.65" hidden="false" customHeight="true" outlineLevel="0" collapsed="false">
      <c r="A323" s="30"/>
      <c r="B323" s="2"/>
      <c r="C323" s="2"/>
      <c r="D323" s="2"/>
      <c r="E323" s="2"/>
      <c r="F323" s="2"/>
      <c r="G323" s="2"/>
      <c r="H323" s="52"/>
      <c r="I323" s="52"/>
      <c r="J323" s="52"/>
      <c r="K323" s="52"/>
      <c r="L323" s="52"/>
      <c r="M323" s="91"/>
      <c r="N323" s="52"/>
      <c r="O323" s="52"/>
      <c r="P323" s="52"/>
      <c r="Q323" s="52"/>
      <c r="R323" s="52"/>
      <c r="S323" s="91"/>
      <c r="T323" s="52"/>
      <c r="U323" s="52"/>
      <c r="V323" s="52"/>
      <c r="W323" s="52"/>
      <c r="X323" s="52"/>
      <c r="Y323" s="91"/>
      <c r="AB323" s="19" t="n">
        <f aca="false">Z323*U323</f>
        <v>0</v>
      </c>
      <c r="AC323" s="19" t="n">
        <f aca="false">AA323*W323</f>
        <v>0</v>
      </c>
      <c r="AD323" s="19" t="n">
        <f aca="false">AC323+AB323</f>
        <v>0</v>
      </c>
      <c r="AG323" s="19" t="n">
        <f aca="false">AE323*Z323</f>
        <v>0</v>
      </c>
      <c r="AH323" s="19" t="n">
        <f aca="false">AF323*AB323</f>
        <v>0</v>
      </c>
      <c r="AI323" s="19" t="n">
        <f aca="false">AH323+AG323</f>
        <v>0</v>
      </c>
    </row>
    <row r="324" s="3" customFormat="true" ht="14.65" hidden="false" customHeight="true" outlineLevel="0" collapsed="false">
      <c r="A324" s="30"/>
      <c r="B324" s="2"/>
      <c r="C324" s="2"/>
      <c r="D324" s="2"/>
      <c r="E324" s="2"/>
      <c r="F324" s="2"/>
      <c r="G324" s="2"/>
      <c r="H324" s="52"/>
      <c r="I324" s="52"/>
      <c r="J324" s="52"/>
      <c r="K324" s="52"/>
      <c r="L324" s="52"/>
      <c r="M324" s="91"/>
      <c r="N324" s="52"/>
      <c r="O324" s="52"/>
      <c r="P324" s="52"/>
      <c r="Q324" s="52"/>
      <c r="R324" s="52"/>
      <c r="S324" s="91"/>
      <c r="T324" s="52"/>
      <c r="U324" s="52"/>
      <c r="V324" s="52"/>
      <c r="W324" s="52"/>
      <c r="X324" s="52"/>
      <c r="Y324" s="91"/>
      <c r="AB324" s="19" t="n">
        <f aca="false">Z324*U324</f>
        <v>0</v>
      </c>
      <c r="AC324" s="19" t="n">
        <f aca="false">AA324*W324</f>
        <v>0</v>
      </c>
      <c r="AD324" s="19" t="n">
        <f aca="false">AC324+AB324</f>
        <v>0</v>
      </c>
      <c r="AG324" s="19" t="n">
        <f aca="false">AE324*Z324</f>
        <v>0</v>
      </c>
      <c r="AH324" s="19" t="n">
        <f aca="false">AF324*AB324</f>
        <v>0</v>
      </c>
      <c r="AI324" s="19" t="n">
        <f aca="false">AH324+AG324</f>
        <v>0</v>
      </c>
    </row>
    <row r="325" s="3" customFormat="true" ht="14.65" hidden="false" customHeight="true" outlineLevel="0" collapsed="false">
      <c r="A325" s="30"/>
      <c r="B325" s="2"/>
      <c r="C325" s="2"/>
      <c r="D325" s="2"/>
      <c r="E325" s="2"/>
      <c r="F325" s="2"/>
      <c r="G325" s="2"/>
      <c r="H325" s="52"/>
      <c r="I325" s="52"/>
      <c r="J325" s="52"/>
      <c r="K325" s="52"/>
      <c r="L325" s="52"/>
      <c r="M325" s="91"/>
      <c r="N325" s="52"/>
      <c r="O325" s="52"/>
      <c r="P325" s="52"/>
      <c r="Q325" s="52"/>
      <c r="R325" s="52"/>
      <c r="S325" s="91"/>
      <c r="T325" s="52"/>
      <c r="U325" s="52"/>
      <c r="V325" s="52"/>
      <c r="W325" s="52"/>
      <c r="X325" s="52"/>
      <c r="Y325" s="91"/>
      <c r="AB325" s="19" t="n">
        <f aca="false">Z325*U325</f>
        <v>0</v>
      </c>
      <c r="AC325" s="19" t="n">
        <f aca="false">AA325*W325</f>
        <v>0</v>
      </c>
      <c r="AD325" s="19" t="n">
        <f aca="false">AC325+AB325</f>
        <v>0</v>
      </c>
      <c r="AG325" s="19" t="n">
        <f aca="false">AE325*Z325</f>
        <v>0</v>
      </c>
      <c r="AH325" s="19" t="n">
        <f aca="false">AF325*AB325</f>
        <v>0</v>
      </c>
      <c r="AI325" s="19" t="n">
        <f aca="false">AH325+AG325</f>
        <v>0</v>
      </c>
    </row>
    <row r="326" s="3" customFormat="true" ht="14.65" hidden="false" customHeight="true" outlineLevel="0" collapsed="false">
      <c r="A326" s="30"/>
      <c r="B326" s="2"/>
      <c r="C326" s="2"/>
      <c r="D326" s="2"/>
      <c r="E326" s="2"/>
      <c r="F326" s="2"/>
      <c r="G326" s="2"/>
      <c r="H326" s="52"/>
      <c r="I326" s="52"/>
      <c r="J326" s="52"/>
      <c r="K326" s="52"/>
      <c r="L326" s="52"/>
      <c r="M326" s="91"/>
      <c r="N326" s="52"/>
      <c r="O326" s="52"/>
      <c r="P326" s="52"/>
      <c r="Q326" s="52"/>
      <c r="R326" s="52"/>
      <c r="S326" s="91"/>
      <c r="T326" s="52"/>
      <c r="U326" s="52"/>
      <c r="V326" s="52"/>
      <c r="W326" s="52"/>
      <c r="X326" s="52"/>
      <c r="Y326" s="91"/>
      <c r="AB326" s="19" t="n">
        <f aca="false">Z326*U326</f>
        <v>0</v>
      </c>
      <c r="AC326" s="19" t="n">
        <f aca="false">AA326*W326</f>
        <v>0</v>
      </c>
      <c r="AD326" s="19" t="n">
        <f aca="false">AC326+AB326</f>
        <v>0</v>
      </c>
      <c r="AG326" s="19" t="n">
        <f aca="false">AE326*Z326</f>
        <v>0</v>
      </c>
      <c r="AH326" s="19" t="n">
        <f aca="false">AF326*AB326</f>
        <v>0</v>
      </c>
      <c r="AI326" s="19" t="n">
        <f aca="false">AH326+AG326</f>
        <v>0</v>
      </c>
    </row>
    <row r="327" s="3" customFormat="true" ht="14.65" hidden="false" customHeight="true" outlineLevel="0" collapsed="false">
      <c r="A327" s="30"/>
      <c r="B327" s="2"/>
      <c r="C327" s="2"/>
      <c r="D327" s="2"/>
      <c r="E327" s="2"/>
      <c r="F327" s="2"/>
      <c r="G327" s="2"/>
      <c r="H327" s="52"/>
      <c r="I327" s="52"/>
      <c r="J327" s="52"/>
      <c r="K327" s="52"/>
      <c r="L327" s="52"/>
      <c r="M327" s="91"/>
      <c r="N327" s="52"/>
      <c r="O327" s="52"/>
      <c r="P327" s="52"/>
      <c r="Q327" s="52"/>
      <c r="R327" s="52"/>
      <c r="S327" s="91"/>
      <c r="T327" s="52"/>
      <c r="U327" s="52"/>
      <c r="V327" s="52"/>
      <c r="W327" s="52"/>
      <c r="X327" s="52"/>
      <c r="Y327" s="91"/>
      <c r="AB327" s="19" t="n">
        <f aca="false">Z327*U327</f>
        <v>0</v>
      </c>
      <c r="AC327" s="19" t="n">
        <f aca="false">AA327*W327</f>
        <v>0</v>
      </c>
      <c r="AD327" s="19" t="n">
        <f aca="false">AC327+AB327</f>
        <v>0</v>
      </c>
      <c r="AG327" s="19" t="n">
        <f aca="false">AE327*Z327</f>
        <v>0</v>
      </c>
      <c r="AH327" s="19" t="n">
        <f aca="false">AF327*AB327</f>
        <v>0</v>
      </c>
      <c r="AI327" s="19" t="n">
        <f aca="false">AH327+AG327</f>
        <v>0</v>
      </c>
    </row>
    <row r="328" s="3" customFormat="true" ht="14.65" hidden="false" customHeight="true" outlineLevel="0" collapsed="false">
      <c r="A328" s="30"/>
      <c r="B328" s="2"/>
      <c r="C328" s="2"/>
      <c r="D328" s="2"/>
      <c r="E328" s="2"/>
      <c r="F328" s="2"/>
      <c r="G328" s="2"/>
      <c r="H328" s="52"/>
      <c r="I328" s="52"/>
      <c r="J328" s="52"/>
      <c r="K328" s="52"/>
      <c r="L328" s="52"/>
      <c r="M328" s="91"/>
      <c r="N328" s="52"/>
      <c r="O328" s="52"/>
      <c r="P328" s="52"/>
      <c r="Q328" s="52"/>
      <c r="R328" s="52"/>
      <c r="S328" s="91"/>
      <c r="T328" s="52"/>
      <c r="U328" s="52"/>
      <c r="V328" s="52"/>
      <c r="W328" s="52"/>
      <c r="X328" s="52"/>
      <c r="Y328" s="91"/>
      <c r="AB328" s="19" t="n">
        <f aca="false">Z328*U328</f>
        <v>0</v>
      </c>
      <c r="AC328" s="19" t="n">
        <f aca="false">AA328*W328</f>
        <v>0</v>
      </c>
      <c r="AD328" s="19" t="n">
        <f aca="false">AC328+AB328</f>
        <v>0</v>
      </c>
      <c r="AG328" s="19" t="n">
        <f aca="false">AE328*Z328</f>
        <v>0</v>
      </c>
      <c r="AH328" s="19" t="n">
        <f aca="false">AF328*AB328</f>
        <v>0</v>
      </c>
      <c r="AI328" s="19" t="n">
        <f aca="false">AH328+AG328</f>
        <v>0</v>
      </c>
    </row>
    <row r="329" s="3" customFormat="true" ht="14.65" hidden="false" customHeight="true" outlineLevel="0" collapsed="false">
      <c r="A329" s="30"/>
      <c r="B329" s="2"/>
      <c r="C329" s="2"/>
      <c r="D329" s="2"/>
      <c r="E329" s="2"/>
      <c r="F329" s="2"/>
      <c r="G329" s="2"/>
      <c r="H329" s="52"/>
      <c r="I329" s="52"/>
      <c r="J329" s="52"/>
      <c r="K329" s="52"/>
      <c r="L329" s="52"/>
      <c r="M329" s="91"/>
      <c r="N329" s="52"/>
      <c r="O329" s="52"/>
      <c r="P329" s="52"/>
      <c r="Q329" s="52"/>
      <c r="R329" s="52"/>
      <c r="S329" s="91"/>
      <c r="T329" s="52"/>
      <c r="U329" s="52"/>
      <c r="V329" s="52"/>
      <c r="W329" s="52"/>
      <c r="X329" s="52"/>
      <c r="Y329" s="91"/>
      <c r="AB329" s="19" t="n">
        <f aca="false">Z329*U329</f>
        <v>0</v>
      </c>
      <c r="AC329" s="19" t="n">
        <f aca="false">AA329*W329</f>
        <v>0</v>
      </c>
      <c r="AD329" s="19" t="n">
        <f aca="false">AC329+AB329</f>
        <v>0</v>
      </c>
      <c r="AG329" s="19" t="n">
        <f aca="false">AE329*Z329</f>
        <v>0</v>
      </c>
      <c r="AH329" s="19" t="n">
        <f aca="false">AF329*AB329</f>
        <v>0</v>
      </c>
      <c r="AI329" s="19" t="n">
        <f aca="false">AH329+AG329</f>
        <v>0</v>
      </c>
    </row>
    <row r="330" s="3" customFormat="true" ht="14.65" hidden="false" customHeight="true" outlineLevel="0" collapsed="false">
      <c r="A330" s="30"/>
      <c r="B330" s="2"/>
      <c r="C330" s="2"/>
      <c r="D330" s="2"/>
      <c r="E330" s="2"/>
      <c r="F330" s="2"/>
      <c r="G330" s="2"/>
      <c r="H330" s="52"/>
      <c r="I330" s="52"/>
      <c r="J330" s="52"/>
      <c r="K330" s="52"/>
      <c r="L330" s="52"/>
      <c r="M330" s="91"/>
      <c r="N330" s="52"/>
      <c r="O330" s="52"/>
      <c r="P330" s="52"/>
      <c r="Q330" s="52"/>
      <c r="R330" s="52"/>
      <c r="S330" s="91"/>
      <c r="T330" s="52"/>
      <c r="U330" s="52"/>
      <c r="V330" s="52"/>
      <c r="W330" s="52"/>
      <c r="X330" s="52"/>
      <c r="Y330" s="91"/>
      <c r="AB330" s="19" t="n">
        <f aca="false">Z330*U330</f>
        <v>0</v>
      </c>
      <c r="AC330" s="19" t="n">
        <f aca="false">AA330*W330</f>
        <v>0</v>
      </c>
      <c r="AD330" s="19" t="n">
        <f aca="false">AC330+AB330</f>
        <v>0</v>
      </c>
      <c r="AG330" s="19" t="n">
        <f aca="false">AE330*Z330</f>
        <v>0</v>
      </c>
      <c r="AH330" s="19" t="n">
        <f aca="false">AF330*AB330</f>
        <v>0</v>
      </c>
      <c r="AI330" s="19" t="n">
        <f aca="false">AH330+AG330</f>
        <v>0</v>
      </c>
    </row>
    <row r="331" s="3" customFormat="true" ht="14.65" hidden="false" customHeight="true" outlineLevel="0" collapsed="false">
      <c r="A331" s="30"/>
      <c r="B331" s="2"/>
      <c r="C331" s="2"/>
      <c r="D331" s="2"/>
      <c r="E331" s="2"/>
      <c r="F331" s="2"/>
      <c r="G331" s="2"/>
      <c r="H331" s="52"/>
      <c r="I331" s="52"/>
      <c r="J331" s="52"/>
      <c r="K331" s="52"/>
      <c r="L331" s="52"/>
      <c r="M331" s="91"/>
      <c r="N331" s="52"/>
      <c r="O331" s="52"/>
      <c r="P331" s="52"/>
      <c r="Q331" s="52"/>
      <c r="R331" s="52"/>
      <c r="S331" s="91"/>
      <c r="T331" s="52"/>
      <c r="U331" s="52"/>
      <c r="V331" s="52"/>
      <c r="W331" s="52"/>
      <c r="X331" s="52"/>
      <c r="Y331" s="91"/>
      <c r="AB331" s="19" t="n">
        <f aca="false">Z331*U331</f>
        <v>0</v>
      </c>
      <c r="AC331" s="19" t="n">
        <f aca="false">AA331*W331</f>
        <v>0</v>
      </c>
      <c r="AD331" s="19" t="n">
        <f aca="false">AC331+AB331</f>
        <v>0</v>
      </c>
      <c r="AG331" s="19" t="n">
        <f aca="false">AE331*Z331</f>
        <v>0</v>
      </c>
      <c r="AH331" s="19" t="n">
        <f aca="false">AF331*AB331</f>
        <v>0</v>
      </c>
      <c r="AI331" s="19" t="n">
        <f aca="false">AH331+AG331</f>
        <v>0</v>
      </c>
    </row>
    <row r="332" s="3" customFormat="true" ht="14.65" hidden="false" customHeight="true" outlineLevel="0" collapsed="false">
      <c r="A332" s="30"/>
      <c r="B332" s="2"/>
      <c r="C332" s="2"/>
      <c r="D332" s="2"/>
      <c r="E332" s="2"/>
      <c r="F332" s="2"/>
      <c r="G332" s="2"/>
      <c r="H332" s="52"/>
      <c r="I332" s="52"/>
      <c r="J332" s="52"/>
      <c r="K332" s="52"/>
      <c r="L332" s="52"/>
      <c r="M332" s="91"/>
      <c r="N332" s="52"/>
      <c r="O332" s="52"/>
      <c r="P332" s="52"/>
      <c r="Q332" s="52"/>
      <c r="R332" s="52"/>
      <c r="S332" s="91"/>
      <c r="T332" s="52"/>
      <c r="U332" s="52"/>
      <c r="V332" s="52"/>
      <c r="W332" s="52"/>
      <c r="X332" s="52"/>
      <c r="Y332" s="91"/>
      <c r="AB332" s="19" t="n">
        <f aca="false">Z332*U332</f>
        <v>0</v>
      </c>
      <c r="AC332" s="19" t="n">
        <f aca="false">AA332*W332</f>
        <v>0</v>
      </c>
      <c r="AD332" s="19" t="n">
        <f aca="false">AC332+AB332</f>
        <v>0</v>
      </c>
      <c r="AG332" s="19" t="n">
        <f aca="false">AE332*Z332</f>
        <v>0</v>
      </c>
      <c r="AH332" s="19" t="n">
        <f aca="false">AF332*AB332</f>
        <v>0</v>
      </c>
      <c r="AI332" s="19" t="n">
        <f aca="false">AH332+AG332</f>
        <v>0</v>
      </c>
    </row>
    <row r="333" s="3" customFormat="true" ht="14.65" hidden="false" customHeight="true" outlineLevel="0" collapsed="false">
      <c r="A333" s="30"/>
      <c r="B333" s="2"/>
      <c r="C333" s="2"/>
      <c r="D333" s="2"/>
      <c r="E333" s="2"/>
      <c r="F333" s="2"/>
      <c r="G333" s="2"/>
      <c r="H333" s="52"/>
      <c r="I333" s="52"/>
      <c r="J333" s="52"/>
      <c r="K333" s="52"/>
      <c r="L333" s="52"/>
      <c r="M333" s="91"/>
      <c r="N333" s="52"/>
      <c r="O333" s="52"/>
      <c r="P333" s="52"/>
      <c r="Q333" s="52"/>
      <c r="R333" s="52"/>
      <c r="S333" s="91"/>
      <c r="T333" s="52"/>
      <c r="U333" s="52"/>
      <c r="V333" s="52"/>
      <c r="W333" s="52"/>
      <c r="X333" s="52"/>
      <c r="Y333" s="91"/>
      <c r="AB333" s="19" t="n">
        <f aca="false">Z333*U333</f>
        <v>0</v>
      </c>
      <c r="AC333" s="19" t="n">
        <f aca="false">AA333*W333</f>
        <v>0</v>
      </c>
      <c r="AD333" s="19" t="n">
        <f aca="false">AC333+AB333</f>
        <v>0</v>
      </c>
      <c r="AG333" s="19" t="n">
        <f aca="false">AE333*Z333</f>
        <v>0</v>
      </c>
      <c r="AH333" s="19" t="n">
        <f aca="false">AF333*AB333</f>
        <v>0</v>
      </c>
      <c r="AI333" s="19" t="n">
        <f aca="false">AH333+AG333</f>
        <v>0</v>
      </c>
    </row>
    <row r="334" s="3" customFormat="true" ht="14.65" hidden="false" customHeight="true" outlineLevel="0" collapsed="false">
      <c r="A334" s="30"/>
      <c r="B334" s="2"/>
      <c r="C334" s="2"/>
      <c r="D334" s="2"/>
      <c r="E334" s="2"/>
      <c r="F334" s="2"/>
      <c r="G334" s="2"/>
      <c r="H334" s="52"/>
      <c r="I334" s="52"/>
      <c r="J334" s="52"/>
      <c r="K334" s="52"/>
      <c r="L334" s="52"/>
      <c r="M334" s="91"/>
      <c r="N334" s="52"/>
      <c r="O334" s="52"/>
      <c r="P334" s="52"/>
      <c r="Q334" s="52"/>
      <c r="R334" s="52"/>
      <c r="S334" s="91"/>
      <c r="T334" s="52"/>
      <c r="U334" s="52"/>
      <c r="V334" s="52"/>
      <c r="W334" s="52"/>
      <c r="X334" s="52"/>
      <c r="Y334" s="91"/>
      <c r="AB334" s="19" t="n">
        <f aca="false">Z334*U334</f>
        <v>0</v>
      </c>
      <c r="AC334" s="19" t="n">
        <f aca="false">AA334*W334</f>
        <v>0</v>
      </c>
      <c r="AD334" s="19" t="n">
        <f aca="false">AC334+AB334</f>
        <v>0</v>
      </c>
      <c r="AG334" s="19" t="n">
        <f aca="false">AE334*Z334</f>
        <v>0</v>
      </c>
      <c r="AH334" s="19" t="n">
        <f aca="false">AF334*AB334</f>
        <v>0</v>
      </c>
      <c r="AI334" s="19" t="n">
        <f aca="false">AH334+AG334</f>
        <v>0</v>
      </c>
    </row>
    <row r="335" s="3" customFormat="true" ht="14.65" hidden="false" customHeight="true" outlineLevel="0" collapsed="false">
      <c r="A335" s="30"/>
      <c r="B335" s="2"/>
      <c r="C335" s="2"/>
      <c r="D335" s="2"/>
      <c r="E335" s="2"/>
      <c r="F335" s="2"/>
      <c r="G335" s="2"/>
      <c r="H335" s="52"/>
      <c r="I335" s="52"/>
      <c r="J335" s="52"/>
      <c r="K335" s="52"/>
      <c r="L335" s="52"/>
      <c r="M335" s="91"/>
      <c r="N335" s="52"/>
      <c r="O335" s="52"/>
      <c r="P335" s="52"/>
      <c r="Q335" s="52"/>
      <c r="R335" s="52"/>
      <c r="S335" s="91"/>
      <c r="T335" s="52"/>
      <c r="U335" s="52"/>
      <c r="V335" s="52"/>
      <c r="W335" s="52"/>
      <c r="X335" s="52"/>
      <c r="Y335" s="91"/>
      <c r="AB335" s="19" t="n">
        <f aca="false">Z335*U335</f>
        <v>0</v>
      </c>
      <c r="AC335" s="19" t="n">
        <f aca="false">AA335*W335</f>
        <v>0</v>
      </c>
      <c r="AD335" s="19" t="n">
        <f aca="false">AC335+AB335</f>
        <v>0</v>
      </c>
      <c r="AG335" s="19" t="n">
        <f aca="false">AE335*Z335</f>
        <v>0</v>
      </c>
      <c r="AH335" s="19" t="n">
        <f aca="false">AF335*AB335</f>
        <v>0</v>
      </c>
      <c r="AI335" s="19" t="n">
        <f aca="false">AH335+AG335</f>
        <v>0</v>
      </c>
    </row>
    <row r="336" s="3" customFormat="true" ht="14.65" hidden="false" customHeight="true" outlineLevel="0" collapsed="false">
      <c r="A336" s="30"/>
      <c r="B336" s="2"/>
      <c r="C336" s="2"/>
      <c r="D336" s="2"/>
      <c r="E336" s="2"/>
      <c r="F336" s="2"/>
      <c r="G336" s="2"/>
      <c r="H336" s="52"/>
      <c r="I336" s="52"/>
      <c r="J336" s="52"/>
      <c r="K336" s="52"/>
      <c r="L336" s="52"/>
      <c r="M336" s="91"/>
      <c r="N336" s="52"/>
      <c r="O336" s="52"/>
      <c r="P336" s="52"/>
      <c r="Q336" s="52"/>
      <c r="R336" s="52"/>
      <c r="S336" s="91"/>
      <c r="T336" s="52"/>
      <c r="U336" s="52"/>
      <c r="V336" s="52"/>
      <c r="W336" s="52"/>
      <c r="X336" s="52"/>
      <c r="Y336" s="91"/>
      <c r="AB336" s="19" t="n">
        <f aca="false">Z336*U336</f>
        <v>0</v>
      </c>
      <c r="AC336" s="19" t="n">
        <f aca="false">AA336*W336</f>
        <v>0</v>
      </c>
      <c r="AD336" s="19" t="n">
        <f aca="false">AC336+AB336</f>
        <v>0</v>
      </c>
      <c r="AG336" s="19" t="n">
        <f aca="false">AE336*Z336</f>
        <v>0</v>
      </c>
      <c r="AH336" s="19" t="n">
        <f aca="false">AF336*AB336</f>
        <v>0</v>
      </c>
      <c r="AI336" s="19" t="n">
        <f aca="false">AH336+AG336</f>
        <v>0</v>
      </c>
    </row>
    <row r="337" s="3" customFormat="true" ht="14.65" hidden="false" customHeight="true" outlineLevel="0" collapsed="false">
      <c r="A337" s="30"/>
      <c r="B337" s="2"/>
      <c r="C337" s="2"/>
      <c r="D337" s="2"/>
      <c r="E337" s="2"/>
      <c r="F337" s="2"/>
      <c r="G337" s="2"/>
      <c r="H337" s="52"/>
      <c r="I337" s="52"/>
      <c r="J337" s="52"/>
      <c r="K337" s="52"/>
      <c r="L337" s="52"/>
      <c r="M337" s="91"/>
      <c r="N337" s="52"/>
      <c r="O337" s="52"/>
      <c r="P337" s="52"/>
      <c r="Q337" s="52"/>
      <c r="R337" s="52"/>
      <c r="S337" s="91"/>
      <c r="T337" s="52"/>
      <c r="U337" s="52"/>
      <c r="V337" s="52"/>
      <c r="W337" s="52"/>
      <c r="X337" s="52"/>
      <c r="Y337" s="91"/>
      <c r="AB337" s="19" t="n">
        <f aca="false">Z337*U337</f>
        <v>0</v>
      </c>
      <c r="AC337" s="19" t="n">
        <f aca="false">AA337*W337</f>
        <v>0</v>
      </c>
      <c r="AD337" s="19" t="n">
        <f aca="false">AC337+AB337</f>
        <v>0</v>
      </c>
      <c r="AG337" s="19" t="n">
        <f aca="false">AE337*Z337</f>
        <v>0</v>
      </c>
      <c r="AH337" s="19" t="n">
        <f aca="false">AF337*AB337</f>
        <v>0</v>
      </c>
      <c r="AI337" s="19" t="n">
        <f aca="false">AH337+AG337</f>
        <v>0</v>
      </c>
    </row>
    <row r="338" s="3" customFormat="true" ht="14.65" hidden="false" customHeight="true" outlineLevel="0" collapsed="false">
      <c r="A338" s="30"/>
      <c r="B338" s="2"/>
      <c r="C338" s="2"/>
      <c r="D338" s="2"/>
      <c r="E338" s="2"/>
      <c r="F338" s="2"/>
      <c r="G338" s="2"/>
      <c r="H338" s="52"/>
      <c r="I338" s="52"/>
      <c r="J338" s="52"/>
      <c r="K338" s="52"/>
      <c r="L338" s="52"/>
      <c r="M338" s="91"/>
      <c r="N338" s="52"/>
      <c r="O338" s="52"/>
      <c r="P338" s="52"/>
      <c r="Q338" s="52"/>
      <c r="R338" s="52"/>
      <c r="S338" s="91"/>
      <c r="T338" s="52"/>
      <c r="U338" s="52"/>
      <c r="V338" s="52"/>
      <c r="W338" s="52"/>
      <c r="X338" s="52"/>
      <c r="Y338" s="91"/>
      <c r="AB338" s="19" t="n">
        <f aca="false">Z338*U338</f>
        <v>0</v>
      </c>
      <c r="AC338" s="19" t="n">
        <f aca="false">AA338*W338</f>
        <v>0</v>
      </c>
      <c r="AD338" s="19" t="n">
        <f aca="false">AC338+AB338</f>
        <v>0</v>
      </c>
      <c r="AG338" s="19" t="n">
        <f aca="false">AE338*Z338</f>
        <v>0</v>
      </c>
      <c r="AH338" s="19" t="n">
        <f aca="false">AF338*AB338</f>
        <v>0</v>
      </c>
      <c r="AI338" s="19" t="n">
        <f aca="false">AH338+AG338</f>
        <v>0</v>
      </c>
    </row>
    <row r="339" s="3" customFormat="true" ht="14.65" hidden="false" customHeight="true" outlineLevel="0" collapsed="false">
      <c r="A339" s="30"/>
      <c r="B339" s="2"/>
      <c r="C339" s="2"/>
      <c r="D339" s="2"/>
      <c r="E339" s="2"/>
      <c r="F339" s="2"/>
      <c r="G339" s="2"/>
      <c r="H339" s="52"/>
      <c r="I339" s="52"/>
      <c r="J339" s="52"/>
      <c r="K339" s="52"/>
      <c r="L339" s="52"/>
      <c r="M339" s="91"/>
      <c r="N339" s="52"/>
      <c r="O339" s="52"/>
      <c r="P339" s="52"/>
      <c r="Q339" s="52"/>
      <c r="R339" s="52"/>
      <c r="S339" s="91"/>
      <c r="T339" s="52"/>
      <c r="U339" s="52"/>
      <c r="V339" s="52"/>
      <c r="W339" s="52"/>
      <c r="X339" s="52"/>
      <c r="Y339" s="91"/>
      <c r="AB339" s="19" t="n">
        <f aca="false">Z339*U339</f>
        <v>0</v>
      </c>
      <c r="AC339" s="19" t="n">
        <f aca="false">AA339*W339</f>
        <v>0</v>
      </c>
      <c r="AD339" s="19" t="n">
        <f aca="false">AC339+AB339</f>
        <v>0</v>
      </c>
      <c r="AG339" s="19" t="n">
        <f aca="false">AE339*Z339</f>
        <v>0</v>
      </c>
      <c r="AH339" s="19" t="n">
        <f aca="false">AF339*AB339</f>
        <v>0</v>
      </c>
      <c r="AI339" s="19" t="n">
        <f aca="false">AH339+AG339</f>
        <v>0</v>
      </c>
    </row>
    <row r="340" s="3" customFormat="true" ht="14.65" hidden="false" customHeight="true" outlineLevel="0" collapsed="false">
      <c r="A340" s="30"/>
      <c r="B340" s="2"/>
      <c r="C340" s="2"/>
      <c r="D340" s="2"/>
      <c r="E340" s="2"/>
      <c r="F340" s="2"/>
      <c r="G340" s="2"/>
      <c r="H340" s="52"/>
      <c r="I340" s="52"/>
      <c r="J340" s="52"/>
      <c r="K340" s="52"/>
      <c r="L340" s="52"/>
      <c r="M340" s="91"/>
      <c r="N340" s="52"/>
      <c r="O340" s="52"/>
      <c r="P340" s="52"/>
      <c r="Q340" s="52"/>
      <c r="R340" s="52"/>
      <c r="S340" s="91"/>
      <c r="T340" s="52"/>
      <c r="U340" s="52"/>
      <c r="V340" s="52"/>
      <c r="W340" s="52"/>
      <c r="X340" s="52"/>
      <c r="Y340" s="91"/>
      <c r="AB340" s="19" t="n">
        <f aca="false">Z340*U340</f>
        <v>0</v>
      </c>
      <c r="AC340" s="19" t="n">
        <f aca="false">AA340*W340</f>
        <v>0</v>
      </c>
      <c r="AD340" s="19" t="n">
        <f aca="false">AC340+AB340</f>
        <v>0</v>
      </c>
      <c r="AG340" s="19" t="n">
        <f aca="false">AE340*Z340</f>
        <v>0</v>
      </c>
      <c r="AH340" s="19" t="n">
        <f aca="false">AF340*AB340</f>
        <v>0</v>
      </c>
      <c r="AI340" s="19" t="n">
        <f aca="false">AH340+AG340</f>
        <v>0</v>
      </c>
    </row>
    <row r="341" s="3" customFormat="true" ht="14.65" hidden="false" customHeight="true" outlineLevel="0" collapsed="false">
      <c r="A341" s="30"/>
      <c r="B341" s="2"/>
      <c r="C341" s="2"/>
      <c r="D341" s="2"/>
      <c r="E341" s="2"/>
      <c r="F341" s="2"/>
      <c r="G341" s="2"/>
      <c r="H341" s="52"/>
      <c r="I341" s="52"/>
      <c r="J341" s="52"/>
      <c r="K341" s="52"/>
      <c r="L341" s="52"/>
      <c r="M341" s="91"/>
      <c r="N341" s="52"/>
      <c r="O341" s="52"/>
      <c r="P341" s="52"/>
      <c r="Q341" s="52"/>
      <c r="R341" s="52"/>
      <c r="S341" s="91"/>
      <c r="T341" s="52"/>
      <c r="U341" s="52"/>
      <c r="V341" s="52"/>
      <c r="W341" s="52"/>
      <c r="X341" s="52"/>
      <c r="Y341" s="91"/>
      <c r="AB341" s="19" t="n">
        <f aca="false">Z341*U341</f>
        <v>0</v>
      </c>
      <c r="AC341" s="19" t="n">
        <f aca="false">AA341*W341</f>
        <v>0</v>
      </c>
      <c r="AD341" s="19" t="n">
        <f aca="false">AC341+AB341</f>
        <v>0</v>
      </c>
      <c r="AG341" s="19" t="n">
        <f aca="false">AE341*Z341</f>
        <v>0</v>
      </c>
      <c r="AH341" s="19" t="n">
        <f aca="false">AF341*AB341</f>
        <v>0</v>
      </c>
      <c r="AI341" s="19" t="n">
        <f aca="false">AH341+AG341</f>
        <v>0</v>
      </c>
    </row>
    <row r="342" s="3" customFormat="true" ht="14.65" hidden="false" customHeight="true" outlineLevel="0" collapsed="false">
      <c r="A342" s="30"/>
      <c r="B342" s="2"/>
      <c r="C342" s="2"/>
      <c r="D342" s="2"/>
      <c r="E342" s="2"/>
      <c r="F342" s="2"/>
      <c r="G342" s="2"/>
      <c r="H342" s="52"/>
      <c r="I342" s="52"/>
      <c r="J342" s="52"/>
      <c r="K342" s="52"/>
      <c r="L342" s="52"/>
      <c r="M342" s="91"/>
      <c r="N342" s="52"/>
      <c r="O342" s="52"/>
      <c r="P342" s="52"/>
      <c r="Q342" s="52"/>
      <c r="R342" s="52"/>
      <c r="S342" s="91"/>
      <c r="T342" s="52"/>
      <c r="U342" s="52"/>
      <c r="V342" s="52"/>
      <c r="W342" s="52"/>
      <c r="X342" s="52"/>
      <c r="Y342" s="91"/>
      <c r="AB342" s="19" t="n">
        <f aca="false">Z342*U342</f>
        <v>0</v>
      </c>
      <c r="AC342" s="19" t="n">
        <f aca="false">AA342*W342</f>
        <v>0</v>
      </c>
      <c r="AD342" s="19" t="n">
        <f aca="false">AC342+AB342</f>
        <v>0</v>
      </c>
      <c r="AG342" s="19" t="n">
        <f aca="false">AE342*Z342</f>
        <v>0</v>
      </c>
      <c r="AH342" s="19" t="n">
        <f aca="false">AF342*AB342</f>
        <v>0</v>
      </c>
      <c r="AI342" s="19" t="n">
        <f aca="false">AH342+AG342</f>
        <v>0</v>
      </c>
    </row>
    <row r="343" s="3" customFormat="true" ht="14.65" hidden="false" customHeight="true" outlineLevel="0" collapsed="false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N343" s="2"/>
      <c r="O343" s="2"/>
      <c r="P343" s="2"/>
      <c r="Q343" s="2"/>
      <c r="R343" s="2"/>
      <c r="T343" s="2"/>
      <c r="U343" s="2"/>
      <c r="V343" s="2"/>
      <c r="W343" s="2"/>
      <c r="X343" s="2"/>
      <c r="AB343" s="19" t="n">
        <f aca="false">Z343*U343</f>
        <v>0</v>
      </c>
      <c r="AC343" s="19" t="n">
        <f aca="false">AA343*W343</f>
        <v>0</v>
      </c>
      <c r="AD343" s="19" t="n">
        <f aca="false">AC343+AB343</f>
        <v>0</v>
      </c>
      <c r="AG343" s="19" t="n">
        <f aca="false">AE343*Z343</f>
        <v>0</v>
      </c>
      <c r="AH343" s="19" t="n">
        <f aca="false">AF343*AB343</f>
        <v>0</v>
      </c>
      <c r="AI343" s="19" t="n">
        <f aca="false">AH343+AG343</f>
        <v>0</v>
      </c>
    </row>
    <row r="344" s="3" customFormat="true" ht="14.65" hidden="false" customHeight="true" outlineLevel="0" collapsed="false">
      <c r="A344" s="30"/>
      <c r="B344" s="23"/>
      <c r="C344" s="23"/>
      <c r="D344" s="23"/>
      <c r="E344" s="23"/>
      <c r="F344" s="23"/>
      <c r="G344" s="23"/>
      <c r="H344" s="24"/>
      <c r="I344" s="24"/>
      <c r="J344" s="24"/>
      <c r="K344" s="24"/>
      <c r="L344" s="24"/>
      <c r="M344" s="92"/>
      <c r="N344" s="24"/>
      <c r="O344" s="24"/>
      <c r="P344" s="24"/>
      <c r="Q344" s="24"/>
      <c r="R344" s="24"/>
      <c r="S344" s="92"/>
      <c r="T344" s="24"/>
      <c r="U344" s="24"/>
      <c r="V344" s="24"/>
      <c r="W344" s="24"/>
      <c r="X344" s="24"/>
      <c r="Y344" s="92"/>
      <c r="AB344" s="19" t="n">
        <f aca="false">Z344*U344</f>
        <v>0</v>
      </c>
      <c r="AC344" s="19" t="n">
        <f aca="false">AA344*W344</f>
        <v>0</v>
      </c>
      <c r="AD344" s="19" t="n">
        <f aca="false">AC344+AB344</f>
        <v>0</v>
      </c>
      <c r="AG344" s="19" t="n">
        <f aca="false">AE344*Z344</f>
        <v>0</v>
      </c>
      <c r="AH344" s="19" t="n">
        <f aca="false">AF344*AB344</f>
        <v>0</v>
      </c>
      <c r="AI344" s="19" t="n">
        <f aca="false">AH344+AG344</f>
        <v>0</v>
      </c>
    </row>
    <row r="345" s="3" customFormat="true" ht="14.65" hidden="false" customHeight="true" outlineLevel="0" collapsed="false">
      <c r="A345" s="30"/>
      <c r="B345" s="2"/>
      <c r="C345" s="2"/>
      <c r="D345" s="2"/>
      <c r="E345" s="2"/>
      <c r="F345" s="2"/>
      <c r="G345" s="2"/>
      <c r="H345" s="52"/>
      <c r="I345" s="52"/>
      <c r="J345" s="52"/>
      <c r="K345" s="52"/>
      <c r="L345" s="52"/>
      <c r="M345" s="91"/>
      <c r="N345" s="52"/>
      <c r="O345" s="52"/>
      <c r="P345" s="52"/>
      <c r="Q345" s="52"/>
      <c r="R345" s="52"/>
      <c r="S345" s="91"/>
      <c r="T345" s="52"/>
      <c r="U345" s="52"/>
      <c r="V345" s="52"/>
      <c r="W345" s="52"/>
      <c r="X345" s="52"/>
      <c r="Y345" s="91"/>
      <c r="AB345" s="19" t="n">
        <f aca="false">Z345*U345</f>
        <v>0</v>
      </c>
      <c r="AC345" s="19" t="n">
        <f aca="false">AA345*W345</f>
        <v>0</v>
      </c>
      <c r="AD345" s="19" t="n">
        <f aca="false">AC345+AB345</f>
        <v>0</v>
      </c>
      <c r="AG345" s="19" t="n">
        <f aca="false">AE345*Z345</f>
        <v>0</v>
      </c>
      <c r="AH345" s="19" t="n">
        <f aca="false">AF345*AB345</f>
        <v>0</v>
      </c>
      <c r="AI345" s="19" t="n">
        <f aca="false">AH345+AG345</f>
        <v>0</v>
      </c>
    </row>
    <row r="346" s="3" customFormat="true" ht="14.65" hidden="false" customHeight="true" outlineLevel="0" collapsed="false">
      <c r="A346" s="30"/>
      <c r="B346" s="2"/>
      <c r="C346" s="2"/>
      <c r="D346" s="2"/>
      <c r="E346" s="2"/>
      <c r="F346" s="2"/>
      <c r="G346" s="2"/>
      <c r="H346" s="52"/>
      <c r="I346" s="52"/>
      <c r="J346" s="52"/>
      <c r="K346" s="52"/>
      <c r="L346" s="52"/>
      <c r="M346" s="91"/>
      <c r="N346" s="52"/>
      <c r="O346" s="52"/>
      <c r="P346" s="52"/>
      <c r="Q346" s="52"/>
      <c r="R346" s="52"/>
      <c r="S346" s="91"/>
      <c r="T346" s="52"/>
      <c r="U346" s="52"/>
      <c r="V346" s="52"/>
      <c r="W346" s="52"/>
      <c r="X346" s="52"/>
      <c r="Y346" s="91"/>
      <c r="AB346" s="19" t="n">
        <f aca="false">Z346*U346</f>
        <v>0</v>
      </c>
      <c r="AC346" s="19" t="n">
        <f aca="false">AA346*W346</f>
        <v>0</v>
      </c>
      <c r="AD346" s="19" t="n">
        <f aca="false">AC346+AB346</f>
        <v>0</v>
      </c>
      <c r="AG346" s="19" t="n">
        <f aca="false">AE346*Z346</f>
        <v>0</v>
      </c>
      <c r="AH346" s="19" t="n">
        <f aca="false">AF346*AB346</f>
        <v>0</v>
      </c>
      <c r="AI346" s="19" t="n">
        <f aca="false">AH346+AG346</f>
        <v>0</v>
      </c>
    </row>
    <row r="347" s="3" customFormat="true" ht="14.65" hidden="false" customHeight="true" outlineLevel="0" collapsed="false">
      <c r="A347" s="30"/>
      <c r="B347" s="2"/>
      <c r="C347" s="2"/>
      <c r="D347" s="2"/>
      <c r="E347" s="2"/>
      <c r="F347" s="2"/>
      <c r="G347" s="2"/>
      <c r="H347" s="52"/>
      <c r="I347" s="52"/>
      <c r="J347" s="52"/>
      <c r="K347" s="52"/>
      <c r="L347" s="52"/>
      <c r="M347" s="91"/>
      <c r="N347" s="52"/>
      <c r="O347" s="52"/>
      <c r="P347" s="52"/>
      <c r="Q347" s="52"/>
      <c r="R347" s="52"/>
      <c r="S347" s="91"/>
      <c r="T347" s="52"/>
      <c r="U347" s="52"/>
      <c r="V347" s="52"/>
      <c r="W347" s="52"/>
      <c r="X347" s="52"/>
      <c r="Y347" s="91"/>
      <c r="AB347" s="19" t="n">
        <f aca="false">Z347*U347</f>
        <v>0</v>
      </c>
      <c r="AC347" s="19" t="n">
        <f aca="false">AA347*W347</f>
        <v>0</v>
      </c>
      <c r="AD347" s="19" t="n">
        <f aca="false">AC347+AB347</f>
        <v>0</v>
      </c>
      <c r="AG347" s="19" t="n">
        <f aca="false">AE347*Z347</f>
        <v>0</v>
      </c>
      <c r="AH347" s="19" t="n">
        <f aca="false">AF347*AB347</f>
        <v>0</v>
      </c>
      <c r="AI347" s="19" t="n">
        <f aca="false">AH347+AG347</f>
        <v>0</v>
      </c>
    </row>
    <row r="348" s="3" customFormat="true" ht="14.65" hidden="false" customHeight="true" outlineLevel="0" collapsed="false">
      <c r="A348" s="30"/>
      <c r="B348" s="2"/>
      <c r="C348" s="2"/>
      <c r="D348" s="2"/>
      <c r="E348" s="2"/>
      <c r="F348" s="2"/>
      <c r="G348" s="2"/>
      <c r="H348" s="52"/>
      <c r="I348" s="52"/>
      <c r="J348" s="52"/>
      <c r="K348" s="52"/>
      <c r="L348" s="52"/>
      <c r="M348" s="91"/>
      <c r="N348" s="52"/>
      <c r="O348" s="52"/>
      <c r="P348" s="52"/>
      <c r="Q348" s="52"/>
      <c r="R348" s="52"/>
      <c r="S348" s="91"/>
      <c r="T348" s="52"/>
      <c r="U348" s="52"/>
      <c r="V348" s="52"/>
      <c r="W348" s="52"/>
      <c r="X348" s="52"/>
      <c r="Y348" s="91"/>
      <c r="AB348" s="19" t="n">
        <f aca="false">Z348*U348</f>
        <v>0</v>
      </c>
      <c r="AC348" s="19" t="n">
        <f aca="false">AA348*W348</f>
        <v>0</v>
      </c>
      <c r="AD348" s="19" t="n">
        <f aca="false">AC348+AB348</f>
        <v>0</v>
      </c>
      <c r="AG348" s="19" t="n">
        <f aca="false">AE348*Z348</f>
        <v>0</v>
      </c>
      <c r="AH348" s="19" t="n">
        <f aca="false">AF348*AB348</f>
        <v>0</v>
      </c>
      <c r="AI348" s="19" t="n">
        <f aca="false">AH348+AG348</f>
        <v>0</v>
      </c>
    </row>
    <row r="349" s="3" customFormat="true" ht="14.65" hidden="false" customHeight="true" outlineLevel="0" collapsed="false">
      <c r="A349" s="30"/>
      <c r="B349" s="2"/>
      <c r="C349" s="2"/>
      <c r="D349" s="2"/>
      <c r="E349" s="2"/>
      <c r="F349" s="2"/>
      <c r="G349" s="2"/>
      <c r="H349" s="52"/>
      <c r="I349" s="52"/>
      <c r="J349" s="52"/>
      <c r="K349" s="52"/>
      <c r="L349" s="52"/>
      <c r="M349" s="91"/>
      <c r="N349" s="52"/>
      <c r="O349" s="52"/>
      <c r="P349" s="52"/>
      <c r="Q349" s="52"/>
      <c r="R349" s="52"/>
      <c r="S349" s="91"/>
      <c r="T349" s="52"/>
      <c r="U349" s="52"/>
      <c r="V349" s="52"/>
      <c r="W349" s="52"/>
      <c r="X349" s="52"/>
      <c r="Y349" s="91"/>
      <c r="AB349" s="19" t="n">
        <f aca="false">Z349*U349</f>
        <v>0</v>
      </c>
      <c r="AC349" s="19" t="n">
        <f aca="false">AA349*W349</f>
        <v>0</v>
      </c>
      <c r="AD349" s="19" t="n">
        <f aca="false">AC349+AB349</f>
        <v>0</v>
      </c>
      <c r="AG349" s="19" t="n">
        <f aca="false">AE349*Z349</f>
        <v>0</v>
      </c>
      <c r="AH349" s="19" t="n">
        <f aca="false">AF349*AB349</f>
        <v>0</v>
      </c>
      <c r="AI349" s="19" t="n">
        <f aca="false">AH349+AG349</f>
        <v>0</v>
      </c>
    </row>
    <row r="350" s="3" customFormat="true" ht="14.65" hidden="false" customHeight="true" outlineLevel="0" collapsed="false">
      <c r="A350" s="30"/>
      <c r="B350" s="2"/>
      <c r="C350" s="2"/>
      <c r="D350" s="2"/>
      <c r="E350" s="2"/>
      <c r="F350" s="2"/>
      <c r="G350" s="2"/>
      <c r="H350" s="52"/>
      <c r="I350" s="52"/>
      <c r="J350" s="52"/>
      <c r="K350" s="52"/>
      <c r="L350" s="52"/>
      <c r="M350" s="91"/>
      <c r="N350" s="52"/>
      <c r="O350" s="52"/>
      <c r="P350" s="52"/>
      <c r="Q350" s="52"/>
      <c r="R350" s="52"/>
      <c r="S350" s="91"/>
      <c r="T350" s="52"/>
      <c r="U350" s="52"/>
      <c r="V350" s="52"/>
      <c r="W350" s="52"/>
      <c r="X350" s="52"/>
      <c r="Y350" s="91"/>
      <c r="AB350" s="19" t="n">
        <f aca="false">Z350*U350</f>
        <v>0</v>
      </c>
      <c r="AC350" s="19" t="n">
        <f aca="false">AA350*W350</f>
        <v>0</v>
      </c>
      <c r="AD350" s="19" t="n">
        <f aca="false">AC350+AB350</f>
        <v>0</v>
      </c>
      <c r="AG350" s="19" t="n">
        <f aca="false">AE350*Z350</f>
        <v>0</v>
      </c>
      <c r="AH350" s="19" t="n">
        <f aca="false">AF350*AB350</f>
        <v>0</v>
      </c>
      <c r="AI350" s="19" t="n">
        <f aca="false">AH350+AG350</f>
        <v>0</v>
      </c>
    </row>
    <row r="351" s="3" customFormat="true" ht="14.65" hidden="false" customHeight="true" outlineLevel="0" collapsed="false">
      <c r="A351" s="30"/>
      <c r="B351" s="2"/>
      <c r="C351" s="2"/>
      <c r="D351" s="2"/>
      <c r="E351" s="2"/>
      <c r="F351" s="2"/>
      <c r="G351" s="2"/>
      <c r="H351" s="52"/>
      <c r="I351" s="52"/>
      <c r="J351" s="52"/>
      <c r="K351" s="52"/>
      <c r="L351" s="52"/>
      <c r="M351" s="91"/>
      <c r="N351" s="52"/>
      <c r="O351" s="52"/>
      <c r="P351" s="52"/>
      <c r="Q351" s="52"/>
      <c r="R351" s="52"/>
      <c r="S351" s="91"/>
      <c r="T351" s="52"/>
      <c r="U351" s="52"/>
      <c r="V351" s="52"/>
      <c r="W351" s="52"/>
      <c r="X351" s="52"/>
      <c r="Y351" s="91"/>
      <c r="AB351" s="19" t="n">
        <f aca="false">Z351*U351</f>
        <v>0</v>
      </c>
      <c r="AC351" s="19" t="n">
        <f aca="false">AA351*W351</f>
        <v>0</v>
      </c>
      <c r="AD351" s="19" t="n">
        <f aca="false">AC351+AB351</f>
        <v>0</v>
      </c>
      <c r="AG351" s="19" t="n">
        <f aca="false">AE351*Z351</f>
        <v>0</v>
      </c>
      <c r="AH351" s="19" t="n">
        <f aca="false">AF351*AB351</f>
        <v>0</v>
      </c>
      <c r="AI351" s="19" t="n">
        <f aca="false">AH351+AG351</f>
        <v>0</v>
      </c>
    </row>
    <row r="352" s="3" customFormat="true" ht="14.65" hidden="false" customHeight="true" outlineLevel="0" collapsed="false">
      <c r="A352" s="30"/>
      <c r="B352" s="2"/>
      <c r="C352" s="2"/>
      <c r="D352" s="2"/>
      <c r="E352" s="2"/>
      <c r="F352" s="2"/>
      <c r="G352" s="2"/>
      <c r="H352" s="52"/>
      <c r="I352" s="52"/>
      <c r="J352" s="52"/>
      <c r="K352" s="52"/>
      <c r="L352" s="52"/>
      <c r="M352" s="91"/>
      <c r="N352" s="52"/>
      <c r="O352" s="52"/>
      <c r="P352" s="52"/>
      <c r="Q352" s="52"/>
      <c r="R352" s="52"/>
      <c r="S352" s="91"/>
      <c r="T352" s="52"/>
      <c r="U352" s="52"/>
      <c r="V352" s="52"/>
      <c r="W352" s="52"/>
      <c r="X352" s="52"/>
      <c r="Y352" s="91"/>
      <c r="AB352" s="19" t="n">
        <f aca="false">Z352*U352</f>
        <v>0</v>
      </c>
      <c r="AC352" s="19" t="n">
        <f aca="false">AA352*W352</f>
        <v>0</v>
      </c>
      <c r="AD352" s="19" t="n">
        <f aca="false">AC352+AB352</f>
        <v>0</v>
      </c>
      <c r="AG352" s="19" t="n">
        <f aca="false">AE352*Z352</f>
        <v>0</v>
      </c>
      <c r="AH352" s="19" t="n">
        <f aca="false">AF352*AB352</f>
        <v>0</v>
      </c>
      <c r="AI352" s="19" t="n">
        <f aca="false">AH352+AG352</f>
        <v>0</v>
      </c>
    </row>
    <row r="353" s="3" customFormat="true" ht="14.65" hidden="false" customHeight="true" outlineLevel="0" collapsed="false">
      <c r="A353" s="30"/>
      <c r="B353" s="2"/>
      <c r="C353" s="2"/>
      <c r="D353" s="2"/>
      <c r="E353" s="2"/>
      <c r="F353" s="2"/>
      <c r="G353" s="2"/>
      <c r="H353" s="52"/>
      <c r="I353" s="52"/>
      <c r="J353" s="52"/>
      <c r="K353" s="52"/>
      <c r="L353" s="52"/>
      <c r="M353" s="91"/>
      <c r="N353" s="52"/>
      <c r="O353" s="52"/>
      <c r="P353" s="52"/>
      <c r="Q353" s="52"/>
      <c r="R353" s="52"/>
      <c r="S353" s="91"/>
      <c r="T353" s="52"/>
      <c r="U353" s="52"/>
      <c r="V353" s="52"/>
      <c r="W353" s="52"/>
      <c r="X353" s="52"/>
      <c r="Y353" s="91"/>
      <c r="AB353" s="19" t="n">
        <f aca="false">Z353*U353</f>
        <v>0</v>
      </c>
      <c r="AC353" s="19" t="n">
        <f aca="false">AA353*W353</f>
        <v>0</v>
      </c>
      <c r="AD353" s="19" t="n">
        <f aca="false">AC353+AB353</f>
        <v>0</v>
      </c>
      <c r="AG353" s="19" t="n">
        <f aca="false">AE353*Z353</f>
        <v>0</v>
      </c>
      <c r="AH353" s="19" t="n">
        <f aca="false">AF353*AB353</f>
        <v>0</v>
      </c>
      <c r="AI353" s="19" t="n">
        <f aca="false">AH353+AG353</f>
        <v>0</v>
      </c>
    </row>
    <row r="354" s="3" customFormat="true" ht="14.65" hidden="false" customHeight="true" outlineLevel="0" collapsed="false">
      <c r="A354" s="30"/>
      <c r="B354" s="2"/>
      <c r="C354" s="2"/>
      <c r="D354" s="2"/>
      <c r="E354" s="2"/>
      <c r="F354" s="2"/>
      <c r="G354" s="2"/>
      <c r="H354" s="52"/>
      <c r="I354" s="52"/>
      <c r="J354" s="52"/>
      <c r="K354" s="52"/>
      <c r="L354" s="52"/>
      <c r="M354" s="91"/>
      <c r="N354" s="52"/>
      <c r="O354" s="52"/>
      <c r="P354" s="52"/>
      <c r="Q354" s="52"/>
      <c r="R354" s="52"/>
      <c r="S354" s="91"/>
      <c r="T354" s="52"/>
      <c r="U354" s="52"/>
      <c r="V354" s="52"/>
      <c r="W354" s="52"/>
      <c r="X354" s="52"/>
      <c r="Y354" s="91"/>
      <c r="AB354" s="19" t="n">
        <f aca="false">Z354*U354</f>
        <v>0</v>
      </c>
      <c r="AC354" s="19" t="n">
        <f aca="false">AA354*W354</f>
        <v>0</v>
      </c>
      <c r="AD354" s="19" t="n">
        <f aca="false">AC354+AB354</f>
        <v>0</v>
      </c>
      <c r="AG354" s="19" t="n">
        <f aca="false">AE354*Z354</f>
        <v>0</v>
      </c>
      <c r="AH354" s="19" t="n">
        <f aca="false">AF354*AB354</f>
        <v>0</v>
      </c>
      <c r="AI354" s="19" t="n">
        <f aca="false">AH354+AG354</f>
        <v>0</v>
      </c>
    </row>
    <row r="355" s="3" customFormat="true" ht="14.65" hidden="false" customHeight="true" outlineLevel="0" collapsed="false">
      <c r="A355" s="30"/>
      <c r="B355" s="2"/>
      <c r="C355" s="2"/>
      <c r="D355" s="2"/>
      <c r="E355" s="2"/>
      <c r="F355" s="2"/>
      <c r="G355" s="2"/>
      <c r="H355" s="52"/>
      <c r="I355" s="52"/>
      <c r="J355" s="52"/>
      <c r="K355" s="52"/>
      <c r="L355" s="52"/>
      <c r="M355" s="91"/>
      <c r="N355" s="52"/>
      <c r="O355" s="52"/>
      <c r="P355" s="52"/>
      <c r="Q355" s="52"/>
      <c r="R355" s="52"/>
      <c r="S355" s="91"/>
      <c r="T355" s="52"/>
      <c r="U355" s="52"/>
      <c r="V355" s="52"/>
      <c r="W355" s="52"/>
      <c r="X355" s="52"/>
      <c r="Y355" s="91"/>
      <c r="AB355" s="19" t="n">
        <f aca="false">Z355*U355</f>
        <v>0</v>
      </c>
      <c r="AC355" s="19" t="n">
        <f aca="false">AA355*W355</f>
        <v>0</v>
      </c>
      <c r="AD355" s="19" t="n">
        <f aca="false">AC355+AB355</f>
        <v>0</v>
      </c>
      <c r="AG355" s="19" t="n">
        <f aca="false">AE355*Z355</f>
        <v>0</v>
      </c>
      <c r="AH355" s="19" t="n">
        <f aca="false">AF355*AB355</f>
        <v>0</v>
      </c>
      <c r="AI355" s="19" t="n">
        <f aca="false">AH355+AG355</f>
        <v>0</v>
      </c>
    </row>
    <row r="356" s="3" customFormat="true" ht="14.65" hidden="false" customHeight="true" outlineLevel="0" collapsed="false">
      <c r="A356" s="30"/>
      <c r="B356" s="2"/>
      <c r="C356" s="2"/>
      <c r="D356" s="2"/>
      <c r="E356" s="2"/>
      <c r="F356" s="2"/>
      <c r="G356" s="2"/>
      <c r="H356" s="52"/>
      <c r="I356" s="52"/>
      <c r="J356" s="52"/>
      <c r="K356" s="52"/>
      <c r="L356" s="52"/>
      <c r="M356" s="91"/>
      <c r="N356" s="52"/>
      <c r="O356" s="52"/>
      <c r="P356" s="52"/>
      <c r="Q356" s="52"/>
      <c r="R356" s="52"/>
      <c r="S356" s="91"/>
      <c r="T356" s="52"/>
      <c r="U356" s="52"/>
      <c r="V356" s="52"/>
      <c r="W356" s="52"/>
      <c r="X356" s="52"/>
      <c r="Y356" s="91"/>
      <c r="AB356" s="19" t="n">
        <f aca="false">Z356*U356</f>
        <v>0</v>
      </c>
      <c r="AC356" s="19" t="n">
        <f aca="false">AA356*W356</f>
        <v>0</v>
      </c>
      <c r="AD356" s="19" t="n">
        <f aca="false">AC356+AB356</f>
        <v>0</v>
      </c>
      <c r="AG356" s="19" t="n">
        <f aca="false">AE356*Z356</f>
        <v>0</v>
      </c>
      <c r="AH356" s="19" t="n">
        <f aca="false">AF356*AB356</f>
        <v>0</v>
      </c>
      <c r="AI356" s="19" t="n">
        <f aca="false">AH356+AG356</f>
        <v>0</v>
      </c>
    </row>
    <row r="357" s="3" customFormat="true" ht="14.65" hidden="false" customHeight="true" outlineLevel="0" collapsed="false">
      <c r="A357" s="30"/>
      <c r="B357" s="2"/>
      <c r="C357" s="2"/>
      <c r="D357" s="2"/>
      <c r="E357" s="2"/>
      <c r="F357" s="2"/>
      <c r="G357" s="2"/>
      <c r="H357" s="52"/>
      <c r="I357" s="52"/>
      <c r="J357" s="52"/>
      <c r="K357" s="52"/>
      <c r="L357" s="52"/>
      <c r="M357" s="91"/>
      <c r="N357" s="52"/>
      <c r="O357" s="52"/>
      <c r="P357" s="52"/>
      <c r="Q357" s="52"/>
      <c r="R357" s="52"/>
      <c r="S357" s="91"/>
      <c r="T357" s="52"/>
      <c r="U357" s="52"/>
      <c r="V357" s="52"/>
      <c r="W357" s="52"/>
      <c r="X357" s="52"/>
      <c r="Y357" s="91"/>
      <c r="AB357" s="19" t="n">
        <f aca="false">Z357*U357</f>
        <v>0</v>
      </c>
      <c r="AC357" s="19" t="n">
        <f aca="false">AA357*W357</f>
        <v>0</v>
      </c>
      <c r="AD357" s="19" t="n">
        <f aca="false">AC357+AB357</f>
        <v>0</v>
      </c>
      <c r="AG357" s="19" t="n">
        <f aca="false">AE357*Z357</f>
        <v>0</v>
      </c>
      <c r="AH357" s="19" t="n">
        <f aca="false">AF357*AB357</f>
        <v>0</v>
      </c>
      <c r="AI357" s="19" t="n">
        <f aca="false">AH357+AG357</f>
        <v>0</v>
      </c>
    </row>
    <row r="358" s="3" customFormat="true" ht="14.65" hidden="false" customHeight="true" outlineLevel="0" collapsed="false">
      <c r="A358" s="30"/>
      <c r="B358" s="2"/>
      <c r="C358" s="2"/>
      <c r="D358" s="2"/>
      <c r="E358" s="2"/>
      <c r="F358" s="2"/>
      <c r="G358" s="2"/>
      <c r="H358" s="52"/>
      <c r="I358" s="52"/>
      <c r="J358" s="52"/>
      <c r="K358" s="52"/>
      <c r="L358" s="52"/>
      <c r="M358" s="91"/>
      <c r="N358" s="52"/>
      <c r="O358" s="52"/>
      <c r="P358" s="52"/>
      <c r="Q358" s="52"/>
      <c r="R358" s="52"/>
      <c r="S358" s="91"/>
      <c r="T358" s="52"/>
      <c r="U358" s="52"/>
      <c r="V358" s="52"/>
      <c r="W358" s="52"/>
      <c r="X358" s="52"/>
      <c r="Y358" s="91"/>
      <c r="AB358" s="19" t="n">
        <f aca="false">Z358*U358</f>
        <v>0</v>
      </c>
      <c r="AC358" s="19" t="n">
        <f aca="false">AA358*W358</f>
        <v>0</v>
      </c>
      <c r="AD358" s="19" t="n">
        <f aca="false">AC358+AB358</f>
        <v>0</v>
      </c>
      <c r="AG358" s="19" t="n">
        <f aca="false">AE358*Z358</f>
        <v>0</v>
      </c>
      <c r="AH358" s="19" t="n">
        <f aca="false">AF358*AB358</f>
        <v>0</v>
      </c>
      <c r="AI358" s="19" t="n">
        <f aca="false">AH358+AG358</f>
        <v>0</v>
      </c>
    </row>
    <row r="359" s="3" customFormat="true" ht="14.65" hidden="false" customHeight="true" outlineLevel="0" collapsed="false">
      <c r="A359" s="30"/>
      <c r="B359" s="2"/>
      <c r="C359" s="2"/>
      <c r="D359" s="2"/>
      <c r="E359" s="2"/>
      <c r="F359" s="2"/>
      <c r="G359" s="2"/>
      <c r="H359" s="52"/>
      <c r="I359" s="52"/>
      <c r="J359" s="52"/>
      <c r="K359" s="52"/>
      <c r="L359" s="52"/>
      <c r="M359" s="91"/>
      <c r="N359" s="52"/>
      <c r="O359" s="52"/>
      <c r="P359" s="52"/>
      <c r="Q359" s="52"/>
      <c r="R359" s="52"/>
      <c r="S359" s="91"/>
      <c r="T359" s="52"/>
      <c r="U359" s="52"/>
      <c r="V359" s="52"/>
      <c r="W359" s="52"/>
      <c r="X359" s="52"/>
      <c r="Y359" s="91"/>
      <c r="AB359" s="19" t="n">
        <f aca="false">Z359*U359</f>
        <v>0</v>
      </c>
      <c r="AC359" s="19" t="n">
        <f aca="false">AA359*W359</f>
        <v>0</v>
      </c>
      <c r="AD359" s="19" t="n">
        <f aca="false">AC359+AB359</f>
        <v>0</v>
      </c>
      <c r="AG359" s="19" t="n">
        <f aca="false">AE359*Z359</f>
        <v>0</v>
      </c>
      <c r="AH359" s="19" t="n">
        <f aca="false">AF359*AB359</f>
        <v>0</v>
      </c>
      <c r="AI359" s="19" t="n">
        <f aca="false">AH359+AG359</f>
        <v>0</v>
      </c>
    </row>
    <row r="360" s="3" customFormat="true" ht="14.65" hidden="false" customHeight="true" outlineLevel="0" collapsed="false">
      <c r="A360" s="30"/>
      <c r="B360" s="2"/>
      <c r="C360" s="2"/>
      <c r="D360" s="2"/>
      <c r="E360" s="2"/>
      <c r="F360" s="2"/>
      <c r="G360" s="2"/>
      <c r="H360" s="52"/>
      <c r="I360" s="52"/>
      <c r="J360" s="52"/>
      <c r="K360" s="52"/>
      <c r="L360" s="52"/>
      <c r="M360" s="91"/>
      <c r="N360" s="52"/>
      <c r="O360" s="52"/>
      <c r="P360" s="52"/>
      <c r="Q360" s="52"/>
      <c r="R360" s="52"/>
      <c r="S360" s="91"/>
      <c r="T360" s="52"/>
      <c r="U360" s="52"/>
      <c r="V360" s="52"/>
      <c r="W360" s="52"/>
      <c r="X360" s="52"/>
      <c r="Y360" s="91"/>
      <c r="AB360" s="19" t="n">
        <f aca="false">Z360*U360</f>
        <v>0</v>
      </c>
      <c r="AC360" s="19" t="n">
        <f aca="false">AA360*W360</f>
        <v>0</v>
      </c>
      <c r="AD360" s="19" t="n">
        <f aca="false">AC360+AB360</f>
        <v>0</v>
      </c>
      <c r="AG360" s="19" t="n">
        <f aca="false">AE360*Z360</f>
        <v>0</v>
      </c>
      <c r="AH360" s="19" t="n">
        <f aca="false">AF360*AB360</f>
        <v>0</v>
      </c>
      <c r="AI360" s="19" t="n">
        <f aca="false">AH360+AG360</f>
        <v>0</v>
      </c>
    </row>
    <row r="361" s="3" customFormat="true" ht="14.65" hidden="false" customHeight="true" outlineLevel="0" collapsed="false">
      <c r="A361" s="30"/>
      <c r="B361" s="2"/>
      <c r="C361" s="2"/>
      <c r="D361" s="2"/>
      <c r="E361" s="2"/>
      <c r="F361" s="2"/>
      <c r="G361" s="2"/>
      <c r="H361" s="52"/>
      <c r="I361" s="52"/>
      <c r="J361" s="52"/>
      <c r="K361" s="52"/>
      <c r="L361" s="52"/>
      <c r="M361" s="91"/>
      <c r="N361" s="52"/>
      <c r="O361" s="52"/>
      <c r="P361" s="52"/>
      <c r="Q361" s="52"/>
      <c r="R361" s="52"/>
      <c r="S361" s="91"/>
      <c r="T361" s="52"/>
      <c r="U361" s="52"/>
      <c r="V361" s="52"/>
      <c r="W361" s="52"/>
      <c r="X361" s="52"/>
      <c r="Y361" s="91"/>
      <c r="AB361" s="19" t="n">
        <f aca="false">Z361*U361</f>
        <v>0</v>
      </c>
      <c r="AC361" s="19" t="n">
        <f aca="false">AA361*W361</f>
        <v>0</v>
      </c>
      <c r="AD361" s="19" t="n">
        <f aca="false">AC361+AB361</f>
        <v>0</v>
      </c>
      <c r="AG361" s="19" t="n">
        <f aca="false">AE361*Z361</f>
        <v>0</v>
      </c>
      <c r="AH361" s="19" t="n">
        <f aca="false">AF361*AB361</f>
        <v>0</v>
      </c>
      <c r="AI361" s="19" t="n">
        <f aca="false">AH361+AG361</f>
        <v>0</v>
      </c>
    </row>
    <row r="362" s="3" customFormat="true" ht="14.65" hidden="false" customHeight="true" outlineLevel="0" collapsed="false">
      <c r="A362" s="30"/>
      <c r="B362" s="2"/>
      <c r="C362" s="2"/>
      <c r="D362" s="2"/>
      <c r="E362" s="2"/>
      <c r="F362" s="2"/>
      <c r="G362" s="2"/>
      <c r="H362" s="52"/>
      <c r="I362" s="52"/>
      <c r="J362" s="52"/>
      <c r="K362" s="52"/>
      <c r="L362" s="52"/>
      <c r="M362" s="91"/>
      <c r="N362" s="52"/>
      <c r="O362" s="52"/>
      <c r="P362" s="52"/>
      <c r="Q362" s="52"/>
      <c r="R362" s="52"/>
      <c r="S362" s="91"/>
      <c r="T362" s="52"/>
      <c r="U362" s="52"/>
      <c r="V362" s="52"/>
      <c r="W362" s="52"/>
      <c r="X362" s="52"/>
      <c r="Y362" s="91"/>
      <c r="AB362" s="19" t="n">
        <f aca="false">Z362*U362</f>
        <v>0</v>
      </c>
      <c r="AC362" s="19" t="n">
        <f aca="false">AA362*W362</f>
        <v>0</v>
      </c>
      <c r="AD362" s="19" t="n">
        <f aca="false">AC362+AB362</f>
        <v>0</v>
      </c>
      <c r="AG362" s="19" t="n">
        <f aca="false">AE362*Z362</f>
        <v>0</v>
      </c>
      <c r="AH362" s="19" t="n">
        <f aca="false">AF362*AB362</f>
        <v>0</v>
      </c>
      <c r="AI362" s="19" t="n">
        <f aca="false">AH362+AG362</f>
        <v>0</v>
      </c>
    </row>
    <row r="363" s="3" customFormat="true" ht="14.65" hidden="false" customHeight="true" outlineLevel="0" collapsed="false">
      <c r="A363" s="30"/>
      <c r="B363" s="2"/>
      <c r="C363" s="2"/>
      <c r="D363" s="2"/>
      <c r="E363" s="2"/>
      <c r="F363" s="2"/>
      <c r="G363" s="2"/>
      <c r="H363" s="52"/>
      <c r="I363" s="52"/>
      <c r="J363" s="52"/>
      <c r="K363" s="52"/>
      <c r="L363" s="52"/>
      <c r="M363" s="91"/>
      <c r="N363" s="52"/>
      <c r="O363" s="52"/>
      <c r="P363" s="52"/>
      <c r="Q363" s="52"/>
      <c r="R363" s="52"/>
      <c r="S363" s="91"/>
      <c r="T363" s="52"/>
      <c r="U363" s="52"/>
      <c r="V363" s="52"/>
      <c r="W363" s="52"/>
      <c r="X363" s="52"/>
      <c r="Y363" s="91"/>
      <c r="AB363" s="19" t="n">
        <f aca="false">Z363*U363</f>
        <v>0</v>
      </c>
      <c r="AC363" s="19" t="n">
        <f aca="false">AA363*W363</f>
        <v>0</v>
      </c>
      <c r="AD363" s="19" t="n">
        <f aca="false">AC363+AB363</f>
        <v>0</v>
      </c>
      <c r="AG363" s="19" t="n">
        <f aca="false">AE363*Z363</f>
        <v>0</v>
      </c>
      <c r="AH363" s="19" t="n">
        <f aca="false">AF363*AB363</f>
        <v>0</v>
      </c>
      <c r="AI363" s="19" t="n">
        <f aca="false">AH363+AG363</f>
        <v>0</v>
      </c>
    </row>
    <row r="364" s="3" customFormat="true" ht="14.65" hidden="false" customHeight="true" outlineLevel="0" collapsed="false">
      <c r="A364" s="30"/>
      <c r="B364" s="2"/>
      <c r="C364" s="2"/>
      <c r="D364" s="2"/>
      <c r="E364" s="2"/>
      <c r="F364" s="2"/>
      <c r="G364" s="2"/>
      <c r="H364" s="52"/>
      <c r="I364" s="52"/>
      <c r="J364" s="52"/>
      <c r="K364" s="52"/>
      <c r="L364" s="52"/>
      <c r="M364" s="91"/>
      <c r="N364" s="52"/>
      <c r="O364" s="52"/>
      <c r="P364" s="52"/>
      <c r="Q364" s="52"/>
      <c r="R364" s="52"/>
      <c r="S364" s="91"/>
      <c r="T364" s="52"/>
      <c r="U364" s="52"/>
      <c r="V364" s="52"/>
      <c r="W364" s="52"/>
      <c r="X364" s="52"/>
      <c r="Y364" s="91"/>
      <c r="AB364" s="19" t="n">
        <f aca="false">Z364*U364</f>
        <v>0</v>
      </c>
      <c r="AC364" s="19" t="n">
        <f aca="false">AA364*W364</f>
        <v>0</v>
      </c>
      <c r="AD364" s="19" t="n">
        <f aca="false">AC364+AB364</f>
        <v>0</v>
      </c>
      <c r="AG364" s="19" t="n">
        <f aca="false">AE364*Z364</f>
        <v>0</v>
      </c>
      <c r="AH364" s="19" t="n">
        <f aca="false">AF364*AB364</f>
        <v>0</v>
      </c>
      <c r="AI364" s="19" t="n">
        <f aca="false">AH364+AG364</f>
        <v>0</v>
      </c>
    </row>
    <row r="365" s="3" customFormat="true" ht="14.65" hidden="false" customHeight="true" outlineLevel="0" collapsed="false">
      <c r="A365" s="30"/>
      <c r="B365" s="2"/>
      <c r="C365" s="2"/>
      <c r="D365" s="2"/>
      <c r="E365" s="2"/>
      <c r="F365" s="2"/>
      <c r="G365" s="2"/>
      <c r="H365" s="52"/>
      <c r="I365" s="52"/>
      <c r="J365" s="52"/>
      <c r="K365" s="52"/>
      <c r="L365" s="52"/>
      <c r="M365" s="91"/>
      <c r="N365" s="52"/>
      <c r="O365" s="52"/>
      <c r="P365" s="52"/>
      <c r="Q365" s="52"/>
      <c r="R365" s="52"/>
      <c r="S365" s="91"/>
      <c r="T365" s="52"/>
      <c r="U365" s="52"/>
      <c r="V365" s="52"/>
      <c r="W365" s="52"/>
      <c r="X365" s="52"/>
      <c r="Y365" s="91"/>
      <c r="AB365" s="19" t="n">
        <f aca="false">Z365*U365</f>
        <v>0</v>
      </c>
      <c r="AC365" s="19" t="n">
        <f aca="false">AA365*W365</f>
        <v>0</v>
      </c>
      <c r="AD365" s="19" t="n">
        <f aca="false">AC365+AB365</f>
        <v>0</v>
      </c>
      <c r="AG365" s="19" t="n">
        <f aca="false">AE365*Z365</f>
        <v>0</v>
      </c>
      <c r="AH365" s="19" t="n">
        <f aca="false">AF365*AB365</f>
        <v>0</v>
      </c>
      <c r="AI365" s="19" t="n">
        <f aca="false">AH365+AG365</f>
        <v>0</v>
      </c>
    </row>
    <row r="366" s="3" customFormat="true" ht="14.65" hidden="false" customHeight="true" outlineLevel="0" collapsed="false">
      <c r="A366" s="3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N366" s="2"/>
      <c r="O366" s="2"/>
      <c r="P366" s="2"/>
      <c r="Q366" s="2"/>
      <c r="R366" s="2"/>
      <c r="T366" s="2"/>
      <c r="U366" s="2"/>
      <c r="V366" s="2"/>
      <c r="W366" s="2"/>
      <c r="X366" s="2"/>
      <c r="AB366" s="19" t="n">
        <f aca="false">Z366*U366</f>
        <v>0</v>
      </c>
      <c r="AC366" s="19" t="n">
        <f aca="false">AA366*W366</f>
        <v>0</v>
      </c>
      <c r="AD366" s="19" t="n">
        <f aca="false">AC366+AB366</f>
        <v>0</v>
      </c>
      <c r="AG366" s="19" t="n">
        <f aca="false">AE366*Z366</f>
        <v>0</v>
      </c>
      <c r="AH366" s="19" t="n">
        <f aca="false">AF366*AB366</f>
        <v>0</v>
      </c>
      <c r="AI366" s="19" t="n">
        <f aca="false">AH366+AG366</f>
        <v>0</v>
      </c>
    </row>
    <row r="367" s="3" customFormat="true" ht="14.65" hidden="false" customHeight="true" outlineLevel="0" collapsed="false">
      <c r="A367" s="30"/>
      <c r="B367" s="23"/>
      <c r="C367" s="23"/>
      <c r="D367" s="23"/>
      <c r="E367" s="23"/>
      <c r="F367" s="23"/>
      <c r="G367" s="23"/>
      <c r="H367" s="24"/>
      <c r="I367" s="24"/>
      <c r="J367" s="24"/>
      <c r="K367" s="24"/>
      <c r="L367" s="24"/>
      <c r="M367" s="92"/>
      <c r="N367" s="24"/>
      <c r="O367" s="24"/>
      <c r="P367" s="24"/>
      <c r="Q367" s="24"/>
      <c r="R367" s="24"/>
      <c r="S367" s="92"/>
      <c r="T367" s="24"/>
      <c r="U367" s="24"/>
      <c r="V367" s="24"/>
      <c r="W367" s="24"/>
      <c r="X367" s="24"/>
      <c r="Y367" s="92"/>
      <c r="AB367" s="19" t="n">
        <f aca="false">Z367*U367</f>
        <v>0</v>
      </c>
      <c r="AC367" s="19" t="n">
        <f aca="false">AA367*W367</f>
        <v>0</v>
      </c>
      <c r="AD367" s="19" t="n">
        <f aca="false">AC367+AB367</f>
        <v>0</v>
      </c>
      <c r="AG367" s="19" t="n">
        <f aca="false">AE367*Z367</f>
        <v>0</v>
      </c>
      <c r="AH367" s="19" t="n">
        <f aca="false">AF367*AB367</f>
        <v>0</v>
      </c>
      <c r="AI367" s="19" t="n">
        <f aca="false">AH367+AG367</f>
        <v>0</v>
      </c>
    </row>
    <row r="368" s="3" customFormat="true" ht="14.65" hidden="false" customHeight="true" outlineLevel="0" collapsed="false">
      <c r="A368" s="30"/>
      <c r="B368" s="2"/>
      <c r="C368" s="2"/>
      <c r="D368" s="2"/>
      <c r="E368" s="2"/>
      <c r="F368" s="2"/>
      <c r="G368" s="2"/>
      <c r="H368" s="52"/>
      <c r="I368" s="52"/>
      <c r="J368" s="52"/>
      <c r="K368" s="52"/>
      <c r="L368" s="52"/>
      <c r="M368" s="91"/>
      <c r="N368" s="52"/>
      <c r="O368" s="52"/>
      <c r="P368" s="52"/>
      <c r="Q368" s="52"/>
      <c r="R368" s="52"/>
      <c r="S368" s="91"/>
      <c r="T368" s="52"/>
      <c r="U368" s="52"/>
      <c r="V368" s="52"/>
      <c r="W368" s="52"/>
      <c r="X368" s="52"/>
      <c r="Y368" s="91"/>
      <c r="AB368" s="19" t="n">
        <f aca="false">Z368*U368</f>
        <v>0</v>
      </c>
      <c r="AC368" s="19" t="n">
        <f aca="false">AA368*W368</f>
        <v>0</v>
      </c>
      <c r="AD368" s="19" t="n">
        <f aca="false">AC368+AB368</f>
        <v>0</v>
      </c>
      <c r="AG368" s="19" t="n">
        <f aca="false">AE368*Z368</f>
        <v>0</v>
      </c>
      <c r="AH368" s="19" t="n">
        <f aca="false">AF368*AB368</f>
        <v>0</v>
      </c>
      <c r="AI368" s="19" t="n">
        <f aca="false">AH368+AG368</f>
        <v>0</v>
      </c>
    </row>
    <row r="369" s="3" customFormat="true" ht="14.65" hidden="false" customHeight="true" outlineLevel="0" collapsed="false">
      <c r="A369" s="30"/>
      <c r="B369" s="2"/>
      <c r="C369" s="2"/>
      <c r="D369" s="2"/>
      <c r="E369" s="2"/>
      <c r="F369" s="2"/>
      <c r="G369" s="2"/>
      <c r="H369" s="52"/>
      <c r="I369" s="52"/>
      <c r="J369" s="52"/>
      <c r="K369" s="52"/>
      <c r="L369" s="52"/>
      <c r="M369" s="91"/>
      <c r="N369" s="52"/>
      <c r="O369" s="52"/>
      <c r="P369" s="52"/>
      <c r="Q369" s="52"/>
      <c r="R369" s="52"/>
      <c r="S369" s="91"/>
      <c r="T369" s="52"/>
      <c r="U369" s="52"/>
      <c r="V369" s="52"/>
      <c r="W369" s="52"/>
      <c r="X369" s="52"/>
      <c r="Y369" s="91"/>
      <c r="AB369" s="19" t="n">
        <f aca="false">Z369*U369</f>
        <v>0</v>
      </c>
      <c r="AC369" s="19" t="n">
        <f aca="false">AA369*W369</f>
        <v>0</v>
      </c>
      <c r="AD369" s="19" t="n">
        <f aca="false">AC369+AB369</f>
        <v>0</v>
      </c>
      <c r="AG369" s="19" t="n">
        <f aca="false">AE369*Z369</f>
        <v>0</v>
      </c>
      <c r="AH369" s="19" t="n">
        <f aca="false">AF369*AB369</f>
        <v>0</v>
      </c>
      <c r="AI369" s="19" t="n">
        <f aca="false">AH369+AG369</f>
        <v>0</v>
      </c>
    </row>
    <row r="370" s="3" customFormat="true" ht="14.65" hidden="false" customHeight="true" outlineLevel="0" collapsed="false">
      <c r="A370" s="30"/>
      <c r="B370" s="2"/>
      <c r="C370" s="2"/>
      <c r="D370" s="2"/>
      <c r="E370" s="2"/>
      <c r="F370" s="2"/>
      <c r="G370" s="2"/>
      <c r="H370" s="52"/>
      <c r="I370" s="52"/>
      <c r="J370" s="52"/>
      <c r="K370" s="52"/>
      <c r="L370" s="52"/>
      <c r="M370" s="91"/>
      <c r="N370" s="52"/>
      <c r="O370" s="52"/>
      <c r="P370" s="52"/>
      <c r="Q370" s="52"/>
      <c r="R370" s="52"/>
      <c r="S370" s="91"/>
      <c r="T370" s="52"/>
      <c r="U370" s="52"/>
      <c r="V370" s="52"/>
      <c r="W370" s="52"/>
      <c r="X370" s="52"/>
      <c r="Y370" s="91"/>
      <c r="AB370" s="19" t="n">
        <f aca="false">Z370*U370</f>
        <v>0</v>
      </c>
      <c r="AC370" s="19" t="n">
        <f aca="false">AA370*W370</f>
        <v>0</v>
      </c>
      <c r="AD370" s="19" t="n">
        <f aca="false">AC370+AB370</f>
        <v>0</v>
      </c>
      <c r="AG370" s="19" t="n">
        <f aca="false">AE370*Z370</f>
        <v>0</v>
      </c>
      <c r="AH370" s="19" t="n">
        <f aca="false">AF370*AB370</f>
        <v>0</v>
      </c>
      <c r="AI370" s="19" t="n">
        <f aca="false">AH370+AG370</f>
        <v>0</v>
      </c>
    </row>
    <row r="371" s="3" customFormat="true" ht="14.65" hidden="false" customHeight="true" outlineLevel="0" collapsed="false">
      <c r="A371" s="30"/>
      <c r="B371" s="2"/>
      <c r="C371" s="2"/>
      <c r="D371" s="2"/>
      <c r="E371" s="2"/>
      <c r="F371" s="2"/>
      <c r="G371" s="2"/>
      <c r="H371" s="52"/>
      <c r="I371" s="52"/>
      <c r="J371" s="52"/>
      <c r="K371" s="52"/>
      <c r="L371" s="52"/>
      <c r="M371" s="91"/>
      <c r="N371" s="52"/>
      <c r="O371" s="52"/>
      <c r="P371" s="52"/>
      <c r="Q371" s="52"/>
      <c r="R371" s="52"/>
      <c r="S371" s="91"/>
      <c r="T371" s="52"/>
      <c r="U371" s="52"/>
      <c r="V371" s="52"/>
      <c r="W371" s="52"/>
      <c r="X371" s="52"/>
      <c r="Y371" s="91"/>
      <c r="AB371" s="19" t="n">
        <f aca="false">Z371*U371</f>
        <v>0</v>
      </c>
      <c r="AC371" s="19" t="n">
        <f aca="false">AA371*W371</f>
        <v>0</v>
      </c>
      <c r="AD371" s="19" t="n">
        <f aca="false">AC371+AB371</f>
        <v>0</v>
      </c>
      <c r="AG371" s="19" t="n">
        <f aca="false">AE371*Z371</f>
        <v>0</v>
      </c>
      <c r="AH371" s="19" t="n">
        <f aca="false">AF371*AB371</f>
        <v>0</v>
      </c>
      <c r="AI371" s="19" t="n">
        <f aca="false">AH371+AG371</f>
        <v>0</v>
      </c>
    </row>
    <row r="372" s="3" customFormat="true" ht="14.65" hidden="false" customHeight="true" outlineLevel="0" collapsed="false">
      <c r="A372" s="30"/>
      <c r="B372" s="2"/>
      <c r="C372" s="2"/>
      <c r="D372" s="2"/>
      <c r="E372" s="2"/>
      <c r="F372" s="2"/>
      <c r="G372" s="2"/>
      <c r="H372" s="52"/>
      <c r="I372" s="52"/>
      <c r="J372" s="52"/>
      <c r="K372" s="52"/>
      <c r="L372" s="52"/>
      <c r="M372" s="91"/>
      <c r="N372" s="52"/>
      <c r="O372" s="52"/>
      <c r="P372" s="52"/>
      <c r="Q372" s="52"/>
      <c r="R372" s="52"/>
      <c r="S372" s="91"/>
      <c r="T372" s="52"/>
      <c r="U372" s="52"/>
      <c r="V372" s="52"/>
      <c r="W372" s="52"/>
      <c r="X372" s="52"/>
      <c r="Y372" s="91"/>
      <c r="AB372" s="19" t="n">
        <f aca="false">Z372*U372</f>
        <v>0</v>
      </c>
      <c r="AC372" s="19" t="n">
        <f aca="false">AA372*W372</f>
        <v>0</v>
      </c>
      <c r="AD372" s="19" t="n">
        <f aca="false">AC372+AB372</f>
        <v>0</v>
      </c>
      <c r="AG372" s="19" t="n">
        <f aca="false">AE372*Z372</f>
        <v>0</v>
      </c>
      <c r="AH372" s="19" t="n">
        <f aca="false">AF372*AB372</f>
        <v>0</v>
      </c>
      <c r="AI372" s="19" t="n">
        <f aca="false">AH372+AG372</f>
        <v>0</v>
      </c>
    </row>
    <row r="373" s="3" customFormat="true" ht="14.65" hidden="false" customHeight="true" outlineLevel="0" collapsed="false">
      <c r="A373" s="30"/>
      <c r="B373" s="2"/>
      <c r="C373" s="2"/>
      <c r="D373" s="2"/>
      <c r="E373" s="2"/>
      <c r="F373" s="2"/>
      <c r="G373" s="2"/>
      <c r="H373" s="52"/>
      <c r="I373" s="52"/>
      <c r="J373" s="52"/>
      <c r="K373" s="52"/>
      <c r="L373" s="52"/>
      <c r="M373" s="91"/>
      <c r="N373" s="52"/>
      <c r="O373" s="52"/>
      <c r="P373" s="52"/>
      <c r="Q373" s="52"/>
      <c r="R373" s="52"/>
      <c r="S373" s="91"/>
      <c r="T373" s="52"/>
      <c r="U373" s="52"/>
      <c r="V373" s="52"/>
      <c r="W373" s="52"/>
      <c r="X373" s="52"/>
      <c r="Y373" s="91"/>
      <c r="AB373" s="19" t="n">
        <f aca="false">Z373*U373</f>
        <v>0</v>
      </c>
      <c r="AC373" s="19" t="n">
        <f aca="false">AA373*W373</f>
        <v>0</v>
      </c>
      <c r="AD373" s="19" t="n">
        <f aca="false">AC373+AB373</f>
        <v>0</v>
      </c>
      <c r="AG373" s="19" t="n">
        <f aca="false">AE373*Z373</f>
        <v>0</v>
      </c>
      <c r="AH373" s="19" t="n">
        <f aca="false">AF373*AB373</f>
        <v>0</v>
      </c>
      <c r="AI373" s="19" t="n">
        <f aca="false">AH373+AG373</f>
        <v>0</v>
      </c>
    </row>
    <row r="374" s="3" customFormat="true" ht="14.65" hidden="false" customHeight="true" outlineLevel="0" collapsed="false">
      <c r="A374" s="30"/>
      <c r="B374" s="2"/>
      <c r="C374" s="2"/>
      <c r="D374" s="2"/>
      <c r="E374" s="2"/>
      <c r="F374" s="2"/>
      <c r="G374" s="2"/>
      <c r="H374" s="52"/>
      <c r="I374" s="52"/>
      <c r="J374" s="52"/>
      <c r="K374" s="52"/>
      <c r="L374" s="52"/>
      <c r="M374" s="91"/>
      <c r="N374" s="52"/>
      <c r="O374" s="52"/>
      <c r="P374" s="52"/>
      <c r="Q374" s="52"/>
      <c r="R374" s="52"/>
      <c r="S374" s="91"/>
      <c r="T374" s="52"/>
      <c r="U374" s="52"/>
      <c r="V374" s="52"/>
      <c r="W374" s="52"/>
      <c r="X374" s="52"/>
      <c r="Y374" s="91"/>
      <c r="AB374" s="19" t="n">
        <f aca="false">Z374*U374</f>
        <v>0</v>
      </c>
      <c r="AC374" s="19" t="n">
        <f aca="false">AA374*W374</f>
        <v>0</v>
      </c>
      <c r="AD374" s="19" t="n">
        <f aca="false">AC374+AB374</f>
        <v>0</v>
      </c>
      <c r="AG374" s="19" t="n">
        <f aca="false">AE374*Z374</f>
        <v>0</v>
      </c>
      <c r="AH374" s="19" t="n">
        <f aca="false">AF374*AB374</f>
        <v>0</v>
      </c>
      <c r="AI374" s="19" t="n">
        <f aca="false">AH374+AG374</f>
        <v>0</v>
      </c>
    </row>
    <row r="375" s="3" customFormat="true" ht="14.65" hidden="false" customHeight="true" outlineLevel="0" collapsed="false">
      <c r="A375" s="30"/>
      <c r="B375" s="2"/>
      <c r="C375" s="2"/>
      <c r="D375" s="2"/>
      <c r="E375" s="2"/>
      <c r="F375" s="2"/>
      <c r="G375" s="2"/>
      <c r="H375" s="52"/>
      <c r="I375" s="52"/>
      <c r="J375" s="52"/>
      <c r="K375" s="52"/>
      <c r="L375" s="52"/>
      <c r="M375" s="91"/>
      <c r="N375" s="52"/>
      <c r="O375" s="52"/>
      <c r="P375" s="52"/>
      <c r="Q375" s="52"/>
      <c r="R375" s="52"/>
      <c r="S375" s="91"/>
      <c r="T375" s="52"/>
      <c r="U375" s="52"/>
      <c r="V375" s="52"/>
      <c r="W375" s="52"/>
      <c r="X375" s="52"/>
      <c r="Y375" s="91"/>
      <c r="AB375" s="19" t="n">
        <f aca="false">Z375*U375</f>
        <v>0</v>
      </c>
      <c r="AC375" s="19" t="n">
        <f aca="false">AA375*W375</f>
        <v>0</v>
      </c>
      <c r="AD375" s="19" t="n">
        <f aca="false">AC375+AB375</f>
        <v>0</v>
      </c>
      <c r="AG375" s="19" t="n">
        <f aca="false">AE375*Z375</f>
        <v>0</v>
      </c>
      <c r="AH375" s="19" t="n">
        <f aca="false">AF375*AB375</f>
        <v>0</v>
      </c>
      <c r="AI375" s="19" t="n">
        <f aca="false">AH375+AG375</f>
        <v>0</v>
      </c>
    </row>
    <row r="376" s="3" customFormat="true" ht="14.65" hidden="false" customHeight="true" outlineLevel="0" collapsed="false">
      <c r="A376" s="30"/>
      <c r="B376" s="2"/>
      <c r="C376" s="2"/>
      <c r="D376" s="2"/>
      <c r="E376" s="2"/>
      <c r="F376" s="2"/>
      <c r="G376" s="2"/>
      <c r="H376" s="52"/>
      <c r="I376" s="52"/>
      <c r="J376" s="52"/>
      <c r="K376" s="52"/>
      <c r="L376" s="52"/>
      <c r="M376" s="91"/>
      <c r="N376" s="52"/>
      <c r="O376" s="52"/>
      <c r="P376" s="52"/>
      <c r="Q376" s="52"/>
      <c r="R376" s="52"/>
      <c r="S376" s="91"/>
      <c r="T376" s="52"/>
      <c r="U376" s="52"/>
      <c r="V376" s="52"/>
      <c r="W376" s="52"/>
      <c r="X376" s="52"/>
      <c r="Y376" s="91"/>
      <c r="AB376" s="19" t="n">
        <f aca="false">Z376*U376</f>
        <v>0</v>
      </c>
      <c r="AC376" s="19" t="n">
        <f aca="false">AA376*W376</f>
        <v>0</v>
      </c>
      <c r="AD376" s="19" t="n">
        <f aca="false">AC376+AB376</f>
        <v>0</v>
      </c>
      <c r="AG376" s="19" t="n">
        <f aca="false">AE376*Z376</f>
        <v>0</v>
      </c>
      <c r="AH376" s="19" t="n">
        <f aca="false">AF376*AB376</f>
        <v>0</v>
      </c>
      <c r="AI376" s="19" t="n">
        <f aca="false">AH376+AG376</f>
        <v>0</v>
      </c>
    </row>
    <row r="377" s="3" customFormat="true" ht="14.65" hidden="false" customHeight="true" outlineLevel="0" collapsed="false">
      <c r="A377" s="30"/>
      <c r="B377" s="2"/>
      <c r="C377" s="2"/>
      <c r="D377" s="2"/>
      <c r="E377" s="2"/>
      <c r="F377" s="2"/>
      <c r="G377" s="2"/>
      <c r="H377" s="52"/>
      <c r="I377" s="52"/>
      <c r="J377" s="52"/>
      <c r="K377" s="52"/>
      <c r="L377" s="52"/>
      <c r="M377" s="91"/>
      <c r="N377" s="52"/>
      <c r="O377" s="52"/>
      <c r="P377" s="52"/>
      <c r="Q377" s="52"/>
      <c r="R377" s="52"/>
      <c r="S377" s="91"/>
      <c r="T377" s="52"/>
      <c r="U377" s="52"/>
      <c r="V377" s="52"/>
      <c r="W377" s="52"/>
      <c r="X377" s="52"/>
      <c r="Y377" s="91"/>
      <c r="AB377" s="19" t="n">
        <f aca="false">Z377*U377</f>
        <v>0</v>
      </c>
      <c r="AC377" s="19" t="n">
        <f aca="false">AA377*W377</f>
        <v>0</v>
      </c>
      <c r="AD377" s="19" t="n">
        <f aca="false">AC377+AB377</f>
        <v>0</v>
      </c>
      <c r="AG377" s="19" t="n">
        <f aca="false">AE377*Z377</f>
        <v>0</v>
      </c>
      <c r="AH377" s="19" t="n">
        <f aca="false">AF377*AB377</f>
        <v>0</v>
      </c>
      <c r="AI377" s="19" t="n">
        <f aca="false">AH377+AG377</f>
        <v>0</v>
      </c>
    </row>
    <row r="378" s="3" customFormat="true" ht="14.65" hidden="false" customHeight="true" outlineLevel="0" collapsed="false">
      <c r="A378" s="30"/>
      <c r="B378" s="2"/>
      <c r="C378" s="2"/>
      <c r="D378" s="2"/>
      <c r="E378" s="2"/>
      <c r="F378" s="2"/>
      <c r="G378" s="2"/>
      <c r="H378" s="52"/>
      <c r="I378" s="52"/>
      <c r="J378" s="52"/>
      <c r="K378" s="52"/>
      <c r="L378" s="52"/>
      <c r="M378" s="91"/>
      <c r="N378" s="52"/>
      <c r="O378" s="52"/>
      <c r="P378" s="52"/>
      <c r="Q378" s="52"/>
      <c r="R378" s="52"/>
      <c r="S378" s="91"/>
      <c r="T378" s="52"/>
      <c r="U378" s="52"/>
      <c r="V378" s="52"/>
      <c r="W378" s="52"/>
      <c r="X378" s="52"/>
      <c r="Y378" s="91"/>
      <c r="AB378" s="19" t="n">
        <f aca="false">Z378*U378</f>
        <v>0</v>
      </c>
      <c r="AC378" s="19" t="n">
        <f aca="false">AA378*W378</f>
        <v>0</v>
      </c>
      <c r="AD378" s="19" t="n">
        <f aca="false">AC378+AB378</f>
        <v>0</v>
      </c>
      <c r="AG378" s="19" t="n">
        <f aca="false">AE378*Z378</f>
        <v>0</v>
      </c>
      <c r="AH378" s="19" t="n">
        <f aca="false">AF378*AB378</f>
        <v>0</v>
      </c>
      <c r="AI378" s="19" t="n">
        <f aca="false">AH378+AG378</f>
        <v>0</v>
      </c>
    </row>
    <row r="379" s="3" customFormat="true" ht="14.65" hidden="false" customHeight="true" outlineLevel="0" collapsed="false">
      <c r="A379" s="30"/>
      <c r="B379" s="2"/>
      <c r="C379" s="2"/>
      <c r="D379" s="2"/>
      <c r="E379" s="2"/>
      <c r="F379" s="2"/>
      <c r="G379" s="2"/>
      <c r="H379" s="52"/>
      <c r="I379" s="52"/>
      <c r="J379" s="52"/>
      <c r="K379" s="52"/>
      <c r="L379" s="52"/>
      <c r="M379" s="91"/>
      <c r="N379" s="52"/>
      <c r="O379" s="52"/>
      <c r="P379" s="52"/>
      <c r="Q379" s="52"/>
      <c r="R379" s="52"/>
      <c r="S379" s="91"/>
      <c r="T379" s="52"/>
      <c r="U379" s="52"/>
      <c r="V379" s="52"/>
      <c r="W379" s="52"/>
      <c r="X379" s="52"/>
      <c r="Y379" s="91"/>
      <c r="AB379" s="19" t="n">
        <f aca="false">Z379*U379</f>
        <v>0</v>
      </c>
      <c r="AC379" s="19" t="n">
        <f aca="false">AA379*W379</f>
        <v>0</v>
      </c>
      <c r="AD379" s="19" t="n">
        <f aca="false">AC379+AB379</f>
        <v>0</v>
      </c>
      <c r="AG379" s="19" t="n">
        <f aca="false">AE379*Z379</f>
        <v>0</v>
      </c>
      <c r="AH379" s="19" t="n">
        <f aca="false">AF379*AB379</f>
        <v>0</v>
      </c>
      <c r="AI379" s="19" t="n">
        <f aca="false">AH379+AG379</f>
        <v>0</v>
      </c>
    </row>
    <row r="380" s="3" customFormat="true" ht="14.65" hidden="false" customHeight="true" outlineLevel="0" collapsed="false">
      <c r="A380" s="30"/>
      <c r="B380" s="2"/>
      <c r="C380" s="2"/>
      <c r="D380" s="2"/>
      <c r="E380" s="2"/>
      <c r="F380" s="2"/>
      <c r="G380" s="2"/>
      <c r="H380" s="52"/>
      <c r="I380" s="52"/>
      <c r="J380" s="52"/>
      <c r="K380" s="52"/>
      <c r="L380" s="52"/>
      <c r="M380" s="91"/>
      <c r="N380" s="52"/>
      <c r="O380" s="52"/>
      <c r="P380" s="52"/>
      <c r="Q380" s="52"/>
      <c r="R380" s="52"/>
      <c r="S380" s="91"/>
      <c r="T380" s="52"/>
      <c r="U380" s="52"/>
      <c r="V380" s="52"/>
      <c r="W380" s="52"/>
      <c r="X380" s="52"/>
      <c r="Y380" s="91"/>
      <c r="AB380" s="19" t="n">
        <f aca="false">Z380*U380</f>
        <v>0</v>
      </c>
      <c r="AC380" s="19" t="n">
        <f aca="false">AA380*W380</f>
        <v>0</v>
      </c>
      <c r="AD380" s="19" t="n">
        <f aca="false">AC380+AB380</f>
        <v>0</v>
      </c>
      <c r="AG380" s="19" t="n">
        <f aca="false">AE380*Z380</f>
        <v>0</v>
      </c>
      <c r="AH380" s="19" t="n">
        <f aca="false">AF380*AB380</f>
        <v>0</v>
      </c>
      <c r="AI380" s="19" t="n">
        <f aca="false">AH380+AG380</f>
        <v>0</v>
      </c>
    </row>
    <row r="381" s="3" customFormat="true" ht="14.65" hidden="false" customHeight="true" outlineLevel="0" collapsed="false">
      <c r="A381" s="30"/>
      <c r="B381" s="2"/>
      <c r="C381" s="2"/>
      <c r="D381" s="2"/>
      <c r="E381" s="2"/>
      <c r="F381" s="2"/>
      <c r="G381" s="2"/>
      <c r="H381" s="52"/>
      <c r="I381" s="52"/>
      <c r="J381" s="52"/>
      <c r="K381" s="52"/>
      <c r="L381" s="52"/>
      <c r="M381" s="91"/>
      <c r="N381" s="52"/>
      <c r="O381" s="52"/>
      <c r="P381" s="52"/>
      <c r="Q381" s="52"/>
      <c r="R381" s="52"/>
      <c r="S381" s="91"/>
      <c r="T381" s="52"/>
      <c r="U381" s="52"/>
      <c r="V381" s="52"/>
      <c r="W381" s="52"/>
      <c r="X381" s="52"/>
      <c r="Y381" s="91"/>
      <c r="AB381" s="19" t="n">
        <f aca="false">Z381*U381</f>
        <v>0</v>
      </c>
      <c r="AC381" s="19" t="n">
        <f aca="false">AA381*W381</f>
        <v>0</v>
      </c>
      <c r="AD381" s="19" t="n">
        <f aca="false">AC381+AB381</f>
        <v>0</v>
      </c>
      <c r="AG381" s="19" t="n">
        <f aca="false">AE381*Z381</f>
        <v>0</v>
      </c>
      <c r="AH381" s="19" t="n">
        <f aca="false">AF381*AB381</f>
        <v>0</v>
      </c>
      <c r="AI381" s="19" t="n">
        <f aca="false">AH381+AG381</f>
        <v>0</v>
      </c>
    </row>
    <row r="382" s="3" customFormat="true" ht="14.65" hidden="false" customHeight="true" outlineLevel="0" collapsed="false">
      <c r="A382" s="30"/>
      <c r="B382" s="2"/>
      <c r="C382" s="2"/>
      <c r="D382" s="2"/>
      <c r="E382" s="2"/>
      <c r="F382" s="2"/>
      <c r="G382" s="2"/>
      <c r="H382" s="52"/>
      <c r="I382" s="52"/>
      <c r="J382" s="52"/>
      <c r="K382" s="52"/>
      <c r="L382" s="52"/>
      <c r="M382" s="91"/>
      <c r="N382" s="52"/>
      <c r="O382" s="52"/>
      <c r="P382" s="52"/>
      <c r="Q382" s="52"/>
      <c r="R382" s="52"/>
      <c r="S382" s="91"/>
      <c r="T382" s="52"/>
      <c r="U382" s="52"/>
      <c r="V382" s="52"/>
      <c r="W382" s="52"/>
      <c r="X382" s="52"/>
      <c r="Y382" s="91"/>
      <c r="AB382" s="19" t="n">
        <f aca="false">Z382*U382</f>
        <v>0</v>
      </c>
      <c r="AC382" s="19" t="n">
        <f aca="false">AA382*W382</f>
        <v>0</v>
      </c>
      <c r="AD382" s="19" t="n">
        <f aca="false">AC382+AB382</f>
        <v>0</v>
      </c>
      <c r="AG382" s="19" t="n">
        <f aca="false">AE382*Z382</f>
        <v>0</v>
      </c>
      <c r="AH382" s="19" t="n">
        <f aca="false">AF382*AB382</f>
        <v>0</v>
      </c>
      <c r="AI382" s="19" t="n">
        <f aca="false">AH382+AG382</f>
        <v>0</v>
      </c>
    </row>
    <row r="383" s="3" customFormat="true" ht="14.65" hidden="false" customHeight="true" outlineLevel="0" collapsed="false">
      <c r="A383" s="30"/>
      <c r="B383" s="2"/>
      <c r="C383" s="2"/>
      <c r="D383" s="2"/>
      <c r="E383" s="2"/>
      <c r="F383" s="2"/>
      <c r="G383" s="2"/>
      <c r="H383" s="52"/>
      <c r="I383" s="52"/>
      <c r="J383" s="52"/>
      <c r="K383" s="52"/>
      <c r="L383" s="52"/>
      <c r="M383" s="91"/>
      <c r="N383" s="52"/>
      <c r="O383" s="52"/>
      <c r="P383" s="52"/>
      <c r="Q383" s="52"/>
      <c r="R383" s="52"/>
      <c r="S383" s="91"/>
      <c r="T383" s="52"/>
      <c r="U383" s="52"/>
      <c r="V383" s="52"/>
      <c r="W383" s="52"/>
      <c r="X383" s="52"/>
      <c r="Y383" s="91"/>
      <c r="AB383" s="19" t="n">
        <f aca="false">Z383*U383</f>
        <v>0</v>
      </c>
      <c r="AC383" s="19" t="n">
        <f aca="false">AA383*W383</f>
        <v>0</v>
      </c>
      <c r="AD383" s="19" t="n">
        <f aca="false">AC383+AB383</f>
        <v>0</v>
      </c>
      <c r="AG383" s="19" t="n">
        <f aca="false">AE383*Z383</f>
        <v>0</v>
      </c>
      <c r="AH383" s="19" t="n">
        <f aca="false">AF383*AB383</f>
        <v>0</v>
      </c>
      <c r="AI383" s="19" t="n">
        <f aca="false">AH383+AG383</f>
        <v>0</v>
      </c>
    </row>
    <row r="384" s="3" customFormat="true" ht="14.65" hidden="false" customHeight="true" outlineLevel="0" collapsed="false">
      <c r="A384" s="30"/>
      <c r="B384" s="2"/>
      <c r="C384" s="2"/>
      <c r="D384" s="2"/>
      <c r="E384" s="2"/>
      <c r="F384" s="2"/>
      <c r="G384" s="2"/>
      <c r="H384" s="52"/>
      <c r="I384" s="52"/>
      <c r="J384" s="52"/>
      <c r="K384" s="52"/>
      <c r="L384" s="52"/>
      <c r="M384" s="91"/>
      <c r="N384" s="52"/>
      <c r="O384" s="52"/>
      <c r="P384" s="52"/>
      <c r="Q384" s="52"/>
      <c r="R384" s="52"/>
      <c r="S384" s="91"/>
      <c r="T384" s="52"/>
      <c r="U384" s="52"/>
      <c r="V384" s="52"/>
      <c r="W384" s="52"/>
      <c r="X384" s="52"/>
      <c r="Y384" s="91"/>
      <c r="AB384" s="19" t="n">
        <f aca="false">Z384*U384</f>
        <v>0</v>
      </c>
      <c r="AC384" s="19" t="n">
        <f aca="false">AA384*W384</f>
        <v>0</v>
      </c>
      <c r="AD384" s="19" t="n">
        <f aca="false">AC384+AB384</f>
        <v>0</v>
      </c>
      <c r="AG384" s="19" t="n">
        <f aca="false">AE384*Z384</f>
        <v>0</v>
      </c>
      <c r="AH384" s="19" t="n">
        <f aca="false">AF384*AB384</f>
        <v>0</v>
      </c>
      <c r="AI384" s="19" t="n">
        <f aca="false">AH384+AG384</f>
        <v>0</v>
      </c>
    </row>
    <row r="385" s="3" customFormat="true" ht="14.65" hidden="false" customHeight="true" outlineLevel="0" collapsed="false">
      <c r="A385" s="30"/>
      <c r="B385" s="2"/>
      <c r="C385" s="2"/>
      <c r="D385" s="2"/>
      <c r="E385" s="2"/>
      <c r="F385" s="2"/>
      <c r="G385" s="2"/>
      <c r="H385" s="52"/>
      <c r="I385" s="52"/>
      <c r="J385" s="52"/>
      <c r="K385" s="52"/>
      <c r="L385" s="52"/>
      <c r="M385" s="91"/>
      <c r="N385" s="52"/>
      <c r="O385" s="52"/>
      <c r="P385" s="52"/>
      <c r="Q385" s="52"/>
      <c r="R385" s="52"/>
      <c r="S385" s="91"/>
      <c r="T385" s="52"/>
      <c r="U385" s="52"/>
      <c r="V385" s="52"/>
      <c r="W385" s="52"/>
      <c r="X385" s="52"/>
      <c r="Y385" s="91"/>
      <c r="AB385" s="19" t="n">
        <f aca="false">Z385*U385</f>
        <v>0</v>
      </c>
      <c r="AC385" s="19" t="n">
        <f aca="false">AA385*W385</f>
        <v>0</v>
      </c>
      <c r="AD385" s="19" t="n">
        <f aca="false">AC385+AB385</f>
        <v>0</v>
      </c>
      <c r="AG385" s="19" t="n">
        <f aca="false">AE385*Z385</f>
        <v>0</v>
      </c>
      <c r="AH385" s="19" t="n">
        <f aca="false">AF385*AB385</f>
        <v>0</v>
      </c>
      <c r="AI385" s="19" t="n">
        <f aca="false">AH385+AG385</f>
        <v>0</v>
      </c>
    </row>
    <row r="386" s="3" customFormat="true" ht="14.65" hidden="false" customHeight="true" outlineLevel="0" collapsed="false">
      <c r="A386" s="30"/>
      <c r="B386" s="2"/>
      <c r="C386" s="2"/>
      <c r="D386" s="2"/>
      <c r="E386" s="2"/>
      <c r="F386" s="2"/>
      <c r="G386" s="2"/>
      <c r="H386" s="52"/>
      <c r="I386" s="52"/>
      <c r="J386" s="52"/>
      <c r="K386" s="52"/>
      <c r="L386" s="52"/>
      <c r="M386" s="91"/>
      <c r="N386" s="52"/>
      <c r="O386" s="52"/>
      <c r="P386" s="52"/>
      <c r="Q386" s="52"/>
      <c r="R386" s="52"/>
      <c r="S386" s="91"/>
      <c r="T386" s="52"/>
      <c r="U386" s="52"/>
      <c r="V386" s="52"/>
      <c r="W386" s="52"/>
      <c r="X386" s="52"/>
      <c r="Y386" s="91"/>
      <c r="AB386" s="19" t="n">
        <f aca="false">Z386*U386</f>
        <v>0</v>
      </c>
      <c r="AC386" s="19" t="n">
        <f aca="false">AA386*W386</f>
        <v>0</v>
      </c>
      <c r="AD386" s="19" t="n">
        <f aca="false">AC386+AB386</f>
        <v>0</v>
      </c>
      <c r="AG386" s="19" t="n">
        <f aca="false">AE386*Z386</f>
        <v>0</v>
      </c>
      <c r="AH386" s="19" t="n">
        <f aca="false">AF386*AB386</f>
        <v>0</v>
      </c>
      <c r="AI386" s="19" t="n">
        <f aca="false">AH386+AG386</f>
        <v>0</v>
      </c>
    </row>
    <row r="387" s="3" customFormat="true" ht="14.65" hidden="false" customHeight="true" outlineLevel="0" collapsed="false">
      <c r="A387" s="30"/>
      <c r="B387" s="2"/>
      <c r="C387" s="2"/>
      <c r="D387" s="2"/>
      <c r="E387" s="2"/>
      <c r="F387" s="2"/>
      <c r="G387" s="2"/>
      <c r="H387" s="52"/>
      <c r="I387" s="52"/>
      <c r="J387" s="52"/>
      <c r="K387" s="52"/>
      <c r="L387" s="52"/>
      <c r="M387" s="91"/>
      <c r="N387" s="52"/>
      <c r="O387" s="52"/>
      <c r="P387" s="52"/>
      <c r="Q387" s="52"/>
      <c r="R387" s="52"/>
      <c r="S387" s="91"/>
      <c r="T387" s="52"/>
      <c r="U387" s="52"/>
      <c r="V387" s="52"/>
      <c r="W387" s="52"/>
      <c r="X387" s="52"/>
      <c r="Y387" s="91"/>
      <c r="AB387" s="19" t="n">
        <f aca="false">Z387*U387</f>
        <v>0</v>
      </c>
      <c r="AC387" s="19" t="n">
        <f aca="false">AA387*W387</f>
        <v>0</v>
      </c>
      <c r="AD387" s="19" t="n">
        <f aca="false">AC387+AB387</f>
        <v>0</v>
      </c>
      <c r="AG387" s="19" t="n">
        <f aca="false">AE387*Z387</f>
        <v>0</v>
      </c>
      <c r="AH387" s="19" t="n">
        <f aca="false">AF387*AB387</f>
        <v>0</v>
      </c>
      <c r="AI387" s="19" t="n">
        <f aca="false">AH387+AG387</f>
        <v>0</v>
      </c>
    </row>
    <row r="388" s="3" customFormat="true" ht="14.65" hidden="false" customHeight="true" outlineLevel="0" collapsed="false">
      <c r="A388" s="30"/>
      <c r="B388" s="2"/>
      <c r="C388" s="2"/>
      <c r="D388" s="2"/>
      <c r="E388" s="2"/>
      <c r="F388" s="2"/>
      <c r="G388" s="2"/>
      <c r="H388" s="52"/>
      <c r="I388" s="52"/>
      <c r="J388" s="52"/>
      <c r="K388" s="52"/>
      <c r="L388" s="52"/>
      <c r="M388" s="91"/>
      <c r="N388" s="52"/>
      <c r="O388" s="52"/>
      <c r="P388" s="52"/>
      <c r="Q388" s="52"/>
      <c r="R388" s="52"/>
      <c r="S388" s="91"/>
      <c r="T388" s="52"/>
      <c r="U388" s="52"/>
      <c r="V388" s="52"/>
      <c r="W388" s="52"/>
      <c r="X388" s="52"/>
      <c r="Y388" s="91"/>
      <c r="AB388" s="19" t="n">
        <f aca="false">Z388*U388</f>
        <v>0</v>
      </c>
      <c r="AC388" s="19" t="n">
        <f aca="false">AA388*W388</f>
        <v>0</v>
      </c>
      <c r="AD388" s="19" t="n">
        <f aca="false">AC388+AB388</f>
        <v>0</v>
      </c>
      <c r="AG388" s="19" t="n">
        <f aca="false">AE388*Z388</f>
        <v>0</v>
      </c>
      <c r="AH388" s="19" t="n">
        <f aca="false">AF388*AB388</f>
        <v>0</v>
      </c>
      <c r="AI388" s="19" t="n">
        <f aca="false">AH388+AG388</f>
        <v>0</v>
      </c>
    </row>
    <row r="389" s="3" customFormat="true" ht="14.65" hidden="false" customHeight="true" outlineLevel="0" collapsed="false">
      <c r="A389" s="30"/>
      <c r="B389" s="2"/>
      <c r="C389" s="2"/>
      <c r="D389" s="2"/>
      <c r="E389" s="2"/>
      <c r="F389" s="2"/>
      <c r="G389" s="2"/>
      <c r="H389" s="52"/>
      <c r="I389" s="52"/>
      <c r="J389" s="52"/>
      <c r="K389" s="52"/>
      <c r="L389" s="52"/>
      <c r="M389" s="91"/>
      <c r="N389" s="52"/>
      <c r="O389" s="52"/>
      <c r="P389" s="52"/>
      <c r="Q389" s="52"/>
      <c r="R389" s="52"/>
      <c r="S389" s="91"/>
      <c r="T389" s="52"/>
      <c r="U389" s="52"/>
      <c r="V389" s="52"/>
      <c r="W389" s="52"/>
      <c r="X389" s="52"/>
      <c r="Y389" s="91"/>
      <c r="AB389" s="19" t="n">
        <f aca="false">Z389*U389</f>
        <v>0</v>
      </c>
      <c r="AC389" s="19" t="n">
        <f aca="false">AA389*W389</f>
        <v>0</v>
      </c>
      <c r="AD389" s="19" t="n">
        <f aca="false">AC389+AB389</f>
        <v>0</v>
      </c>
      <c r="AG389" s="19" t="n">
        <f aca="false">AE389*Z389</f>
        <v>0</v>
      </c>
      <c r="AH389" s="19" t="n">
        <f aca="false">AF389*AB389</f>
        <v>0</v>
      </c>
      <c r="AI389" s="19" t="n">
        <f aca="false">AH389+AG389</f>
        <v>0</v>
      </c>
    </row>
    <row r="390" s="3" customFormat="true" ht="14.65" hidden="false" customHeight="true" outlineLevel="0" collapsed="false">
      <c r="A390" s="30"/>
      <c r="B390" s="2"/>
      <c r="C390" s="2"/>
      <c r="D390" s="2"/>
      <c r="E390" s="2"/>
      <c r="F390" s="2"/>
      <c r="G390" s="2"/>
      <c r="H390" s="52"/>
      <c r="I390" s="52"/>
      <c r="J390" s="52"/>
      <c r="K390" s="52"/>
      <c r="L390" s="52"/>
      <c r="M390" s="91"/>
      <c r="N390" s="52"/>
      <c r="O390" s="52"/>
      <c r="P390" s="52"/>
      <c r="Q390" s="52"/>
      <c r="R390" s="52"/>
      <c r="S390" s="91"/>
      <c r="T390" s="52"/>
      <c r="U390" s="52"/>
      <c r="V390" s="52"/>
      <c r="W390" s="52"/>
      <c r="X390" s="52"/>
      <c r="Y390" s="91"/>
      <c r="AB390" s="19" t="n">
        <f aca="false">Z390*U390</f>
        <v>0</v>
      </c>
      <c r="AC390" s="19" t="n">
        <f aca="false">AA390*W390</f>
        <v>0</v>
      </c>
      <c r="AD390" s="19" t="n">
        <f aca="false">AC390+AB390</f>
        <v>0</v>
      </c>
      <c r="AG390" s="19" t="n">
        <f aca="false">AE390*Z390</f>
        <v>0</v>
      </c>
      <c r="AH390" s="19" t="n">
        <f aca="false">AF390*AB390</f>
        <v>0</v>
      </c>
      <c r="AI390" s="19" t="n">
        <f aca="false">AH390+AG390</f>
        <v>0</v>
      </c>
    </row>
    <row r="391" s="3" customFormat="true" ht="14.65" hidden="false" customHeight="true" outlineLevel="0" collapsed="false">
      <c r="A391" s="30"/>
      <c r="B391" s="2"/>
      <c r="C391" s="2"/>
      <c r="D391" s="2"/>
      <c r="E391" s="2"/>
      <c r="F391" s="2"/>
      <c r="G391" s="2"/>
      <c r="H391" s="52"/>
      <c r="I391" s="52"/>
      <c r="J391" s="52"/>
      <c r="K391" s="52"/>
      <c r="L391" s="52"/>
      <c r="M391" s="91"/>
      <c r="N391" s="52"/>
      <c r="O391" s="52"/>
      <c r="P391" s="52"/>
      <c r="Q391" s="52"/>
      <c r="R391" s="52"/>
      <c r="S391" s="91"/>
      <c r="T391" s="52"/>
      <c r="U391" s="52"/>
      <c r="V391" s="52"/>
      <c r="W391" s="52"/>
      <c r="X391" s="52"/>
      <c r="Y391" s="91"/>
      <c r="AB391" s="19" t="n">
        <f aca="false">Z391*U391</f>
        <v>0</v>
      </c>
      <c r="AC391" s="19" t="n">
        <f aca="false">AA391*W391</f>
        <v>0</v>
      </c>
      <c r="AD391" s="19" t="n">
        <f aca="false">AC391+AB391</f>
        <v>0</v>
      </c>
      <c r="AG391" s="19" t="n">
        <f aca="false">AE391*Z391</f>
        <v>0</v>
      </c>
      <c r="AH391" s="19" t="n">
        <f aca="false">AF391*AB391</f>
        <v>0</v>
      </c>
      <c r="AI391" s="19" t="n">
        <f aca="false">AH391+AG391</f>
        <v>0</v>
      </c>
    </row>
    <row r="392" s="3" customFormat="true" ht="14.65" hidden="false" customHeight="true" outlineLevel="0" collapsed="false">
      <c r="A392" s="30"/>
      <c r="B392" s="2"/>
      <c r="C392" s="2"/>
      <c r="D392" s="2"/>
      <c r="E392" s="2"/>
      <c r="F392" s="2"/>
      <c r="G392" s="2"/>
      <c r="H392" s="52"/>
      <c r="I392" s="52"/>
      <c r="J392" s="52"/>
      <c r="K392" s="52"/>
      <c r="L392" s="52"/>
      <c r="M392" s="91"/>
      <c r="N392" s="52"/>
      <c r="O392" s="52"/>
      <c r="P392" s="52"/>
      <c r="Q392" s="52"/>
      <c r="R392" s="52"/>
      <c r="S392" s="91"/>
      <c r="T392" s="52"/>
      <c r="U392" s="52"/>
      <c r="V392" s="52"/>
      <c r="W392" s="52"/>
      <c r="X392" s="52"/>
      <c r="Y392" s="91"/>
      <c r="AB392" s="19" t="n">
        <f aca="false">Z392*U392</f>
        <v>0</v>
      </c>
      <c r="AC392" s="19" t="n">
        <f aca="false">AA392*W392</f>
        <v>0</v>
      </c>
      <c r="AD392" s="19" t="n">
        <f aca="false">AC392+AB392</f>
        <v>0</v>
      </c>
      <c r="AG392" s="19" t="n">
        <f aca="false">AE392*Z392</f>
        <v>0</v>
      </c>
      <c r="AH392" s="19" t="n">
        <f aca="false">AF392*AB392</f>
        <v>0</v>
      </c>
      <c r="AI392" s="19" t="n">
        <f aca="false">AH392+AG392</f>
        <v>0</v>
      </c>
    </row>
    <row r="393" s="3" customFormat="true" ht="14.65" hidden="false" customHeight="true" outlineLevel="0" collapsed="false">
      <c r="A393" s="30"/>
      <c r="B393" s="2"/>
      <c r="C393" s="2"/>
      <c r="D393" s="2"/>
      <c r="E393" s="2"/>
      <c r="F393" s="2"/>
      <c r="G393" s="2"/>
      <c r="H393" s="52"/>
      <c r="I393" s="52"/>
      <c r="J393" s="52"/>
      <c r="K393" s="52"/>
      <c r="L393" s="52"/>
      <c r="M393" s="91"/>
      <c r="N393" s="52"/>
      <c r="O393" s="52"/>
      <c r="P393" s="52"/>
      <c r="Q393" s="52"/>
      <c r="R393" s="52"/>
      <c r="S393" s="91"/>
      <c r="T393" s="52"/>
      <c r="U393" s="52"/>
      <c r="V393" s="52"/>
      <c r="W393" s="52"/>
      <c r="X393" s="52"/>
      <c r="Y393" s="91"/>
      <c r="AB393" s="19" t="n">
        <f aca="false">Z393*U393</f>
        <v>0</v>
      </c>
      <c r="AC393" s="19" t="n">
        <f aca="false">AA393*W393</f>
        <v>0</v>
      </c>
      <c r="AD393" s="19" t="n">
        <f aca="false">AC393+AB393</f>
        <v>0</v>
      </c>
      <c r="AG393" s="19" t="n">
        <f aca="false">AE393*Z393</f>
        <v>0</v>
      </c>
      <c r="AH393" s="19" t="n">
        <f aca="false">AF393*AB393</f>
        <v>0</v>
      </c>
      <c r="AI393" s="19" t="n">
        <f aca="false">AH393+AG393</f>
        <v>0</v>
      </c>
    </row>
    <row r="394" s="3" customFormat="true" ht="14.65" hidden="false" customHeight="true" outlineLevel="0" collapsed="false">
      <c r="A394" s="30"/>
      <c r="B394" s="2"/>
      <c r="C394" s="2"/>
      <c r="D394" s="2"/>
      <c r="E394" s="2"/>
      <c r="F394" s="2"/>
      <c r="G394" s="2"/>
      <c r="H394" s="52"/>
      <c r="M394" s="91"/>
      <c r="N394" s="52"/>
      <c r="S394" s="91"/>
      <c r="T394" s="52"/>
      <c r="Y394" s="91"/>
      <c r="AB394" s="19" t="n">
        <f aca="false">Z394*U394</f>
        <v>0</v>
      </c>
      <c r="AC394" s="19" t="n">
        <f aca="false">AA394*W394</f>
        <v>0</v>
      </c>
      <c r="AD394" s="19" t="n">
        <f aca="false">AC394+AB394</f>
        <v>0</v>
      </c>
      <c r="AG394" s="19" t="n">
        <f aca="false">AE394*Z394</f>
        <v>0</v>
      </c>
      <c r="AH394" s="19" t="n">
        <f aca="false">AF394*AB394</f>
        <v>0</v>
      </c>
      <c r="AI394" s="19" t="n">
        <f aca="false">AH394+AG394</f>
        <v>0</v>
      </c>
    </row>
    <row r="395" s="3" customFormat="true" ht="14.65" hidden="false" customHeight="true" outlineLevel="0" collapsed="false">
      <c r="A395" s="30"/>
      <c r="B395" s="2"/>
      <c r="C395" s="2"/>
      <c r="D395" s="2"/>
      <c r="E395" s="2"/>
      <c r="F395" s="2"/>
      <c r="G395" s="2"/>
      <c r="H395" s="52"/>
      <c r="M395" s="91"/>
      <c r="N395" s="52"/>
      <c r="S395" s="91"/>
      <c r="T395" s="52"/>
      <c r="Y395" s="91"/>
      <c r="AB395" s="19" t="n">
        <f aca="false">Z395*U395</f>
        <v>0</v>
      </c>
      <c r="AC395" s="19" t="n">
        <f aca="false">AA395*W395</f>
        <v>0</v>
      </c>
      <c r="AD395" s="19" t="n">
        <f aca="false">AC395+AB395</f>
        <v>0</v>
      </c>
      <c r="AG395" s="19" t="n">
        <f aca="false">AE395*Z395</f>
        <v>0</v>
      </c>
      <c r="AH395" s="19" t="n">
        <f aca="false">AF395*AB395</f>
        <v>0</v>
      </c>
      <c r="AI395" s="19" t="n">
        <f aca="false">AH395+AG395</f>
        <v>0</v>
      </c>
    </row>
    <row r="396" s="3" customFormat="true" ht="14.65" hidden="false" customHeight="true" outlineLevel="0" collapsed="false">
      <c r="A396" s="30"/>
      <c r="B396" s="2"/>
      <c r="C396" s="2"/>
      <c r="D396" s="2"/>
      <c r="E396" s="2"/>
      <c r="F396" s="2"/>
      <c r="G396" s="2"/>
      <c r="H396" s="52"/>
      <c r="I396" s="52"/>
      <c r="J396" s="52"/>
      <c r="K396" s="52"/>
      <c r="L396" s="52"/>
      <c r="M396" s="91"/>
      <c r="N396" s="52"/>
      <c r="O396" s="52"/>
      <c r="P396" s="52"/>
      <c r="Q396" s="52"/>
      <c r="R396" s="52"/>
      <c r="S396" s="91"/>
      <c r="T396" s="52"/>
      <c r="U396" s="52"/>
      <c r="V396" s="52"/>
      <c r="W396" s="52"/>
      <c r="X396" s="52"/>
      <c r="Y396" s="91"/>
      <c r="AB396" s="19" t="n">
        <f aca="false">Z396*U396</f>
        <v>0</v>
      </c>
      <c r="AC396" s="19" t="n">
        <f aca="false">AA396*W396</f>
        <v>0</v>
      </c>
      <c r="AD396" s="19" t="n">
        <f aca="false">AC396+AB396</f>
        <v>0</v>
      </c>
      <c r="AG396" s="19" t="n">
        <f aca="false">AE396*Z396</f>
        <v>0</v>
      </c>
      <c r="AH396" s="19" t="n">
        <f aca="false">AF396*AB396</f>
        <v>0</v>
      </c>
      <c r="AI396" s="19" t="n">
        <f aca="false">AH396+AG396</f>
        <v>0</v>
      </c>
    </row>
    <row r="397" s="3" customFormat="true" ht="14.65" hidden="false" customHeight="true" outlineLevel="0" collapsed="false">
      <c r="A397" s="30"/>
      <c r="B397" s="2"/>
      <c r="C397" s="2"/>
      <c r="D397" s="2"/>
      <c r="E397" s="2"/>
      <c r="F397" s="2"/>
      <c r="G397" s="2"/>
      <c r="H397" s="52"/>
      <c r="I397" s="52"/>
      <c r="J397" s="52"/>
      <c r="K397" s="52"/>
      <c r="L397" s="52"/>
      <c r="M397" s="91"/>
      <c r="N397" s="52"/>
      <c r="O397" s="52"/>
      <c r="P397" s="52"/>
      <c r="Q397" s="52"/>
      <c r="R397" s="52"/>
      <c r="S397" s="91"/>
      <c r="T397" s="52"/>
      <c r="U397" s="52"/>
      <c r="V397" s="52"/>
      <c r="W397" s="52"/>
      <c r="X397" s="52"/>
      <c r="Y397" s="91"/>
      <c r="AB397" s="19" t="n">
        <f aca="false">Z397*U397</f>
        <v>0</v>
      </c>
      <c r="AC397" s="19" t="n">
        <f aca="false">AA397*W397</f>
        <v>0</v>
      </c>
      <c r="AD397" s="19" t="n">
        <f aca="false">AC397+AB397</f>
        <v>0</v>
      </c>
      <c r="AG397" s="19" t="n">
        <f aca="false">AE397*Z397</f>
        <v>0</v>
      </c>
      <c r="AH397" s="19" t="n">
        <f aca="false">AF397*AB397</f>
        <v>0</v>
      </c>
      <c r="AI397" s="19" t="n">
        <f aca="false">AH397+AG397</f>
        <v>0</v>
      </c>
    </row>
    <row r="398" s="3" customFormat="true" ht="14.65" hidden="false" customHeight="true" outlineLevel="0" collapsed="false">
      <c r="A398" s="30"/>
      <c r="B398" s="2"/>
      <c r="C398" s="2"/>
      <c r="D398" s="2"/>
      <c r="E398" s="2"/>
      <c r="F398" s="2"/>
      <c r="G398" s="2"/>
      <c r="H398" s="52"/>
      <c r="I398" s="52"/>
      <c r="J398" s="52"/>
      <c r="K398" s="52"/>
      <c r="L398" s="52"/>
      <c r="M398" s="91"/>
      <c r="N398" s="52"/>
      <c r="O398" s="52"/>
      <c r="P398" s="52"/>
      <c r="Q398" s="52"/>
      <c r="R398" s="52"/>
      <c r="S398" s="91"/>
      <c r="T398" s="52"/>
      <c r="U398" s="52"/>
      <c r="V398" s="52"/>
      <c r="W398" s="52"/>
      <c r="X398" s="52"/>
      <c r="Y398" s="91"/>
      <c r="AB398" s="19" t="n">
        <f aca="false">Z398*U398</f>
        <v>0</v>
      </c>
      <c r="AC398" s="19" t="n">
        <f aca="false">AA398*W398</f>
        <v>0</v>
      </c>
      <c r="AD398" s="19" t="n">
        <f aca="false">AC398+AB398</f>
        <v>0</v>
      </c>
      <c r="AG398" s="19" t="n">
        <f aca="false">AE398*Z398</f>
        <v>0</v>
      </c>
      <c r="AH398" s="19" t="n">
        <f aca="false">AF398*AB398</f>
        <v>0</v>
      </c>
      <c r="AI398" s="19" t="n">
        <f aca="false">AH398+AG398</f>
        <v>0</v>
      </c>
    </row>
    <row r="399" s="3" customFormat="true" ht="14.65" hidden="false" customHeight="true" outlineLevel="0" collapsed="false">
      <c r="A399" s="30"/>
      <c r="B399" s="2"/>
      <c r="C399" s="2"/>
      <c r="D399" s="2"/>
      <c r="E399" s="2"/>
      <c r="F399" s="2"/>
      <c r="G399" s="2"/>
      <c r="H399" s="52"/>
      <c r="I399" s="52"/>
      <c r="J399" s="52"/>
      <c r="K399" s="52"/>
      <c r="L399" s="52"/>
      <c r="M399" s="91"/>
      <c r="N399" s="52"/>
      <c r="O399" s="52"/>
      <c r="P399" s="52"/>
      <c r="Q399" s="52"/>
      <c r="R399" s="52"/>
      <c r="S399" s="91"/>
      <c r="T399" s="52"/>
      <c r="U399" s="52"/>
      <c r="V399" s="52"/>
      <c r="W399" s="52"/>
      <c r="X399" s="52"/>
      <c r="Y399" s="91"/>
      <c r="AB399" s="19" t="n">
        <f aca="false">Z399*U399</f>
        <v>0</v>
      </c>
      <c r="AC399" s="19" t="n">
        <f aca="false">AA399*W399</f>
        <v>0</v>
      </c>
      <c r="AD399" s="19" t="n">
        <f aca="false">AC399+AB399</f>
        <v>0</v>
      </c>
      <c r="AG399" s="19" t="n">
        <f aca="false">AE399*Z399</f>
        <v>0</v>
      </c>
      <c r="AH399" s="19" t="n">
        <f aca="false">AF399*AB399</f>
        <v>0</v>
      </c>
      <c r="AI399" s="19" t="n">
        <f aca="false">AH399+AG399</f>
        <v>0</v>
      </c>
    </row>
    <row r="400" s="3" customFormat="true" ht="14.65" hidden="false" customHeight="true" outlineLevel="0" collapsed="false">
      <c r="A400" s="30"/>
      <c r="B400" s="2"/>
      <c r="C400" s="2"/>
      <c r="D400" s="2"/>
      <c r="E400" s="2"/>
      <c r="F400" s="2"/>
      <c r="G400" s="2"/>
      <c r="H400" s="52"/>
      <c r="I400" s="52"/>
      <c r="J400" s="52"/>
      <c r="K400" s="52"/>
      <c r="L400" s="52"/>
      <c r="M400" s="91"/>
      <c r="N400" s="52"/>
      <c r="O400" s="52"/>
      <c r="P400" s="52"/>
      <c r="Q400" s="52"/>
      <c r="R400" s="52"/>
      <c r="S400" s="91"/>
      <c r="T400" s="52"/>
      <c r="U400" s="52"/>
      <c r="V400" s="52"/>
      <c r="W400" s="52"/>
      <c r="X400" s="52"/>
      <c r="Y400" s="91"/>
      <c r="AB400" s="19" t="n">
        <f aca="false">Z400*U400</f>
        <v>0</v>
      </c>
      <c r="AC400" s="19" t="n">
        <f aca="false">AA400*W400</f>
        <v>0</v>
      </c>
      <c r="AD400" s="19" t="n">
        <f aca="false">AC400+AB400</f>
        <v>0</v>
      </c>
      <c r="AG400" s="19" t="n">
        <f aca="false">AE400*Z400</f>
        <v>0</v>
      </c>
      <c r="AH400" s="19" t="n">
        <f aca="false">AF400*AB400</f>
        <v>0</v>
      </c>
      <c r="AI400" s="19" t="n">
        <f aca="false">AH400+AG400</f>
        <v>0</v>
      </c>
    </row>
    <row r="401" s="3" customFormat="true" ht="14.65" hidden="false" customHeight="true" outlineLevel="0" collapsed="false">
      <c r="A401" s="30"/>
      <c r="B401" s="2"/>
      <c r="C401" s="2"/>
      <c r="D401" s="2"/>
      <c r="E401" s="2"/>
      <c r="F401" s="2"/>
      <c r="G401" s="2"/>
      <c r="H401" s="52"/>
      <c r="I401" s="52"/>
      <c r="J401" s="52"/>
      <c r="K401" s="52"/>
      <c r="L401" s="52"/>
      <c r="M401" s="91"/>
      <c r="N401" s="52"/>
      <c r="O401" s="52"/>
      <c r="P401" s="52"/>
      <c r="Q401" s="52"/>
      <c r="R401" s="52"/>
      <c r="S401" s="91"/>
      <c r="T401" s="52"/>
      <c r="U401" s="52"/>
      <c r="V401" s="52"/>
      <c r="W401" s="52"/>
      <c r="X401" s="52"/>
      <c r="Y401" s="91"/>
      <c r="AB401" s="19" t="n">
        <f aca="false">Z401*U401</f>
        <v>0</v>
      </c>
      <c r="AC401" s="19" t="n">
        <f aca="false">AA401*W401</f>
        <v>0</v>
      </c>
      <c r="AD401" s="19" t="n">
        <f aca="false">AC401+AB401</f>
        <v>0</v>
      </c>
      <c r="AG401" s="19" t="n">
        <f aca="false">AE401*Z401</f>
        <v>0</v>
      </c>
      <c r="AH401" s="19" t="n">
        <f aca="false">AF401*AB401</f>
        <v>0</v>
      </c>
      <c r="AI401" s="19" t="n">
        <f aca="false">AH401+AG401</f>
        <v>0</v>
      </c>
    </row>
    <row r="402" s="3" customFormat="true" ht="14.65" hidden="false" customHeight="true" outlineLevel="0" collapsed="false">
      <c r="A402" s="30"/>
      <c r="B402" s="2"/>
      <c r="C402" s="2"/>
      <c r="D402" s="2"/>
      <c r="E402" s="2"/>
      <c r="F402" s="2"/>
      <c r="G402" s="2"/>
      <c r="H402" s="52"/>
      <c r="I402" s="52"/>
      <c r="J402" s="52"/>
      <c r="K402" s="52"/>
      <c r="L402" s="52"/>
      <c r="M402" s="91"/>
      <c r="N402" s="52"/>
      <c r="O402" s="52"/>
      <c r="P402" s="52"/>
      <c r="Q402" s="52"/>
      <c r="R402" s="52"/>
      <c r="S402" s="91"/>
      <c r="T402" s="52"/>
      <c r="U402" s="52"/>
      <c r="V402" s="52"/>
      <c r="W402" s="52"/>
      <c r="X402" s="52"/>
      <c r="Y402" s="91"/>
      <c r="AB402" s="19" t="n">
        <f aca="false">Z402*U402</f>
        <v>0</v>
      </c>
      <c r="AC402" s="19" t="n">
        <f aca="false">AA402*W402</f>
        <v>0</v>
      </c>
      <c r="AD402" s="19" t="n">
        <f aca="false">AC402+AB402</f>
        <v>0</v>
      </c>
      <c r="AG402" s="19" t="n">
        <f aca="false">AE402*Z402</f>
        <v>0</v>
      </c>
      <c r="AH402" s="19" t="n">
        <f aca="false">AF402*AB402</f>
        <v>0</v>
      </c>
      <c r="AI402" s="19" t="n">
        <f aca="false">AH402+AG402</f>
        <v>0</v>
      </c>
    </row>
    <row r="403" s="3" customFormat="true" ht="14.65" hidden="false" customHeight="true" outlineLevel="0" collapsed="false">
      <c r="A403" s="30"/>
      <c r="B403" s="2"/>
      <c r="C403" s="2"/>
      <c r="D403" s="2"/>
      <c r="E403" s="2"/>
      <c r="F403" s="2"/>
      <c r="G403" s="2"/>
      <c r="H403" s="52"/>
      <c r="I403" s="52"/>
      <c r="J403" s="52"/>
      <c r="K403" s="52"/>
      <c r="L403" s="52"/>
      <c r="M403" s="91"/>
      <c r="N403" s="52"/>
      <c r="O403" s="52"/>
      <c r="P403" s="52"/>
      <c r="Q403" s="52"/>
      <c r="R403" s="52"/>
      <c r="S403" s="91"/>
      <c r="T403" s="52"/>
      <c r="U403" s="52"/>
      <c r="V403" s="52"/>
      <c r="W403" s="52"/>
      <c r="X403" s="52"/>
      <c r="Y403" s="91"/>
      <c r="AB403" s="19" t="n">
        <f aca="false">Z403*U403</f>
        <v>0</v>
      </c>
      <c r="AC403" s="19" t="n">
        <f aca="false">AA403*W403</f>
        <v>0</v>
      </c>
      <c r="AD403" s="19" t="n">
        <f aca="false">AC403+AB403</f>
        <v>0</v>
      </c>
      <c r="AG403" s="19" t="n">
        <f aca="false">AE403*Z403</f>
        <v>0</v>
      </c>
      <c r="AH403" s="19" t="n">
        <f aca="false">AF403*AB403</f>
        <v>0</v>
      </c>
      <c r="AI403" s="19" t="n">
        <f aca="false">AH403+AG403</f>
        <v>0</v>
      </c>
    </row>
    <row r="404" s="3" customFormat="true" ht="14.65" hidden="false" customHeight="true" outlineLevel="0" collapsed="false">
      <c r="A404" s="30"/>
      <c r="B404" s="2"/>
      <c r="C404" s="2"/>
      <c r="D404" s="2"/>
      <c r="E404" s="2"/>
      <c r="F404" s="2"/>
      <c r="G404" s="2"/>
      <c r="H404" s="52"/>
      <c r="I404" s="52"/>
      <c r="J404" s="52"/>
      <c r="K404" s="52"/>
      <c r="L404" s="52"/>
      <c r="M404" s="91"/>
      <c r="N404" s="52"/>
      <c r="O404" s="52"/>
      <c r="P404" s="52"/>
      <c r="Q404" s="52"/>
      <c r="R404" s="52"/>
      <c r="S404" s="91"/>
      <c r="T404" s="52"/>
      <c r="U404" s="52"/>
      <c r="V404" s="52"/>
      <c r="W404" s="52"/>
      <c r="X404" s="52"/>
      <c r="Y404" s="91"/>
      <c r="AB404" s="19" t="n">
        <f aca="false">Z404*U404</f>
        <v>0</v>
      </c>
      <c r="AC404" s="19" t="n">
        <f aca="false">AA404*W404</f>
        <v>0</v>
      </c>
      <c r="AD404" s="19" t="n">
        <f aca="false">AC404+AB404</f>
        <v>0</v>
      </c>
      <c r="AG404" s="19" t="n">
        <f aca="false">AE404*Z404</f>
        <v>0</v>
      </c>
      <c r="AH404" s="19" t="n">
        <f aca="false">AF404*AB404</f>
        <v>0</v>
      </c>
      <c r="AI404" s="19" t="n">
        <f aca="false">AH404+AG404</f>
        <v>0</v>
      </c>
    </row>
    <row r="405" s="3" customFormat="true" ht="14.65" hidden="false" customHeight="true" outlineLevel="0" collapsed="false">
      <c r="A405" s="30"/>
      <c r="B405" s="2"/>
      <c r="C405" s="2"/>
      <c r="D405" s="2"/>
      <c r="E405" s="2"/>
      <c r="F405" s="2"/>
      <c r="G405" s="2"/>
      <c r="H405" s="52"/>
      <c r="I405" s="52"/>
      <c r="J405" s="52"/>
      <c r="K405" s="52"/>
      <c r="L405" s="52"/>
      <c r="M405" s="91"/>
      <c r="N405" s="52"/>
      <c r="O405" s="52"/>
      <c r="P405" s="52"/>
      <c r="Q405" s="52"/>
      <c r="R405" s="52"/>
      <c r="S405" s="91"/>
      <c r="T405" s="52"/>
      <c r="U405" s="52"/>
      <c r="V405" s="52"/>
      <c r="W405" s="52"/>
      <c r="X405" s="52"/>
      <c r="Y405" s="91"/>
      <c r="AB405" s="19" t="n">
        <f aca="false">Z405*U405</f>
        <v>0</v>
      </c>
      <c r="AC405" s="19" t="n">
        <f aca="false">AA405*W405</f>
        <v>0</v>
      </c>
      <c r="AD405" s="19" t="n">
        <f aca="false">AC405+AB405</f>
        <v>0</v>
      </c>
      <c r="AG405" s="19" t="n">
        <f aca="false">AE405*Z405</f>
        <v>0</v>
      </c>
      <c r="AH405" s="19" t="n">
        <f aca="false">AF405*AB405</f>
        <v>0</v>
      </c>
      <c r="AI405" s="19" t="n">
        <f aca="false">AH405+AG405</f>
        <v>0</v>
      </c>
    </row>
    <row r="406" s="3" customFormat="true" ht="14.65" hidden="false" customHeight="true" outlineLevel="0" collapsed="false">
      <c r="A406" s="30"/>
      <c r="B406" s="2"/>
      <c r="C406" s="2"/>
      <c r="D406" s="2"/>
      <c r="E406" s="2"/>
      <c r="F406" s="2"/>
      <c r="G406" s="2"/>
      <c r="H406" s="52"/>
      <c r="I406" s="52"/>
      <c r="J406" s="52"/>
      <c r="K406" s="52"/>
      <c r="L406" s="52"/>
      <c r="M406" s="91"/>
      <c r="N406" s="52"/>
      <c r="O406" s="52"/>
      <c r="P406" s="52"/>
      <c r="Q406" s="52"/>
      <c r="R406" s="52"/>
      <c r="S406" s="91"/>
      <c r="T406" s="52"/>
      <c r="U406" s="52"/>
      <c r="V406" s="52"/>
      <c r="W406" s="52"/>
      <c r="X406" s="52"/>
      <c r="Y406" s="91"/>
      <c r="AB406" s="19" t="n">
        <f aca="false">Z406*U406</f>
        <v>0</v>
      </c>
      <c r="AC406" s="19" t="n">
        <f aca="false">AA406*W406</f>
        <v>0</v>
      </c>
      <c r="AD406" s="19" t="n">
        <f aca="false">AC406+AB406</f>
        <v>0</v>
      </c>
      <c r="AG406" s="19" t="n">
        <f aca="false">AE406*Z406</f>
        <v>0</v>
      </c>
      <c r="AH406" s="19" t="n">
        <f aca="false">AF406*AB406</f>
        <v>0</v>
      </c>
      <c r="AI406" s="19" t="n">
        <f aca="false">AH406+AG406</f>
        <v>0</v>
      </c>
    </row>
    <row r="407" s="3" customFormat="true" ht="14.65" hidden="false" customHeight="true" outlineLevel="0" collapsed="false">
      <c r="A407" s="30"/>
      <c r="B407" s="2"/>
      <c r="C407" s="2"/>
      <c r="D407" s="2"/>
      <c r="E407" s="2"/>
      <c r="F407" s="2"/>
      <c r="G407" s="2"/>
      <c r="H407" s="52"/>
      <c r="I407" s="52"/>
      <c r="J407" s="52"/>
      <c r="K407" s="52"/>
      <c r="L407" s="52"/>
      <c r="M407" s="91"/>
      <c r="N407" s="52"/>
      <c r="O407" s="52"/>
      <c r="P407" s="52"/>
      <c r="Q407" s="52"/>
      <c r="R407" s="52"/>
      <c r="S407" s="91"/>
      <c r="T407" s="52"/>
      <c r="U407" s="52"/>
      <c r="V407" s="52"/>
      <c r="W407" s="52"/>
      <c r="X407" s="52"/>
      <c r="Y407" s="91"/>
      <c r="AB407" s="19" t="n">
        <f aca="false">Z407*U407</f>
        <v>0</v>
      </c>
      <c r="AC407" s="19" t="n">
        <f aca="false">AA407*W407</f>
        <v>0</v>
      </c>
      <c r="AD407" s="19" t="n">
        <f aca="false">AC407+AB407</f>
        <v>0</v>
      </c>
      <c r="AG407" s="19" t="n">
        <f aca="false">AE407*Z407</f>
        <v>0</v>
      </c>
      <c r="AH407" s="19" t="n">
        <f aca="false">AF407*AB407</f>
        <v>0</v>
      </c>
      <c r="AI407" s="19" t="n">
        <f aca="false">AH407+AG407</f>
        <v>0</v>
      </c>
    </row>
    <row r="408" s="3" customFormat="true" ht="14.65" hidden="false" customHeight="true" outlineLevel="0" collapsed="false">
      <c r="A408" s="30"/>
      <c r="B408" s="2"/>
      <c r="C408" s="2"/>
      <c r="D408" s="2"/>
      <c r="E408" s="2"/>
      <c r="F408" s="2"/>
      <c r="G408" s="2"/>
      <c r="H408" s="52"/>
      <c r="I408" s="52"/>
      <c r="J408" s="52"/>
      <c r="K408" s="52"/>
      <c r="L408" s="52"/>
      <c r="M408" s="91"/>
      <c r="N408" s="52"/>
      <c r="O408" s="52"/>
      <c r="P408" s="52"/>
      <c r="Q408" s="52"/>
      <c r="R408" s="52"/>
      <c r="S408" s="91"/>
      <c r="T408" s="52"/>
      <c r="U408" s="52"/>
      <c r="V408" s="52"/>
      <c r="W408" s="52"/>
      <c r="X408" s="52"/>
      <c r="Y408" s="91"/>
      <c r="AB408" s="19" t="n">
        <f aca="false">Z408*U408</f>
        <v>0</v>
      </c>
      <c r="AC408" s="19" t="n">
        <f aca="false">AA408*W408</f>
        <v>0</v>
      </c>
      <c r="AD408" s="19" t="n">
        <f aca="false">AC408+AB408</f>
        <v>0</v>
      </c>
      <c r="AG408" s="19" t="n">
        <f aca="false">AE408*Z408</f>
        <v>0</v>
      </c>
      <c r="AH408" s="19" t="n">
        <f aca="false">AF408*AB408</f>
        <v>0</v>
      </c>
      <c r="AI408" s="19" t="n">
        <f aca="false">AH408+AG408</f>
        <v>0</v>
      </c>
    </row>
    <row r="409" s="3" customFormat="true" ht="14.65" hidden="false" customHeight="true" outlineLevel="0" collapsed="false">
      <c r="A409" s="30"/>
      <c r="B409" s="2"/>
      <c r="C409" s="2"/>
      <c r="D409" s="2"/>
      <c r="E409" s="2"/>
      <c r="F409" s="2"/>
      <c r="G409" s="2"/>
      <c r="H409" s="52"/>
      <c r="I409" s="52"/>
      <c r="J409" s="52"/>
      <c r="K409" s="52"/>
      <c r="L409" s="52"/>
      <c r="M409" s="91"/>
      <c r="N409" s="52"/>
      <c r="O409" s="52"/>
      <c r="P409" s="52"/>
      <c r="Q409" s="52"/>
      <c r="R409" s="52"/>
      <c r="S409" s="91"/>
      <c r="T409" s="52"/>
      <c r="U409" s="52"/>
      <c r="V409" s="52"/>
      <c r="W409" s="52"/>
      <c r="X409" s="52"/>
      <c r="Y409" s="91"/>
      <c r="AB409" s="19" t="n">
        <f aca="false">Z409*U409</f>
        <v>0</v>
      </c>
      <c r="AC409" s="19" t="n">
        <f aca="false">AA409*W409</f>
        <v>0</v>
      </c>
      <c r="AD409" s="19" t="n">
        <f aca="false">AC409+AB409</f>
        <v>0</v>
      </c>
      <c r="AG409" s="19" t="n">
        <f aca="false">AE409*Z409</f>
        <v>0</v>
      </c>
      <c r="AH409" s="19" t="n">
        <f aca="false">AF409*AB409</f>
        <v>0</v>
      </c>
      <c r="AI409" s="19" t="n">
        <f aca="false">AH409+AG409</f>
        <v>0</v>
      </c>
    </row>
    <row r="410" s="3" customFormat="true" ht="14.65" hidden="false" customHeight="true" outlineLevel="0" collapsed="false">
      <c r="A410" s="30"/>
      <c r="B410" s="2"/>
      <c r="C410" s="2"/>
      <c r="D410" s="2"/>
      <c r="E410" s="2"/>
      <c r="F410" s="2"/>
      <c r="G410" s="2"/>
      <c r="H410" s="52"/>
      <c r="I410" s="52"/>
      <c r="J410" s="52"/>
      <c r="K410" s="52"/>
      <c r="L410" s="52"/>
      <c r="M410" s="91"/>
      <c r="N410" s="52"/>
      <c r="O410" s="52"/>
      <c r="P410" s="52"/>
      <c r="Q410" s="52"/>
      <c r="R410" s="52"/>
      <c r="S410" s="91"/>
      <c r="T410" s="52"/>
      <c r="U410" s="52"/>
      <c r="V410" s="52"/>
      <c r="W410" s="52"/>
      <c r="X410" s="52"/>
      <c r="Y410" s="91"/>
      <c r="AB410" s="19" t="n">
        <f aca="false">Z410*U410</f>
        <v>0</v>
      </c>
      <c r="AC410" s="19" t="n">
        <f aca="false">AA410*W410</f>
        <v>0</v>
      </c>
      <c r="AD410" s="19" t="n">
        <f aca="false">AC410+AB410</f>
        <v>0</v>
      </c>
      <c r="AG410" s="19" t="n">
        <f aca="false">AE410*Z410</f>
        <v>0</v>
      </c>
      <c r="AH410" s="19" t="n">
        <f aca="false">AF410*AB410</f>
        <v>0</v>
      </c>
      <c r="AI410" s="19" t="n">
        <f aca="false">AH410+AG410</f>
        <v>0</v>
      </c>
    </row>
    <row r="411" s="3" customFormat="true" ht="14.65" hidden="false" customHeight="true" outlineLevel="0" collapsed="false">
      <c r="A411" s="30"/>
      <c r="B411" s="2"/>
      <c r="C411" s="2"/>
      <c r="D411" s="2"/>
      <c r="E411" s="2"/>
      <c r="F411" s="2"/>
      <c r="G411" s="2"/>
      <c r="H411" s="52"/>
      <c r="I411" s="52"/>
      <c r="J411" s="52"/>
      <c r="K411" s="52"/>
      <c r="L411" s="52"/>
      <c r="M411" s="91"/>
      <c r="N411" s="52"/>
      <c r="O411" s="52"/>
      <c r="P411" s="52"/>
      <c r="Q411" s="52"/>
      <c r="R411" s="52"/>
      <c r="S411" s="91"/>
      <c r="T411" s="52"/>
      <c r="U411" s="52"/>
      <c r="V411" s="52"/>
      <c r="W411" s="52"/>
      <c r="X411" s="52"/>
      <c r="Y411" s="91"/>
      <c r="AB411" s="19" t="n">
        <f aca="false">Z411*U411</f>
        <v>0</v>
      </c>
      <c r="AC411" s="19" t="n">
        <f aca="false">AA411*W411</f>
        <v>0</v>
      </c>
      <c r="AD411" s="19" t="n">
        <f aca="false">AC411+AB411</f>
        <v>0</v>
      </c>
      <c r="AG411" s="19" t="n">
        <f aca="false">AE411*Z411</f>
        <v>0</v>
      </c>
      <c r="AH411" s="19" t="n">
        <f aca="false">AF411*AB411</f>
        <v>0</v>
      </c>
      <c r="AI411" s="19" t="n">
        <f aca="false">AH411+AG411</f>
        <v>0</v>
      </c>
    </row>
    <row r="412" s="3" customFormat="true" ht="14.65" hidden="false" customHeight="true" outlineLevel="0" collapsed="false">
      <c r="A412" s="30"/>
      <c r="B412" s="2"/>
      <c r="C412" s="2"/>
      <c r="D412" s="2"/>
      <c r="E412" s="2"/>
      <c r="F412" s="2"/>
      <c r="G412" s="2"/>
      <c r="H412" s="52"/>
      <c r="I412" s="52"/>
      <c r="J412" s="52"/>
      <c r="K412" s="52"/>
      <c r="L412" s="52"/>
      <c r="M412" s="91"/>
      <c r="N412" s="52"/>
      <c r="O412" s="52"/>
      <c r="P412" s="52"/>
      <c r="Q412" s="52"/>
      <c r="R412" s="52"/>
      <c r="S412" s="91"/>
      <c r="T412" s="52"/>
      <c r="U412" s="52"/>
      <c r="V412" s="52"/>
      <c r="W412" s="52"/>
      <c r="X412" s="52"/>
      <c r="Y412" s="91"/>
      <c r="AB412" s="19" t="n">
        <f aca="false">Z412*U412</f>
        <v>0</v>
      </c>
      <c r="AC412" s="19" t="n">
        <f aca="false">AA412*W412</f>
        <v>0</v>
      </c>
      <c r="AD412" s="19" t="n">
        <f aca="false">AC412+AB412</f>
        <v>0</v>
      </c>
      <c r="AG412" s="19" t="n">
        <f aca="false">AE412*Z412</f>
        <v>0</v>
      </c>
      <c r="AH412" s="19" t="n">
        <f aca="false">AF412*AB412</f>
        <v>0</v>
      </c>
      <c r="AI412" s="19" t="n">
        <f aca="false">AH412+AG412</f>
        <v>0</v>
      </c>
    </row>
    <row r="413" s="3" customFormat="true" ht="14.65" hidden="false" customHeight="true" outlineLevel="0" collapsed="false">
      <c r="A413" s="30"/>
      <c r="B413" s="2"/>
      <c r="C413" s="2"/>
      <c r="D413" s="2"/>
      <c r="E413" s="2"/>
      <c r="F413" s="2"/>
      <c r="G413" s="2"/>
      <c r="H413" s="52"/>
      <c r="I413" s="52"/>
      <c r="J413" s="52"/>
      <c r="K413" s="52"/>
      <c r="L413" s="52"/>
      <c r="M413" s="91"/>
      <c r="N413" s="52"/>
      <c r="O413" s="52"/>
      <c r="P413" s="52"/>
      <c r="Q413" s="52"/>
      <c r="R413" s="52"/>
      <c r="S413" s="91"/>
      <c r="T413" s="52"/>
      <c r="U413" s="52"/>
      <c r="V413" s="52"/>
      <c r="W413" s="52"/>
      <c r="X413" s="52"/>
      <c r="Y413" s="91"/>
      <c r="AB413" s="19" t="n">
        <f aca="false">Z413*U413</f>
        <v>0</v>
      </c>
      <c r="AC413" s="19" t="n">
        <f aca="false">AA413*W413</f>
        <v>0</v>
      </c>
      <c r="AD413" s="19" t="n">
        <f aca="false">AC413+AB413</f>
        <v>0</v>
      </c>
      <c r="AG413" s="19" t="n">
        <f aca="false">AE413*Z413</f>
        <v>0</v>
      </c>
      <c r="AH413" s="19" t="n">
        <f aca="false">AF413*AB413</f>
        <v>0</v>
      </c>
      <c r="AI413" s="19" t="n">
        <f aca="false">AH413+AG413</f>
        <v>0</v>
      </c>
    </row>
    <row r="414" s="3" customFormat="true" ht="14.65" hidden="false" customHeight="true" outlineLevel="0" collapsed="false">
      <c r="A414" s="30"/>
      <c r="B414" s="2"/>
      <c r="C414" s="2"/>
      <c r="D414" s="2"/>
      <c r="E414" s="2"/>
      <c r="F414" s="2"/>
      <c r="G414" s="2"/>
      <c r="H414" s="52"/>
      <c r="I414" s="52"/>
      <c r="J414" s="52"/>
      <c r="K414" s="52"/>
      <c r="L414" s="52"/>
      <c r="M414" s="91"/>
      <c r="N414" s="52"/>
      <c r="O414" s="52"/>
      <c r="P414" s="52"/>
      <c r="Q414" s="52"/>
      <c r="R414" s="52"/>
      <c r="S414" s="91"/>
      <c r="T414" s="52"/>
      <c r="U414" s="52"/>
      <c r="V414" s="52"/>
      <c r="W414" s="52"/>
      <c r="X414" s="52"/>
      <c r="Y414" s="91"/>
      <c r="AB414" s="19" t="n">
        <f aca="false">Z414*U414</f>
        <v>0</v>
      </c>
      <c r="AC414" s="19" t="n">
        <f aca="false">AA414*W414</f>
        <v>0</v>
      </c>
      <c r="AD414" s="19" t="n">
        <f aca="false">AC414+AB414</f>
        <v>0</v>
      </c>
      <c r="AG414" s="19" t="n">
        <f aca="false">AE414*Z414</f>
        <v>0</v>
      </c>
      <c r="AH414" s="19" t="n">
        <f aca="false">AF414*AB414</f>
        <v>0</v>
      </c>
      <c r="AI414" s="19" t="n">
        <f aca="false">AH414+AG414</f>
        <v>0</v>
      </c>
    </row>
    <row r="415" s="3" customFormat="true" ht="14.65" hidden="false" customHeight="true" outlineLevel="0" collapsed="false">
      <c r="A415" s="30"/>
      <c r="B415" s="2"/>
      <c r="C415" s="2"/>
      <c r="D415" s="2"/>
      <c r="E415" s="2"/>
      <c r="F415" s="2"/>
      <c r="G415" s="2"/>
      <c r="H415" s="52"/>
      <c r="I415" s="52"/>
      <c r="J415" s="52"/>
      <c r="K415" s="52"/>
      <c r="L415" s="52"/>
      <c r="M415" s="91"/>
      <c r="N415" s="52"/>
      <c r="O415" s="52"/>
      <c r="P415" s="52"/>
      <c r="Q415" s="52"/>
      <c r="R415" s="52"/>
      <c r="S415" s="91"/>
      <c r="T415" s="52"/>
      <c r="U415" s="52"/>
      <c r="V415" s="52"/>
      <c r="W415" s="52"/>
      <c r="X415" s="52"/>
      <c r="Y415" s="91"/>
      <c r="AB415" s="19" t="n">
        <f aca="false">Z415*U415</f>
        <v>0</v>
      </c>
      <c r="AC415" s="19" t="n">
        <f aca="false">AA415*W415</f>
        <v>0</v>
      </c>
      <c r="AD415" s="19" t="n">
        <f aca="false">AC415+AB415</f>
        <v>0</v>
      </c>
      <c r="AG415" s="19" t="n">
        <f aca="false">AE415*Z415</f>
        <v>0</v>
      </c>
      <c r="AH415" s="19" t="n">
        <f aca="false">AF415*AB415</f>
        <v>0</v>
      </c>
      <c r="AI415" s="19" t="n">
        <f aca="false">AH415+AG415</f>
        <v>0</v>
      </c>
    </row>
    <row r="416" s="3" customFormat="true" ht="14.65" hidden="false" customHeight="true" outlineLevel="0" collapsed="false">
      <c r="A416" s="30"/>
      <c r="B416" s="2"/>
      <c r="C416" s="2"/>
      <c r="D416" s="2"/>
      <c r="E416" s="2"/>
      <c r="F416" s="2"/>
      <c r="G416" s="2"/>
      <c r="H416" s="52"/>
      <c r="I416" s="52"/>
      <c r="J416" s="52"/>
      <c r="K416" s="52"/>
      <c r="L416" s="52"/>
      <c r="M416" s="91"/>
      <c r="N416" s="52"/>
      <c r="O416" s="52"/>
      <c r="P416" s="52"/>
      <c r="Q416" s="52"/>
      <c r="R416" s="52"/>
      <c r="S416" s="91"/>
      <c r="T416" s="52"/>
      <c r="U416" s="52"/>
      <c r="V416" s="52"/>
      <c r="W416" s="52"/>
      <c r="X416" s="52"/>
      <c r="Y416" s="91"/>
      <c r="AB416" s="19" t="n">
        <f aca="false">Z416*U416</f>
        <v>0</v>
      </c>
      <c r="AC416" s="19" t="n">
        <f aca="false">AA416*W416</f>
        <v>0</v>
      </c>
      <c r="AD416" s="19" t="n">
        <f aca="false">AC416+AB416</f>
        <v>0</v>
      </c>
      <c r="AG416" s="19" t="n">
        <f aca="false">AE416*Z416</f>
        <v>0</v>
      </c>
      <c r="AH416" s="19" t="n">
        <f aca="false">AF416*AB416</f>
        <v>0</v>
      </c>
      <c r="AI416" s="19" t="n">
        <f aca="false">AH416+AG416</f>
        <v>0</v>
      </c>
    </row>
    <row r="417" s="3" customFormat="true" ht="14.65" hidden="false" customHeight="true" outlineLevel="0" collapsed="false">
      <c r="A417" s="30"/>
      <c r="B417" s="2"/>
      <c r="C417" s="2"/>
      <c r="D417" s="2"/>
      <c r="E417" s="2"/>
      <c r="F417" s="2"/>
      <c r="G417" s="2"/>
      <c r="H417" s="52"/>
      <c r="I417" s="52"/>
      <c r="J417" s="52"/>
      <c r="K417" s="52"/>
      <c r="L417" s="52"/>
      <c r="M417" s="91"/>
      <c r="N417" s="52"/>
      <c r="O417" s="52"/>
      <c r="P417" s="52"/>
      <c r="Q417" s="52"/>
      <c r="R417" s="52"/>
      <c r="S417" s="91"/>
      <c r="T417" s="52"/>
      <c r="U417" s="52"/>
      <c r="V417" s="52"/>
      <c r="W417" s="52"/>
      <c r="X417" s="52"/>
      <c r="Y417" s="91"/>
      <c r="AB417" s="19" t="n">
        <f aca="false">Z417*U417</f>
        <v>0</v>
      </c>
      <c r="AC417" s="19" t="n">
        <f aca="false">AA417*W417</f>
        <v>0</v>
      </c>
      <c r="AD417" s="19" t="n">
        <f aca="false">AC417+AB417</f>
        <v>0</v>
      </c>
      <c r="AG417" s="19" t="n">
        <f aca="false">AE417*Z417</f>
        <v>0</v>
      </c>
      <c r="AH417" s="19" t="n">
        <f aca="false">AF417*AB417</f>
        <v>0</v>
      </c>
      <c r="AI417" s="19" t="n">
        <f aca="false">AH417+AG417</f>
        <v>0</v>
      </c>
    </row>
    <row r="418" s="3" customFormat="true" ht="14.65" hidden="false" customHeight="true" outlineLevel="0" collapsed="false">
      <c r="A418" s="30"/>
      <c r="B418" s="2"/>
      <c r="C418" s="2"/>
      <c r="D418" s="2"/>
      <c r="E418" s="2"/>
      <c r="F418" s="2"/>
      <c r="G418" s="2"/>
      <c r="H418" s="52"/>
      <c r="I418" s="52"/>
      <c r="J418" s="52"/>
      <c r="K418" s="52"/>
      <c r="L418" s="52"/>
      <c r="M418" s="91"/>
      <c r="N418" s="52"/>
      <c r="O418" s="52"/>
      <c r="P418" s="52"/>
      <c r="Q418" s="52"/>
      <c r="R418" s="52"/>
      <c r="S418" s="91"/>
      <c r="T418" s="52"/>
      <c r="U418" s="52"/>
      <c r="V418" s="52"/>
      <c r="W418" s="52"/>
      <c r="X418" s="52"/>
      <c r="Y418" s="91"/>
      <c r="AB418" s="19" t="n">
        <f aca="false">Z418*U418</f>
        <v>0</v>
      </c>
      <c r="AC418" s="19" t="n">
        <f aca="false">AA418*W418</f>
        <v>0</v>
      </c>
      <c r="AD418" s="19" t="n">
        <f aca="false">AC418+AB418</f>
        <v>0</v>
      </c>
      <c r="AG418" s="19" t="n">
        <f aca="false">AE418*Z418</f>
        <v>0</v>
      </c>
      <c r="AH418" s="19" t="n">
        <f aca="false">AF418*AB418</f>
        <v>0</v>
      </c>
      <c r="AI418" s="19" t="n">
        <f aca="false">AH418+AG418</f>
        <v>0</v>
      </c>
    </row>
    <row r="419" s="3" customFormat="true" ht="14.65" hidden="false" customHeight="true" outlineLevel="0" collapsed="false">
      <c r="A419" s="30"/>
      <c r="B419" s="2"/>
      <c r="C419" s="2"/>
      <c r="D419" s="2"/>
      <c r="E419" s="2"/>
      <c r="F419" s="2"/>
      <c r="G419" s="2"/>
      <c r="H419" s="52"/>
      <c r="I419" s="52"/>
      <c r="J419" s="52"/>
      <c r="K419" s="52"/>
      <c r="L419" s="52"/>
      <c r="M419" s="91"/>
      <c r="N419" s="52"/>
      <c r="O419" s="52"/>
      <c r="P419" s="52"/>
      <c r="Q419" s="52"/>
      <c r="R419" s="52"/>
      <c r="S419" s="91"/>
      <c r="T419" s="52"/>
      <c r="U419" s="52"/>
      <c r="V419" s="52"/>
      <c r="W419" s="52"/>
      <c r="X419" s="52"/>
      <c r="Y419" s="91"/>
      <c r="AB419" s="19" t="n">
        <f aca="false">Z419*U419</f>
        <v>0</v>
      </c>
      <c r="AC419" s="19" t="n">
        <f aca="false">AA419*W419</f>
        <v>0</v>
      </c>
      <c r="AD419" s="19" t="n">
        <f aca="false">AC419+AB419</f>
        <v>0</v>
      </c>
      <c r="AG419" s="19" t="n">
        <f aca="false">AE419*Z419</f>
        <v>0</v>
      </c>
      <c r="AH419" s="19" t="n">
        <f aca="false">AF419*AB419</f>
        <v>0</v>
      </c>
      <c r="AI419" s="19" t="n">
        <f aca="false">AH419+AG419</f>
        <v>0</v>
      </c>
    </row>
    <row r="420" s="3" customFormat="true" ht="14.65" hidden="false" customHeight="true" outlineLevel="0" collapsed="false">
      <c r="A420" s="30"/>
      <c r="B420" s="2"/>
      <c r="C420" s="2"/>
      <c r="D420" s="2"/>
      <c r="E420" s="2"/>
      <c r="F420" s="2"/>
      <c r="G420" s="2"/>
      <c r="H420" s="52"/>
      <c r="I420" s="52"/>
      <c r="J420" s="52"/>
      <c r="K420" s="52"/>
      <c r="L420" s="52"/>
      <c r="M420" s="91"/>
      <c r="N420" s="52"/>
      <c r="O420" s="52"/>
      <c r="P420" s="52"/>
      <c r="Q420" s="52"/>
      <c r="R420" s="52"/>
      <c r="S420" s="91"/>
      <c r="T420" s="52"/>
      <c r="U420" s="52"/>
      <c r="V420" s="52"/>
      <c r="W420" s="52"/>
      <c r="X420" s="52"/>
      <c r="Y420" s="91"/>
      <c r="AB420" s="19" t="n">
        <f aca="false">Z420*U420</f>
        <v>0</v>
      </c>
      <c r="AC420" s="19" t="n">
        <f aca="false">AA420*W420</f>
        <v>0</v>
      </c>
      <c r="AD420" s="19" t="n">
        <f aca="false">AC420+AB420</f>
        <v>0</v>
      </c>
      <c r="AG420" s="19" t="n">
        <f aca="false">AE420*Z420</f>
        <v>0</v>
      </c>
      <c r="AH420" s="19" t="n">
        <f aca="false">AF420*AB420</f>
        <v>0</v>
      </c>
      <c r="AI420" s="19" t="n">
        <f aca="false">AH420+AG420</f>
        <v>0</v>
      </c>
    </row>
    <row r="421" s="3" customFormat="true" ht="14.65" hidden="false" customHeight="true" outlineLevel="0" collapsed="false">
      <c r="A421" s="30"/>
      <c r="B421" s="2"/>
      <c r="C421" s="2"/>
      <c r="D421" s="2"/>
      <c r="E421" s="2"/>
      <c r="F421" s="2"/>
      <c r="G421" s="2"/>
      <c r="H421" s="52"/>
      <c r="I421" s="52"/>
      <c r="J421" s="52"/>
      <c r="K421" s="52"/>
      <c r="L421" s="52"/>
      <c r="M421" s="91"/>
      <c r="N421" s="52"/>
      <c r="O421" s="52"/>
      <c r="P421" s="52"/>
      <c r="Q421" s="52"/>
      <c r="R421" s="52"/>
      <c r="S421" s="91"/>
      <c r="T421" s="52"/>
      <c r="U421" s="52"/>
      <c r="V421" s="52"/>
      <c r="W421" s="52"/>
      <c r="X421" s="52"/>
      <c r="Y421" s="91"/>
      <c r="AB421" s="19" t="n">
        <f aca="false">Z421*U421</f>
        <v>0</v>
      </c>
      <c r="AC421" s="19" t="n">
        <f aca="false">AA421*W421</f>
        <v>0</v>
      </c>
      <c r="AD421" s="19" t="n">
        <f aca="false">AC421+AB421</f>
        <v>0</v>
      </c>
      <c r="AG421" s="19" t="n">
        <f aca="false">AE421*Z421</f>
        <v>0</v>
      </c>
      <c r="AH421" s="19" t="n">
        <f aca="false">AF421*AB421</f>
        <v>0</v>
      </c>
      <c r="AI421" s="19" t="n">
        <f aca="false">AH421+AG421</f>
        <v>0</v>
      </c>
    </row>
    <row r="422" s="3" customFormat="true" ht="14.65" hidden="false" customHeight="true" outlineLevel="0" collapsed="false">
      <c r="A422" s="30"/>
      <c r="B422" s="2"/>
      <c r="C422" s="2"/>
      <c r="D422" s="2"/>
      <c r="E422" s="2"/>
      <c r="F422" s="2"/>
      <c r="G422" s="2"/>
      <c r="H422" s="52"/>
      <c r="I422" s="52"/>
      <c r="J422" s="52"/>
      <c r="K422" s="52"/>
      <c r="L422" s="52"/>
      <c r="M422" s="91"/>
      <c r="N422" s="52"/>
      <c r="O422" s="52"/>
      <c r="P422" s="52"/>
      <c r="Q422" s="52"/>
      <c r="R422" s="52"/>
      <c r="S422" s="91"/>
      <c r="T422" s="52"/>
      <c r="U422" s="52"/>
      <c r="V422" s="52"/>
      <c r="W422" s="52"/>
      <c r="X422" s="52"/>
      <c r="Y422" s="91"/>
      <c r="AB422" s="19" t="n">
        <f aca="false">Z422*U422</f>
        <v>0</v>
      </c>
      <c r="AC422" s="19" t="n">
        <f aca="false">AA422*W422</f>
        <v>0</v>
      </c>
      <c r="AD422" s="19" t="n">
        <f aca="false">AC422+AB422</f>
        <v>0</v>
      </c>
      <c r="AG422" s="19" t="n">
        <f aca="false">AE422*Z422</f>
        <v>0</v>
      </c>
      <c r="AH422" s="19" t="n">
        <f aca="false">AF422*AB422</f>
        <v>0</v>
      </c>
      <c r="AI422" s="19" t="n">
        <f aca="false">AH422+AG422</f>
        <v>0</v>
      </c>
    </row>
    <row r="423" s="3" customFormat="true" ht="14.65" hidden="false" customHeight="true" outlineLevel="0" collapsed="false">
      <c r="A423" s="30"/>
      <c r="B423" s="2"/>
      <c r="C423" s="2"/>
      <c r="D423" s="2"/>
      <c r="E423" s="2"/>
      <c r="F423" s="2"/>
      <c r="G423" s="2"/>
      <c r="H423" s="52"/>
      <c r="I423" s="52"/>
      <c r="J423" s="52"/>
      <c r="K423" s="52"/>
      <c r="L423" s="52"/>
      <c r="M423" s="91"/>
      <c r="N423" s="52"/>
      <c r="O423" s="52"/>
      <c r="P423" s="52"/>
      <c r="Q423" s="52"/>
      <c r="R423" s="52"/>
      <c r="S423" s="91"/>
      <c r="T423" s="52"/>
      <c r="U423" s="52"/>
      <c r="V423" s="52"/>
      <c r="W423" s="52"/>
      <c r="X423" s="52"/>
      <c r="Y423" s="91"/>
      <c r="AB423" s="19" t="n">
        <f aca="false">Z423*U423</f>
        <v>0</v>
      </c>
      <c r="AC423" s="19" t="n">
        <f aca="false">AA423*W423</f>
        <v>0</v>
      </c>
      <c r="AD423" s="19" t="n">
        <f aca="false">AC423+AB423</f>
        <v>0</v>
      </c>
      <c r="AG423" s="19" t="n">
        <f aca="false">AE423*Z423</f>
        <v>0</v>
      </c>
      <c r="AH423" s="19" t="n">
        <f aca="false">AF423*AB423</f>
        <v>0</v>
      </c>
      <c r="AI423" s="19" t="n">
        <f aca="false">AH423+AG423</f>
        <v>0</v>
      </c>
    </row>
    <row r="424" s="3" customFormat="true" ht="14.65" hidden="false" customHeight="true" outlineLevel="0" collapsed="false">
      <c r="A424" s="30"/>
      <c r="B424" s="2"/>
      <c r="C424" s="2"/>
      <c r="D424" s="2"/>
      <c r="E424" s="2"/>
      <c r="F424" s="2"/>
      <c r="G424" s="2"/>
      <c r="H424" s="52"/>
      <c r="I424" s="52"/>
      <c r="J424" s="52"/>
      <c r="K424" s="52"/>
      <c r="L424" s="52"/>
      <c r="M424" s="91"/>
      <c r="N424" s="52"/>
      <c r="O424" s="52"/>
      <c r="P424" s="52"/>
      <c r="Q424" s="52"/>
      <c r="R424" s="52"/>
      <c r="S424" s="91"/>
      <c r="T424" s="52"/>
      <c r="U424" s="52"/>
      <c r="V424" s="52"/>
      <c r="W424" s="52"/>
      <c r="X424" s="52"/>
      <c r="Y424" s="91"/>
      <c r="AB424" s="19" t="n">
        <f aca="false">Z424*U424</f>
        <v>0</v>
      </c>
      <c r="AC424" s="19" t="n">
        <f aca="false">AA424*W424</f>
        <v>0</v>
      </c>
      <c r="AD424" s="19" t="n">
        <f aca="false">AC424+AB424</f>
        <v>0</v>
      </c>
      <c r="AG424" s="19" t="n">
        <f aca="false">AE424*Z424</f>
        <v>0</v>
      </c>
      <c r="AH424" s="19" t="n">
        <f aca="false">AF424*AB424</f>
        <v>0</v>
      </c>
      <c r="AI424" s="19" t="n">
        <f aca="false">AH424+AG424</f>
        <v>0</v>
      </c>
    </row>
    <row r="425" s="3" customFormat="true" ht="14.65" hidden="false" customHeight="true" outlineLevel="0" collapsed="false">
      <c r="A425" s="30"/>
      <c r="B425" s="2"/>
      <c r="C425" s="2"/>
      <c r="D425" s="2"/>
      <c r="E425" s="2"/>
      <c r="F425" s="2"/>
      <c r="G425" s="2"/>
      <c r="H425" s="52"/>
      <c r="I425" s="52"/>
      <c r="J425" s="52"/>
      <c r="K425" s="52"/>
      <c r="L425" s="52"/>
      <c r="M425" s="91"/>
      <c r="N425" s="52"/>
      <c r="O425" s="52"/>
      <c r="P425" s="52"/>
      <c r="Q425" s="52"/>
      <c r="R425" s="52"/>
      <c r="S425" s="91"/>
      <c r="T425" s="52"/>
      <c r="U425" s="52"/>
      <c r="V425" s="52"/>
      <c r="W425" s="52"/>
      <c r="X425" s="52"/>
      <c r="Y425" s="91"/>
      <c r="AB425" s="19" t="n">
        <f aca="false">Z425*U425</f>
        <v>0</v>
      </c>
      <c r="AC425" s="19" t="n">
        <f aca="false">AA425*W425</f>
        <v>0</v>
      </c>
      <c r="AD425" s="19" t="n">
        <f aca="false">AC425+AB425</f>
        <v>0</v>
      </c>
      <c r="AG425" s="19" t="n">
        <f aca="false">AE425*Z425</f>
        <v>0</v>
      </c>
      <c r="AH425" s="19" t="n">
        <f aca="false">AF425*AB425</f>
        <v>0</v>
      </c>
      <c r="AI425" s="19" t="n">
        <f aca="false">AH425+AG425</f>
        <v>0</v>
      </c>
    </row>
    <row r="426" s="3" customFormat="true" ht="14.65" hidden="false" customHeight="true" outlineLevel="0" collapsed="false">
      <c r="A426" s="30"/>
      <c r="B426" s="2"/>
      <c r="C426" s="2"/>
      <c r="D426" s="2"/>
      <c r="E426" s="2"/>
      <c r="F426" s="2"/>
      <c r="G426" s="2"/>
      <c r="H426" s="52"/>
      <c r="I426" s="52"/>
      <c r="J426" s="52"/>
      <c r="K426" s="52"/>
      <c r="L426" s="52"/>
      <c r="M426" s="91"/>
      <c r="N426" s="52"/>
      <c r="O426" s="52"/>
      <c r="P426" s="52"/>
      <c r="Q426" s="52"/>
      <c r="R426" s="52"/>
      <c r="S426" s="91"/>
      <c r="T426" s="52"/>
      <c r="U426" s="52"/>
      <c r="V426" s="52"/>
      <c r="W426" s="52"/>
      <c r="X426" s="52"/>
      <c r="Y426" s="91"/>
      <c r="AB426" s="19" t="n">
        <f aca="false">Z426*U426</f>
        <v>0</v>
      </c>
      <c r="AC426" s="19" t="n">
        <f aca="false">AA426*W426</f>
        <v>0</v>
      </c>
      <c r="AD426" s="19" t="n">
        <f aca="false">AC426+AB426</f>
        <v>0</v>
      </c>
      <c r="AG426" s="19" t="n">
        <f aca="false">AE426*Z426</f>
        <v>0</v>
      </c>
      <c r="AH426" s="19" t="n">
        <f aca="false">AF426*AB426</f>
        <v>0</v>
      </c>
      <c r="AI426" s="19" t="n">
        <f aca="false">AH426+AG426</f>
        <v>0</v>
      </c>
    </row>
    <row r="427" s="3" customFormat="true" ht="14.65" hidden="false" customHeight="true" outlineLevel="0" collapsed="false">
      <c r="A427" s="30"/>
      <c r="B427" s="2"/>
      <c r="C427" s="2"/>
      <c r="D427" s="2"/>
      <c r="E427" s="2"/>
      <c r="F427" s="2"/>
      <c r="G427" s="2"/>
      <c r="H427" s="52"/>
      <c r="I427" s="52"/>
      <c r="J427" s="52"/>
      <c r="K427" s="52"/>
      <c r="L427" s="52"/>
      <c r="M427" s="91"/>
      <c r="N427" s="52"/>
      <c r="O427" s="52"/>
      <c r="P427" s="52"/>
      <c r="Q427" s="52"/>
      <c r="R427" s="52"/>
      <c r="S427" s="91"/>
      <c r="T427" s="52"/>
      <c r="U427" s="52"/>
      <c r="V427" s="52"/>
      <c r="W427" s="52"/>
      <c r="X427" s="52"/>
      <c r="Y427" s="91"/>
      <c r="AB427" s="19" t="n">
        <f aca="false">Z427*U427</f>
        <v>0</v>
      </c>
      <c r="AC427" s="19" t="n">
        <f aca="false">AA427*W427</f>
        <v>0</v>
      </c>
      <c r="AD427" s="19" t="n">
        <f aca="false">AC427+AB427</f>
        <v>0</v>
      </c>
      <c r="AG427" s="19" t="n">
        <f aca="false">AE427*Z427</f>
        <v>0</v>
      </c>
      <c r="AH427" s="19" t="n">
        <f aca="false">AF427*AB427</f>
        <v>0</v>
      </c>
      <c r="AI427" s="19" t="n">
        <f aca="false">AH427+AG427</f>
        <v>0</v>
      </c>
    </row>
    <row r="428" s="3" customFormat="true" ht="14.65" hidden="false" customHeight="true" outlineLevel="0" collapsed="false">
      <c r="A428" s="30"/>
      <c r="B428" s="2"/>
      <c r="C428" s="2"/>
      <c r="D428" s="2"/>
      <c r="E428" s="2"/>
      <c r="F428" s="2"/>
      <c r="G428" s="2"/>
      <c r="H428" s="52"/>
      <c r="I428" s="52"/>
      <c r="J428" s="52"/>
      <c r="K428" s="52"/>
      <c r="L428" s="52"/>
      <c r="M428" s="91"/>
      <c r="N428" s="52"/>
      <c r="O428" s="52"/>
      <c r="P428" s="52"/>
      <c r="Q428" s="52"/>
      <c r="R428" s="52"/>
      <c r="S428" s="91"/>
      <c r="T428" s="52"/>
      <c r="U428" s="52"/>
      <c r="V428" s="52"/>
      <c r="W428" s="52"/>
      <c r="X428" s="52"/>
      <c r="Y428" s="91"/>
      <c r="AB428" s="19" t="n">
        <f aca="false">Z428*U428</f>
        <v>0</v>
      </c>
      <c r="AC428" s="19" t="n">
        <f aca="false">AA428*W428</f>
        <v>0</v>
      </c>
      <c r="AD428" s="19" t="n">
        <f aca="false">AC428+AB428</f>
        <v>0</v>
      </c>
      <c r="AG428" s="19" t="n">
        <f aca="false">AE428*Z428</f>
        <v>0</v>
      </c>
      <c r="AH428" s="19" t="n">
        <f aca="false">AF428*AB428</f>
        <v>0</v>
      </c>
      <c r="AI428" s="19" t="n">
        <f aca="false">AH428+AG428</f>
        <v>0</v>
      </c>
    </row>
    <row r="429" s="3" customFormat="true" ht="14.65" hidden="false" customHeight="true" outlineLevel="0" collapsed="false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N429" s="2"/>
      <c r="O429" s="2"/>
      <c r="P429" s="2"/>
      <c r="Q429" s="2"/>
      <c r="R429" s="2"/>
      <c r="T429" s="2"/>
      <c r="U429" s="2"/>
      <c r="V429" s="2"/>
      <c r="W429" s="2"/>
      <c r="X429" s="2"/>
      <c r="AB429" s="19" t="n">
        <f aca="false">Z429*U429</f>
        <v>0</v>
      </c>
      <c r="AC429" s="19" t="n">
        <f aca="false">AA429*W429</f>
        <v>0</v>
      </c>
      <c r="AD429" s="19" t="n">
        <f aca="false">AC429+AB429</f>
        <v>0</v>
      </c>
      <c r="AG429" s="19" t="n">
        <f aca="false">AE429*Z429</f>
        <v>0</v>
      </c>
      <c r="AH429" s="19" t="n">
        <f aca="false">AF429*AB429</f>
        <v>0</v>
      </c>
      <c r="AI429" s="19" t="n">
        <f aca="false">AH429+AG429</f>
        <v>0</v>
      </c>
    </row>
    <row r="430" s="3" customFormat="true" ht="14.65" hidden="false" customHeight="true" outlineLevel="0" collapsed="false">
      <c r="A430" s="22"/>
      <c r="B430" s="23"/>
      <c r="C430" s="23"/>
      <c r="D430" s="23"/>
      <c r="E430" s="23"/>
      <c r="F430" s="23"/>
      <c r="G430" s="23"/>
      <c r="H430" s="24"/>
      <c r="I430" s="24"/>
      <c r="J430" s="24"/>
      <c r="K430" s="24"/>
      <c r="L430" s="24"/>
      <c r="M430" s="92"/>
      <c r="N430" s="24"/>
      <c r="O430" s="24"/>
      <c r="P430" s="24"/>
      <c r="Q430" s="24"/>
      <c r="R430" s="24"/>
      <c r="S430" s="92"/>
      <c r="T430" s="24"/>
      <c r="U430" s="24"/>
      <c r="V430" s="24"/>
      <c r="W430" s="24"/>
      <c r="X430" s="24"/>
      <c r="Y430" s="92"/>
      <c r="AB430" s="19" t="n">
        <f aca="false">Z430*U430</f>
        <v>0</v>
      </c>
      <c r="AC430" s="19" t="n">
        <f aca="false">AA430*W430</f>
        <v>0</v>
      </c>
      <c r="AD430" s="19" t="n">
        <f aca="false">AC430+AB430</f>
        <v>0</v>
      </c>
      <c r="AG430" s="19" t="n">
        <f aca="false">AE430*Z430</f>
        <v>0</v>
      </c>
      <c r="AH430" s="19" t="n">
        <f aca="false">AF430*AB430</f>
        <v>0</v>
      </c>
      <c r="AI430" s="19" t="n">
        <f aca="false">AH430+AG430</f>
        <v>0</v>
      </c>
    </row>
    <row r="431" s="3" customFormat="true" ht="14.65" hidden="false" customHeight="true" outlineLevel="0" collapsed="false">
      <c r="A431" s="22"/>
      <c r="B431" s="2"/>
      <c r="C431" s="2"/>
      <c r="D431" s="2"/>
      <c r="E431" s="2"/>
      <c r="F431" s="2"/>
      <c r="G431" s="2"/>
      <c r="H431" s="52"/>
      <c r="I431" s="52"/>
      <c r="J431" s="52"/>
      <c r="K431" s="52"/>
      <c r="L431" s="52"/>
      <c r="M431" s="91"/>
      <c r="N431" s="52"/>
      <c r="O431" s="52"/>
      <c r="P431" s="52"/>
      <c r="Q431" s="52"/>
      <c r="R431" s="52"/>
      <c r="S431" s="91"/>
      <c r="T431" s="52"/>
      <c r="U431" s="52"/>
      <c r="V431" s="52"/>
      <c r="W431" s="52"/>
      <c r="X431" s="52"/>
      <c r="Y431" s="91"/>
      <c r="AB431" s="19" t="n">
        <f aca="false">Z431*U431</f>
        <v>0</v>
      </c>
      <c r="AC431" s="19" t="n">
        <f aca="false">AA431*W431</f>
        <v>0</v>
      </c>
      <c r="AD431" s="19" t="n">
        <f aca="false">AC431+AB431</f>
        <v>0</v>
      </c>
      <c r="AG431" s="19" t="n">
        <f aca="false">AE431*Z431</f>
        <v>0</v>
      </c>
      <c r="AH431" s="19" t="n">
        <f aca="false">AF431*AB431</f>
        <v>0</v>
      </c>
      <c r="AI431" s="19" t="n">
        <f aca="false">AH431+AG431</f>
        <v>0</v>
      </c>
    </row>
    <row r="432" s="3" customFormat="true" ht="14.65" hidden="false" customHeight="true" outlineLevel="0" collapsed="false">
      <c r="A432" s="22"/>
      <c r="B432" s="2"/>
      <c r="C432" s="2"/>
      <c r="D432" s="2"/>
      <c r="E432" s="2"/>
      <c r="F432" s="2"/>
      <c r="G432" s="2"/>
      <c r="H432" s="52"/>
      <c r="I432" s="52"/>
      <c r="J432" s="52"/>
      <c r="K432" s="52"/>
      <c r="L432" s="52"/>
      <c r="M432" s="91"/>
      <c r="N432" s="52"/>
      <c r="O432" s="52"/>
      <c r="P432" s="52"/>
      <c r="Q432" s="52"/>
      <c r="R432" s="52"/>
      <c r="S432" s="91"/>
      <c r="T432" s="52"/>
      <c r="U432" s="52"/>
      <c r="V432" s="52"/>
      <c r="W432" s="52"/>
      <c r="X432" s="52"/>
      <c r="Y432" s="91"/>
      <c r="AB432" s="19" t="n">
        <f aca="false">Z432*U432</f>
        <v>0</v>
      </c>
      <c r="AC432" s="19" t="n">
        <f aca="false">AA432*W432</f>
        <v>0</v>
      </c>
      <c r="AD432" s="19" t="n">
        <f aca="false">AC432+AB432</f>
        <v>0</v>
      </c>
      <c r="AG432" s="19" t="n">
        <f aca="false">AE432*Z432</f>
        <v>0</v>
      </c>
      <c r="AH432" s="19" t="n">
        <f aca="false">AF432*AB432</f>
        <v>0</v>
      </c>
      <c r="AI432" s="19" t="n">
        <f aca="false">AH432+AG432</f>
        <v>0</v>
      </c>
    </row>
    <row r="433" s="3" customFormat="true" ht="14.65" hidden="false" customHeight="true" outlineLevel="0" collapsed="false">
      <c r="A433" s="22"/>
      <c r="B433" s="2"/>
      <c r="C433" s="2"/>
      <c r="D433" s="2"/>
      <c r="E433" s="2"/>
      <c r="F433" s="2"/>
      <c r="G433" s="2"/>
      <c r="H433" s="52"/>
      <c r="I433" s="52"/>
      <c r="J433" s="52"/>
      <c r="K433" s="52"/>
      <c r="L433" s="52"/>
      <c r="M433" s="91"/>
      <c r="N433" s="52"/>
      <c r="O433" s="52"/>
      <c r="P433" s="52"/>
      <c r="Q433" s="52"/>
      <c r="R433" s="52"/>
      <c r="S433" s="91"/>
      <c r="T433" s="52"/>
      <c r="U433" s="52"/>
      <c r="V433" s="52"/>
      <c r="W433" s="52"/>
      <c r="X433" s="52"/>
      <c r="Y433" s="91"/>
      <c r="AB433" s="19" t="n">
        <f aca="false">Z433*U433</f>
        <v>0</v>
      </c>
      <c r="AC433" s="19" t="n">
        <f aca="false">AA433*W433</f>
        <v>0</v>
      </c>
      <c r="AD433" s="19" t="n">
        <f aca="false">AC433+AB433</f>
        <v>0</v>
      </c>
      <c r="AG433" s="19" t="n">
        <f aca="false">AE433*Z433</f>
        <v>0</v>
      </c>
      <c r="AH433" s="19" t="n">
        <f aca="false">AF433*AB433</f>
        <v>0</v>
      </c>
      <c r="AI433" s="19" t="n">
        <f aca="false">AH433+AG433</f>
        <v>0</v>
      </c>
    </row>
    <row r="434" s="3" customFormat="true" ht="14.65" hidden="false" customHeight="true" outlineLevel="0" collapsed="false">
      <c r="A434" s="22"/>
      <c r="B434" s="2"/>
      <c r="C434" s="2"/>
      <c r="D434" s="2"/>
      <c r="E434" s="2"/>
      <c r="F434" s="2"/>
      <c r="G434" s="2"/>
      <c r="H434" s="52"/>
      <c r="I434" s="52"/>
      <c r="J434" s="52"/>
      <c r="K434" s="52"/>
      <c r="L434" s="52"/>
      <c r="M434" s="91"/>
      <c r="N434" s="52"/>
      <c r="O434" s="52"/>
      <c r="P434" s="52"/>
      <c r="Q434" s="52"/>
      <c r="R434" s="52"/>
      <c r="S434" s="91"/>
      <c r="T434" s="52"/>
      <c r="U434" s="52"/>
      <c r="V434" s="52"/>
      <c r="W434" s="52"/>
      <c r="X434" s="52"/>
      <c r="Y434" s="91"/>
      <c r="AB434" s="19" t="n">
        <f aca="false">Z434*U434</f>
        <v>0</v>
      </c>
      <c r="AC434" s="19" t="n">
        <f aca="false">AA434*W434</f>
        <v>0</v>
      </c>
      <c r="AD434" s="19" t="n">
        <f aca="false">AC434+AB434</f>
        <v>0</v>
      </c>
      <c r="AG434" s="19" t="n">
        <f aca="false">AE434*Z434</f>
        <v>0</v>
      </c>
      <c r="AH434" s="19" t="n">
        <f aca="false">AF434*AB434</f>
        <v>0</v>
      </c>
      <c r="AI434" s="19" t="n">
        <f aca="false">AH434+AG434</f>
        <v>0</v>
      </c>
    </row>
    <row r="435" s="3" customFormat="true" ht="14.65" hidden="false" customHeight="true" outlineLevel="0" collapsed="false">
      <c r="A435" s="22"/>
      <c r="B435" s="2"/>
      <c r="C435" s="2"/>
      <c r="D435" s="2"/>
      <c r="E435" s="2"/>
      <c r="F435" s="2"/>
      <c r="G435" s="2"/>
      <c r="H435" s="52"/>
      <c r="I435" s="52"/>
      <c r="J435" s="52"/>
      <c r="K435" s="52"/>
      <c r="L435" s="52"/>
      <c r="M435" s="91"/>
      <c r="N435" s="52"/>
      <c r="O435" s="52"/>
      <c r="P435" s="52"/>
      <c r="Q435" s="52"/>
      <c r="R435" s="52"/>
      <c r="S435" s="91"/>
      <c r="T435" s="52"/>
      <c r="U435" s="52"/>
      <c r="V435" s="52"/>
      <c r="W435" s="52"/>
      <c r="X435" s="52"/>
      <c r="Y435" s="91"/>
      <c r="AB435" s="19" t="n">
        <f aca="false">Z435*U435</f>
        <v>0</v>
      </c>
      <c r="AC435" s="19" t="n">
        <f aca="false">AA435*W435</f>
        <v>0</v>
      </c>
      <c r="AD435" s="19" t="n">
        <f aca="false">AC435+AB435</f>
        <v>0</v>
      </c>
      <c r="AG435" s="19" t="n">
        <f aca="false">AE435*Z435</f>
        <v>0</v>
      </c>
      <c r="AH435" s="19" t="n">
        <f aca="false">AF435*AB435</f>
        <v>0</v>
      </c>
      <c r="AI435" s="19" t="n">
        <f aca="false">AH435+AG435</f>
        <v>0</v>
      </c>
    </row>
    <row r="436" s="3" customFormat="true" ht="14.65" hidden="false" customHeight="true" outlineLevel="0" collapsed="false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N436" s="2"/>
      <c r="O436" s="2"/>
      <c r="P436" s="2"/>
      <c r="Q436" s="2"/>
      <c r="R436" s="2"/>
      <c r="T436" s="2"/>
      <c r="U436" s="2"/>
      <c r="V436" s="2"/>
      <c r="W436" s="2"/>
      <c r="X436" s="2"/>
      <c r="AB436" s="19" t="n">
        <f aca="false">Z436*U436</f>
        <v>0</v>
      </c>
      <c r="AC436" s="19" t="n">
        <f aca="false">AA436*W436</f>
        <v>0</v>
      </c>
      <c r="AD436" s="19" t="n">
        <f aca="false">AC436+AB436</f>
        <v>0</v>
      </c>
      <c r="AG436" s="19" t="n">
        <f aca="false">AE436*Z436</f>
        <v>0</v>
      </c>
      <c r="AH436" s="19" t="n">
        <f aca="false">AF436*AB436</f>
        <v>0</v>
      </c>
      <c r="AI436" s="19" t="n">
        <f aca="false">AH436+AG436</f>
        <v>0</v>
      </c>
    </row>
    <row r="437" s="3" customFormat="true" ht="14.65" hidden="false" customHeight="true" outlineLevel="0" collapsed="false">
      <c r="A437" s="22"/>
      <c r="B437" s="23"/>
      <c r="C437" s="23"/>
      <c r="D437" s="23"/>
      <c r="E437" s="23"/>
      <c r="F437" s="23"/>
      <c r="G437" s="23"/>
      <c r="H437" s="24"/>
      <c r="I437" s="24"/>
      <c r="J437" s="24"/>
      <c r="K437" s="24"/>
      <c r="L437" s="24"/>
      <c r="M437" s="92"/>
      <c r="N437" s="24"/>
      <c r="O437" s="24"/>
      <c r="P437" s="24"/>
      <c r="Q437" s="24"/>
      <c r="R437" s="24"/>
      <c r="S437" s="92"/>
      <c r="T437" s="24"/>
      <c r="U437" s="24"/>
      <c r="V437" s="24"/>
      <c r="W437" s="24"/>
      <c r="X437" s="24"/>
      <c r="Y437" s="92"/>
      <c r="AB437" s="19" t="n">
        <f aca="false">Z437*U437</f>
        <v>0</v>
      </c>
      <c r="AC437" s="19" t="n">
        <f aca="false">AA437*W437</f>
        <v>0</v>
      </c>
      <c r="AD437" s="19" t="n">
        <f aca="false">AC437+AB437</f>
        <v>0</v>
      </c>
      <c r="AG437" s="19" t="n">
        <f aca="false">AE437*Z437</f>
        <v>0</v>
      </c>
      <c r="AH437" s="19" t="n">
        <f aca="false">AF437*AB437</f>
        <v>0</v>
      </c>
      <c r="AI437" s="19" t="n">
        <f aca="false">AH437+AG437</f>
        <v>0</v>
      </c>
    </row>
    <row r="438" s="3" customFormat="true" ht="14.65" hidden="false" customHeight="true" outlineLevel="0" collapsed="false">
      <c r="A438" s="22"/>
      <c r="B438" s="2"/>
      <c r="C438" s="2"/>
      <c r="D438" s="2"/>
      <c r="E438" s="2"/>
      <c r="F438" s="2"/>
      <c r="G438" s="2"/>
      <c r="H438" s="52"/>
      <c r="I438" s="52"/>
      <c r="J438" s="52"/>
      <c r="K438" s="52"/>
      <c r="L438" s="52"/>
      <c r="M438" s="91"/>
      <c r="N438" s="52"/>
      <c r="O438" s="52"/>
      <c r="P438" s="52"/>
      <c r="Q438" s="52"/>
      <c r="R438" s="52"/>
      <c r="S438" s="91"/>
      <c r="T438" s="52"/>
      <c r="U438" s="52"/>
      <c r="V438" s="52"/>
      <c r="W438" s="52"/>
      <c r="X438" s="52"/>
      <c r="Y438" s="91"/>
      <c r="AB438" s="19" t="n">
        <f aca="false">Z438*U438</f>
        <v>0</v>
      </c>
      <c r="AC438" s="19" t="n">
        <f aca="false">AA438*W438</f>
        <v>0</v>
      </c>
      <c r="AD438" s="19" t="n">
        <f aca="false">AC438+AB438</f>
        <v>0</v>
      </c>
      <c r="AG438" s="19" t="n">
        <f aca="false">AE438*Z438</f>
        <v>0</v>
      </c>
      <c r="AH438" s="19" t="n">
        <f aca="false">AF438*AB438</f>
        <v>0</v>
      </c>
      <c r="AI438" s="19" t="n">
        <f aca="false">AH438+AG438</f>
        <v>0</v>
      </c>
    </row>
    <row r="439" s="3" customFormat="true" ht="14.65" hidden="false" customHeight="true" outlineLevel="0" collapsed="false">
      <c r="A439" s="22"/>
      <c r="B439" s="2"/>
      <c r="C439" s="2"/>
      <c r="D439" s="2"/>
      <c r="E439" s="2"/>
      <c r="F439" s="2"/>
      <c r="G439" s="2"/>
      <c r="H439" s="52"/>
      <c r="I439" s="52"/>
      <c r="J439" s="52"/>
      <c r="K439" s="52"/>
      <c r="L439" s="52"/>
      <c r="M439" s="91"/>
      <c r="N439" s="52"/>
      <c r="O439" s="52"/>
      <c r="P439" s="52"/>
      <c r="Q439" s="52"/>
      <c r="R439" s="52"/>
      <c r="S439" s="91"/>
      <c r="T439" s="52"/>
      <c r="U439" s="52"/>
      <c r="V439" s="52"/>
      <c r="W439" s="52"/>
      <c r="X439" s="52"/>
      <c r="Y439" s="91"/>
      <c r="AB439" s="19" t="n">
        <f aca="false">Z439*U439</f>
        <v>0</v>
      </c>
      <c r="AC439" s="19" t="n">
        <f aca="false">AA439*W439</f>
        <v>0</v>
      </c>
      <c r="AD439" s="19" t="n">
        <f aca="false">AC439+AB439</f>
        <v>0</v>
      </c>
      <c r="AG439" s="19" t="n">
        <f aca="false">AE439*Z439</f>
        <v>0</v>
      </c>
      <c r="AH439" s="19" t="n">
        <f aca="false">AF439*AB439</f>
        <v>0</v>
      </c>
      <c r="AI439" s="19" t="n">
        <f aca="false">AH439+AG439</f>
        <v>0</v>
      </c>
    </row>
    <row r="440" s="3" customFormat="true" ht="14.65" hidden="false" customHeight="true" outlineLevel="0" collapsed="false">
      <c r="A440" s="22"/>
      <c r="B440" s="2"/>
      <c r="C440" s="2"/>
      <c r="D440" s="2"/>
      <c r="E440" s="2"/>
      <c r="F440" s="2"/>
      <c r="G440" s="2"/>
      <c r="H440" s="52"/>
      <c r="I440" s="52"/>
      <c r="J440" s="52"/>
      <c r="K440" s="52"/>
      <c r="L440" s="52"/>
      <c r="M440" s="91"/>
      <c r="N440" s="52"/>
      <c r="O440" s="52"/>
      <c r="P440" s="52"/>
      <c r="Q440" s="52"/>
      <c r="R440" s="52"/>
      <c r="S440" s="91"/>
      <c r="T440" s="52"/>
      <c r="U440" s="52"/>
      <c r="V440" s="52"/>
      <c r="W440" s="52"/>
      <c r="X440" s="52"/>
      <c r="Y440" s="91"/>
      <c r="AB440" s="19" t="n">
        <f aca="false">Z440*U440</f>
        <v>0</v>
      </c>
      <c r="AC440" s="19" t="n">
        <f aca="false">AA440*W440</f>
        <v>0</v>
      </c>
      <c r="AD440" s="19" t="n">
        <f aca="false">AC440+AB440</f>
        <v>0</v>
      </c>
      <c r="AG440" s="19" t="n">
        <f aca="false">AE440*Z440</f>
        <v>0</v>
      </c>
      <c r="AH440" s="19" t="n">
        <f aca="false">AF440*AB440</f>
        <v>0</v>
      </c>
      <c r="AI440" s="19" t="n">
        <f aca="false">AH440+AG440</f>
        <v>0</v>
      </c>
    </row>
    <row r="441" s="3" customFormat="true" ht="14.65" hidden="false" customHeight="true" outlineLevel="0" collapsed="false">
      <c r="A441" s="22"/>
      <c r="B441" s="2"/>
      <c r="C441" s="2"/>
      <c r="D441" s="2"/>
      <c r="E441" s="2"/>
      <c r="F441" s="2"/>
      <c r="G441" s="2"/>
      <c r="H441" s="52"/>
      <c r="I441" s="52"/>
      <c r="J441" s="52"/>
      <c r="K441" s="52"/>
      <c r="L441" s="52"/>
      <c r="M441" s="91"/>
      <c r="N441" s="52"/>
      <c r="O441" s="52"/>
      <c r="P441" s="52"/>
      <c r="Q441" s="52"/>
      <c r="R441" s="52"/>
      <c r="S441" s="91"/>
      <c r="T441" s="52"/>
      <c r="U441" s="52"/>
      <c r="V441" s="52"/>
      <c r="W441" s="52"/>
      <c r="X441" s="52"/>
      <c r="Y441" s="91"/>
      <c r="AB441" s="19" t="n">
        <f aca="false">Z441*U441</f>
        <v>0</v>
      </c>
      <c r="AC441" s="19" t="n">
        <f aca="false">AA441*W441</f>
        <v>0</v>
      </c>
      <c r="AD441" s="19" t="n">
        <f aca="false">AC441+AB441</f>
        <v>0</v>
      </c>
      <c r="AG441" s="19" t="n">
        <f aca="false">AE441*Z441</f>
        <v>0</v>
      </c>
      <c r="AH441" s="19" t="n">
        <f aca="false">AF441*AB441</f>
        <v>0</v>
      </c>
      <c r="AI441" s="19" t="n">
        <f aca="false">AH441+AG441</f>
        <v>0</v>
      </c>
    </row>
    <row r="442" s="3" customFormat="true" ht="14.65" hidden="false" customHeight="true" outlineLevel="0" collapsed="false">
      <c r="A442" s="22"/>
      <c r="B442" s="2"/>
      <c r="C442" s="2"/>
      <c r="D442" s="2"/>
      <c r="E442" s="2"/>
      <c r="F442" s="2"/>
      <c r="G442" s="2"/>
      <c r="H442" s="52"/>
      <c r="I442" s="52"/>
      <c r="J442" s="52"/>
      <c r="K442" s="52"/>
      <c r="L442" s="52"/>
      <c r="M442" s="91"/>
      <c r="N442" s="52"/>
      <c r="O442" s="52"/>
      <c r="P442" s="52"/>
      <c r="Q442" s="52"/>
      <c r="R442" s="52"/>
      <c r="S442" s="91"/>
      <c r="T442" s="52"/>
      <c r="U442" s="52"/>
      <c r="V442" s="52"/>
      <c r="W442" s="52"/>
      <c r="X442" s="52"/>
      <c r="Y442" s="91"/>
      <c r="AB442" s="19" t="n">
        <f aca="false">Z442*U442</f>
        <v>0</v>
      </c>
      <c r="AC442" s="19" t="n">
        <f aca="false">AA442*W442</f>
        <v>0</v>
      </c>
      <c r="AD442" s="19" t="n">
        <f aca="false">AC442+AB442</f>
        <v>0</v>
      </c>
      <c r="AG442" s="19" t="n">
        <f aca="false">AE442*Z442</f>
        <v>0</v>
      </c>
      <c r="AH442" s="19" t="n">
        <f aca="false">AF442*AB442</f>
        <v>0</v>
      </c>
      <c r="AI442" s="19" t="n">
        <f aca="false">AH442+AG442</f>
        <v>0</v>
      </c>
    </row>
    <row r="443" s="3" customFormat="true" ht="14.65" hidden="false" customHeight="true" outlineLevel="0" collapsed="false">
      <c r="A443" s="22"/>
      <c r="B443" s="2"/>
      <c r="C443" s="2"/>
      <c r="D443" s="2"/>
      <c r="E443" s="2"/>
      <c r="F443" s="2"/>
      <c r="G443" s="2"/>
      <c r="H443" s="52"/>
      <c r="I443" s="52"/>
      <c r="J443" s="52"/>
      <c r="K443" s="52"/>
      <c r="L443" s="52"/>
      <c r="M443" s="91"/>
      <c r="N443" s="52"/>
      <c r="O443" s="52"/>
      <c r="P443" s="52"/>
      <c r="Q443" s="52"/>
      <c r="R443" s="52"/>
      <c r="S443" s="91"/>
      <c r="T443" s="52"/>
      <c r="U443" s="52"/>
      <c r="V443" s="52"/>
      <c r="W443" s="52"/>
      <c r="X443" s="52"/>
      <c r="Y443" s="91"/>
      <c r="AB443" s="19" t="n">
        <f aca="false">Z443*U443</f>
        <v>0</v>
      </c>
      <c r="AC443" s="19" t="n">
        <f aca="false">AA443*W443</f>
        <v>0</v>
      </c>
      <c r="AD443" s="19" t="n">
        <f aca="false">AC443+AB443</f>
        <v>0</v>
      </c>
      <c r="AG443" s="19" t="n">
        <f aca="false">AE443*Z443</f>
        <v>0</v>
      </c>
      <c r="AH443" s="19" t="n">
        <f aca="false">AF443*AB443</f>
        <v>0</v>
      </c>
      <c r="AI443" s="19" t="n">
        <f aca="false">AH443+AG443</f>
        <v>0</v>
      </c>
    </row>
    <row r="444" s="3" customFormat="true" ht="14.65" hidden="false" customHeight="true" outlineLevel="0" collapsed="false">
      <c r="A444" s="22"/>
      <c r="B444" s="2"/>
      <c r="C444" s="2"/>
      <c r="D444" s="2"/>
      <c r="E444" s="2"/>
      <c r="F444" s="2"/>
      <c r="G444" s="2"/>
      <c r="H444" s="52"/>
      <c r="I444" s="52"/>
      <c r="J444" s="52"/>
      <c r="K444" s="52"/>
      <c r="L444" s="52"/>
      <c r="M444" s="91"/>
      <c r="N444" s="52"/>
      <c r="O444" s="52"/>
      <c r="P444" s="52"/>
      <c r="Q444" s="52"/>
      <c r="R444" s="52"/>
      <c r="S444" s="91"/>
      <c r="T444" s="52"/>
      <c r="U444" s="52"/>
      <c r="V444" s="52"/>
      <c r="W444" s="52"/>
      <c r="X444" s="52"/>
      <c r="Y444" s="91"/>
      <c r="AB444" s="19" t="n">
        <f aca="false">Z444*U444</f>
        <v>0</v>
      </c>
      <c r="AC444" s="19" t="n">
        <f aca="false">AA444*W444</f>
        <v>0</v>
      </c>
      <c r="AD444" s="19" t="n">
        <f aca="false">AC444+AB444</f>
        <v>0</v>
      </c>
      <c r="AG444" s="19" t="n">
        <f aca="false">AE444*Z444</f>
        <v>0</v>
      </c>
      <c r="AH444" s="19" t="n">
        <f aca="false">AF444*AB444</f>
        <v>0</v>
      </c>
      <c r="AI444" s="19" t="n">
        <f aca="false">AH444+AG444</f>
        <v>0</v>
      </c>
    </row>
    <row r="445" s="3" customFormat="true" ht="14.65" hidden="false" customHeight="true" outlineLevel="0" collapsed="false">
      <c r="A445" s="22"/>
      <c r="B445" s="2"/>
      <c r="C445" s="2"/>
      <c r="D445" s="2"/>
      <c r="E445" s="2"/>
      <c r="F445" s="2"/>
      <c r="G445" s="2"/>
      <c r="H445" s="52"/>
      <c r="I445" s="52"/>
      <c r="J445" s="52"/>
      <c r="K445" s="52"/>
      <c r="L445" s="52"/>
      <c r="M445" s="91"/>
      <c r="N445" s="52"/>
      <c r="O445" s="52"/>
      <c r="P445" s="52"/>
      <c r="Q445" s="52"/>
      <c r="R445" s="52"/>
      <c r="S445" s="91"/>
      <c r="T445" s="52"/>
      <c r="U445" s="52"/>
      <c r="V445" s="52"/>
      <c r="W445" s="52"/>
      <c r="X445" s="52"/>
      <c r="Y445" s="91"/>
      <c r="AB445" s="19" t="n">
        <f aca="false">Z445*U445</f>
        <v>0</v>
      </c>
      <c r="AC445" s="19" t="n">
        <f aca="false">AA445*W445</f>
        <v>0</v>
      </c>
      <c r="AD445" s="19" t="n">
        <f aca="false">AC445+AB445</f>
        <v>0</v>
      </c>
      <c r="AG445" s="19" t="n">
        <f aca="false">AE445*Z445</f>
        <v>0</v>
      </c>
      <c r="AH445" s="19" t="n">
        <f aca="false">AF445*AB445</f>
        <v>0</v>
      </c>
      <c r="AI445" s="19" t="n">
        <f aca="false">AH445+AG445</f>
        <v>0</v>
      </c>
    </row>
    <row r="446" s="3" customFormat="true" ht="14.65" hidden="false" customHeight="true" outlineLevel="0" collapsed="false">
      <c r="A446" s="22"/>
      <c r="B446" s="2"/>
      <c r="C446" s="2"/>
      <c r="D446" s="2"/>
      <c r="E446" s="2"/>
      <c r="F446" s="2"/>
      <c r="G446" s="2"/>
      <c r="H446" s="52"/>
      <c r="I446" s="52"/>
      <c r="J446" s="52"/>
      <c r="K446" s="52"/>
      <c r="L446" s="52"/>
      <c r="M446" s="91"/>
      <c r="N446" s="52"/>
      <c r="O446" s="52"/>
      <c r="P446" s="52"/>
      <c r="Q446" s="52"/>
      <c r="R446" s="52"/>
      <c r="S446" s="91"/>
      <c r="T446" s="52"/>
      <c r="U446" s="52"/>
      <c r="V446" s="52"/>
      <c r="W446" s="52"/>
      <c r="X446" s="52"/>
      <c r="Y446" s="91"/>
      <c r="AB446" s="19" t="n">
        <f aca="false">Z446*U446</f>
        <v>0</v>
      </c>
      <c r="AC446" s="19" t="n">
        <f aca="false">AA446*W446</f>
        <v>0</v>
      </c>
      <c r="AD446" s="19" t="n">
        <f aca="false">AC446+AB446</f>
        <v>0</v>
      </c>
      <c r="AG446" s="19" t="n">
        <f aca="false">AE446*Z446</f>
        <v>0</v>
      </c>
      <c r="AH446" s="19" t="n">
        <f aca="false">AF446*AB446</f>
        <v>0</v>
      </c>
      <c r="AI446" s="19" t="n">
        <f aca="false">AH446+AG446</f>
        <v>0</v>
      </c>
    </row>
    <row r="447" s="3" customFormat="true" ht="14.65" hidden="false" customHeight="true" outlineLevel="0" collapsed="false">
      <c r="A447" s="22"/>
      <c r="B447" s="2"/>
      <c r="C447" s="2"/>
      <c r="D447" s="2"/>
      <c r="E447" s="2"/>
      <c r="F447" s="2"/>
      <c r="G447" s="2"/>
      <c r="H447" s="52"/>
      <c r="I447" s="52"/>
      <c r="J447" s="52"/>
      <c r="K447" s="52"/>
      <c r="L447" s="52"/>
      <c r="M447" s="91"/>
      <c r="N447" s="52"/>
      <c r="O447" s="52"/>
      <c r="P447" s="52"/>
      <c r="Q447" s="52"/>
      <c r="R447" s="52"/>
      <c r="S447" s="91"/>
      <c r="T447" s="52"/>
      <c r="U447" s="52"/>
      <c r="V447" s="52"/>
      <c r="W447" s="52"/>
      <c r="X447" s="52"/>
      <c r="Y447" s="91"/>
      <c r="AB447" s="19" t="n">
        <f aca="false">Z447*U447</f>
        <v>0</v>
      </c>
      <c r="AC447" s="19" t="n">
        <f aca="false">AA447*W447</f>
        <v>0</v>
      </c>
      <c r="AD447" s="19" t="n">
        <f aca="false">AC447+AB447</f>
        <v>0</v>
      </c>
      <c r="AG447" s="19" t="n">
        <f aca="false">AE447*Z447</f>
        <v>0</v>
      </c>
      <c r="AH447" s="19" t="n">
        <f aca="false">AF447*AB447</f>
        <v>0</v>
      </c>
      <c r="AI447" s="19" t="n">
        <f aca="false">AH447+AG447</f>
        <v>0</v>
      </c>
    </row>
    <row r="448" s="3" customFormat="true" ht="14.65" hidden="false" customHeight="true" outlineLevel="0" collapsed="false">
      <c r="A448" s="22"/>
      <c r="B448" s="2"/>
      <c r="C448" s="2"/>
      <c r="D448" s="2"/>
      <c r="E448" s="2"/>
      <c r="F448" s="2"/>
      <c r="G448" s="2"/>
      <c r="H448" s="52"/>
      <c r="I448" s="52"/>
      <c r="J448" s="52"/>
      <c r="K448" s="52"/>
      <c r="L448" s="52"/>
      <c r="M448" s="91"/>
      <c r="N448" s="52"/>
      <c r="O448" s="52"/>
      <c r="P448" s="52"/>
      <c r="Q448" s="52"/>
      <c r="R448" s="52"/>
      <c r="S448" s="91"/>
      <c r="T448" s="52"/>
      <c r="U448" s="52"/>
      <c r="V448" s="52"/>
      <c r="W448" s="52"/>
      <c r="X448" s="52"/>
      <c r="Y448" s="91"/>
      <c r="AB448" s="19" t="n">
        <f aca="false">Z448*U448</f>
        <v>0</v>
      </c>
      <c r="AC448" s="19" t="n">
        <f aca="false">AA448*W448</f>
        <v>0</v>
      </c>
      <c r="AD448" s="19" t="n">
        <f aca="false">AC448+AB448</f>
        <v>0</v>
      </c>
      <c r="AG448" s="19" t="n">
        <f aca="false">AE448*Z448</f>
        <v>0</v>
      </c>
      <c r="AH448" s="19" t="n">
        <f aca="false">AF448*AB448</f>
        <v>0</v>
      </c>
      <c r="AI448" s="19" t="n">
        <f aca="false">AH448+AG448</f>
        <v>0</v>
      </c>
    </row>
    <row r="449" s="3" customFormat="true" ht="14.65" hidden="false" customHeight="true" outlineLevel="0" collapsed="false">
      <c r="A449" s="22"/>
      <c r="B449" s="2"/>
      <c r="C449" s="2"/>
      <c r="D449" s="2"/>
      <c r="E449" s="2"/>
      <c r="F449" s="2"/>
      <c r="G449" s="2"/>
      <c r="H449" s="52"/>
      <c r="I449" s="52"/>
      <c r="J449" s="52"/>
      <c r="K449" s="52"/>
      <c r="L449" s="52"/>
      <c r="M449" s="91"/>
      <c r="N449" s="52"/>
      <c r="O449" s="52"/>
      <c r="P449" s="52"/>
      <c r="Q449" s="52"/>
      <c r="R449" s="52"/>
      <c r="S449" s="91"/>
      <c r="T449" s="52"/>
      <c r="U449" s="52"/>
      <c r="V449" s="52"/>
      <c r="W449" s="52"/>
      <c r="X449" s="52"/>
      <c r="Y449" s="91"/>
      <c r="AB449" s="19" t="n">
        <f aca="false">Z449*U449</f>
        <v>0</v>
      </c>
      <c r="AC449" s="19" t="n">
        <f aca="false">AA449*W449</f>
        <v>0</v>
      </c>
      <c r="AD449" s="19" t="n">
        <f aca="false">AC449+AB449</f>
        <v>0</v>
      </c>
      <c r="AG449" s="19" t="n">
        <f aca="false">AE449*Z449</f>
        <v>0</v>
      </c>
      <c r="AH449" s="19" t="n">
        <f aca="false">AF449*AB449</f>
        <v>0</v>
      </c>
      <c r="AI449" s="19" t="n">
        <f aca="false">AH449+AG449</f>
        <v>0</v>
      </c>
    </row>
    <row r="450" s="3" customFormat="true" ht="14.65" hidden="false" customHeight="true" outlineLevel="0" collapsed="false">
      <c r="A450" s="22"/>
      <c r="B450" s="2"/>
      <c r="C450" s="2"/>
      <c r="D450" s="2"/>
      <c r="E450" s="2"/>
      <c r="F450" s="2"/>
      <c r="G450" s="2"/>
      <c r="H450" s="52"/>
      <c r="I450" s="52"/>
      <c r="J450" s="52"/>
      <c r="K450" s="52"/>
      <c r="L450" s="52"/>
      <c r="M450" s="91"/>
      <c r="N450" s="52"/>
      <c r="O450" s="52"/>
      <c r="P450" s="52"/>
      <c r="Q450" s="52"/>
      <c r="R450" s="52"/>
      <c r="S450" s="91"/>
      <c r="T450" s="52"/>
      <c r="U450" s="52"/>
      <c r="V450" s="52"/>
      <c r="W450" s="52"/>
      <c r="X450" s="52"/>
      <c r="Y450" s="91"/>
      <c r="AB450" s="19" t="n">
        <f aca="false">Z450*U450</f>
        <v>0</v>
      </c>
      <c r="AC450" s="19" t="n">
        <f aca="false">AA450*W450</f>
        <v>0</v>
      </c>
      <c r="AD450" s="19" t="n">
        <f aca="false">AC450+AB450</f>
        <v>0</v>
      </c>
      <c r="AG450" s="19" t="n">
        <f aca="false">AE450*Z450</f>
        <v>0</v>
      </c>
      <c r="AH450" s="19" t="n">
        <f aca="false">AF450*AB450</f>
        <v>0</v>
      </c>
      <c r="AI450" s="19" t="n">
        <f aca="false">AH450+AG450</f>
        <v>0</v>
      </c>
    </row>
    <row r="451" s="3" customFormat="true" ht="14.65" hidden="false" customHeight="true" outlineLevel="0" collapsed="false">
      <c r="A451" s="22"/>
      <c r="B451" s="2"/>
      <c r="C451" s="2"/>
      <c r="D451" s="2"/>
      <c r="E451" s="2"/>
      <c r="F451" s="2"/>
      <c r="G451" s="2"/>
      <c r="H451" s="52"/>
      <c r="I451" s="52"/>
      <c r="J451" s="52"/>
      <c r="K451" s="52"/>
      <c r="L451" s="52"/>
      <c r="M451" s="91"/>
      <c r="N451" s="52"/>
      <c r="O451" s="52"/>
      <c r="P451" s="52"/>
      <c r="Q451" s="52"/>
      <c r="R451" s="52"/>
      <c r="S451" s="91"/>
      <c r="T451" s="52"/>
      <c r="U451" s="52"/>
      <c r="V451" s="52"/>
      <c r="W451" s="52"/>
      <c r="X451" s="52"/>
      <c r="Y451" s="91"/>
      <c r="AB451" s="19" t="n">
        <f aca="false">Z451*U451</f>
        <v>0</v>
      </c>
      <c r="AC451" s="19" t="n">
        <f aca="false">AA451*W451</f>
        <v>0</v>
      </c>
      <c r="AD451" s="19" t="n">
        <f aca="false">AC451+AB451</f>
        <v>0</v>
      </c>
      <c r="AG451" s="19" t="n">
        <f aca="false">AE451*Z451</f>
        <v>0</v>
      </c>
      <c r="AH451" s="19" t="n">
        <f aca="false">AF451*AB451</f>
        <v>0</v>
      </c>
      <c r="AI451" s="19" t="n">
        <f aca="false">AH451+AG451</f>
        <v>0</v>
      </c>
    </row>
    <row r="452" s="3" customFormat="true" ht="14.65" hidden="false" customHeight="true" outlineLevel="0" collapsed="false">
      <c r="A452" s="22"/>
      <c r="B452" s="2"/>
      <c r="C452" s="2"/>
      <c r="D452" s="2"/>
      <c r="E452" s="2"/>
      <c r="F452" s="2"/>
      <c r="G452" s="2"/>
      <c r="H452" s="52"/>
      <c r="I452" s="52"/>
      <c r="J452" s="52"/>
      <c r="K452" s="52"/>
      <c r="L452" s="52"/>
      <c r="M452" s="91"/>
      <c r="N452" s="52"/>
      <c r="O452" s="52"/>
      <c r="P452" s="52"/>
      <c r="Q452" s="52"/>
      <c r="R452" s="52"/>
      <c r="S452" s="91"/>
      <c r="T452" s="52"/>
      <c r="U452" s="52"/>
      <c r="V452" s="52"/>
      <c r="W452" s="52"/>
      <c r="X452" s="52"/>
      <c r="Y452" s="91"/>
      <c r="AB452" s="19" t="n">
        <f aca="false">Z452*U452</f>
        <v>0</v>
      </c>
      <c r="AC452" s="19" t="n">
        <f aca="false">AA452*W452</f>
        <v>0</v>
      </c>
      <c r="AD452" s="19" t="n">
        <f aca="false">AC452+AB452</f>
        <v>0</v>
      </c>
      <c r="AG452" s="19" t="n">
        <f aca="false">AE452*Z452</f>
        <v>0</v>
      </c>
      <c r="AH452" s="19" t="n">
        <f aca="false">AF452*AB452</f>
        <v>0</v>
      </c>
      <c r="AI452" s="19" t="n">
        <f aca="false">AH452+AG452</f>
        <v>0</v>
      </c>
    </row>
    <row r="453" s="3" customFormat="true" ht="14.65" hidden="false" customHeight="true" outlineLevel="0" collapsed="false">
      <c r="A453" s="22"/>
      <c r="B453" s="2"/>
      <c r="C453" s="2"/>
      <c r="D453" s="2"/>
      <c r="E453" s="2"/>
      <c r="F453" s="2"/>
      <c r="G453" s="2"/>
      <c r="H453" s="52"/>
      <c r="I453" s="52"/>
      <c r="J453" s="52"/>
      <c r="K453" s="52"/>
      <c r="L453" s="52"/>
      <c r="M453" s="91"/>
      <c r="N453" s="52"/>
      <c r="O453" s="52"/>
      <c r="P453" s="52"/>
      <c r="Q453" s="52"/>
      <c r="R453" s="52"/>
      <c r="S453" s="91"/>
      <c r="T453" s="52"/>
      <c r="U453" s="52"/>
      <c r="V453" s="52"/>
      <c r="W453" s="52"/>
      <c r="X453" s="52"/>
      <c r="Y453" s="91"/>
      <c r="AB453" s="19" t="n">
        <f aca="false">Z453*U453</f>
        <v>0</v>
      </c>
      <c r="AC453" s="19" t="n">
        <f aca="false">AA453*W453</f>
        <v>0</v>
      </c>
      <c r="AD453" s="19" t="n">
        <f aca="false">AC453+AB453</f>
        <v>0</v>
      </c>
      <c r="AG453" s="19" t="n">
        <f aca="false">AE453*Z453</f>
        <v>0</v>
      </c>
      <c r="AH453" s="19" t="n">
        <f aca="false">AF453*AB453</f>
        <v>0</v>
      </c>
      <c r="AI453" s="19" t="n">
        <f aca="false">AH453+AG453</f>
        <v>0</v>
      </c>
    </row>
    <row r="454" s="3" customFormat="true" ht="14.65" hidden="false" customHeight="true" outlineLevel="0" collapsed="false">
      <c r="A454" s="22"/>
      <c r="B454" s="2"/>
      <c r="C454" s="2"/>
      <c r="D454" s="2"/>
      <c r="E454" s="2"/>
      <c r="F454" s="2"/>
      <c r="G454" s="2"/>
      <c r="H454" s="52"/>
      <c r="I454" s="52"/>
      <c r="J454" s="52"/>
      <c r="K454" s="52"/>
      <c r="L454" s="52"/>
      <c r="M454" s="91"/>
      <c r="N454" s="52"/>
      <c r="O454" s="52"/>
      <c r="P454" s="52"/>
      <c r="Q454" s="52"/>
      <c r="R454" s="52"/>
      <c r="S454" s="91"/>
      <c r="T454" s="52"/>
      <c r="U454" s="52"/>
      <c r="V454" s="52"/>
      <c r="W454" s="52"/>
      <c r="X454" s="52"/>
      <c r="Y454" s="91"/>
      <c r="AB454" s="19" t="n">
        <f aca="false">Z454*U454</f>
        <v>0</v>
      </c>
      <c r="AC454" s="19" t="n">
        <f aca="false">AA454*W454</f>
        <v>0</v>
      </c>
      <c r="AD454" s="19" t="n">
        <f aca="false">AC454+AB454</f>
        <v>0</v>
      </c>
      <c r="AG454" s="19" t="n">
        <f aca="false">AE454*Z454</f>
        <v>0</v>
      </c>
      <c r="AH454" s="19" t="n">
        <f aca="false">AF454*AB454</f>
        <v>0</v>
      </c>
      <c r="AI454" s="19" t="n">
        <f aca="false">AH454+AG454</f>
        <v>0</v>
      </c>
    </row>
    <row r="455" s="3" customFormat="true" ht="14.65" hidden="false" customHeight="true" outlineLevel="0" collapsed="false">
      <c r="A455" s="22"/>
      <c r="B455" s="2"/>
      <c r="C455" s="2"/>
      <c r="D455" s="2"/>
      <c r="E455" s="2"/>
      <c r="F455" s="2"/>
      <c r="G455" s="2"/>
      <c r="H455" s="52"/>
      <c r="I455" s="52"/>
      <c r="J455" s="52"/>
      <c r="K455" s="52"/>
      <c r="L455" s="52"/>
      <c r="M455" s="91"/>
      <c r="N455" s="52"/>
      <c r="O455" s="52"/>
      <c r="P455" s="52"/>
      <c r="Q455" s="52"/>
      <c r="R455" s="52"/>
      <c r="S455" s="91"/>
      <c r="T455" s="52"/>
      <c r="U455" s="52"/>
      <c r="V455" s="52"/>
      <c r="W455" s="52"/>
      <c r="X455" s="52"/>
      <c r="Y455" s="91"/>
      <c r="AB455" s="19" t="n">
        <f aca="false">Z455*U455</f>
        <v>0</v>
      </c>
      <c r="AC455" s="19" t="n">
        <f aca="false">AA455*W455</f>
        <v>0</v>
      </c>
      <c r="AD455" s="19" t="n">
        <f aca="false">AC455+AB455</f>
        <v>0</v>
      </c>
      <c r="AG455" s="19" t="n">
        <f aca="false">AE455*Z455</f>
        <v>0</v>
      </c>
      <c r="AH455" s="19" t="n">
        <f aca="false">AF455*AB455</f>
        <v>0</v>
      </c>
      <c r="AI455" s="19" t="n">
        <f aca="false">AH455+AG455</f>
        <v>0</v>
      </c>
    </row>
    <row r="456" s="3" customFormat="true" ht="14.65" hidden="false" customHeight="true" outlineLevel="0" collapsed="false">
      <c r="A456" s="22"/>
      <c r="B456" s="2"/>
      <c r="C456" s="2"/>
      <c r="D456" s="2"/>
      <c r="E456" s="2"/>
      <c r="F456" s="2"/>
      <c r="G456" s="2"/>
      <c r="H456" s="52"/>
      <c r="I456" s="52"/>
      <c r="J456" s="52"/>
      <c r="K456" s="52"/>
      <c r="L456" s="52"/>
      <c r="M456" s="91"/>
      <c r="N456" s="52"/>
      <c r="O456" s="52"/>
      <c r="P456" s="52"/>
      <c r="Q456" s="52"/>
      <c r="R456" s="52"/>
      <c r="S456" s="91"/>
      <c r="T456" s="52"/>
      <c r="U456" s="52"/>
      <c r="V456" s="52"/>
      <c r="W456" s="52"/>
      <c r="X456" s="52"/>
      <c r="Y456" s="91"/>
      <c r="AB456" s="19" t="n">
        <f aca="false">Z456*U456</f>
        <v>0</v>
      </c>
      <c r="AC456" s="19" t="n">
        <f aca="false">AA456*W456</f>
        <v>0</v>
      </c>
      <c r="AD456" s="19" t="n">
        <f aca="false">AC456+AB456</f>
        <v>0</v>
      </c>
      <c r="AG456" s="19" t="n">
        <f aca="false">AE456*Z456</f>
        <v>0</v>
      </c>
      <c r="AH456" s="19" t="n">
        <f aca="false">AF456*AB456</f>
        <v>0</v>
      </c>
      <c r="AI456" s="19" t="n">
        <f aca="false">AH456+AG456</f>
        <v>0</v>
      </c>
    </row>
    <row r="457" s="3" customFormat="true" ht="14.65" hidden="false" customHeight="true" outlineLevel="0" collapsed="false">
      <c r="A457" s="22"/>
      <c r="B457" s="2"/>
      <c r="C457" s="2"/>
      <c r="D457" s="2"/>
      <c r="E457" s="2"/>
      <c r="F457" s="2"/>
      <c r="G457" s="2"/>
      <c r="H457" s="52"/>
      <c r="I457" s="52"/>
      <c r="J457" s="52"/>
      <c r="K457" s="52"/>
      <c r="L457" s="52"/>
      <c r="M457" s="91"/>
      <c r="N457" s="52"/>
      <c r="O457" s="52"/>
      <c r="P457" s="52"/>
      <c r="Q457" s="52"/>
      <c r="R457" s="52"/>
      <c r="S457" s="91"/>
      <c r="T457" s="52"/>
      <c r="U457" s="52"/>
      <c r="V457" s="52"/>
      <c r="W457" s="52"/>
      <c r="X457" s="52"/>
      <c r="Y457" s="91"/>
      <c r="AB457" s="19" t="n">
        <f aca="false">Z457*U457</f>
        <v>0</v>
      </c>
      <c r="AC457" s="19" t="n">
        <f aca="false">AA457*W457</f>
        <v>0</v>
      </c>
      <c r="AD457" s="19" t="n">
        <f aca="false">AC457+AB457</f>
        <v>0</v>
      </c>
      <c r="AG457" s="19" t="n">
        <f aca="false">AE457*Z457</f>
        <v>0</v>
      </c>
      <c r="AH457" s="19" t="n">
        <f aca="false">AF457*AB457</f>
        <v>0</v>
      </c>
      <c r="AI457" s="19" t="n">
        <f aca="false">AH457+AG457</f>
        <v>0</v>
      </c>
    </row>
    <row r="458" s="3" customFormat="true" ht="14.65" hidden="false" customHeight="true" outlineLevel="0" collapsed="false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N458" s="2"/>
      <c r="O458" s="2"/>
      <c r="P458" s="2"/>
      <c r="Q458" s="2"/>
      <c r="R458" s="2"/>
      <c r="T458" s="2"/>
      <c r="U458" s="2"/>
      <c r="V458" s="2"/>
      <c r="W458" s="2"/>
      <c r="X458" s="2"/>
      <c r="AB458" s="19" t="n">
        <f aca="false">Z458*U458</f>
        <v>0</v>
      </c>
      <c r="AC458" s="19" t="n">
        <f aca="false">AA458*W458</f>
        <v>0</v>
      </c>
      <c r="AD458" s="19" t="n">
        <f aca="false">AC458+AB458</f>
        <v>0</v>
      </c>
      <c r="AG458" s="19" t="n">
        <f aca="false">AE458*Z458</f>
        <v>0</v>
      </c>
      <c r="AH458" s="19" t="n">
        <f aca="false">AF458*AB458</f>
        <v>0</v>
      </c>
      <c r="AI458" s="19" t="n">
        <f aca="false">AH458+AG458</f>
        <v>0</v>
      </c>
    </row>
    <row r="459" s="3" customFormat="true" ht="14.65" hidden="false" customHeight="true" outlineLevel="0" collapsed="false">
      <c r="A459" s="30"/>
      <c r="B459" s="23"/>
      <c r="C459" s="23"/>
      <c r="D459" s="23"/>
      <c r="E459" s="23"/>
      <c r="F459" s="23"/>
      <c r="G459" s="23"/>
      <c r="H459" s="24"/>
      <c r="I459" s="24"/>
      <c r="J459" s="24"/>
      <c r="K459" s="24"/>
      <c r="L459" s="24"/>
      <c r="M459" s="92"/>
      <c r="N459" s="24"/>
      <c r="O459" s="24"/>
      <c r="P459" s="24"/>
      <c r="Q459" s="24"/>
      <c r="R459" s="24"/>
      <c r="S459" s="92"/>
      <c r="T459" s="24"/>
      <c r="U459" s="24"/>
      <c r="V459" s="24"/>
      <c r="W459" s="24"/>
      <c r="X459" s="24"/>
      <c r="Y459" s="92"/>
      <c r="AB459" s="19" t="n">
        <f aca="false">Z459*U459</f>
        <v>0</v>
      </c>
      <c r="AC459" s="19" t="n">
        <f aca="false">AA459*W459</f>
        <v>0</v>
      </c>
      <c r="AD459" s="19" t="n">
        <f aca="false">AC459+AB459</f>
        <v>0</v>
      </c>
      <c r="AG459" s="19" t="n">
        <f aca="false">AE459*Z459</f>
        <v>0</v>
      </c>
      <c r="AH459" s="19" t="n">
        <f aca="false">AF459*AB459</f>
        <v>0</v>
      </c>
      <c r="AI459" s="19" t="n">
        <f aca="false">AH459+AG459</f>
        <v>0</v>
      </c>
    </row>
    <row r="460" s="3" customFormat="true" ht="14.65" hidden="false" customHeight="true" outlineLevel="0" collapsed="false">
      <c r="A460" s="30"/>
      <c r="B460" s="2"/>
      <c r="C460" s="2"/>
      <c r="D460" s="2"/>
      <c r="E460" s="2"/>
      <c r="F460" s="2"/>
      <c r="G460" s="2"/>
      <c r="H460" s="52"/>
      <c r="I460" s="52"/>
      <c r="J460" s="52"/>
      <c r="K460" s="52"/>
      <c r="L460" s="52"/>
      <c r="M460" s="91"/>
      <c r="N460" s="52"/>
      <c r="O460" s="52"/>
      <c r="P460" s="52"/>
      <c r="Q460" s="52"/>
      <c r="R460" s="52"/>
      <c r="S460" s="91"/>
      <c r="T460" s="52"/>
      <c r="U460" s="52"/>
      <c r="V460" s="52"/>
      <c r="W460" s="52"/>
      <c r="X460" s="52"/>
      <c r="Y460" s="91"/>
      <c r="AB460" s="19" t="n">
        <f aca="false">Z460*U460</f>
        <v>0</v>
      </c>
      <c r="AC460" s="19" t="n">
        <f aca="false">AA460*W460</f>
        <v>0</v>
      </c>
      <c r="AD460" s="19" t="n">
        <f aca="false">AC460+AB460</f>
        <v>0</v>
      </c>
      <c r="AG460" s="19" t="n">
        <f aca="false">AE460*Z460</f>
        <v>0</v>
      </c>
      <c r="AH460" s="19" t="n">
        <f aca="false">AF460*AB460</f>
        <v>0</v>
      </c>
      <c r="AI460" s="19" t="n">
        <f aca="false">AH460+AG460</f>
        <v>0</v>
      </c>
    </row>
    <row r="461" s="3" customFormat="true" ht="14.65" hidden="false" customHeight="true" outlineLevel="0" collapsed="false">
      <c r="A461" s="30"/>
      <c r="B461" s="2"/>
      <c r="C461" s="2"/>
      <c r="D461" s="2"/>
      <c r="E461" s="2"/>
      <c r="F461" s="2"/>
      <c r="G461" s="2"/>
      <c r="H461" s="52"/>
      <c r="I461" s="52"/>
      <c r="J461" s="52"/>
      <c r="K461" s="52"/>
      <c r="L461" s="52"/>
      <c r="M461" s="91"/>
      <c r="N461" s="52"/>
      <c r="O461" s="52"/>
      <c r="P461" s="52"/>
      <c r="Q461" s="52"/>
      <c r="R461" s="52"/>
      <c r="S461" s="91"/>
      <c r="T461" s="52"/>
      <c r="U461" s="52"/>
      <c r="V461" s="52"/>
      <c r="W461" s="52"/>
      <c r="X461" s="52"/>
      <c r="Y461" s="91"/>
      <c r="AB461" s="19" t="n">
        <f aca="false">Z461*U461</f>
        <v>0</v>
      </c>
      <c r="AC461" s="19" t="n">
        <f aca="false">AA461*W461</f>
        <v>0</v>
      </c>
      <c r="AD461" s="19" t="n">
        <f aca="false">AC461+AB461</f>
        <v>0</v>
      </c>
      <c r="AG461" s="19" t="n">
        <f aca="false">AE461*Z461</f>
        <v>0</v>
      </c>
      <c r="AH461" s="19" t="n">
        <f aca="false">AF461*AB461</f>
        <v>0</v>
      </c>
      <c r="AI461" s="19" t="n">
        <f aca="false">AH461+AG461</f>
        <v>0</v>
      </c>
    </row>
    <row r="462" s="3" customFormat="true" ht="14.65" hidden="false" customHeight="true" outlineLevel="0" collapsed="false">
      <c r="A462" s="30"/>
      <c r="B462" s="2"/>
      <c r="C462" s="2"/>
      <c r="D462" s="2"/>
      <c r="E462" s="2"/>
      <c r="F462" s="2"/>
      <c r="G462" s="2"/>
      <c r="H462" s="52"/>
      <c r="I462" s="52"/>
      <c r="J462" s="52"/>
      <c r="K462" s="52"/>
      <c r="L462" s="52"/>
      <c r="M462" s="91"/>
      <c r="N462" s="52"/>
      <c r="O462" s="52"/>
      <c r="P462" s="52"/>
      <c r="Q462" s="52"/>
      <c r="R462" s="52"/>
      <c r="S462" s="91"/>
      <c r="T462" s="52"/>
      <c r="U462" s="52"/>
      <c r="V462" s="52"/>
      <c r="W462" s="52"/>
      <c r="X462" s="52"/>
      <c r="Y462" s="91"/>
      <c r="AB462" s="19" t="n">
        <f aca="false">Z462*U462</f>
        <v>0</v>
      </c>
      <c r="AC462" s="19" t="n">
        <f aca="false">AA462*W462</f>
        <v>0</v>
      </c>
      <c r="AD462" s="19" t="n">
        <f aca="false">AC462+AB462</f>
        <v>0</v>
      </c>
      <c r="AG462" s="19" t="n">
        <f aca="false">AE462*Z462</f>
        <v>0</v>
      </c>
      <c r="AH462" s="19" t="n">
        <f aca="false">AF462*AB462</f>
        <v>0</v>
      </c>
      <c r="AI462" s="19" t="n">
        <f aca="false">AH462+AG462</f>
        <v>0</v>
      </c>
    </row>
    <row r="463" s="3" customFormat="true" ht="14.65" hidden="false" customHeight="true" outlineLevel="0" collapsed="false">
      <c r="A463" s="30"/>
      <c r="B463" s="2"/>
      <c r="C463" s="2"/>
      <c r="D463" s="2"/>
      <c r="E463" s="2"/>
      <c r="F463" s="2"/>
      <c r="G463" s="2"/>
      <c r="H463" s="52"/>
      <c r="I463" s="52"/>
      <c r="J463" s="52"/>
      <c r="K463" s="52"/>
      <c r="L463" s="52"/>
      <c r="M463" s="91"/>
      <c r="N463" s="52"/>
      <c r="O463" s="52"/>
      <c r="P463" s="52"/>
      <c r="Q463" s="52"/>
      <c r="R463" s="52"/>
      <c r="S463" s="91"/>
      <c r="T463" s="52"/>
      <c r="U463" s="52"/>
      <c r="V463" s="52"/>
      <c r="W463" s="52"/>
      <c r="X463" s="52"/>
      <c r="Y463" s="91"/>
      <c r="AB463" s="19" t="n">
        <f aca="false">Z463*U463</f>
        <v>0</v>
      </c>
      <c r="AC463" s="19" t="n">
        <f aca="false">AA463*W463</f>
        <v>0</v>
      </c>
      <c r="AD463" s="19" t="n">
        <f aca="false">AC463+AB463</f>
        <v>0</v>
      </c>
      <c r="AG463" s="19" t="n">
        <f aca="false">AE463*Z463</f>
        <v>0</v>
      </c>
      <c r="AH463" s="19" t="n">
        <f aca="false">AF463*AB463</f>
        <v>0</v>
      </c>
      <c r="AI463" s="19" t="n">
        <f aca="false">AH463+AG463</f>
        <v>0</v>
      </c>
    </row>
    <row r="464" s="3" customFormat="true" ht="14.65" hidden="false" customHeight="true" outlineLevel="0" collapsed="false">
      <c r="A464" s="30"/>
      <c r="B464" s="2"/>
      <c r="C464" s="2"/>
      <c r="D464" s="2"/>
      <c r="E464" s="2"/>
      <c r="F464" s="2"/>
      <c r="G464" s="2"/>
      <c r="H464" s="52"/>
      <c r="I464" s="52"/>
      <c r="J464" s="52"/>
      <c r="K464" s="52"/>
      <c r="L464" s="52"/>
      <c r="M464" s="91"/>
      <c r="N464" s="52"/>
      <c r="O464" s="52"/>
      <c r="P464" s="52"/>
      <c r="Q464" s="52"/>
      <c r="R464" s="52"/>
      <c r="S464" s="91"/>
      <c r="T464" s="52"/>
      <c r="U464" s="52"/>
      <c r="V464" s="52"/>
      <c r="W464" s="52"/>
      <c r="X464" s="52"/>
      <c r="Y464" s="91"/>
      <c r="AB464" s="19" t="n">
        <f aca="false">Z464*U464</f>
        <v>0</v>
      </c>
      <c r="AC464" s="19" t="n">
        <f aca="false">AA464*W464</f>
        <v>0</v>
      </c>
      <c r="AD464" s="19" t="n">
        <f aca="false">AC464+AB464</f>
        <v>0</v>
      </c>
      <c r="AG464" s="19" t="n">
        <f aca="false">AE464*Z464</f>
        <v>0</v>
      </c>
      <c r="AH464" s="19" t="n">
        <f aca="false">AF464*AB464</f>
        <v>0</v>
      </c>
      <c r="AI464" s="19" t="n">
        <f aca="false">AH464+AG464</f>
        <v>0</v>
      </c>
    </row>
    <row r="465" s="3" customFormat="true" ht="14.65" hidden="false" customHeight="true" outlineLevel="0" collapsed="false">
      <c r="A465" s="30"/>
      <c r="B465" s="2"/>
      <c r="C465" s="2"/>
      <c r="D465" s="2"/>
      <c r="E465" s="2"/>
      <c r="F465" s="2"/>
      <c r="G465" s="2"/>
      <c r="H465" s="52"/>
      <c r="I465" s="52"/>
      <c r="J465" s="52"/>
      <c r="K465" s="52"/>
      <c r="L465" s="52"/>
      <c r="M465" s="91"/>
      <c r="N465" s="52"/>
      <c r="O465" s="52"/>
      <c r="P465" s="52"/>
      <c r="Q465" s="52"/>
      <c r="R465" s="52"/>
      <c r="S465" s="91"/>
      <c r="T465" s="52"/>
      <c r="U465" s="52"/>
      <c r="V465" s="52"/>
      <c r="W465" s="52"/>
      <c r="X465" s="52"/>
      <c r="Y465" s="91"/>
      <c r="AB465" s="19" t="n">
        <f aca="false">Z465*U465</f>
        <v>0</v>
      </c>
      <c r="AC465" s="19" t="n">
        <f aca="false">AA465*W465</f>
        <v>0</v>
      </c>
      <c r="AD465" s="19" t="n">
        <f aca="false">AC465+AB465</f>
        <v>0</v>
      </c>
      <c r="AG465" s="19" t="n">
        <f aca="false">AE465*Z465</f>
        <v>0</v>
      </c>
      <c r="AH465" s="19" t="n">
        <f aca="false">AF465*AB465</f>
        <v>0</v>
      </c>
      <c r="AI465" s="19" t="n">
        <f aca="false">AH465+AG465</f>
        <v>0</v>
      </c>
    </row>
    <row r="466" s="3" customFormat="true" ht="14.65" hidden="false" customHeight="true" outlineLevel="0" collapsed="false">
      <c r="A466" s="30"/>
      <c r="B466" s="2"/>
      <c r="C466" s="2"/>
      <c r="D466" s="2"/>
      <c r="E466" s="2"/>
      <c r="F466" s="2"/>
      <c r="G466" s="2"/>
      <c r="H466" s="52"/>
      <c r="I466" s="52"/>
      <c r="J466" s="52"/>
      <c r="K466" s="52"/>
      <c r="L466" s="52"/>
      <c r="M466" s="91"/>
      <c r="N466" s="52"/>
      <c r="O466" s="52"/>
      <c r="P466" s="52"/>
      <c r="Q466" s="52"/>
      <c r="R466" s="52"/>
      <c r="S466" s="91"/>
      <c r="T466" s="52"/>
      <c r="U466" s="52"/>
      <c r="V466" s="52"/>
      <c r="W466" s="52"/>
      <c r="X466" s="52"/>
      <c r="Y466" s="91"/>
      <c r="AB466" s="19" t="n">
        <f aca="false">Z466*U466</f>
        <v>0</v>
      </c>
      <c r="AC466" s="19" t="n">
        <f aca="false">AA466*W466</f>
        <v>0</v>
      </c>
      <c r="AD466" s="19" t="n">
        <f aca="false">AC466+AB466</f>
        <v>0</v>
      </c>
      <c r="AG466" s="19" t="n">
        <f aca="false">AE466*Z466</f>
        <v>0</v>
      </c>
      <c r="AH466" s="19" t="n">
        <f aca="false">AF466*AB466</f>
        <v>0</v>
      </c>
      <c r="AI466" s="19" t="n">
        <f aca="false">AH466+AG466</f>
        <v>0</v>
      </c>
    </row>
    <row r="467" s="3" customFormat="true" ht="14.65" hidden="false" customHeight="true" outlineLevel="0" collapsed="false">
      <c r="A467" s="30"/>
      <c r="B467" s="2"/>
      <c r="C467" s="2"/>
      <c r="D467" s="2"/>
      <c r="E467" s="2"/>
      <c r="F467" s="2"/>
      <c r="G467" s="2"/>
      <c r="H467" s="52"/>
      <c r="I467" s="52"/>
      <c r="J467" s="52"/>
      <c r="K467" s="52"/>
      <c r="L467" s="52"/>
      <c r="M467" s="91"/>
      <c r="N467" s="52"/>
      <c r="O467" s="52"/>
      <c r="P467" s="52"/>
      <c r="Q467" s="52"/>
      <c r="R467" s="52"/>
      <c r="S467" s="91"/>
      <c r="T467" s="52"/>
      <c r="U467" s="52"/>
      <c r="V467" s="52"/>
      <c r="W467" s="52"/>
      <c r="X467" s="52"/>
      <c r="Y467" s="91"/>
      <c r="AB467" s="19" t="n">
        <f aca="false">Z467*U467</f>
        <v>0</v>
      </c>
      <c r="AC467" s="19" t="n">
        <f aca="false">AA467*W467</f>
        <v>0</v>
      </c>
      <c r="AD467" s="19" t="n">
        <f aca="false">AC467+AB467</f>
        <v>0</v>
      </c>
      <c r="AG467" s="19" t="n">
        <f aca="false">AE467*Z467</f>
        <v>0</v>
      </c>
      <c r="AH467" s="19" t="n">
        <f aca="false">AF467*AB467</f>
        <v>0</v>
      </c>
      <c r="AI467" s="19" t="n">
        <f aca="false">AH467+AG467</f>
        <v>0</v>
      </c>
    </row>
    <row r="468" s="3" customFormat="true" ht="14.65" hidden="false" customHeight="true" outlineLevel="0" collapsed="false">
      <c r="A468" s="30"/>
      <c r="B468" s="2"/>
      <c r="C468" s="2"/>
      <c r="D468" s="2"/>
      <c r="E468" s="2"/>
      <c r="F468" s="2"/>
      <c r="G468" s="2"/>
      <c r="H468" s="52"/>
      <c r="I468" s="52"/>
      <c r="J468" s="52"/>
      <c r="K468" s="52"/>
      <c r="L468" s="52"/>
      <c r="M468" s="91"/>
      <c r="N468" s="52"/>
      <c r="O468" s="52"/>
      <c r="P468" s="52"/>
      <c r="Q468" s="52"/>
      <c r="R468" s="52"/>
      <c r="S468" s="91"/>
      <c r="T468" s="52"/>
      <c r="U468" s="52"/>
      <c r="V468" s="52"/>
      <c r="W468" s="52"/>
      <c r="X468" s="52"/>
      <c r="Y468" s="91"/>
      <c r="AB468" s="19" t="n">
        <f aca="false">Z468*U468</f>
        <v>0</v>
      </c>
      <c r="AC468" s="19" t="n">
        <f aca="false">AA468*W468</f>
        <v>0</v>
      </c>
      <c r="AD468" s="19" t="n">
        <f aca="false">AC468+AB468</f>
        <v>0</v>
      </c>
      <c r="AG468" s="19" t="n">
        <f aca="false">AE468*Z468</f>
        <v>0</v>
      </c>
      <c r="AH468" s="19" t="n">
        <f aca="false">AF468*AB468</f>
        <v>0</v>
      </c>
      <c r="AI468" s="19" t="n">
        <f aca="false">AH468+AG468</f>
        <v>0</v>
      </c>
    </row>
    <row r="469" s="3" customFormat="true" ht="14.65" hidden="false" customHeight="true" outlineLevel="0" collapsed="false">
      <c r="A469" s="30"/>
      <c r="B469" s="2"/>
      <c r="C469" s="2"/>
      <c r="D469" s="2"/>
      <c r="E469" s="2"/>
      <c r="F469" s="2"/>
      <c r="G469" s="2"/>
      <c r="H469" s="52"/>
      <c r="I469" s="52"/>
      <c r="J469" s="52"/>
      <c r="K469" s="52"/>
      <c r="L469" s="52"/>
      <c r="M469" s="91"/>
      <c r="N469" s="52"/>
      <c r="O469" s="52"/>
      <c r="P469" s="52"/>
      <c r="Q469" s="52"/>
      <c r="R469" s="52"/>
      <c r="S469" s="91"/>
      <c r="T469" s="52"/>
      <c r="U469" s="52"/>
      <c r="V469" s="52"/>
      <c r="W469" s="52"/>
      <c r="X469" s="52"/>
      <c r="Y469" s="91"/>
      <c r="AB469" s="19" t="n">
        <f aca="false">Z469*U469</f>
        <v>0</v>
      </c>
      <c r="AC469" s="19" t="n">
        <f aca="false">AA469*W469</f>
        <v>0</v>
      </c>
      <c r="AD469" s="19" t="n">
        <f aca="false">AC469+AB469</f>
        <v>0</v>
      </c>
      <c r="AG469" s="19" t="n">
        <f aca="false">AE469*Z469</f>
        <v>0</v>
      </c>
      <c r="AH469" s="19" t="n">
        <f aca="false">AF469*AB469</f>
        <v>0</v>
      </c>
      <c r="AI469" s="19" t="n">
        <f aca="false">AH469+AG469</f>
        <v>0</v>
      </c>
    </row>
    <row r="470" s="3" customFormat="true" ht="14.65" hidden="false" customHeight="true" outlineLevel="0" collapsed="false">
      <c r="A470" s="30"/>
      <c r="B470" s="2"/>
      <c r="C470" s="2"/>
      <c r="D470" s="2"/>
      <c r="E470" s="2"/>
      <c r="F470" s="2"/>
      <c r="G470" s="2"/>
      <c r="H470" s="52"/>
      <c r="I470" s="52"/>
      <c r="J470" s="52"/>
      <c r="K470" s="52"/>
      <c r="L470" s="52"/>
      <c r="M470" s="91"/>
      <c r="N470" s="52"/>
      <c r="O470" s="52"/>
      <c r="P470" s="52"/>
      <c r="Q470" s="52"/>
      <c r="R470" s="52"/>
      <c r="S470" s="91"/>
      <c r="T470" s="52"/>
      <c r="U470" s="52"/>
      <c r="V470" s="52"/>
      <c r="W470" s="52"/>
      <c r="X470" s="52"/>
      <c r="Y470" s="91"/>
      <c r="AB470" s="19" t="n">
        <f aca="false">Z470*U470</f>
        <v>0</v>
      </c>
      <c r="AC470" s="19" t="n">
        <f aca="false">AA470*W470</f>
        <v>0</v>
      </c>
      <c r="AD470" s="19" t="n">
        <f aca="false">AC470+AB470</f>
        <v>0</v>
      </c>
      <c r="AG470" s="19" t="n">
        <f aca="false">AE470*Z470</f>
        <v>0</v>
      </c>
      <c r="AH470" s="19" t="n">
        <f aca="false">AF470*AB470</f>
        <v>0</v>
      </c>
      <c r="AI470" s="19" t="n">
        <f aca="false">AH470+AG470</f>
        <v>0</v>
      </c>
    </row>
    <row r="471" s="3" customFormat="true" ht="14.65" hidden="false" customHeight="true" outlineLevel="0" collapsed="false">
      <c r="A471" s="30"/>
      <c r="B471" s="2"/>
      <c r="C471" s="2"/>
      <c r="D471" s="2"/>
      <c r="E471" s="2"/>
      <c r="F471" s="2"/>
      <c r="G471" s="2"/>
      <c r="H471" s="52"/>
      <c r="I471" s="52"/>
      <c r="J471" s="52"/>
      <c r="K471" s="52"/>
      <c r="L471" s="52"/>
      <c r="M471" s="91"/>
      <c r="N471" s="52"/>
      <c r="O471" s="52"/>
      <c r="P471" s="52"/>
      <c r="Q471" s="52"/>
      <c r="R471" s="52"/>
      <c r="S471" s="91"/>
      <c r="T471" s="52"/>
      <c r="U471" s="52"/>
      <c r="V471" s="52"/>
      <c r="W471" s="52"/>
      <c r="X471" s="52"/>
      <c r="Y471" s="91"/>
      <c r="AB471" s="19" t="n">
        <f aca="false">Z471*U471</f>
        <v>0</v>
      </c>
      <c r="AC471" s="19" t="n">
        <f aca="false">AA471*W471</f>
        <v>0</v>
      </c>
      <c r="AD471" s="19" t="n">
        <f aca="false">AC471+AB471</f>
        <v>0</v>
      </c>
      <c r="AG471" s="19" t="n">
        <f aca="false">AE471*Z471</f>
        <v>0</v>
      </c>
      <c r="AH471" s="19" t="n">
        <f aca="false">AF471*AB471</f>
        <v>0</v>
      </c>
      <c r="AI471" s="19" t="n">
        <f aca="false">AH471+AG471</f>
        <v>0</v>
      </c>
    </row>
    <row r="472" s="3" customFormat="true" ht="14.65" hidden="false" customHeight="true" outlineLevel="0" collapsed="false">
      <c r="A472" s="30"/>
      <c r="B472" s="2"/>
      <c r="C472" s="2"/>
      <c r="D472" s="2"/>
      <c r="E472" s="2"/>
      <c r="F472" s="2"/>
      <c r="G472" s="2"/>
      <c r="H472" s="52"/>
      <c r="I472" s="52"/>
      <c r="J472" s="52"/>
      <c r="K472" s="52"/>
      <c r="L472" s="52"/>
      <c r="M472" s="91"/>
      <c r="N472" s="52"/>
      <c r="O472" s="52"/>
      <c r="P472" s="52"/>
      <c r="Q472" s="52"/>
      <c r="R472" s="52"/>
      <c r="S472" s="91"/>
      <c r="T472" s="52"/>
      <c r="U472" s="52"/>
      <c r="V472" s="52"/>
      <c r="W472" s="52"/>
      <c r="X472" s="52"/>
      <c r="Y472" s="91"/>
      <c r="AB472" s="19" t="n">
        <f aca="false">Z472*U472</f>
        <v>0</v>
      </c>
      <c r="AC472" s="19" t="n">
        <f aca="false">AA472*W472</f>
        <v>0</v>
      </c>
      <c r="AD472" s="19" t="n">
        <f aca="false">AC472+AB472</f>
        <v>0</v>
      </c>
      <c r="AG472" s="19" t="n">
        <f aca="false">AE472*Z472</f>
        <v>0</v>
      </c>
      <c r="AH472" s="19" t="n">
        <f aca="false">AF472*AB472</f>
        <v>0</v>
      </c>
      <c r="AI472" s="19" t="n">
        <f aca="false">AH472+AG472</f>
        <v>0</v>
      </c>
    </row>
    <row r="473" s="3" customFormat="true" ht="14.65" hidden="false" customHeight="true" outlineLevel="0" collapsed="false">
      <c r="A473" s="30"/>
      <c r="B473" s="2"/>
      <c r="C473" s="2"/>
      <c r="D473" s="2"/>
      <c r="E473" s="2"/>
      <c r="F473" s="2"/>
      <c r="G473" s="2"/>
      <c r="H473" s="52"/>
      <c r="I473" s="52"/>
      <c r="J473" s="52"/>
      <c r="K473" s="52"/>
      <c r="L473" s="52"/>
      <c r="M473" s="91"/>
      <c r="N473" s="52"/>
      <c r="O473" s="52"/>
      <c r="P473" s="52"/>
      <c r="Q473" s="52"/>
      <c r="R473" s="52"/>
      <c r="S473" s="91"/>
      <c r="T473" s="52"/>
      <c r="U473" s="52"/>
      <c r="V473" s="52"/>
      <c r="W473" s="52"/>
      <c r="X473" s="52"/>
      <c r="Y473" s="91"/>
      <c r="AB473" s="19" t="n">
        <f aca="false">Z473*U473</f>
        <v>0</v>
      </c>
      <c r="AC473" s="19" t="n">
        <f aca="false">AA473*W473</f>
        <v>0</v>
      </c>
      <c r="AD473" s="19" t="n">
        <f aca="false">AC473+AB473</f>
        <v>0</v>
      </c>
      <c r="AG473" s="19" t="n">
        <f aca="false">AE473*Z473</f>
        <v>0</v>
      </c>
      <c r="AH473" s="19" t="n">
        <f aca="false">AF473*AB473</f>
        <v>0</v>
      </c>
      <c r="AI473" s="19" t="n">
        <f aca="false">AH473+AG473</f>
        <v>0</v>
      </c>
    </row>
    <row r="474" s="3" customFormat="true" ht="14.65" hidden="false" customHeight="true" outlineLevel="0" collapsed="false">
      <c r="A474" s="30"/>
      <c r="B474" s="2"/>
      <c r="C474" s="2"/>
      <c r="D474" s="2"/>
      <c r="E474" s="2"/>
      <c r="F474" s="2"/>
      <c r="G474" s="2"/>
      <c r="H474" s="52"/>
      <c r="I474" s="52"/>
      <c r="J474" s="52"/>
      <c r="K474" s="52"/>
      <c r="L474" s="52"/>
      <c r="M474" s="91"/>
      <c r="N474" s="52"/>
      <c r="O474" s="52"/>
      <c r="P474" s="52"/>
      <c r="Q474" s="52"/>
      <c r="R474" s="52"/>
      <c r="S474" s="91"/>
      <c r="T474" s="52"/>
      <c r="U474" s="52"/>
      <c r="V474" s="52"/>
      <c r="W474" s="52"/>
      <c r="X474" s="52"/>
      <c r="Y474" s="91"/>
      <c r="AB474" s="19" t="n">
        <f aca="false">Z474*U474</f>
        <v>0</v>
      </c>
      <c r="AC474" s="19" t="n">
        <f aca="false">AA474*W474</f>
        <v>0</v>
      </c>
      <c r="AD474" s="19" t="n">
        <f aca="false">AC474+AB474</f>
        <v>0</v>
      </c>
      <c r="AG474" s="19" t="n">
        <f aca="false">AE474*Z474</f>
        <v>0</v>
      </c>
      <c r="AH474" s="19" t="n">
        <f aca="false">AF474*AB474</f>
        <v>0</v>
      </c>
      <c r="AI474" s="19" t="n">
        <f aca="false">AH474+AG474</f>
        <v>0</v>
      </c>
    </row>
    <row r="475" s="3" customFormat="true" ht="14.65" hidden="false" customHeight="true" outlineLevel="0" collapsed="false">
      <c r="A475" s="30"/>
      <c r="B475" s="2"/>
      <c r="C475" s="2"/>
      <c r="D475" s="2"/>
      <c r="E475" s="2"/>
      <c r="F475" s="2"/>
      <c r="G475" s="2"/>
      <c r="H475" s="52"/>
      <c r="I475" s="52"/>
      <c r="J475" s="52"/>
      <c r="K475" s="52"/>
      <c r="L475" s="52"/>
      <c r="M475" s="91"/>
      <c r="N475" s="52"/>
      <c r="O475" s="52"/>
      <c r="P475" s="52"/>
      <c r="Q475" s="52"/>
      <c r="R475" s="52"/>
      <c r="S475" s="91"/>
      <c r="T475" s="52"/>
      <c r="U475" s="52"/>
      <c r="V475" s="52"/>
      <c r="W475" s="52"/>
      <c r="X475" s="52"/>
      <c r="Y475" s="91"/>
      <c r="AB475" s="19" t="n">
        <f aca="false">Z475*U475</f>
        <v>0</v>
      </c>
      <c r="AC475" s="19" t="n">
        <f aca="false">AA475*W475</f>
        <v>0</v>
      </c>
      <c r="AD475" s="19" t="n">
        <f aca="false">AC475+AB475</f>
        <v>0</v>
      </c>
      <c r="AG475" s="19" t="n">
        <f aca="false">AE475*Z475</f>
        <v>0</v>
      </c>
      <c r="AH475" s="19" t="n">
        <f aca="false">AF475*AB475</f>
        <v>0</v>
      </c>
      <c r="AI475" s="19" t="n">
        <f aca="false">AH475+AG475</f>
        <v>0</v>
      </c>
    </row>
    <row r="476" s="3" customFormat="true" ht="14.65" hidden="false" customHeight="true" outlineLevel="0" collapsed="false">
      <c r="A476" s="30"/>
      <c r="B476" s="2"/>
      <c r="C476" s="2"/>
      <c r="D476" s="2"/>
      <c r="E476" s="2"/>
      <c r="F476" s="2"/>
      <c r="G476" s="2"/>
      <c r="H476" s="52"/>
      <c r="I476" s="52"/>
      <c r="J476" s="52"/>
      <c r="K476" s="52"/>
      <c r="L476" s="52"/>
      <c r="M476" s="91"/>
      <c r="N476" s="52"/>
      <c r="O476" s="52"/>
      <c r="P476" s="52"/>
      <c r="Q476" s="52"/>
      <c r="R476" s="52"/>
      <c r="S476" s="91"/>
      <c r="T476" s="52"/>
      <c r="U476" s="52"/>
      <c r="V476" s="52"/>
      <c r="W476" s="52"/>
      <c r="X476" s="52"/>
      <c r="Y476" s="91"/>
      <c r="AB476" s="19" t="n">
        <f aca="false">Z476*U476</f>
        <v>0</v>
      </c>
      <c r="AC476" s="19" t="n">
        <f aca="false">AA476*W476</f>
        <v>0</v>
      </c>
      <c r="AD476" s="19" t="n">
        <f aca="false">AC476+AB476</f>
        <v>0</v>
      </c>
      <c r="AG476" s="19" t="n">
        <f aca="false">AE476*Z476</f>
        <v>0</v>
      </c>
      <c r="AH476" s="19" t="n">
        <f aca="false">AF476*AB476</f>
        <v>0</v>
      </c>
      <c r="AI476" s="19" t="n">
        <f aca="false">AH476+AG476</f>
        <v>0</v>
      </c>
    </row>
    <row r="477" s="3" customFormat="true" ht="14.65" hidden="false" customHeight="true" outlineLevel="0" collapsed="false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N477" s="2"/>
      <c r="O477" s="2"/>
      <c r="P477" s="2"/>
      <c r="Q477" s="2"/>
      <c r="R477" s="2"/>
      <c r="T477" s="2"/>
      <c r="U477" s="2"/>
      <c r="V477" s="2"/>
      <c r="W477" s="2"/>
      <c r="X477" s="2"/>
      <c r="AB477" s="19" t="n">
        <f aca="false">Z477*U477</f>
        <v>0</v>
      </c>
      <c r="AC477" s="19" t="n">
        <f aca="false">AA477*W477</f>
        <v>0</v>
      </c>
      <c r="AD477" s="19" t="n">
        <f aca="false">AC477+AB477</f>
        <v>0</v>
      </c>
      <c r="AG477" s="19" t="n">
        <f aca="false">AE477*Z477</f>
        <v>0</v>
      </c>
      <c r="AH477" s="19" t="n">
        <f aca="false">AF477*AB477</f>
        <v>0</v>
      </c>
      <c r="AI477" s="19" t="n">
        <f aca="false">AH477+AG477</f>
        <v>0</v>
      </c>
    </row>
    <row r="478" s="3" customFormat="true" ht="14.65" hidden="false" customHeight="true" outlineLevel="0" collapsed="false">
      <c r="A478" s="22"/>
      <c r="B478" s="23"/>
      <c r="C478" s="23"/>
      <c r="D478" s="23"/>
      <c r="E478" s="23"/>
      <c r="F478" s="23"/>
      <c r="G478" s="23"/>
      <c r="H478" s="24"/>
      <c r="I478" s="24"/>
      <c r="J478" s="24"/>
      <c r="K478" s="24"/>
      <c r="L478" s="24"/>
      <c r="M478" s="92"/>
      <c r="N478" s="24"/>
      <c r="O478" s="24"/>
      <c r="P478" s="24"/>
      <c r="Q478" s="24"/>
      <c r="R478" s="24"/>
      <c r="S478" s="92"/>
      <c r="T478" s="24"/>
      <c r="U478" s="24"/>
      <c r="V478" s="24"/>
      <c r="W478" s="24"/>
      <c r="X478" s="24"/>
      <c r="Y478" s="92"/>
      <c r="AB478" s="19" t="n">
        <f aca="false">Z478*U478</f>
        <v>0</v>
      </c>
      <c r="AC478" s="19" t="n">
        <f aca="false">AA478*W478</f>
        <v>0</v>
      </c>
      <c r="AD478" s="19" t="n">
        <f aca="false">AC478+AB478</f>
        <v>0</v>
      </c>
      <c r="AG478" s="19" t="n">
        <f aca="false">AE478*Z478</f>
        <v>0</v>
      </c>
      <c r="AH478" s="19" t="n">
        <f aca="false">AF478*AB478</f>
        <v>0</v>
      </c>
      <c r="AI478" s="19" t="n">
        <f aca="false">AH478+AG478</f>
        <v>0</v>
      </c>
    </row>
    <row r="479" s="3" customFormat="true" ht="14.65" hidden="false" customHeight="true" outlineLevel="0" collapsed="false">
      <c r="A479" s="22"/>
      <c r="B479" s="2"/>
      <c r="C479" s="2"/>
      <c r="D479" s="2"/>
      <c r="E479" s="2"/>
      <c r="F479" s="2"/>
      <c r="G479" s="2"/>
      <c r="H479" s="52"/>
      <c r="I479" s="52"/>
      <c r="J479" s="52"/>
      <c r="K479" s="52"/>
      <c r="L479" s="52"/>
      <c r="M479" s="91"/>
      <c r="N479" s="52"/>
      <c r="O479" s="52"/>
      <c r="P479" s="52"/>
      <c r="Q479" s="52"/>
      <c r="R479" s="52"/>
      <c r="S479" s="91"/>
      <c r="T479" s="52"/>
      <c r="U479" s="52"/>
      <c r="V479" s="52"/>
      <c r="W479" s="52"/>
      <c r="X479" s="52"/>
      <c r="Y479" s="91"/>
      <c r="AB479" s="19" t="n">
        <f aca="false">Z479*U479</f>
        <v>0</v>
      </c>
      <c r="AC479" s="19" t="n">
        <f aca="false">AA479*W479</f>
        <v>0</v>
      </c>
      <c r="AD479" s="19" t="n">
        <f aca="false">AC479+AB479</f>
        <v>0</v>
      </c>
      <c r="AG479" s="19" t="n">
        <f aca="false">AE479*Z479</f>
        <v>0</v>
      </c>
      <c r="AH479" s="19" t="n">
        <f aca="false">AF479*AB479</f>
        <v>0</v>
      </c>
      <c r="AI479" s="19" t="n">
        <f aca="false">AH479+AG479</f>
        <v>0</v>
      </c>
    </row>
    <row r="480" s="3" customFormat="true" ht="14.65" hidden="false" customHeight="true" outlineLevel="0" collapsed="false">
      <c r="A480" s="22"/>
      <c r="B480" s="2"/>
      <c r="C480" s="2"/>
      <c r="D480" s="2"/>
      <c r="E480" s="2"/>
      <c r="F480" s="2"/>
      <c r="G480" s="2"/>
      <c r="H480" s="52"/>
      <c r="I480" s="52"/>
      <c r="J480" s="52"/>
      <c r="K480" s="52"/>
      <c r="L480" s="52"/>
      <c r="M480" s="91"/>
      <c r="N480" s="52"/>
      <c r="O480" s="52"/>
      <c r="P480" s="52"/>
      <c r="Q480" s="52"/>
      <c r="R480" s="52"/>
      <c r="S480" s="91"/>
      <c r="T480" s="52"/>
      <c r="U480" s="52"/>
      <c r="V480" s="52"/>
      <c r="W480" s="52"/>
      <c r="X480" s="52"/>
      <c r="Y480" s="91"/>
      <c r="AB480" s="19" t="n">
        <f aca="false">Z480*U480</f>
        <v>0</v>
      </c>
      <c r="AC480" s="19" t="n">
        <f aca="false">AA480*W480</f>
        <v>0</v>
      </c>
      <c r="AD480" s="19" t="n">
        <f aca="false">AC480+AB480</f>
        <v>0</v>
      </c>
      <c r="AG480" s="19" t="n">
        <f aca="false">AE480*Z480</f>
        <v>0</v>
      </c>
      <c r="AH480" s="19" t="n">
        <f aca="false">AF480*AB480</f>
        <v>0</v>
      </c>
      <c r="AI480" s="19" t="n">
        <f aca="false">AH480+AG480</f>
        <v>0</v>
      </c>
    </row>
    <row r="481" s="3" customFormat="true" ht="14.65" hidden="false" customHeight="true" outlineLevel="0" collapsed="false">
      <c r="A481" s="22"/>
      <c r="B481" s="2"/>
      <c r="C481" s="2"/>
      <c r="D481" s="2"/>
      <c r="E481" s="2"/>
      <c r="F481" s="2"/>
      <c r="G481" s="2"/>
      <c r="H481" s="52"/>
      <c r="I481" s="52"/>
      <c r="J481" s="52"/>
      <c r="K481" s="52"/>
      <c r="L481" s="52"/>
      <c r="M481" s="91"/>
      <c r="N481" s="52"/>
      <c r="O481" s="52"/>
      <c r="P481" s="52"/>
      <c r="Q481" s="52"/>
      <c r="R481" s="52"/>
      <c r="S481" s="91"/>
      <c r="T481" s="52"/>
      <c r="U481" s="52"/>
      <c r="V481" s="52"/>
      <c r="W481" s="52"/>
      <c r="X481" s="52"/>
      <c r="Y481" s="91"/>
      <c r="AB481" s="19" t="n">
        <f aca="false">Z481*U481</f>
        <v>0</v>
      </c>
      <c r="AC481" s="19" t="n">
        <f aca="false">AA481*W481</f>
        <v>0</v>
      </c>
      <c r="AD481" s="19" t="n">
        <f aca="false">AC481+AB481</f>
        <v>0</v>
      </c>
      <c r="AG481" s="19" t="n">
        <f aca="false">AE481*Z481</f>
        <v>0</v>
      </c>
      <c r="AH481" s="19" t="n">
        <f aca="false">AF481*AB481</f>
        <v>0</v>
      </c>
      <c r="AI481" s="19" t="n">
        <f aca="false">AH481+AG481</f>
        <v>0</v>
      </c>
    </row>
    <row r="482" s="3" customFormat="true" ht="14.65" hidden="false" customHeight="true" outlineLevel="0" collapsed="false">
      <c r="A482" s="22"/>
      <c r="B482" s="2"/>
      <c r="C482" s="2"/>
      <c r="D482" s="2"/>
      <c r="E482" s="2"/>
      <c r="F482" s="2"/>
      <c r="G482" s="2"/>
      <c r="H482" s="52"/>
      <c r="I482" s="52"/>
      <c r="J482" s="52"/>
      <c r="K482" s="52"/>
      <c r="L482" s="52"/>
      <c r="M482" s="91"/>
      <c r="N482" s="52"/>
      <c r="O482" s="52"/>
      <c r="P482" s="52"/>
      <c r="Q482" s="52"/>
      <c r="R482" s="52"/>
      <c r="S482" s="91"/>
      <c r="T482" s="52"/>
      <c r="U482" s="52"/>
      <c r="V482" s="52"/>
      <c r="W482" s="52"/>
      <c r="X482" s="52"/>
      <c r="Y482" s="91"/>
      <c r="AB482" s="19" t="n">
        <f aca="false">Z482*U482</f>
        <v>0</v>
      </c>
      <c r="AC482" s="19" t="n">
        <f aca="false">AA482*W482</f>
        <v>0</v>
      </c>
      <c r="AD482" s="19" t="n">
        <f aca="false">AC482+AB482</f>
        <v>0</v>
      </c>
      <c r="AG482" s="19" t="n">
        <f aca="false">AE482*Z482</f>
        <v>0</v>
      </c>
      <c r="AH482" s="19" t="n">
        <f aca="false">AF482*AB482</f>
        <v>0</v>
      </c>
      <c r="AI482" s="19" t="n">
        <f aca="false">AH482+AG482</f>
        <v>0</v>
      </c>
    </row>
    <row r="483" s="3" customFormat="true" ht="14.65" hidden="false" customHeight="true" outlineLevel="0" collapsed="false">
      <c r="A483" s="22"/>
      <c r="B483" s="2"/>
      <c r="C483" s="2"/>
      <c r="D483" s="2"/>
      <c r="E483" s="2"/>
      <c r="F483" s="2"/>
      <c r="G483" s="2"/>
      <c r="H483" s="52"/>
      <c r="I483" s="52"/>
      <c r="J483" s="52"/>
      <c r="K483" s="52"/>
      <c r="L483" s="52"/>
      <c r="M483" s="91"/>
      <c r="N483" s="52"/>
      <c r="O483" s="52"/>
      <c r="P483" s="52"/>
      <c r="Q483" s="52"/>
      <c r="R483" s="52"/>
      <c r="S483" s="91"/>
      <c r="T483" s="52"/>
      <c r="U483" s="52"/>
      <c r="V483" s="52"/>
      <c r="W483" s="52"/>
      <c r="X483" s="52"/>
      <c r="Y483" s="91"/>
      <c r="AB483" s="19" t="n">
        <f aca="false">Z483*U483</f>
        <v>0</v>
      </c>
      <c r="AC483" s="19" t="n">
        <f aca="false">AA483*W483</f>
        <v>0</v>
      </c>
      <c r="AD483" s="19" t="n">
        <f aca="false">AC483+AB483</f>
        <v>0</v>
      </c>
      <c r="AG483" s="19" t="n">
        <f aca="false">AE483*Z483</f>
        <v>0</v>
      </c>
      <c r="AH483" s="19" t="n">
        <f aca="false">AF483*AB483</f>
        <v>0</v>
      </c>
      <c r="AI483" s="19" t="n">
        <f aca="false">AH483+AG483</f>
        <v>0</v>
      </c>
    </row>
    <row r="484" s="3" customFormat="true" ht="14.65" hidden="false" customHeight="true" outlineLevel="0" collapsed="false">
      <c r="A484" s="22"/>
      <c r="B484" s="2"/>
      <c r="C484" s="2"/>
      <c r="D484" s="2"/>
      <c r="E484" s="2"/>
      <c r="F484" s="2"/>
      <c r="G484" s="2"/>
      <c r="H484" s="52"/>
      <c r="I484" s="52"/>
      <c r="J484" s="52"/>
      <c r="K484" s="52"/>
      <c r="L484" s="52"/>
      <c r="M484" s="91"/>
      <c r="N484" s="52"/>
      <c r="O484" s="52"/>
      <c r="P484" s="52"/>
      <c r="Q484" s="52"/>
      <c r="R484" s="52"/>
      <c r="S484" s="91"/>
      <c r="T484" s="52"/>
      <c r="U484" s="52"/>
      <c r="V484" s="52"/>
      <c r="W484" s="52"/>
      <c r="X484" s="52"/>
      <c r="Y484" s="91"/>
      <c r="AB484" s="19" t="n">
        <f aca="false">Z484*U484</f>
        <v>0</v>
      </c>
      <c r="AC484" s="19" t="n">
        <f aca="false">AA484*W484</f>
        <v>0</v>
      </c>
      <c r="AD484" s="19" t="n">
        <f aca="false">AC484+AB484</f>
        <v>0</v>
      </c>
      <c r="AG484" s="19" t="n">
        <f aca="false">AE484*Z484</f>
        <v>0</v>
      </c>
      <c r="AH484" s="19" t="n">
        <f aca="false">AF484*AB484</f>
        <v>0</v>
      </c>
      <c r="AI484" s="19" t="n">
        <f aca="false">AH484+AG484</f>
        <v>0</v>
      </c>
    </row>
    <row r="485" s="3" customFormat="true" ht="14.65" hidden="false" customHeight="true" outlineLevel="0" collapsed="false">
      <c r="A485" s="22"/>
      <c r="B485" s="2"/>
      <c r="C485" s="2"/>
      <c r="D485" s="2"/>
      <c r="E485" s="2"/>
      <c r="F485" s="2"/>
      <c r="G485" s="2"/>
      <c r="H485" s="52"/>
      <c r="I485" s="52"/>
      <c r="J485" s="52"/>
      <c r="K485" s="52"/>
      <c r="L485" s="52"/>
      <c r="M485" s="91"/>
      <c r="N485" s="52"/>
      <c r="O485" s="52"/>
      <c r="P485" s="52"/>
      <c r="Q485" s="52"/>
      <c r="R485" s="52"/>
      <c r="S485" s="91"/>
      <c r="T485" s="52"/>
      <c r="U485" s="52"/>
      <c r="V485" s="52"/>
      <c r="W485" s="52"/>
      <c r="X485" s="52"/>
      <c r="Y485" s="91"/>
      <c r="AB485" s="19" t="n">
        <f aca="false">Z485*U485</f>
        <v>0</v>
      </c>
      <c r="AC485" s="19" t="n">
        <f aca="false">AA485*W485</f>
        <v>0</v>
      </c>
      <c r="AD485" s="19" t="n">
        <f aca="false">AC485+AB485</f>
        <v>0</v>
      </c>
      <c r="AG485" s="19" t="n">
        <f aca="false">AE485*Z485</f>
        <v>0</v>
      </c>
      <c r="AH485" s="19" t="n">
        <f aca="false">AF485*AB485</f>
        <v>0</v>
      </c>
      <c r="AI485" s="19" t="n">
        <f aca="false">AH485+AG485</f>
        <v>0</v>
      </c>
    </row>
    <row r="486" s="3" customFormat="true" ht="14.65" hidden="false" customHeight="true" outlineLevel="0" collapsed="false">
      <c r="A486" s="22"/>
      <c r="B486" s="2"/>
      <c r="C486" s="2"/>
      <c r="D486" s="2"/>
      <c r="E486" s="2"/>
      <c r="F486" s="2"/>
      <c r="G486" s="2"/>
      <c r="H486" s="52"/>
      <c r="I486" s="52"/>
      <c r="J486" s="52"/>
      <c r="K486" s="52"/>
      <c r="L486" s="52"/>
      <c r="M486" s="91"/>
      <c r="N486" s="52"/>
      <c r="O486" s="52"/>
      <c r="P486" s="52"/>
      <c r="Q486" s="52"/>
      <c r="R486" s="52"/>
      <c r="S486" s="91"/>
      <c r="T486" s="52"/>
      <c r="U486" s="52"/>
      <c r="V486" s="52"/>
      <c r="W486" s="52"/>
      <c r="X486" s="52"/>
      <c r="Y486" s="91"/>
      <c r="AB486" s="19" t="n">
        <f aca="false">Z486*U486</f>
        <v>0</v>
      </c>
      <c r="AC486" s="19" t="n">
        <f aca="false">AA486*W486</f>
        <v>0</v>
      </c>
      <c r="AD486" s="19" t="n">
        <f aca="false">AC486+AB486</f>
        <v>0</v>
      </c>
      <c r="AG486" s="19" t="n">
        <f aca="false">AE486*Z486</f>
        <v>0</v>
      </c>
      <c r="AH486" s="19" t="n">
        <f aca="false">AF486*AB486</f>
        <v>0</v>
      </c>
      <c r="AI486" s="19" t="n">
        <f aca="false">AH486+AG486</f>
        <v>0</v>
      </c>
    </row>
    <row r="487" s="3" customFormat="true" ht="14.65" hidden="false" customHeight="true" outlineLevel="0" collapsed="false">
      <c r="A487" s="22"/>
      <c r="B487" s="2"/>
      <c r="C487" s="2"/>
      <c r="D487" s="2"/>
      <c r="E487" s="2"/>
      <c r="F487" s="2"/>
      <c r="G487" s="2"/>
      <c r="H487" s="52"/>
      <c r="I487" s="52"/>
      <c r="J487" s="52"/>
      <c r="K487" s="52"/>
      <c r="L487" s="52"/>
      <c r="M487" s="91"/>
      <c r="N487" s="52"/>
      <c r="O487" s="52"/>
      <c r="P487" s="52"/>
      <c r="Q487" s="52"/>
      <c r="R487" s="52"/>
      <c r="S487" s="91"/>
      <c r="T487" s="52"/>
      <c r="U487" s="52"/>
      <c r="V487" s="52"/>
      <c r="W487" s="52"/>
      <c r="X487" s="52"/>
      <c r="Y487" s="91"/>
      <c r="AB487" s="19" t="n">
        <f aca="false">Z487*U487</f>
        <v>0</v>
      </c>
      <c r="AC487" s="19" t="n">
        <f aca="false">AA487*W487</f>
        <v>0</v>
      </c>
      <c r="AD487" s="19" t="n">
        <f aca="false">AC487+AB487</f>
        <v>0</v>
      </c>
      <c r="AG487" s="19" t="n">
        <f aca="false">AE487*Z487</f>
        <v>0</v>
      </c>
      <c r="AH487" s="19" t="n">
        <f aca="false">AF487*AB487</f>
        <v>0</v>
      </c>
      <c r="AI487" s="19" t="n">
        <f aca="false">AH487+AG487</f>
        <v>0</v>
      </c>
    </row>
    <row r="488" s="3" customFormat="true" ht="14.65" hidden="false" customHeight="true" outlineLevel="0" collapsed="false">
      <c r="A488" s="22"/>
      <c r="B488" s="2"/>
      <c r="C488" s="2"/>
      <c r="D488" s="2"/>
      <c r="E488" s="2"/>
      <c r="F488" s="2"/>
      <c r="G488" s="2"/>
      <c r="H488" s="52"/>
      <c r="I488" s="52"/>
      <c r="J488" s="52"/>
      <c r="K488" s="52"/>
      <c r="L488" s="52"/>
      <c r="M488" s="91"/>
      <c r="N488" s="52"/>
      <c r="O488" s="52"/>
      <c r="P488" s="52"/>
      <c r="Q488" s="52"/>
      <c r="R488" s="52"/>
      <c r="S488" s="91"/>
      <c r="T488" s="52"/>
      <c r="U488" s="52"/>
      <c r="V488" s="52"/>
      <c r="W488" s="52"/>
      <c r="X488" s="52"/>
      <c r="Y488" s="91"/>
      <c r="AB488" s="19" t="n">
        <f aca="false">Z488*U488</f>
        <v>0</v>
      </c>
      <c r="AC488" s="19" t="n">
        <f aca="false">AA488*W488</f>
        <v>0</v>
      </c>
      <c r="AD488" s="19" t="n">
        <f aca="false">AC488+AB488</f>
        <v>0</v>
      </c>
      <c r="AG488" s="19" t="n">
        <f aca="false">AE488*Z488</f>
        <v>0</v>
      </c>
      <c r="AH488" s="19" t="n">
        <f aca="false">AF488*AB488</f>
        <v>0</v>
      </c>
      <c r="AI488" s="19" t="n">
        <f aca="false">AH488+AG488</f>
        <v>0</v>
      </c>
    </row>
    <row r="489" s="3" customFormat="true" ht="14.65" hidden="false" customHeight="true" outlineLevel="0" collapsed="false">
      <c r="A489" s="22"/>
      <c r="B489" s="2"/>
      <c r="C489" s="2"/>
      <c r="D489" s="2"/>
      <c r="E489" s="2"/>
      <c r="F489" s="2"/>
      <c r="G489" s="2"/>
      <c r="H489" s="52"/>
      <c r="I489" s="52"/>
      <c r="J489" s="52"/>
      <c r="K489" s="52"/>
      <c r="L489" s="52"/>
      <c r="M489" s="91"/>
      <c r="N489" s="52"/>
      <c r="O489" s="52"/>
      <c r="P489" s="52"/>
      <c r="Q489" s="52"/>
      <c r="R489" s="52"/>
      <c r="S489" s="91"/>
      <c r="T489" s="52"/>
      <c r="U489" s="52"/>
      <c r="V489" s="52"/>
      <c r="W489" s="52"/>
      <c r="X489" s="52"/>
      <c r="Y489" s="91"/>
      <c r="AB489" s="19" t="n">
        <f aca="false">Z489*U489</f>
        <v>0</v>
      </c>
      <c r="AC489" s="19" t="n">
        <f aca="false">AA489*W489</f>
        <v>0</v>
      </c>
      <c r="AD489" s="19" t="n">
        <f aca="false">AC489+AB489</f>
        <v>0</v>
      </c>
      <c r="AG489" s="19" t="n">
        <f aca="false">AE489*Z489</f>
        <v>0</v>
      </c>
      <c r="AH489" s="19" t="n">
        <f aca="false">AF489*AB489</f>
        <v>0</v>
      </c>
      <c r="AI489" s="19" t="n">
        <f aca="false">AH489+AG489</f>
        <v>0</v>
      </c>
    </row>
    <row r="490" s="3" customFormat="true" ht="14.65" hidden="false" customHeight="true" outlineLevel="0" collapsed="false">
      <c r="A490" s="22"/>
      <c r="B490" s="2"/>
      <c r="C490" s="2"/>
      <c r="D490" s="2"/>
      <c r="E490" s="2"/>
      <c r="F490" s="2"/>
      <c r="G490" s="2"/>
      <c r="H490" s="52"/>
      <c r="I490" s="52"/>
      <c r="J490" s="52"/>
      <c r="K490" s="52"/>
      <c r="L490" s="52"/>
      <c r="M490" s="91"/>
      <c r="N490" s="52"/>
      <c r="O490" s="52"/>
      <c r="P490" s="52"/>
      <c r="Q490" s="52"/>
      <c r="R490" s="52"/>
      <c r="S490" s="91"/>
      <c r="T490" s="52"/>
      <c r="U490" s="52"/>
      <c r="V490" s="52"/>
      <c r="W490" s="52"/>
      <c r="X490" s="52"/>
      <c r="Y490" s="91"/>
      <c r="AB490" s="19" t="n">
        <f aca="false">Z490*U490</f>
        <v>0</v>
      </c>
      <c r="AC490" s="19" t="n">
        <f aca="false">AA490*W490</f>
        <v>0</v>
      </c>
      <c r="AD490" s="19" t="n">
        <f aca="false">AC490+AB490</f>
        <v>0</v>
      </c>
      <c r="AG490" s="19" t="n">
        <f aca="false">AE490*Z490</f>
        <v>0</v>
      </c>
      <c r="AH490" s="19" t="n">
        <f aca="false">AF490*AB490</f>
        <v>0</v>
      </c>
      <c r="AI490" s="19" t="n">
        <f aca="false">AH490+AG490</f>
        <v>0</v>
      </c>
    </row>
    <row r="491" s="3" customFormat="true" ht="14.65" hidden="false" customHeight="true" outlineLevel="0" collapsed="false">
      <c r="A491" s="22"/>
      <c r="B491" s="2"/>
      <c r="C491" s="2"/>
      <c r="D491" s="2"/>
      <c r="E491" s="2"/>
      <c r="F491" s="2"/>
      <c r="G491" s="2"/>
      <c r="H491" s="52"/>
      <c r="I491" s="52"/>
      <c r="J491" s="52"/>
      <c r="K491" s="52"/>
      <c r="L491" s="52"/>
      <c r="M491" s="91"/>
      <c r="N491" s="52"/>
      <c r="O491" s="52"/>
      <c r="P491" s="52"/>
      <c r="Q491" s="52"/>
      <c r="R491" s="52"/>
      <c r="S491" s="91"/>
      <c r="T491" s="52"/>
      <c r="U491" s="52"/>
      <c r="V491" s="52"/>
      <c r="W491" s="52"/>
      <c r="X491" s="52"/>
      <c r="Y491" s="91"/>
      <c r="AB491" s="19" t="n">
        <f aca="false">Z491*U491</f>
        <v>0</v>
      </c>
      <c r="AC491" s="19" t="n">
        <f aca="false">AA491*W491</f>
        <v>0</v>
      </c>
      <c r="AD491" s="19" t="n">
        <f aca="false">AC491+AB491</f>
        <v>0</v>
      </c>
      <c r="AG491" s="19" t="n">
        <f aca="false">AE491*Z491</f>
        <v>0</v>
      </c>
      <c r="AH491" s="19" t="n">
        <f aca="false">AF491*AB491</f>
        <v>0</v>
      </c>
      <c r="AI491" s="19" t="n">
        <f aca="false">AH491+AG491</f>
        <v>0</v>
      </c>
    </row>
    <row r="492" s="3" customFormat="true" ht="14.65" hidden="false" customHeight="true" outlineLevel="0" collapsed="false">
      <c r="A492" s="22"/>
      <c r="B492" s="2"/>
      <c r="C492" s="2"/>
      <c r="D492" s="2"/>
      <c r="E492" s="2"/>
      <c r="F492" s="2"/>
      <c r="G492" s="2"/>
      <c r="H492" s="52"/>
      <c r="I492" s="52"/>
      <c r="J492" s="52"/>
      <c r="K492" s="52"/>
      <c r="L492" s="52"/>
      <c r="M492" s="91"/>
      <c r="N492" s="52"/>
      <c r="O492" s="52"/>
      <c r="P492" s="52"/>
      <c r="Q492" s="52"/>
      <c r="R492" s="52"/>
      <c r="S492" s="91"/>
      <c r="T492" s="52"/>
      <c r="U492" s="52"/>
      <c r="V492" s="52"/>
      <c r="W492" s="52"/>
      <c r="X492" s="52"/>
      <c r="Y492" s="91"/>
      <c r="AB492" s="19" t="n">
        <f aca="false">Z492*U492</f>
        <v>0</v>
      </c>
      <c r="AC492" s="19" t="n">
        <f aca="false">AA492*W492</f>
        <v>0</v>
      </c>
      <c r="AD492" s="19" t="n">
        <f aca="false">AC492+AB492</f>
        <v>0</v>
      </c>
      <c r="AG492" s="19" t="n">
        <f aca="false">AE492*Z492</f>
        <v>0</v>
      </c>
      <c r="AH492" s="19" t="n">
        <f aca="false">AF492*AB492</f>
        <v>0</v>
      </c>
      <c r="AI492" s="19" t="n">
        <f aca="false">AH492+AG492</f>
        <v>0</v>
      </c>
    </row>
    <row r="493" s="3" customFormat="true" ht="14.65" hidden="false" customHeight="true" outlineLevel="0" collapsed="false">
      <c r="A493" s="22"/>
      <c r="B493" s="2"/>
      <c r="C493" s="2"/>
      <c r="D493" s="2"/>
      <c r="E493" s="2"/>
      <c r="F493" s="2"/>
      <c r="G493" s="2"/>
      <c r="H493" s="52"/>
      <c r="I493" s="52"/>
      <c r="J493" s="52"/>
      <c r="K493" s="52"/>
      <c r="L493" s="52"/>
      <c r="M493" s="91"/>
      <c r="N493" s="52"/>
      <c r="O493" s="52"/>
      <c r="P493" s="52"/>
      <c r="Q493" s="52"/>
      <c r="R493" s="52"/>
      <c r="S493" s="91"/>
      <c r="T493" s="52"/>
      <c r="U493" s="52"/>
      <c r="V493" s="52"/>
      <c r="W493" s="52"/>
      <c r="X493" s="52"/>
      <c r="Y493" s="91"/>
      <c r="AB493" s="19" t="n">
        <f aca="false">Z493*U493</f>
        <v>0</v>
      </c>
      <c r="AC493" s="19" t="n">
        <f aca="false">AA493*W493</f>
        <v>0</v>
      </c>
      <c r="AD493" s="19" t="n">
        <f aca="false">AC493+AB493</f>
        <v>0</v>
      </c>
      <c r="AG493" s="19" t="n">
        <f aca="false">AE493*Z493</f>
        <v>0</v>
      </c>
      <c r="AH493" s="19" t="n">
        <f aca="false">AF493*AB493</f>
        <v>0</v>
      </c>
      <c r="AI493" s="19" t="n">
        <f aca="false">AH493+AG493</f>
        <v>0</v>
      </c>
    </row>
    <row r="494" s="3" customFormat="true" ht="14.65" hidden="false" customHeight="true" outlineLevel="0" collapsed="false">
      <c r="A494" s="22"/>
      <c r="B494" s="2"/>
      <c r="C494" s="2"/>
      <c r="D494" s="2"/>
      <c r="E494" s="2"/>
      <c r="F494" s="2"/>
      <c r="G494" s="2"/>
      <c r="H494" s="52"/>
      <c r="I494" s="52"/>
      <c r="J494" s="52"/>
      <c r="K494" s="52"/>
      <c r="L494" s="52"/>
      <c r="M494" s="91"/>
      <c r="N494" s="52"/>
      <c r="O494" s="52"/>
      <c r="P494" s="52"/>
      <c r="Q494" s="52"/>
      <c r="R494" s="52"/>
      <c r="S494" s="91"/>
      <c r="T494" s="52"/>
      <c r="U494" s="52"/>
      <c r="V494" s="52"/>
      <c r="W494" s="52"/>
      <c r="X494" s="52"/>
      <c r="Y494" s="91"/>
      <c r="AB494" s="19" t="n">
        <f aca="false">Z494*U494</f>
        <v>0</v>
      </c>
      <c r="AC494" s="19" t="n">
        <f aca="false">AA494*W494</f>
        <v>0</v>
      </c>
      <c r="AD494" s="19" t="n">
        <f aca="false">AC494+AB494</f>
        <v>0</v>
      </c>
      <c r="AG494" s="19" t="n">
        <f aca="false">AE494*Z494</f>
        <v>0</v>
      </c>
      <c r="AH494" s="19" t="n">
        <f aca="false">AF494*AB494</f>
        <v>0</v>
      </c>
      <c r="AI494" s="19" t="n">
        <f aca="false">AH494+AG494</f>
        <v>0</v>
      </c>
    </row>
    <row r="495" s="3" customFormat="true" ht="14.65" hidden="false" customHeight="true" outlineLevel="0" collapsed="false">
      <c r="A495" s="22"/>
      <c r="B495" s="2"/>
      <c r="C495" s="2"/>
      <c r="D495" s="2"/>
      <c r="E495" s="2"/>
      <c r="F495" s="2"/>
      <c r="G495" s="2"/>
      <c r="H495" s="52"/>
      <c r="I495" s="52"/>
      <c r="J495" s="52"/>
      <c r="K495" s="52"/>
      <c r="L495" s="52"/>
      <c r="M495" s="91"/>
      <c r="N495" s="52"/>
      <c r="O495" s="52"/>
      <c r="P495" s="52"/>
      <c r="Q495" s="52"/>
      <c r="R495" s="52"/>
      <c r="S495" s="91"/>
      <c r="T495" s="52"/>
      <c r="U495" s="52"/>
      <c r="V495" s="52"/>
      <c r="W495" s="52"/>
      <c r="X495" s="52"/>
      <c r="Y495" s="91"/>
      <c r="AB495" s="19" t="n">
        <f aca="false">Z495*U495</f>
        <v>0</v>
      </c>
      <c r="AC495" s="19" t="n">
        <f aca="false">AA495*W495</f>
        <v>0</v>
      </c>
      <c r="AD495" s="19" t="n">
        <f aca="false">AC495+AB495</f>
        <v>0</v>
      </c>
      <c r="AG495" s="19" t="n">
        <f aca="false">AE495*Z495</f>
        <v>0</v>
      </c>
      <c r="AH495" s="19" t="n">
        <f aca="false">AF495*AB495</f>
        <v>0</v>
      </c>
      <c r="AI495" s="19" t="n">
        <f aca="false">AH495+AG495</f>
        <v>0</v>
      </c>
    </row>
    <row r="496" s="3" customFormat="true" ht="14.65" hidden="false" customHeight="true" outlineLevel="0" collapsed="false">
      <c r="A496" s="22"/>
      <c r="B496" s="2"/>
      <c r="C496" s="2"/>
      <c r="D496" s="2"/>
      <c r="E496" s="2"/>
      <c r="F496" s="2"/>
      <c r="G496" s="2"/>
      <c r="H496" s="52"/>
      <c r="I496" s="52"/>
      <c r="J496" s="52"/>
      <c r="K496" s="52"/>
      <c r="L496" s="52"/>
      <c r="M496" s="91"/>
      <c r="N496" s="52"/>
      <c r="O496" s="52"/>
      <c r="P496" s="52"/>
      <c r="Q496" s="52"/>
      <c r="R496" s="52"/>
      <c r="S496" s="91"/>
      <c r="T496" s="52"/>
      <c r="U496" s="52"/>
      <c r="V496" s="52"/>
      <c r="W496" s="52"/>
      <c r="X496" s="52"/>
      <c r="Y496" s="91"/>
      <c r="AB496" s="19" t="n">
        <f aca="false">Z496*U496</f>
        <v>0</v>
      </c>
      <c r="AC496" s="19" t="n">
        <f aca="false">AA496*W496</f>
        <v>0</v>
      </c>
      <c r="AD496" s="19" t="n">
        <f aca="false">AC496+AB496</f>
        <v>0</v>
      </c>
      <c r="AG496" s="19" t="n">
        <f aca="false">AE496*Z496</f>
        <v>0</v>
      </c>
      <c r="AH496" s="19" t="n">
        <f aca="false">AF496*AB496</f>
        <v>0</v>
      </c>
      <c r="AI496" s="19" t="n">
        <f aca="false">AH496+AG496</f>
        <v>0</v>
      </c>
    </row>
    <row r="497" s="3" customFormat="true" ht="14.65" hidden="false" customHeight="true" outlineLevel="0" collapsed="false">
      <c r="A497" s="22"/>
      <c r="B497" s="2"/>
      <c r="C497" s="2"/>
      <c r="D497" s="2"/>
      <c r="E497" s="2"/>
      <c r="F497" s="2"/>
      <c r="G497" s="2"/>
      <c r="H497" s="52"/>
      <c r="I497" s="52"/>
      <c r="J497" s="52"/>
      <c r="K497" s="52"/>
      <c r="L497" s="52"/>
      <c r="M497" s="91"/>
      <c r="N497" s="52"/>
      <c r="O497" s="52"/>
      <c r="P497" s="52"/>
      <c r="Q497" s="52"/>
      <c r="R497" s="52"/>
      <c r="S497" s="91"/>
      <c r="T497" s="52"/>
      <c r="U497" s="52"/>
      <c r="V497" s="52"/>
      <c r="W497" s="52"/>
      <c r="X497" s="52"/>
      <c r="Y497" s="91"/>
      <c r="AB497" s="19" t="n">
        <f aca="false">Z497*U497</f>
        <v>0</v>
      </c>
      <c r="AC497" s="19" t="n">
        <f aca="false">AA497*W497</f>
        <v>0</v>
      </c>
      <c r="AD497" s="19" t="n">
        <f aca="false">AC497+AB497</f>
        <v>0</v>
      </c>
      <c r="AG497" s="19" t="n">
        <f aca="false">AE497*Z497</f>
        <v>0</v>
      </c>
      <c r="AH497" s="19" t="n">
        <f aca="false">AF497*AB497</f>
        <v>0</v>
      </c>
      <c r="AI497" s="19" t="n">
        <f aca="false">AH497+AG497</f>
        <v>0</v>
      </c>
    </row>
    <row r="498" s="3" customFormat="true" ht="14.65" hidden="false" customHeight="true" outlineLevel="0" collapsed="false">
      <c r="A498" s="22"/>
      <c r="B498" s="2"/>
      <c r="C498" s="2"/>
      <c r="D498" s="2"/>
      <c r="E498" s="2"/>
      <c r="F498" s="2"/>
      <c r="G498" s="2"/>
      <c r="H498" s="52"/>
      <c r="I498" s="52"/>
      <c r="J498" s="52"/>
      <c r="K498" s="52"/>
      <c r="L498" s="52"/>
      <c r="M498" s="91"/>
      <c r="N498" s="52"/>
      <c r="O498" s="52"/>
      <c r="P498" s="52"/>
      <c r="Q498" s="52"/>
      <c r="R498" s="52"/>
      <c r="S498" s="91"/>
      <c r="T498" s="52"/>
      <c r="U498" s="52"/>
      <c r="V498" s="52"/>
      <c r="W498" s="52"/>
      <c r="X498" s="52"/>
      <c r="Y498" s="91"/>
      <c r="AB498" s="19" t="n">
        <f aca="false">Z498*U498</f>
        <v>0</v>
      </c>
      <c r="AC498" s="19" t="n">
        <f aca="false">AA498*W498</f>
        <v>0</v>
      </c>
      <c r="AD498" s="19" t="n">
        <f aca="false">AC498+AB498</f>
        <v>0</v>
      </c>
      <c r="AG498" s="19" t="n">
        <f aca="false">AE498*Z498</f>
        <v>0</v>
      </c>
      <c r="AH498" s="19" t="n">
        <f aca="false">AF498*AB498</f>
        <v>0</v>
      </c>
      <c r="AI498" s="19" t="n">
        <f aca="false">AH498+AG498</f>
        <v>0</v>
      </c>
    </row>
    <row r="499" s="3" customFormat="true" ht="14.65" hidden="false" customHeight="true" outlineLevel="0" collapsed="false">
      <c r="A499" s="22"/>
      <c r="B499" s="2"/>
      <c r="C499" s="2"/>
      <c r="D499" s="2"/>
      <c r="E499" s="2"/>
      <c r="F499" s="2"/>
      <c r="G499" s="2"/>
      <c r="H499" s="52"/>
      <c r="I499" s="52"/>
      <c r="J499" s="52"/>
      <c r="K499" s="52"/>
      <c r="L499" s="52"/>
      <c r="M499" s="91"/>
      <c r="N499" s="52"/>
      <c r="O499" s="52"/>
      <c r="P499" s="52"/>
      <c r="Q499" s="52"/>
      <c r="R499" s="52"/>
      <c r="S499" s="91"/>
      <c r="T499" s="52"/>
      <c r="U499" s="52"/>
      <c r="V499" s="52"/>
      <c r="W499" s="52"/>
      <c r="X499" s="52"/>
      <c r="Y499" s="91"/>
      <c r="AB499" s="19" t="n">
        <f aca="false">Z499*U499</f>
        <v>0</v>
      </c>
      <c r="AC499" s="19" t="n">
        <f aca="false">AA499*W499</f>
        <v>0</v>
      </c>
      <c r="AD499" s="19" t="n">
        <f aca="false">AC499+AB499</f>
        <v>0</v>
      </c>
      <c r="AG499" s="19" t="n">
        <f aca="false">AE499*Z499</f>
        <v>0</v>
      </c>
      <c r="AH499" s="19" t="n">
        <f aca="false">AF499*AB499</f>
        <v>0</v>
      </c>
      <c r="AI499" s="19" t="n">
        <f aca="false">AH499+AG499</f>
        <v>0</v>
      </c>
    </row>
    <row r="500" s="3" customFormat="true" ht="14.65" hidden="false" customHeight="true" outlineLevel="0" collapsed="false">
      <c r="A500" s="22"/>
      <c r="B500" s="2"/>
      <c r="C500" s="2"/>
      <c r="D500" s="2"/>
      <c r="E500" s="2"/>
      <c r="F500" s="2"/>
      <c r="G500" s="2"/>
      <c r="H500" s="52"/>
      <c r="I500" s="52"/>
      <c r="J500" s="52"/>
      <c r="K500" s="52"/>
      <c r="L500" s="52"/>
      <c r="M500" s="91"/>
      <c r="N500" s="52"/>
      <c r="O500" s="52"/>
      <c r="P500" s="52"/>
      <c r="Q500" s="52"/>
      <c r="R500" s="52"/>
      <c r="S500" s="91"/>
      <c r="T500" s="52"/>
      <c r="U500" s="52"/>
      <c r="V500" s="52"/>
      <c r="W500" s="52"/>
      <c r="X500" s="52"/>
      <c r="Y500" s="91"/>
      <c r="AB500" s="19" t="n">
        <f aca="false">Z500*U500</f>
        <v>0</v>
      </c>
      <c r="AC500" s="19" t="n">
        <f aca="false">AA500*W500</f>
        <v>0</v>
      </c>
      <c r="AD500" s="19" t="n">
        <f aca="false">AC500+AB500</f>
        <v>0</v>
      </c>
      <c r="AG500" s="19" t="n">
        <f aca="false">AE500*Z500</f>
        <v>0</v>
      </c>
      <c r="AH500" s="19" t="n">
        <f aca="false">AF500*AB500</f>
        <v>0</v>
      </c>
      <c r="AI500" s="19" t="n">
        <f aca="false">AH500+AG500</f>
        <v>0</v>
      </c>
    </row>
    <row r="501" s="3" customFormat="true" ht="14.65" hidden="false" customHeight="true" outlineLevel="0" collapsed="false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N501" s="2"/>
      <c r="O501" s="2"/>
      <c r="P501" s="2"/>
      <c r="Q501" s="2"/>
      <c r="R501" s="2"/>
      <c r="T501" s="2"/>
      <c r="U501" s="2"/>
      <c r="V501" s="2"/>
      <c r="W501" s="2"/>
      <c r="X501" s="2"/>
      <c r="AB501" s="19" t="n">
        <f aca="false">Z501*U501</f>
        <v>0</v>
      </c>
      <c r="AC501" s="19" t="n">
        <f aca="false">AA501*W501</f>
        <v>0</v>
      </c>
      <c r="AD501" s="19" t="n">
        <f aca="false">AC501+AB501</f>
        <v>0</v>
      </c>
      <c r="AG501" s="19" t="n">
        <f aca="false">AE501*Z501</f>
        <v>0</v>
      </c>
      <c r="AH501" s="19" t="n">
        <f aca="false">AF501*AB501</f>
        <v>0</v>
      </c>
      <c r="AI501" s="19" t="n">
        <f aca="false">AH501+AG501</f>
        <v>0</v>
      </c>
    </row>
    <row r="502" s="3" customFormat="true" ht="14.65" hidden="false" customHeight="true" outlineLevel="0" collapsed="false">
      <c r="A502" s="22"/>
      <c r="B502" s="23"/>
      <c r="C502" s="23"/>
      <c r="D502" s="23"/>
      <c r="E502" s="23"/>
      <c r="F502" s="23"/>
      <c r="G502" s="23"/>
      <c r="H502" s="24"/>
      <c r="I502" s="24"/>
      <c r="J502" s="24"/>
      <c r="K502" s="24"/>
      <c r="L502" s="24"/>
      <c r="M502" s="92"/>
      <c r="N502" s="24"/>
      <c r="O502" s="24"/>
      <c r="P502" s="24"/>
      <c r="Q502" s="24"/>
      <c r="R502" s="24"/>
      <c r="S502" s="92"/>
      <c r="T502" s="24"/>
      <c r="U502" s="24"/>
      <c r="V502" s="24"/>
      <c r="W502" s="24"/>
      <c r="X502" s="24"/>
      <c r="Y502" s="92"/>
      <c r="AB502" s="19" t="n">
        <f aca="false">Z502*U502</f>
        <v>0</v>
      </c>
      <c r="AC502" s="19" t="n">
        <f aca="false">AA502*W502</f>
        <v>0</v>
      </c>
      <c r="AD502" s="19" t="n">
        <f aca="false">AC502+AB502</f>
        <v>0</v>
      </c>
      <c r="AG502" s="19" t="n">
        <f aca="false">AE502*Z502</f>
        <v>0</v>
      </c>
      <c r="AH502" s="19" t="n">
        <f aca="false">AF502*AB502</f>
        <v>0</v>
      </c>
      <c r="AI502" s="19" t="n">
        <f aca="false">AH502+AG502</f>
        <v>0</v>
      </c>
    </row>
    <row r="503" s="3" customFormat="true" ht="14.65" hidden="false" customHeight="true" outlineLevel="0" collapsed="false">
      <c r="A503" s="22"/>
      <c r="B503" s="2"/>
      <c r="C503" s="2"/>
      <c r="D503" s="2"/>
      <c r="E503" s="2"/>
      <c r="F503" s="2"/>
      <c r="G503" s="2"/>
      <c r="H503" s="52"/>
      <c r="I503" s="52"/>
      <c r="J503" s="52"/>
      <c r="K503" s="52"/>
      <c r="L503" s="52"/>
      <c r="M503" s="91"/>
      <c r="N503" s="52"/>
      <c r="O503" s="52"/>
      <c r="P503" s="52"/>
      <c r="Q503" s="52"/>
      <c r="R503" s="52"/>
      <c r="S503" s="91"/>
      <c r="T503" s="52"/>
      <c r="U503" s="52"/>
      <c r="V503" s="52"/>
      <c r="W503" s="52"/>
      <c r="X503" s="52"/>
      <c r="Y503" s="91"/>
      <c r="AB503" s="19" t="n">
        <f aca="false">Z503*U503</f>
        <v>0</v>
      </c>
      <c r="AC503" s="19" t="n">
        <f aca="false">AA503*W503</f>
        <v>0</v>
      </c>
      <c r="AD503" s="19" t="n">
        <f aca="false">AC503+AB503</f>
        <v>0</v>
      </c>
      <c r="AG503" s="19" t="n">
        <f aca="false">AE503*Z503</f>
        <v>0</v>
      </c>
      <c r="AH503" s="19" t="n">
        <f aca="false">AF503*AB503</f>
        <v>0</v>
      </c>
      <c r="AI503" s="19" t="n">
        <f aca="false">AH503+AG503</f>
        <v>0</v>
      </c>
    </row>
    <row r="504" s="3" customFormat="true" ht="14.65" hidden="false" customHeight="true" outlineLevel="0" collapsed="false">
      <c r="A504" s="22"/>
      <c r="B504" s="2"/>
      <c r="C504" s="2"/>
      <c r="D504" s="2"/>
      <c r="E504" s="2"/>
      <c r="F504" s="2"/>
      <c r="G504" s="2"/>
      <c r="H504" s="52"/>
      <c r="I504" s="52"/>
      <c r="J504" s="52"/>
      <c r="K504" s="52"/>
      <c r="L504" s="52"/>
      <c r="M504" s="91"/>
      <c r="N504" s="52"/>
      <c r="O504" s="52"/>
      <c r="P504" s="52"/>
      <c r="Q504" s="52"/>
      <c r="R504" s="52"/>
      <c r="S504" s="91"/>
      <c r="T504" s="52"/>
      <c r="U504" s="52"/>
      <c r="V504" s="52"/>
      <c r="W504" s="52"/>
      <c r="X504" s="52"/>
      <c r="Y504" s="91"/>
      <c r="AB504" s="19" t="n">
        <f aca="false">Z504*U504</f>
        <v>0</v>
      </c>
      <c r="AC504" s="19" t="n">
        <f aca="false">AA504*W504</f>
        <v>0</v>
      </c>
      <c r="AD504" s="19" t="n">
        <f aca="false">AC504+AB504</f>
        <v>0</v>
      </c>
      <c r="AG504" s="19" t="n">
        <f aca="false">AE504*Z504</f>
        <v>0</v>
      </c>
      <c r="AH504" s="19" t="n">
        <f aca="false">AF504*AB504</f>
        <v>0</v>
      </c>
      <c r="AI504" s="19" t="n">
        <f aca="false">AH504+AG504</f>
        <v>0</v>
      </c>
    </row>
    <row r="505" s="3" customFormat="true" ht="14.65" hidden="false" customHeight="true" outlineLevel="0" collapsed="false">
      <c r="A505" s="22"/>
      <c r="B505" s="2"/>
      <c r="C505" s="2"/>
      <c r="D505" s="2"/>
      <c r="E505" s="2"/>
      <c r="F505" s="2"/>
      <c r="G505" s="2"/>
      <c r="H505" s="52"/>
      <c r="I505" s="52"/>
      <c r="J505" s="52"/>
      <c r="K505" s="52"/>
      <c r="L505" s="52"/>
      <c r="M505" s="91"/>
      <c r="N505" s="52"/>
      <c r="O505" s="52"/>
      <c r="P505" s="52"/>
      <c r="Q505" s="52"/>
      <c r="R505" s="52"/>
      <c r="S505" s="91"/>
      <c r="T505" s="52"/>
      <c r="U505" s="52"/>
      <c r="V505" s="52"/>
      <c r="W505" s="52"/>
      <c r="X505" s="52"/>
      <c r="Y505" s="91"/>
      <c r="AB505" s="19" t="n">
        <f aca="false">Z505*U505</f>
        <v>0</v>
      </c>
      <c r="AC505" s="19" t="n">
        <f aca="false">AA505*W505</f>
        <v>0</v>
      </c>
      <c r="AD505" s="19" t="n">
        <f aca="false">AC505+AB505</f>
        <v>0</v>
      </c>
      <c r="AG505" s="19" t="n">
        <f aca="false">AE505*Z505</f>
        <v>0</v>
      </c>
      <c r="AH505" s="19" t="n">
        <f aca="false">AF505*AB505</f>
        <v>0</v>
      </c>
      <c r="AI505" s="19" t="n">
        <f aca="false">AH505+AG505</f>
        <v>0</v>
      </c>
    </row>
    <row r="506" s="3" customFormat="true" ht="14.65" hidden="false" customHeight="true" outlineLevel="0" collapsed="false">
      <c r="A506" s="22"/>
      <c r="B506" s="2"/>
      <c r="C506" s="2"/>
      <c r="D506" s="2"/>
      <c r="E506" s="2"/>
      <c r="F506" s="2"/>
      <c r="G506" s="2"/>
      <c r="H506" s="52"/>
      <c r="I506" s="52"/>
      <c r="J506" s="52"/>
      <c r="K506" s="52"/>
      <c r="L506" s="52"/>
      <c r="M506" s="91"/>
      <c r="N506" s="52"/>
      <c r="O506" s="52"/>
      <c r="P506" s="52"/>
      <c r="Q506" s="52"/>
      <c r="R506" s="52"/>
      <c r="S506" s="91"/>
      <c r="T506" s="52"/>
      <c r="U506" s="52"/>
      <c r="V506" s="52"/>
      <c r="W506" s="52"/>
      <c r="X506" s="52"/>
      <c r="Y506" s="91"/>
      <c r="AB506" s="19" t="n">
        <f aca="false">Z506*U506</f>
        <v>0</v>
      </c>
      <c r="AC506" s="19" t="n">
        <f aca="false">AA506*W506</f>
        <v>0</v>
      </c>
      <c r="AD506" s="19" t="n">
        <f aca="false">AC506+AB506</f>
        <v>0</v>
      </c>
      <c r="AG506" s="19" t="n">
        <f aca="false">AE506*Z506</f>
        <v>0</v>
      </c>
      <c r="AH506" s="19" t="n">
        <f aca="false">AF506*AB506</f>
        <v>0</v>
      </c>
      <c r="AI506" s="19" t="n">
        <f aca="false">AH506+AG506</f>
        <v>0</v>
      </c>
    </row>
    <row r="507" s="3" customFormat="true" ht="14.65" hidden="false" customHeight="true" outlineLevel="0" collapsed="false">
      <c r="A507" s="22"/>
      <c r="B507" s="2"/>
      <c r="C507" s="2"/>
      <c r="D507" s="2"/>
      <c r="E507" s="2"/>
      <c r="F507" s="2"/>
      <c r="G507" s="2"/>
      <c r="H507" s="52"/>
      <c r="I507" s="52"/>
      <c r="J507" s="52"/>
      <c r="K507" s="52"/>
      <c r="L507" s="52"/>
      <c r="M507" s="91"/>
      <c r="N507" s="52"/>
      <c r="O507" s="52"/>
      <c r="P507" s="52"/>
      <c r="Q507" s="52"/>
      <c r="R507" s="52"/>
      <c r="S507" s="91"/>
      <c r="T507" s="52"/>
      <c r="U507" s="52"/>
      <c r="V507" s="52"/>
      <c r="W507" s="52"/>
      <c r="X507" s="52"/>
      <c r="Y507" s="91"/>
      <c r="AB507" s="19" t="n">
        <f aca="false">Z507*U507</f>
        <v>0</v>
      </c>
      <c r="AC507" s="19" t="n">
        <f aca="false">AA507*W507</f>
        <v>0</v>
      </c>
      <c r="AD507" s="19" t="n">
        <f aca="false">AC507+AB507</f>
        <v>0</v>
      </c>
      <c r="AG507" s="19" t="n">
        <f aca="false">AE507*Z507</f>
        <v>0</v>
      </c>
      <c r="AH507" s="19" t="n">
        <f aca="false">AF507*AB507</f>
        <v>0</v>
      </c>
      <c r="AI507" s="19" t="n">
        <f aca="false">AH507+AG507</f>
        <v>0</v>
      </c>
    </row>
    <row r="508" s="3" customFormat="true" ht="14.65" hidden="false" customHeight="true" outlineLevel="0" collapsed="false">
      <c r="A508" s="22"/>
      <c r="B508" s="2"/>
      <c r="C508" s="2"/>
      <c r="D508" s="2"/>
      <c r="E508" s="2"/>
      <c r="F508" s="2"/>
      <c r="G508" s="2"/>
      <c r="H508" s="52"/>
      <c r="I508" s="52"/>
      <c r="J508" s="52"/>
      <c r="K508" s="52"/>
      <c r="L508" s="52"/>
      <c r="M508" s="91"/>
      <c r="N508" s="52"/>
      <c r="O508" s="52"/>
      <c r="P508" s="52"/>
      <c r="Q508" s="52"/>
      <c r="R508" s="52"/>
      <c r="S508" s="91"/>
      <c r="T508" s="52"/>
      <c r="U508" s="52"/>
      <c r="V508" s="52"/>
      <c r="W508" s="52"/>
      <c r="X508" s="52"/>
      <c r="Y508" s="91"/>
      <c r="AB508" s="19" t="n">
        <f aca="false">Z508*U508</f>
        <v>0</v>
      </c>
      <c r="AC508" s="19" t="n">
        <f aca="false">AA508*W508</f>
        <v>0</v>
      </c>
      <c r="AD508" s="19" t="n">
        <f aca="false">AC508+AB508</f>
        <v>0</v>
      </c>
      <c r="AG508" s="19" t="n">
        <f aca="false">AE508*Z508</f>
        <v>0</v>
      </c>
      <c r="AH508" s="19" t="n">
        <f aca="false">AF508*AB508</f>
        <v>0</v>
      </c>
      <c r="AI508" s="19" t="n">
        <f aca="false">AH508+AG508</f>
        <v>0</v>
      </c>
    </row>
    <row r="509" s="3" customFormat="true" ht="14.65" hidden="false" customHeight="true" outlineLevel="0" collapsed="false">
      <c r="A509" s="22"/>
      <c r="B509" s="2"/>
      <c r="C509" s="2"/>
      <c r="D509" s="2"/>
      <c r="E509" s="2"/>
      <c r="F509" s="2"/>
      <c r="G509" s="2"/>
      <c r="H509" s="52"/>
      <c r="I509" s="52"/>
      <c r="J509" s="52"/>
      <c r="K509" s="52"/>
      <c r="L509" s="52"/>
      <c r="M509" s="91"/>
      <c r="N509" s="52"/>
      <c r="O509" s="52"/>
      <c r="P509" s="52"/>
      <c r="Q509" s="52"/>
      <c r="R509" s="52"/>
      <c r="S509" s="91"/>
      <c r="T509" s="52"/>
      <c r="U509" s="52"/>
      <c r="V509" s="52"/>
      <c r="W509" s="52"/>
      <c r="X509" s="52"/>
      <c r="Y509" s="91"/>
      <c r="AB509" s="19" t="n">
        <f aca="false">Z509*U509</f>
        <v>0</v>
      </c>
      <c r="AC509" s="19" t="n">
        <f aca="false">AA509*W509</f>
        <v>0</v>
      </c>
      <c r="AD509" s="19" t="n">
        <f aca="false">AC509+AB509</f>
        <v>0</v>
      </c>
      <c r="AG509" s="19" t="n">
        <f aca="false">AE509*Z509</f>
        <v>0</v>
      </c>
      <c r="AH509" s="19" t="n">
        <f aca="false">AF509*AB509</f>
        <v>0</v>
      </c>
      <c r="AI509" s="19" t="n">
        <f aca="false">AH509+AG509</f>
        <v>0</v>
      </c>
    </row>
    <row r="510" s="3" customFormat="true" ht="14.65" hidden="false" customHeight="true" outlineLevel="0" collapsed="false">
      <c r="A510" s="22"/>
      <c r="B510" s="2"/>
      <c r="C510" s="2"/>
      <c r="D510" s="2"/>
      <c r="E510" s="2"/>
      <c r="F510" s="2"/>
      <c r="G510" s="2"/>
      <c r="H510" s="52"/>
      <c r="I510" s="52"/>
      <c r="J510" s="52"/>
      <c r="K510" s="52"/>
      <c r="L510" s="52"/>
      <c r="M510" s="91"/>
      <c r="N510" s="52"/>
      <c r="O510" s="52"/>
      <c r="P510" s="52"/>
      <c r="Q510" s="52"/>
      <c r="R510" s="52"/>
      <c r="S510" s="91"/>
      <c r="T510" s="52"/>
      <c r="U510" s="52"/>
      <c r="V510" s="52"/>
      <c r="W510" s="52"/>
      <c r="X510" s="52"/>
      <c r="Y510" s="91"/>
      <c r="AB510" s="19" t="n">
        <f aca="false">Z510*U510</f>
        <v>0</v>
      </c>
      <c r="AC510" s="19" t="n">
        <f aca="false">AA510*W510</f>
        <v>0</v>
      </c>
      <c r="AD510" s="19" t="n">
        <f aca="false">AC510+AB510</f>
        <v>0</v>
      </c>
      <c r="AG510" s="19" t="n">
        <f aca="false">AE510*Z510</f>
        <v>0</v>
      </c>
      <c r="AH510" s="19" t="n">
        <f aca="false">AF510*AB510</f>
        <v>0</v>
      </c>
      <c r="AI510" s="19" t="n">
        <f aca="false">AH510+AG510</f>
        <v>0</v>
      </c>
    </row>
    <row r="511" s="3" customFormat="true" ht="14.65" hidden="false" customHeight="true" outlineLevel="0" collapsed="false">
      <c r="A511" s="22"/>
      <c r="B511" s="2"/>
      <c r="C511" s="2"/>
      <c r="D511" s="2"/>
      <c r="E511" s="2"/>
      <c r="F511" s="2"/>
      <c r="G511" s="2"/>
      <c r="H511" s="52"/>
      <c r="I511" s="52"/>
      <c r="J511" s="52"/>
      <c r="K511" s="52"/>
      <c r="L511" s="52"/>
      <c r="M511" s="91"/>
      <c r="N511" s="52"/>
      <c r="O511" s="52"/>
      <c r="P511" s="52"/>
      <c r="Q511" s="52"/>
      <c r="R511" s="52"/>
      <c r="S511" s="91"/>
      <c r="T511" s="52"/>
      <c r="U511" s="52"/>
      <c r="V511" s="52"/>
      <c r="W511" s="52"/>
      <c r="X511" s="52"/>
      <c r="Y511" s="91"/>
      <c r="AB511" s="19" t="n">
        <f aca="false">Z511*U511</f>
        <v>0</v>
      </c>
      <c r="AC511" s="19" t="n">
        <f aca="false">AA511*W511</f>
        <v>0</v>
      </c>
      <c r="AD511" s="19" t="n">
        <f aca="false">AC511+AB511</f>
        <v>0</v>
      </c>
      <c r="AG511" s="19" t="n">
        <f aca="false">AE511*Z511</f>
        <v>0</v>
      </c>
      <c r="AH511" s="19" t="n">
        <f aca="false">AF511*AB511</f>
        <v>0</v>
      </c>
      <c r="AI511" s="19" t="n">
        <f aca="false">AH511+AG511</f>
        <v>0</v>
      </c>
    </row>
    <row r="512" s="3" customFormat="true" ht="14.65" hidden="false" customHeight="true" outlineLevel="0" collapsed="false">
      <c r="A512" s="22"/>
      <c r="B512" s="2"/>
      <c r="C512" s="2"/>
      <c r="D512" s="2"/>
      <c r="E512" s="2"/>
      <c r="F512" s="2"/>
      <c r="G512" s="2"/>
      <c r="H512" s="52"/>
      <c r="I512" s="52"/>
      <c r="J512" s="52"/>
      <c r="K512" s="52"/>
      <c r="L512" s="52"/>
      <c r="M512" s="91"/>
      <c r="N512" s="52"/>
      <c r="O512" s="52"/>
      <c r="P512" s="52"/>
      <c r="Q512" s="52"/>
      <c r="R512" s="52"/>
      <c r="S512" s="91"/>
      <c r="T512" s="52"/>
      <c r="U512" s="52"/>
      <c r="V512" s="52"/>
      <c r="W512" s="52"/>
      <c r="X512" s="52"/>
      <c r="Y512" s="91"/>
      <c r="AB512" s="19" t="n">
        <f aca="false">Z512*U512</f>
        <v>0</v>
      </c>
      <c r="AC512" s="19" t="n">
        <f aca="false">AA512*W512</f>
        <v>0</v>
      </c>
      <c r="AD512" s="19" t="n">
        <f aca="false">AC512+AB512</f>
        <v>0</v>
      </c>
      <c r="AG512" s="19" t="n">
        <f aca="false">AE512*Z512</f>
        <v>0</v>
      </c>
      <c r="AH512" s="19" t="n">
        <f aca="false">AF512*AB512</f>
        <v>0</v>
      </c>
      <c r="AI512" s="19" t="n">
        <f aca="false">AH512+AG512</f>
        <v>0</v>
      </c>
    </row>
    <row r="513" s="3" customFormat="true" ht="14.65" hidden="false" customHeight="true" outlineLevel="0" collapsed="false">
      <c r="A513" s="22"/>
      <c r="B513" s="2"/>
      <c r="C513" s="2"/>
      <c r="D513" s="2"/>
      <c r="E513" s="2"/>
      <c r="F513" s="2"/>
      <c r="G513" s="2"/>
      <c r="H513" s="52"/>
      <c r="I513" s="52"/>
      <c r="J513" s="52"/>
      <c r="K513" s="52"/>
      <c r="L513" s="52"/>
      <c r="M513" s="91"/>
      <c r="N513" s="52"/>
      <c r="O513" s="52"/>
      <c r="P513" s="52"/>
      <c r="Q513" s="52"/>
      <c r="R513" s="52"/>
      <c r="S513" s="91"/>
      <c r="T513" s="52"/>
      <c r="U513" s="52"/>
      <c r="V513" s="52"/>
      <c r="W513" s="52"/>
      <c r="X513" s="52"/>
      <c r="Y513" s="91"/>
      <c r="AB513" s="19" t="n">
        <f aca="false">Z513*U513</f>
        <v>0</v>
      </c>
      <c r="AC513" s="19" t="n">
        <f aca="false">AA513*W513</f>
        <v>0</v>
      </c>
      <c r="AD513" s="19" t="n">
        <f aca="false">AC513+AB513</f>
        <v>0</v>
      </c>
      <c r="AG513" s="19" t="n">
        <f aca="false">AE513*Z513</f>
        <v>0</v>
      </c>
      <c r="AH513" s="19" t="n">
        <f aca="false">AF513*AB513</f>
        <v>0</v>
      </c>
      <c r="AI513" s="19" t="n">
        <f aca="false">AH513+AG513</f>
        <v>0</v>
      </c>
    </row>
    <row r="514" s="3" customFormat="true" ht="14.65" hidden="false" customHeight="true" outlineLevel="0" collapsed="false">
      <c r="A514" s="22"/>
      <c r="B514" s="2"/>
      <c r="C514" s="2"/>
      <c r="D514" s="2"/>
      <c r="E514" s="2"/>
      <c r="F514" s="2"/>
      <c r="G514" s="2"/>
      <c r="H514" s="52"/>
      <c r="I514" s="52"/>
      <c r="J514" s="52"/>
      <c r="K514" s="52"/>
      <c r="L514" s="52"/>
      <c r="M514" s="91"/>
      <c r="N514" s="52"/>
      <c r="O514" s="52"/>
      <c r="P514" s="52"/>
      <c r="Q514" s="52"/>
      <c r="R514" s="52"/>
      <c r="S514" s="91"/>
      <c r="T514" s="52"/>
      <c r="U514" s="52"/>
      <c r="V514" s="52"/>
      <c r="W514" s="52"/>
      <c r="X514" s="52"/>
      <c r="Y514" s="91"/>
      <c r="AB514" s="19" t="n">
        <f aca="false">Z514*U514</f>
        <v>0</v>
      </c>
      <c r="AC514" s="19" t="n">
        <f aca="false">AA514*W514</f>
        <v>0</v>
      </c>
      <c r="AD514" s="19" t="n">
        <f aca="false">AC514+AB514</f>
        <v>0</v>
      </c>
      <c r="AG514" s="19" t="n">
        <f aca="false">AE514*Z514</f>
        <v>0</v>
      </c>
      <c r="AH514" s="19" t="n">
        <f aca="false">AF514*AB514</f>
        <v>0</v>
      </c>
      <c r="AI514" s="19" t="n">
        <f aca="false">AH514+AG514</f>
        <v>0</v>
      </c>
    </row>
    <row r="515" s="3" customFormat="true" ht="14.65" hidden="false" customHeight="true" outlineLevel="0" collapsed="false">
      <c r="A515" s="22"/>
      <c r="B515" s="2"/>
      <c r="C515" s="2"/>
      <c r="D515" s="2"/>
      <c r="E515" s="2"/>
      <c r="F515" s="2"/>
      <c r="G515" s="2"/>
      <c r="H515" s="52"/>
      <c r="I515" s="52"/>
      <c r="J515" s="52"/>
      <c r="K515" s="52"/>
      <c r="L515" s="52"/>
      <c r="M515" s="91"/>
      <c r="N515" s="52"/>
      <c r="O515" s="52"/>
      <c r="P515" s="52"/>
      <c r="Q515" s="52"/>
      <c r="R515" s="52"/>
      <c r="S515" s="91"/>
      <c r="T515" s="52"/>
      <c r="U515" s="52"/>
      <c r="V515" s="52"/>
      <c r="W515" s="52"/>
      <c r="X515" s="52"/>
      <c r="Y515" s="91"/>
      <c r="AB515" s="19" t="n">
        <f aca="false">Z515*U515</f>
        <v>0</v>
      </c>
      <c r="AC515" s="19" t="n">
        <f aca="false">AA515*W515</f>
        <v>0</v>
      </c>
      <c r="AD515" s="19" t="n">
        <f aca="false">AC515+AB515</f>
        <v>0</v>
      </c>
      <c r="AG515" s="19" t="n">
        <f aca="false">AE515*Z515</f>
        <v>0</v>
      </c>
      <c r="AH515" s="19" t="n">
        <f aca="false">AF515*AB515</f>
        <v>0</v>
      </c>
      <c r="AI515" s="19" t="n">
        <f aca="false">AH515+AG515</f>
        <v>0</v>
      </c>
    </row>
    <row r="516" s="3" customFormat="true" ht="14.65" hidden="false" customHeight="true" outlineLevel="0" collapsed="false">
      <c r="A516" s="22"/>
      <c r="B516" s="2"/>
      <c r="C516" s="2"/>
      <c r="D516" s="2"/>
      <c r="E516" s="2"/>
      <c r="F516" s="2"/>
      <c r="G516" s="2"/>
      <c r="H516" s="52"/>
      <c r="I516" s="52"/>
      <c r="J516" s="52"/>
      <c r="K516" s="52"/>
      <c r="L516" s="52"/>
      <c r="M516" s="91"/>
      <c r="N516" s="52"/>
      <c r="O516" s="52"/>
      <c r="P516" s="52"/>
      <c r="Q516" s="52"/>
      <c r="R516" s="52"/>
      <c r="S516" s="91"/>
      <c r="T516" s="52"/>
      <c r="U516" s="52"/>
      <c r="V516" s="52"/>
      <c r="W516" s="52"/>
      <c r="X516" s="52"/>
      <c r="Y516" s="91"/>
      <c r="AB516" s="19" t="n">
        <f aca="false">Z516*U516</f>
        <v>0</v>
      </c>
      <c r="AC516" s="19" t="n">
        <f aca="false">AA516*W516</f>
        <v>0</v>
      </c>
      <c r="AD516" s="19" t="n">
        <f aca="false">AC516+AB516</f>
        <v>0</v>
      </c>
      <c r="AG516" s="19" t="n">
        <f aca="false">AE516*Z516</f>
        <v>0</v>
      </c>
      <c r="AH516" s="19" t="n">
        <f aca="false">AF516*AB516</f>
        <v>0</v>
      </c>
      <c r="AI516" s="19" t="n">
        <f aca="false">AH516+AG516</f>
        <v>0</v>
      </c>
    </row>
    <row r="517" s="3" customFormat="true" ht="14.65" hidden="false" customHeight="true" outlineLevel="0" collapsed="false">
      <c r="A517" s="22"/>
      <c r="B517" s="2"/>
      <c r="C517" s="2"/>
      <c r="D517" s="2"/>
      <c r="E517" s="2"/>
      <c r="F517" s="2"/>
      <c r="G517" s="2"/>
      <c r="H517" s="52"/>
      <c r="I517" s="52"/>
      <c r="J517" s="52"/>
      <c r="K517" s="52"/>
      <c r="L517" s="52"/>
      <c r="M517" s="91"/>
      <c r="N517" s="52"/>
      <c r="O517" s="52"/>
      <c r="P517" s="52"/>
      <c r="Q517" s="52"/>
      <c r="R517" s="52"/>
      <c r="S517" s="91"/>
      <c r="T517" s="52"/>
      <c r="U517" s="52"/>
      <c r="V517" s="52"/>
      <c r="W517" s="52"/>
      <c r="X517" s="52"/>
      <c r="Y517" s="91"/>
      <c r="AB517" s="19" t="n">
        <f aca="false">Z517*U517</f>
        <v>0</v>
      </c>
      <c r="AC517" s="19" t="n">
        <f aca="false">AA517*W517</f>
        <v>0</v>
      </c>
      <c r="AD517" s="19" t="n">
        <f aca="false">AC517+AB517</f>
        <v>0</v>
      </c>
      <c r="AG517" s="19" t="n">
        <f aca="false">AE517*Z517</f>
        <v>0</v>
      </c>
      <c r="AH517" s="19" t="n">
        <f aca="false">AF517*AB517</f>
        <v>0</v>
      </c>
      <c r="AI517" s="19" t="n">
        <f aca="false">AH517+AG517</f>
        <v>0</v>
      </c>
    </row>
    <row r="518" s="3" customFormat="true" ht="14.65" hidden="false" customHeight="true" outlineLevel="0" collapsed="false">
      <c r="A518" s="22"/>
      <c r="B518" s="2"/>
      <c r="C518" s="2"/>
      <c r="D518" s="2"/>
      <c r="E518" s="2"/>
      <c r="F518" s="2"/>
      <c r="G518" s="2"/>
      <c r="H518" s="52"/>
      <c r="I518" s="52"/>
      <c r="J518" s="52"/>
      <c r="K518" s="52"/>
      <c r="L518" s="52"/>
      <c r="M518" s="91"/>
      <c r="N518" s="52"/>
      <c r="O518" s="52"/>
      <c r="P518" s="52"/>
      <c r="Q518" s="52"/>
      <c r="R518" s="52"/>
      <c r="S518" s="91"/>
      <c r="T518" s="52"/>
      <c r="U518" s="52"/>
      <c r="V518" s="52"/>
      <c r="W518" s="52"/>
      <c r="X518" s="52"/>
      <c r="Y518" s="91"/>
      <c r="AB518" s="19" t="n">
        <f aca="false">Z518*U518</f>
        <v>0</v>
      </c>
      <c r="AC518" s="19" t="n">
        <f aca="false">AA518*W518</f>
        <v>0</v>
      </c>
      <c r="AD518" s="19" t="n">
        <f aca="false">AC518+AB518</f>
        <v>0</v>
      </c>
      <c r="AG518" s="19" t="n">
        <f aca="false">AE518*Z518</f>
        <v>0</v>
      </c>
      <c r="AH518" s="19" t="n">
        <f aca="false">AF518*AB518</f>
        <v>0</v>
      </c>
      <c r="AI518" s="19" t="n">
        <f aca="false">AH518+AG518</f>
        <v>0</v>
      </c>
    </row>
    <row r="519" s="3" customFormat="true" ht="14.65" hidden="false" customHeight="true" outlineLevel="0" collapsed="false">
      <c r="A519" s="22"/>
      <c r="B519" s="2"/>
      <c r="C519" s="2"/>
      <c r="D519" s="2"/>
      <c r="E519" s="2"/>
      <c r="F519" s="2"/>
      <c r="G519" s="2"/>
      <c r="H519" s="52"/>
      <c r="I519" s="52"/>
      <c r="J519" s="52"/>
      <c r="K519" s="52"/>
      <c r="L519" s="52"/>
      <c r="M519" s="91"/>
      <c r="N519" s="52"/>
      <c r="O519" s="52"/>
      <c r="P519" s="52"/>
      <c r="Q519" s="52"/>
      <c r="R519" s="52"/>
      <c r="S519" s="91"/>
      <c r="T519" s="52"/>
      <c r="U519" s="52"/>
      <c r="V519" s="52"/>
      <c r="W519" s="52"/>
      <c r="X519" s="52"/>
      <c r="Y519" s="91"/>
      <c r="AB519" s="19" t="n">
        <f aca="false">Z519*U519</f>
        <v>0</v>
      </c>
      <c r="AC519" s="19" t="n">
        <f aca="false">AA519*W519</f>
        <v>0</v>
      </c>
      <c r="AD519" s="19" t="n">
        <f aca="false">AC519+AB519</f>
        <v>0</v>
      </c>
      <c r="AG519" s="19" t="n">
        <f aca="false">AE519*Z519</f>
        <v>0</v>
      </c>
      <c r="AH519" s="19" t="n">
        <f aca="false">AF519*AB519</f>
        <v>0</v>
      </c>
      <c r="AI519" s="19" t="n">
        <f aca="false">AH519+AG519</f>
        <v>0</v>
      </c>
    </row>
    <row r="520" s="3" customFormat="true" ht="14.65" hidden="false" customHeight="true" outlineLevel="0" collapsed="false">
      <c r="A520" s="22"/>
      <c r="B520" s="2"/>
      <c r="C520" s="2"/>
      <c r="D520" s="2"/>
      <c r="E520" s="2"/>
      <c r="F520" s="2"/>
      <c r="G520" s="2"/>
      <c r="H520" s="52"/>
      <c r="I520" s="52"/>
      <c r="J520" s="52"/>
      <c r="K520" s="52"/>
      <c r="L520" s="52"/>
      <c r="M520" s="91"/>
      <c r="N520" s="52"/>
      <c r="O520" s="52"/>
      <c r="P520" s="52"/>
      <c r="Q520" s="52"/>
      <c r="R520" s="52"/>
      <c r="S520" s="91"/>
      <c r="T520" s="52"/>
      <c r="U520" s="52"/>
      <c r="V520" s="52"/>
      <c r="W520" s="52"/>
      <c r="X520" s="52"/>
      <c r="Y520" s="91"/>
      <c r="AB520" s="19" t="n">
        <f aca="false">Z520*U520</f>
        <v>0</v>
      </c>
      <c r="AC520" s="19" t="n">
        <f aca="false">AA520*W520</f>
        <v>0</v>
      </c>
      <c r="AD520" s="19" t="n">
        <f aca="false">AC520+AB520</f>
        <v>0</v>
      </c>
      <c r="AG520" s="19" t="n">
        <f aca="false">AE520*Z520</f>
        <v>0</v>
      </c>
      <c r="AH520" s="19" t="n">
        <f aca="false">AF520*AB520</f>
        <v>0</v>
      </c>
      <c r="AI520" s="19" t="n">
        <f aca="false">AH520+AG520</f>
        <v>0</v>
      </c>
    </row>
    <row r="521" s="3" customFormat="true" ht="14.65" hidden="false" customHeight="true" outlineLevel="0" collapsed="false">
      <c r="A521" s="22"/>
      <c r="B521" s="2"/>
      <c r="C521" s="2"/>
      <c r="D521" s="2"/>
      <c r="E521" s="2"/>
      <c r="F521" s="2"/>
      <c r="G521" s="2"/>
      <c r="H521" s="52"/>
      <c r="I521" s="52"/>
      <c r="J521" s="52"/>
      <c r="K521" s="52"/>
      <c r="L521" s="52"/>
      <c r="M521" s="91"/>
      <c r="N521" s="52"/>
      <c r="O521" s="52"/>
      <c r="P521" s="52"/>
      <c r="Q521" s="52"/>
      <c r="R521" s="52"/>
      <c r="S521" s="91"/>
      <c r="T521" s="52"/>
      <c r="U521" s="52"/>
      <c r="V521" s="52"/>
      <c r="W521" s="52"/>
      <c r="X521" s="52"/>
      <c r="Y521" s="91"/>
      <c r="AB521" s="19" t="n">
        <f aca="false">Z521*U521</f>
        <v>0</v>
      </c>
      <c r="AC521" s="19" t="n">
        <f aca="false">AA521*W521</f>
        <v>0</v>
      </c>
      <c r="AD521" s="19" t="n">
        <f aca="false">AC521+AB521</f>
        <v>0</v>
      </c>
      <c r="AG521" s="19" t="n">
        <f aca="false">AE521*Z521</f>
        <v>0</v>
      </c>
      <c r="AH521" s="19" t="n">
        <f aca="false">AF521*AB521</f>
        <v>0</v>
      </c>
      <c r="AI521" s="19" t="n">
        <f aca="false">AH521+AG521</f>
        <v>0</v>
      </c>
    </row>
    <row r="522" s="3" customFormat="true" ht="14.65" hidden="false" customHeight="true" outlineLevel="0" collapsed="false">
      <c r="A522" s="22"/>
      <c r="B522" s="2"/>
      <c r="C522" s="2"/>
      <c r="D522" s="2"/>
      <c r="E522" s="2"/>
      <c r="F522" s="2"/>
      <c r="G522" s="2"/>
      <c r="H522" s="52"/>
      <c r="I522" s="52"/>
      <c r="J522" s="52"/>
      <c r="K522" s="52"/>
      <c r="L522" s="52"/>
      <c r="M522" s="91"/>
      <c r="N522" s="52"/>
      <c r="O522" s="52"/>
      <c r="P522" s="52"/>
      <c r="Q522" s="52"/>
      <c r="R522" s="52"/>
      <c r="S522" s="91"/>
      <c r="T522" s="52"/>
      <c r="U522" s="52"/>
      <c r="V522" s="52"/>
      <c r="W522" s="52"/>
      <c r="X522" s="52"/>
      <c r="Y522" s="91"/>
      <c r="AB522" s="19" t="n">
        <f aca="false">Z522*U522</f>
        <v>0</v>
      </c>
      <c r="AC522" s="19" t="n">
        <f aca="false">AA522*W522</f>
        <v>0</v>
      </c>
      <c r="AD522" s="19" t="n">
        <f aca="false">AC522+AB522</f>
        <v>0</v>
      </c>
      <c r="AG522" s="19" t="n">
        <f aca="false">AE522*Z522</f>
        <v>0</v>
      </c>
      <c r="AH522" s="19" t="n">
        <f aca="false">AF522*AB522</f>
        <v>0</v>
      </c>
      <c r="AI522" s="19" t="n">
        <f aca="false">AH522+AG522</f>
        <v>0</v>
      </c>
    </row>
    <row r="523" s="3" customFormat="true" ht="14.65" hidden="false" customHeight="true" outlineLevel="0" collapsed="false">
      <c r="A523" s="22"/>
      <c r="B523" s="2"/>
      <c r="C523" s="2"/>
      <c r="D523" s="2"/>
      <c r="E523" s="2"/>
      <c r="F523" s="2"/>
      <c r="G523" s="2"/>
      <c r="H523" s="52"/>
      <c r="I523" s="52"/>
      <c r="J523" s="52"/>
      <c r="K523" s="52"/>
      <c r="L523" s="52"/>
      <c r="M523" s="91"/>
      <c r="N523" s="52"/>
      <c r="O523" s="52"/>
      <c r="P523" s="52"/>
      <c r="Q523" s="52"/>
      <c r="R523" s="52"/>
      <c r="S523" s="91"/>
      <c r="T523" s="52"/>
      <c r="U523" s="52"/>
      <c r="V523" s="52"/>
      <c r="W523" s="52"/>
      <c r="X523" s="52"/>
      <c r="Y523" s="91"/>
      <c r="AB523" s="19" t="n">
        <f aca="false">Z523*U523</f>
        <v>0</v>
      </c>
      <c r="AC523" s="19" t="n">
        <f aca="false">AA523*W523</f>
        <v>0</v>
      </c>
      <c r="AD523" s="19" t="n">
        <f aca="false">AC523+AB523</f>
        <v>0</v>
      </c>
      <c r="AG523" s="19" t="n">
        <f aca="false">AE523*Z523</f>
        <v>0</v>
      </c>
      <c r="AH523" s="19" t="n">
        <f aca="false">AF523*AB523</f>
        <v>0</v>
      </c>
      <c r="AI523" s="19" t="n">
        <f aca="false">AH523+AG523</f>
        <v>0</v>
      </c>
    </row>
    <row r="524" s="3" customFormat="true" ht="14.65" hidden="false" customHeight="true" outlineLevel="0" collapsed="false">
      <c r="A524" s="22"/>
      <c r="B524" s="2"/>
      <c r="C524" s="2"/>
      <c r="D524" s="2"/>
      <c r="E524" s="2"/>
      <c r="F524" s="2"/>
      <c r="G524" s="2"/>
      <c r="H524" s="52"/>
      <c r="I524" s="52"/>
      <c r="J524" s="52"/>
      <c r="K524" s="52"/>
      <c r="L524" s="52"/>
      <c r="M524" s="91"/>
      <c r="N524" s="52"/>
      <c r="O524" s="52"/>
      <c r="P524" s="52"/>
      <c r="Q524" s="52"/>
      <c r="R524" s="52"/>
      <c r="S524" s="91"/>
      <c r="T524" s="52"/>
      <c r="U524" s="52"/>
      <c r="V524" s="52"/>
      <c r="W524" s="52"/>
      <c r="X524" s="52"/>
      <c r="Y524" s="91"/>
      <c r="AB524" s="19" t="n">
        <f aca="false">Z524*U524</f>
        <v>0</v>
      </c>
      <c r="AC524" s="19" t="n">
        <f aca="false">AA524*W524</f>
        <v>0</v>
      </c>
      <c r="AD524" s="19" t="n">
        <f aca="false">AC524+AB524</f>
        <v>0</v>
      </c>
      <c r="AG524" s="19" t="n">
        <f aca="false">AE524*Z524</f>
        <v>0</v>
      </c>
      <c r="AH524" s="19" t="n">
        <f aca="false">AF524*AB524</f>
        <v>0</v>
      </c>
      <c r="AI524" s="19" t="n">
        <f aca="false">AH524+AG524</f>
        <v>0</v>
      </c>
    </row>
    <row r="525" s="3" customFormat="true" ht="14.65" hidden="false" customHeight="true" outlineLevel="0" collapsed="false">
      <c r="A525" s="22"/>
      <c r="B525" s="2"/>
      <c r="C525" s="2"/>
      <c r="D525" s="2"/>
      <c r="E525" s="2"/>
      <c r="F525" s="2"/>
      <c r="G525" s="2"/>
      <c r="H525" s="52"/>
      <c r="I525" s="52"/>
      <c r="J525" s="52"/>
      <c r="K525" s="52"/>
      <c r="L525" s="52"/>
      <c r="M525" s="91"/>
      <c r="N525" s="52"/>
      <c r="O525" s="52"/>
      <c r="P525" s="52"/>
      <c r="Q525" s="52"/>
      <c r="R525" s="52"/>
      <c r="S525" s="91"/>
      <c r="T525" s="52"/>
      <c r="U525" s="52"/>
      <c r="V525" s="52"/>
      <c r="W525" s="52"/>
      <c r="X525" s="52"/>
      <c r="Y525" s="91"/>
      <c r="AB525" s="19" t="n">
        <f aca="false">Z525*U525</f>
        <v>0</v>
      </c>
      <c r="AC525" s="19" t="n">
        <f aca="false">AA525*W525</f>
        <v>0</v>
      </c>
      <c r="AD525" s="19" t="n">
        <f aca="false">AC525+AB525</f>
        <v>0</v>
      </c>
      <c r="AG525" s="19" t="n">
        <f aca="false">AE525*Z525</f>
        <v>0</v>
      </c>
      <c r="AH525" s="19" t="n">
        <f aca="false">AF525*AB525</f>
        <v>0</v>
      </c>
      <c r="AI525" s="19" t="n">
        <f aca="false">AH525+AG525</f>
        <v>0</v>
      </c>
    </row>
    <row r="526" s="3" customFormat="true" ht="14.65" hidden="false" customHeight="true" outlineLevel="0" collapsed="false">
      <c r="A526" s="22"/>
      <c r="B526" s="2"/>
      <c r="C526" s="2"/>
      <c r="D526" s="2"/>
      <c r="E526" s="2"/>
      <c r="F526" s="2"/>
      <c r="G526" s="2"/>
      <c r="H526" s="52"/>
      <c r="I526" s="52"/>
      <c r="J526" s="52"/>
      <c r="K526" s="52"/>
      <c r="L526" s="52"/>
      <c r="M526" s="91"/>
      <c r="N526" s="52"/>
      <c r="O526" s="52"/>
      <c r="P526" s="52"/>
      <c r="Q526" s="52"/>
      <c r="R526" s="52"/>
      <c r="S526" s="91"/>
      <c r="T526" s="52"/>
      <c r="U526" s="52"/>
      <c r="V526" s="52"/>
      <c r="W526" s="52"/>
      <c r="X526" s="52"/>
      <c r="Y526" s="91"/>
      <c r="AB526" s="19" t="n">
        <f aca="false">Z526*U526</f>
        <v>0</v>
      </c>
      <c r="AC526" s="19" t="n">
        <f aca="false">AA526*W526</f>
        <v>0</v>
      </c>
      <c r="AD526" s="19" t="n">
        <f aca="false">AC526+AB526</f>
        <v>0</v>
      </c>
      <c r="AG526" s="19" t="n">
        <f aca="false">AE526*Z526</f>
        <v>0</v>
      </c>
      <c r="AH526" s="19" t="n">
        <f aca="false">AF526*AB526</f>
        <v>0</v>
      </c>
      <c r="AI526" s="19" t="n">
        <f aca="false">AH526+AG526</f>
        <v>0</v>
      </c>
    </row>
    <row r="527" s="3" customFormat="true" ht="14.65" hidden="false" customHeight="true" outlineLevel="0" collapsed="false">
      <c r="A527" s="22"/>
      <c r="B527" s="2"/>
      <c r="C527" s="2"/>
      <c r="D527" s="2"/>
      <c r="E527" s="2"/>
      <c r="F527" s="2"/>
      <c r="G527" s="2"/>
      <c r="H527" s="52"/>
      <c r="I527" s="52"/>
      <c r="J527" s="52"/>
      <c r="K527" s="52"/>
      <c r="L527" s="52"/>
      <c r="M527" s="91"/>
      <c r="N527" s="52"/>
      <c r="O527" s="52"/>
      <c r="P527" s="52"/>
      <c r="Q527" s="52"/>
      <c r="R527" s="52"/>
      <c r="S527" s="91"/>
      <c r="T527" s="52"/>
      <c r="U527" s="52"/>
      <c r="V527" s="52"/>
      <c r="W527" s="52"/>
      <c r="X527" s="52"/>
      <c r="Y527" s="91"/>
      <c r="AB527" s="19" t="n">
        <f aca="false">Z527*U527</f>
        <v>0</v>
      </c>
      <c r="AC527" s="19" t="n">
        <f aca="false">AA527*W527</f>
        <v>0</v>
      </c>
      <c r="AD527" s="19" t="n">
        <f aca="false">AC527+AB527</f>
        <v>0</v>
      </c>
      <c r="AG527" s="19" t="n">
        <f aca="false">AE527*Z527</f>
        <v>0</v>
      </c>
      <c r="AH527" s="19" t="n">
        <f aca="false">AF527*AB527</f>
        <v>0</v>
      </c>
      <c r="AI527" s="19" t="n">
        <f aca="false">AH527+AG527</f>
        <v>0</v>
      </c>
    </row>
    <row r="528" s="3" customFormat="true" ht="14.65" hidden="false" customHeight="true" outlineLevel="0" collapsed="false">
      <c r="A528" s="22"/>
      <c r="B528" s="2"/>
      <c r="C528" s="2"/>
      <c r="D528" s="2"/>
      <c r="E528" s="2"/>
      <c r="F528" s="2"/>
      <c r="G528" s="2"/>
      <c r="H528" s="52"/>
      <c r="I528" s="52"/>
      <c r="J528" s="52"/>
      <c r="K528" s="52"/>
      <c r="L528" s="52"/>
      <c r="M528" s="91"/>
      <c r="N528" s="52"/>
      <c r="O528" s="52"/>
      <c r="P528" s="52"/>
      <c r="Q528" s="52"/>
      <c r="R528" s="52"/>
      <c r="S528" s="91"/>
      <c r="T528" s="52"/>
      <c r="U528" s="52"/>
      <c r="V528" s="52"/>
      <c r="W528" s="52"/>
      <c r="X528" s="52"/>
      <c r="Y528" s="91"/>
      <c r="AB528" s="19" t="n">
        <f aca="false">Z528*U528</f>
        <v>0</v>
      </c>
      <c r="AC528" s="19" t="n">
        <f aca="false">AA528*W528</f>
        <v>0</v>
      </c>
      <c r="AD528" s="19" t="n">
        <f aca="false">AC528+AB528</f>
        <v>0</v>
      </c>
      <c r="AG528" s="19" t="n">
        <f aca="false">AE528*Z528</f>
        <v>0</v>
      </c>
      <c r="AH528" s="19" t="n">
        <f aca="false">AF528*AB528</f>
        <v>0</v>
      </c>
      <c r="AI528" s="19" t="n">
        <f aca="false">AH528+AG528</f>
        <v>0</v>
      </c>
    </row>
    <row r="529" s="3" customFormat="true" ht="14.65" hidden="false" customHeight="true" outlineLevel="0" collapsed="false">
      <c r="A529" s="22"/>
      <c r="B529" s="2"/>
      <c r="C529" s="2"/>
      <c r="D529" s="2"/>
      <c r="E529" s="2"/>
      <c r="F529" s="2"/>
      <c r="G529" s="2"/>
      <c r="H529" s="52"/>
      <c r="I529" s="52"/>
      <c r="J529" s="52"/>
      <c r="K529" s="52"/>
      <c r="L529" s="52"/>
      <c r="M529" s="91"/>
      <c r="N529" s="52"/>
      <c r="O529" s="52"/>
      <c r="P529" s="52"/>
      <c r="Q529" s="52"/>
      <c r="R529" s="52"/>
      <c r="S529" s="91"/>
      <c r="T529" s="52"/>
      <c r="U529" s="52"/>
      <c r="V529" s="52"/>
      <c r="W529" s="52"/>
      <c r="X529" s="52"/>
      <c r="Y529" s="91"/>
      <c r="AB529" s="19" t="n">
        <f aca="false">Z529*U529</f>
        <v>0</v>
      </c>
      <c r="AC529" s="19" t="n">
        <f aca="false">AA529*W529</f>
        <v>0</v>
      </c>
      <c r="AD529" s="19" t="n">
        <f aca="false">AC529+AB529</f>
        <v>0</v>
      </c>
      <c r="AG529" s="19" t="n">
        <f aca="false">AE529*Z529</f>
        <v>0</v>
      </c>
      <c r="AH529" s="19" t="n">
        <f aca="false">AF529*AB529</f>
        <v>0</v>
      </c>
      <c r="AI529" s="19" t="n">
        <f aca="false">AH529+AG529</f>
        <v>0</v>
      </c>
    </row>
    <row r="530" s="3" customFormat="true" ht="14.65" hidden="false" customHeight="true" outlineLevel="0" collapsed="false">
      <c r="A530" s="22"/>
      <c r="B530" s="2"/>
      <c r="C530" s="2"/>
      <c r="D530" s="2"/>
      <c r="E530" s="2"/>
      <c r="F530" s="2"/>
      <c r="G530" s="2"/>
      <c r="H530" s="52"/>
      <c r="I530" s="52"/>
      <c r="J530" s="52"/>
      <c r="K530" s="52"/>
      <c r="L530" s="52"/>
      <c r="M530" s="91"/>
      <c r="N530" s="52"/>
      <c r="O530" s="52"/>
      <c r="P530" s="52"/>
      <c r="Q530" s="52"/>
      <c r="R530" s="52"/>
      <c r="S530" s="91"/>
      <c r="T530" s="52"/>
      <c r="U530" s="52"/>
      <c r="V530" s="52"/>
      <c r="W530" s="52"/>
      <c r="X530" s="52"/>
      <c r="Y530" s="91"/>
      <c r="AB530" s="19" t="n">
        <f aca="false">Z530*U530</f>
        <v>0</v>
      </c>
      <c r="AC530" s="19" t="n">
        <f aca="false">AA530*W530</f>
        <v>0</v>
      </c>
      <c r="AD530" s="19" t="n">
        <f aca="false">AC530+AB530</f>
        <v>0</v>
      </c>
      <c r="AG530" s="19" t="n">
        <f aca="false">AE530*Z530</f>
        <v>0</v>
      </c>
      <c r="AH530" s="19" t="n">
        <f aca="false">AF530*AB530</f>
        <v>0</v>
      </c>
      <c r="AI530" s="19" t="n">
        <f aca="false">AH530+AG530</f>
        <v>0</v>
      </c>
    </row>
    <row r="531" s="3" customFormat="true" ht="14.65" hidden="false" customHeight="true" outlineLevel="0" collapsed="false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N531" s="2"/>
      <c r="O531" s="2"/>
      <c r="P531" s="2"/>
      <c r="Q531" s="2"/>
      <c r="R531" s="2"/>
      <c r="T531" s="2"/>
      <c r="U531" s="2"/>
      <c r="V531" s="2"/>
      <c r="W531" s="2"/>
      <c r="X531" s="2"/>
      <c r="AB531" s="19" t="n">
        <f aca="false">Z531*U531</f>
        <v>0</v>
      </c>
      <c r="AC531" s="19" t="n">
        <f aca="false">AA531*W531</f>
        <v>0</v>
      </c>
      <c r="AD531" s="19" t="n">
        <f aca="false">AC531+AB531</f>
        <v>0</v>
      </c>
      <c r="AG531" s="19" t="n">
        <f aca="false">AE531*Z531</f>
        <v>0</v>
      </c>
      <c r="AH531" s="19" t="n">
        <f aca="false">AF531*AB531</f>
        <v>0</v>
      </c>
      <c r="AI531" s="19" t="n">
        <f aca="false">AH531+AG531</f>
        <v>0</v>
      </c>
    </row>
    <row r="532" s="3" customFormat="true" ht="14.65" hidden="false" customHeight="true" outlineLevel="0" collapsed="false">
      <c r="A532" s="22"/>
      <c r="B532" s="23"/>
      <c r="C532" s="23"/>
      <c r="D532" s="23"/>
      <c r="E532" s="23"/>
      <c r="F532" s="23"/>
      <c r="G532" s="23"/>
      <c r="H532" s="24"/>
      <c r="I532" s="24"/>
      <c r="J532" s="24"/>
      <c r="K532" s="24"/>
      <c r="L532" s="24"/>
      <c r="M532" s="92"/>
      <c r="N532" s="24"/>
      <c r="O532" s="24"/>
      <c r="P532" s="24"/>
      <c r="Q532" s="24"/>
      <c r="R532" s="24"/>
      <c r="S532" s="92"/>
      <c r="T532" s="24"/>
      <c r="U532" s="24"/>
      <c r="V532" s="24"/>
      <c r="W532" s="24"/>
      <c r="X532" s="24"/>
      <c r="Y532" s="92"/>
      <c r="AB532" s="19" t="n">
        <f aca="false">Z532*U532</f>
        <v>0</v>
      </c>
      <c r="AC532" s="19" t="n">
        <f aca="false">AA532*W532</f>
        <v>0</v>
      </c>
      <c r="AD532" s="19" t="n">
        <f aca="false">AC532+AB532</f>
        <v>0</v>
      </c>
      <c r="AG532" s="19" t="n">
        <f aca="false">AE532*Z532</f>
        <v>0</v>
      </c>
      <c r="AH532" s="19" t="n">
        <f aca="false">AF532*AB532</f>
        <v>0</v>
      </c>
      <c r="AI532" s="19" t="n">
        <f aca="false">AH532+AG532</f>
        <v>0</v>
      </c>
    </row>
    <row r="533" s="3" customFormat="true" ht="14.65" hidden="false" customHeight="true" outlineLevel="0" collapsed="false">
      <c r="A533" s="22"/>
      <c r="B533" s="2"/>
      <c r="C533" s="2"/>
      <c r="D533" s="2"/>
      <c r="E533" s="2"/>
      <c r="F533" s="2"/>
      <c r="G533" s="2"/>
      <c r="H533" s="52"/>
      <c r="I533" s="52"/>
      <c r="J533" s="52"/>
      <c r="K533" s="52"/>
      <c r="L533" s="52"/>
      <c r="M533" s="91"/>
      <c r="N533" s="52"/>
      <c r="O533" s="52"/>
      <c r="P533" s="52"/>
      <c r="Q533" s="52"/>
      <c r="R533" s="52"/>
      <c r="S533" s="91"/>
      <c r="T533" s="52"/>
      <c r="U533" s="52"/>
      <c r="V533" s="52"/>
      <c r="W533" s="52"/>
      <c r="X533" s="52"/>
      <c r="Y533" s="91"/>
      <c r="AB533" s="19" t="n">
        <f aca="false">Z533*U533</f>
        <v>0</v>
      </c>
      <c r="AC533" s="19" t="n">
        <f aca="false">AA533*W533</f>
        <v>0</v>
      </c>
      <c r="AD533" s="19" t="n">
        <f aca="false">AC533+AB533</f>
        <v>0</v>
      </c>
      <c r="AG533" s="19" t="n">
        <f aca="false">AE533*Z533</f>
        <v>0</v>
      </c>
      <c r="AH533" s="19" t="n">
        <f aca="false">AF533*AB533</f>
        <v>0</v>
      </c>
      <c r="AI533" s="19" t="n">
        <f aca="false">AH533+AG533</f>
        <v>0</v>
      </c>
    </row>
    <row r="534" s="3" customFormat="true" ht="14.65" hidden="false" customHeight="true" outlineLevel="0" collapsed="false">
      <c r="A534" s="22"/>
      <c r="B534" s="2"/>
      <c r="C534" s="2"/>
      <c r="D534" s="2"/>
      <c r="E534" s="2"/>
      <c r="F534" s="2"/>
      <c r="G534" s="2"/>
      <c r="H534" s="52"/>
      <c r="I534" s="52"/>
      <c r="J534" s="52"/>
      <c r="K534" s="52"/>
      <c r="L534" s="52"/>
      <c r="M534" s="91"/>
      <c r="N534" s="52"/>
      <c r="O534" s="52"/>
      <c r="P534" s="52"/>
      <c r="Q534" s="52"/>
      <c r="R534" s="52"/>
      <c r="S534" s="91"/>
      <c r="T534" s="52"/>
      <c r="U534" s="52"/>
      <c r="V534" s="52"/>
      <c r="W534" s="52"/>
      <c r="X534" s="52"/>
      <c r="Y534" s="91"/>
      <c r="AB534" s="19" t="n">
        <f aca="false">Z534*U534</f>
        <v>0</v>
      </c>
      <c r="AC534" s="19" t="n">
        <f aca="false">AA534*W534</f>
        <v>0</v>
      </c>
      <c r="AD534" s="19" t="n">
        <f aca="false">AC534+AB534</f>
        <v>0</v>
      </c>
      <c r="AG534" s="19" t="n">
        <f aca="false">AE534*Z534</f>
        <v>0</v>
      </c>
      <c r="AH534" s="19" t="n">
        <f aca="false">AF534*AB534</f>
        <v>0</v>
      </c>
      <c r="AI534" s="19" t="n">
        <f aca="false">AH534+AG534</f>
        <v>0</v>
      </c>
    </row>
    <row r="535" s="3" customFormat="true" ht="14.65" hidden="false" customHeight="true" outlineLevel="0" collapsed="false">
      <c r="A535" s="22"/>
      <c r="B535" s="2"/>
      <c r="C535" s="2"/>
      <c r="D535" s="2"/>
      <c r="E535" s="2"/>
      <c r="F535" s="2"/>
      <c r="G535" s="2"/>
      <c r="H535" s="52"/>
      <c r="I535" s="52"/>
      <c r="J535" s="52"/>
      <c r="K535" s="52"/>
      <c r="L535" s="52"/>
      <c r="M535" s="91"/>
      <c r="N535" s="52"/>
      <c r="O535" s="52"/>
      <c r="P535" s="52"/>
      <c r="Q535" s="52"/>
      <c r="R535" s="52"/>
      <c r="S535" s="91"/>
      <c r="T535" s="52"/>
      <c r="U535" s="52"/>
      <c r="V535" s="52"/>
      <c r="W535" s="52"/>
      <c r="X535" s="52"/>
      <c r="Y535" s="91"/>
      <c r="AB535" s="19" t="n">
        <f aca="false">Z535*U535</f>
        <v>0</v>
      </c>
      <c r="AC535" s="19" t="n">
        <f aca="false">AA535*W535</f>
        <v>0</v>
      </c>
      <c r="AD535" s="19" t="n">
        <f aca="false">AC535+AB535</f>
        <v>0</v>
      </c>
      <c r="AG535" s="19" t="n">
        <f aca="false">AE535*Z535</f>
        <v>0</v>
      </c>
      <c r="AH535" s="19" t="n">
        <f aca="false">AF535*AB535</f>
        <v>0</v>
      </c>
      <c r="AI535" s="19" t="n">
        <f aca="false">AH535+AG535</f>
        <v>0</v>
      </c>
    </row>
    <row r="536" s="3" customFormat="true" ht="14.65" hidden="false" customHeight="true" outlineLevel="0" collapsed="false">
      <c r="A536" s="22"/>
      <c r="B536" s="2"/>
      <c r="C536" s="2"/>
      <c r="D536" s="2"/>
      <c r="E536" s="2"/>
      <c r="F536" s="2"/>
      <c r="G536" s="2"/>
      <c r="H536" s="52"/>
      <c r="I536" s="52"/>
      <c r="J536" s="52"/>
      <c r="K536" s="52"/>
      <c r="L536" s="52"/>
      <c r="M536" s="91"/>
      <c r="N536" s="52"/>
      <c r="O536" s="52"/>
      <c r="P536" s="52"/>
      <c r="Q536" s="52"/>
      <c r="R536" s="52"/>
      <c r="S536" s="91"/>
      <c r="T536" s="52"/>
      <c r="U536" s="52"/>
      <c r="V536" s="52"/>
      <c r="W536" s="52"/>
      <c r="X536" s="52"/>
      <c r="Y536" s="91"/>
      <c r="AB536" s="19" t="n">
        <f aca="false">Z536*U536</f>
        <v>0</v>
      </c>
      <c r="AC536" s="19" t="n">
        <f aca="false">AA536*W536</f>
        <v>0</v>
      </c>
      <c r="AD536" s="19" t="n">
        <f aca="false">AC536+AB536</f>
        <v>0</v>
      </c>
      <c r="AG536" s="19" t="n">
        <f aca="false">AE536*Z536</f>
        <v>0</v>
      </c>
      <c r="AH536" s="19" t="n">
        <f aca="false">AF536*AB536</f>
        <v>0</v>
      </c>
      <c r="AI536" s="19" t="n">
        <f aca="false">AH536+AG536</f>
        <v>0</v>
      </c>
    </row>
    <row r="537" s="3" customFormat="true" ht="14.65" hidden="false" customHeight="true" outlineLevel="0" collapsed="false">
      <c r="A537" s="22"/>
      <c r="B537" s="2"/>
      <c r="C537" s="2"/>
      <c r="D537" s="2"/>
      <c r="E537" s="2"/>
      <c r="F537" s="2"/>
      <c r="G537" s="2"/>
      <c r="H537" s="52"/>
      <c r="I537" s="52"/>
      <c r="J537" s="52"/>
      <c r="K537" s="52"/>
      <c r="L537" s="52"/>
      <c r="M537" s="91"/>
      <c r="N537" s="52"/>
      <c r="O537" s="52"/>
      <c r="P537" s="52"/>
      <c r="Q537" s="52"/>
      <c r="R537" s="52"/>
      <c r="S537" s="91"/>
      <c r="T537" s="52"/>
      <c r="U537" s="52"/>
      <c r="V537" s="52"/>
      <c r="W537" s="52"/>
      <c r="X537" s="52"/>
      <c r="Y537" s="91"/>
      <c r="AB537" s="19" t="n">
        <f aca="false">Z537*U537</f>
        <v>0</v>
      </c>
      <c r="AC537" s="19" t="n">
        <f aca="false">AA537*W537</f>
        <v>0</v>
      </c>
      <c r="AD537" s="19" t="n">
        <f aca="false">AC537+AB537</f>
        <v>0</v>
      </c>
      <c r="AG537" s="19" t="n">
        <f aca="false">AE537*Z537</f>
        <v>0</v>
      </c>
      <c r="AH537" s="19" t="n">
        <f aca="false">AF537*AB537</f>
        <v>0</v>
      </c>
      <c r="AI537" s="19" t="n">
        <f aca="false">AH537+AG537</f>
        <v>0</v>
      </c>
    </row>
    <row r="538" s="3" customFormat="true" ht="14.65" hidden="false" customHeight="true" outlineLevel="0" collapsed="false">
      <c r="A538" s="22"/>
      <c r="B538" s="2"/>
      <c r="C538" s="2"/>
      <c r="D538" s="2"/>
      <c r="E538" s="2"/>
      <c r="F538" s="2"/>
      <c r="G538" s="2"/>
      <c r="H538" s="52"/>
      <c r="I538" s="52"/>
      <c r="J538" s="52"/>
      <c r="K538" s="52"/>
      <c r="L538" s="52"/>
      <c r="M538" s="91"/>
      <c r="N538" s="52"/>
      <c r="O538" s="52"/>
      <c r="P538" s="52"/>
      <c r="Q538" s="52"/>
      <c r="R538" s="52"/>
      <c r="S538" s="91"/>
      <c r="T538" s="52"/>
      <c r="U538" s="52"/>
      <c r="V538" s="52"/>
      <c r="W538" s="52"/>
      <c r="X538" s="52"/>
      <c r="Y538" s="91"/>
      <c r="AB538" s="19" t="n">
        <f aca="false">Z538*U538</f>
        <v>0</v>
      </c>
      <c r="AC538" s="19" t="n">
        <f aca="false">AA538*W538</f>
        <v>0</v>
      </c>
      <c r="AD538" s="19" t="n">
        <f aca="false">AC538+AB538</f>
        <v>0</v>
      </c>
      <c r="AG538" s="19" t="n">
        <f aca="false">AE538*Z538</f>
        <v>0</v>
      </c>
      <c r="AH538" s="19" t="n">
        <f aca="false">AF538*AB538</f>
        <v>0</v>
      </c>
      <c r="AI538" s="19" t="n">
        <f aca="false">AH538+AG538</f>
        <v>0</v>
      </c>
    </row>
    <row r="539" s="3" customFormat="true" ht="14.65" hidden="false" customHeight="true" outlineLevel="0" collapsed="false">
      <c r="A539" s="22"/>
      <c r="B539" s="2"/>
      <c r="C539" s="2"/>
      <c r="D539" s="2"/>
      <c r="E539" s="2"/>
      <c r="F539" s="2"/>
      <c r="G539" s="2"/>
      <c r="H539" s="52"/>
      <c r="I539" s="52"/>
      <c r="J539" s="52"/>
      <c r="K539" s="52"/>
      <c r="L539" s="52"/>
      <c r="M539" s="91"/>
      <c r="N539" s="52"/>
      <c r="O539" s="52"/>
      <c r="P539" s="52"/>
      <c r="Q539" s="52"/>
      <c r="R539" s="52"/>
      <c r="S539" s="91"/>
      <c r="T539" s="52"/>
      <c r="U539" s="52"/>
      <c r="V539" s="52"/>
      <c r="W539" s="52"/>
      <c r="X539" s="52"/>
      <c r="Y539" s="91"/>
      <c r="AB539" s="19" t="n">
        <f aca="false">Z539*U539</f>
        <v>0</v>
      </c>
      <c r="AC539" s="19" t="n">
        <f aca="false">AA539*W539</f>
        <v>0</v>
      </c>
      <c r="AD539" s="19" t="n">
        <f aca="false">AC539+AB539</f>
        <v>0</v>
      </c>
      <c r="AG539" s="19" t="n">
        <f aca="false">AE539*Z539</f>
        <v>0</v>
      </c>
      <c r="AH539" s="19" t="n">
        <f aca="false">AF539*AB539</f>
        <v>0</v>
      </c>
      <c r="AI539" s="19" t="n">
        <f aca="false">AH539+AG539</f>
        <v>0</v>
      </c>
    </row>
    <row r="540" s="3" customFormat="true" ht="14.65" hidden="false" customHeight="true" outlineLevel="0" collapsed="false">
      <c r="A540" s="22"/>
      <c r="B540" s="2"/>
      <c r="C540" s="2"/>
      <c r="D540" s="2"/>
      <c r="E540" s="2"/>
      <c r="F540" s="2"/>
      <c r="G540" s="2"/>
      <c r="H540" s="52"/>
      <c r="I540" s="52"/>
      <c r="J540" s="52"/>
      <c r="K540" s="52"/>
      <c r="L540" s="52"/>
      <c r="M540" s="91"/>
      <c r="N540" s="52"/>
      <c r="O540" s="52"/>
      <c r="P540" s="52"/>
      <c r="Q540" s="52"/>
      <c r="R540" s="52"/>
      <c r="S540" s="91"/>
      <c r="T540" s="52"/>
      <c r="U540" s="52"/>
      <c r="V540" s="52"/>
      <c r="W540" s="52"/>
      <c r="X540" s="52"/>
      <c r="Y540" s="91"/>
      <c r="AB540" s="19" t="n">
        <f aca="false">Z540*U540</f>
        <v>0</v>
      </c>
      <c r="AC540" s="19" t="n">
        <f aca="false">AA540*W540</f>
        <v>0</v>
      </c>
      <c r="AD540" s="19" t="n">
        <f aca="false">AC540+AB540</f>
        <v>0</v>
      </c>
      <c r="AG540" s="19" t="n">
        <f aca="false">AE540*Z540</f>
        <v>0</v>
      </c>
      <c r="AH540" s="19" t="n">
        <f aca="false">AF540*AB540</f>
        <v>0</v>
      </c>
      <c r="AI540" s="19" t="n">
        <f aca="false">AH540+AG540</f>
        <v>0</v>
      </c>
    </row>
    <row r="541" s="3" customFormat="true" ht="14.65" hidden="false" customHeight="true" outlineLevel="0" collapsed="false">
      <c r="A541" s="22"/>
      <c r="B541" s="2"/>
      <c r="C541" s="2"/>
      <c r="D541" s="2"/>
      <c r="E541" s="2"/>
      <c r="F541" s="2"/>
      <c r="G541" s="2"/>
      <c r="H541" s="52"/>
      <c r="I541" s="52"/>
      <c r="J541" s="52"/>
      <c r="K541" s="52"/>
      <c r="L541" s="52"/>
      <c r="M541" s="91"/>
      <c r="N541" s="52"/>
      <c r="O541" s="52"/>
      <c r="P541" s="52"/>
      <c r="Q541" s="52"/>
      <c r="R541" s="52"/>
      <c r="S541" s="91"/>
      <c r="T541" s="52"/>
      <c r="U541" s="52"/>
      <c r="V541" s="52"/>
      <c r="W541" s="52"/>
      <c r="X541" s="52"/>
      <c r="Y541" s="91"/>
      <c r="AB541" s="19" t="n">
        <f aca="false">Z541*U541</f>
        <v>0</v>
      </c>
      <c r="AC541" s="19" t="n">
        <f aca="false">AA541*W541</f>
        <v>0</v>
      </c>
      <c r="AD541" s="19" t="n">
        <f aca="false">AC541+AB541</f>
        <v>0</v>
      </c>
      <c r="AG541" s="19" t="n">
        <f aca="false">AE541*Z541</f>
        <v>0</v>
      </c>
      <c r="AH541" s="19" t="n">
        <f aca="false">AF541*AB541</f>
        <v>0</v>
      </c>
      <c r="AI541" s="19" t="n">
        <f aca="false">AH541+AG541</f>
        <v>0</v>
      </c>
    </row>
    <row r="542" s="3" customFormat="true" ht="14.65" hidden="false" customHeight="true" outlineLevel="0" collapsed="false">
      <c r="A542" s="22"/>
      <c r="B542" s="2"/>
      <c r="C542" s="2"/>
      <c r="D542" s="2"/>
      <c r="E542" s="2"/>
      <c r="F542" s="2"/>
      <c r="G542" s="2"/>
      <c r="H542" s="52"/>
      <c r="I542" s="52"/>
      <c r="J542" s="52"/>
      <c r="K542" s="52"/>
      <c r="L542" s="52"/>
      <c r="M542" s="91"/>
      <c r="N542" s="52"/>
      <c r="O542" s="52"/>
      <c r="P542" s="52"/>
      <c r="Q542" s="52"/>
      <c r="R542" s="52"/>
      <c r="S542" s="91"/>
      <c r="T542" s="52"/>
      <c r="U542" s="52"/>
      <c r="V542" s="52"/>
      <c r="W542" s="52"/>
      <c r="X542" s="52"/>
      <c r="Y542" s="91"/>
      <c r="AB542" s="19" t="n">
        <f aca="false">Z542*U542</f>
        <v>0</v>
      </c>
      <c r="AC542" s="19" t="n">
        <f aca="false">AA542*W542</f>
        <v>0</v>
      </c>
      <c r="AD542" s="19" t="n">
        <f aca="false">AC542+AB542</f>
        <v>0</v>
      </c>
      <c r="AG542" s="19" t="n">
        <f aca="false">AE542*Z542</f>
        <v>0</v>
      </c>
      <c r="AH542" s="19" t="n">
        <f aca="false">AF542*AB542</f>
        <v>0</v>
      </c>
      <c r="AI542" s="19" t="n">
        <f aca="false">AH542+AG542</f>
        <v>0</v>
      </c>
    </row>
    <row r="543" s="3" customFormat="true" ht="14.65" hidden="false" customHeight="true" outlineLevel="0" collapsed="false">
      <c r="A543" s="22"/>
      <c r="B543" s="2"/>
      <c r="C543" s="2"/>
      <c r="D543" s="2"/>
      <c r="E543" s="2"/>
      <c r="F543" s="2"/>
      <c r="G543" s="2"/>
      <c r="H543" s="52"/>
      <c r="I543" s="52"/>
      <c r="J543" s="52"/>
      <c r="K543" s="52"/>
      <c r="L543" s="52"/>
      <c r="M543" s="91"/>
      <c r="N543" s="52"/>
      <c r="O543" s="52"/>
      <c r="P543" s="52"/>
      <c r="Q543" s="52"/>
      <c r="R543" s="52"/>
      <c r="S543" s="91"/>
      <c r="T543" s="52"/>
      <c r="U543" s="52"/>
      <c r="V543" s="52"/>
      <c r="W543" s="52"/>
      <c r="X543" s="52"/>
      <c r="Y543" s="91"/>
      <c r="AB543" s="19" t="n">
        <f aca="false">Z543*U543</f>
        <v>0</v>
      </c>
      <c r="AC543" s="19" t="n">
        <f aca="false">AA543*W543</f>
        <v>0</v>
      </c>
      <c r="AD543" s="19" t="n">
        <f aca="false">AC543+AB543</f>
        <v>0</v>
      </c>
      <c r="AG543" s="19" t="n">
        <f aca="false">AE543*Z543</f>
        <v>0</v>
      </c>
      <c r="AH543" s="19" t="n">
        <f aca="false">AF543*AB543</f>
        <v>0</v>
      </c>
      <c r="AI543" s="19" t="n">
        <f aca="false">AH543+AG543</f>
        <v>0</v>
      </c>
    </row>
    <row r="544" s="3" customFormat="true" ht="14.65" hidden="false" customHeight="true" outlineLevel="0" collapsed="false">
      <c r="A544" s="22"/>
      <c r="B544" s="2"/>
      <c r="C544" s="2"/>
      <c r="D544" s="2"/>
      <c r="E544" s="2"/>
      <c r="F544" s="2"/>
      <c r="G544" s="2"/>
      <c r="H544" s="52"/>
      <c r="I544" s="52"/>
      <c r="J544" s="52"/>
      <c r="K544" s="52"/>
      <c r="L544" s="52"/>
      <c r="M544" s="91"/>
      <c r="N544" s="52"/>
      <c r="O544" s="52"/>
      <c r="P544" s="52"/>
      <c r="Q544" s="52"/>
      <c r="R544" s="52"/>
      <c r="S544" s="91"/>
      <c r="T544" s="52"/>
      <c r="U544" s="52"/>
      <c r="V544" s="52"/>
      <c r="W544" s="52"/>
      <c r="X544" s="52"/>
      <c r="Y544" s="91"/>
      <c r="AB544" s="19" t="n">
        <f aca="false">Z544*U544</f>
        <v>0</v>
      </c>
      <c r="AC544" s="19" t="n">
        <f aca="false">AA544*W544</f>
        <v>0</v>
      </c>
      <c r="AD544" s="19" t="n">
        <f aca="false">AC544+AB544</f>
        <v>0</v>
      </c>
      <c r="AG544" s="19" t="n">
        <f aca="false">AE544*Z544</f>
        <v>0</v>
      </c>
      <c r="AH544" s="19" t="n">
        <f aca="false">AF544*AB544</f>
        <v>0</v>
      </c>
      <c r="AI544" s="19" t="n">
        <f aca="false">AH544+AG544</f>
        <v>0</v>
      </c>
    </row>
    <row r="545" s="3" customFormat="true" ht="14.65" hidden="false" customHeight="true" outlineLevel="0" collapsed="false">
      <c r="A545" s="22"/>
      <c r="B545" s="2"/>
      <c r="C545" s="2"/>
      <c r="D545" s="2"/>
      <c r="E545" s="2"/>
      <c r="F545" s="2"/>
      <c r="G545" s="2"/>
      <c r="H545" s="52"/>
      <c r="I545" s="52"/>
      <c r="J545" s="52"/>
      <c r="K545" s="52"/>
      <c r="L545" s="52"/>
      <c r="M545" s="91"/>
      <c r="N545" s="52"/>
      <c r="O545" s="52"/>
      <c r="P545" s="52"/>
      <c r="Q545" s="52"/>
      <c r="R545" s="52"/>
      <c r="S545" s="91"/>
      <c r="T545" s="52"/>
      <c r="U545" s="52"/>
      <c r="V545" s="52"/>
      <c r="W545" s="52"/>
      <c r="X545" s="52"/>
      <c r="Y545" s="91"/>
      <c r="AB545" s="19" t="n">
        <f aca="false">Z545*U545</f>
        <v>0</v>
      </c>
      <c r="AC545" s="19" t="n">
        <f aca="false">AA545*W545</f>
        <v>0</v>
      </c>
      <c r="AD545" s="19" t="n">
        <f aca="false">AC545+AB545</f>
        <v>0</v>
      </c>
      <c r="AG545" s="19" t="n">
        <f aca="false">AE545*Z545</f>
        <v>0</v>
      </c>
      <c r="AH545" s="19" t="n">
        <f aca="false">AF545*AB545</f>
        <v>0</v>
      </c>
      <c r="AI545" s="19" t="n">
        <f aca="false">AH545+AG545</f>
        <v>0</v>
      </c>
    </row>
    <row r="546" s="3" customFormat="true" ht="14.65" hidden="false" customHeight="true" outlineLevel="0" collapsed="false">
      <c r="A546" s="22"/>
      <c r="B546" s="2"/>
      <c r="C546" s="2"/>
      <c r="D546" s="2"/>
      <c r="E546" s="2"/>
      <c r="F546" s="2"/>
      <c r="G546" s="2"/>
      <c r="H546" s="52"/>
      <c r="I546" s="52"/>
      <c r="J546" s="52"/>
      <c r="K546" s="52"/>
      <c r="L546" s="52"/>
      <c r="M546" s="91"/>
      <c r="N546" s="52"/>
      <c r="O546" s="52"/>
      <c r="P546" s="52"/>
      <c r="Q546" s="52"/>
      <c r="R546" s="52"/>
      <c r="S546" s="91"/>
      <c r="T546" s="52"/>
      <c r="U546" s="52"/>
      <c r="V546" s="52"/>
      <c r="W546" s="52"/>
      <c r="X546" s="52"/>
      <c r="Y546" s="91"/>
      <c r="AB546" s="19" t="n">
        <f aca="false">Z546*U546</f>
        <v>0</v>
      </c>
      <c r="AC546" s="19" t="n">
        <f aca="false">AA546*W546</f>
        <v>0</v>
      </c>
      <c r="AD546" s="19" t="n">
        <f aca="false">AC546+AB546</f>
        <v>0</v>
      </c>
      <c r="AG546" s="19" t="n">
        <f aca="false">AE546*Z546</f>
        <v>0</v>
      </c>
      <c r="AH546" s="19" t="n">
        <f aca="false">AF546*AB546</f>
        <v>0</v>
      </c>
      <c r="AI546" s="19" t="n">
        <f aca="false">AH546+AG546</f>
        <v>0</v>
      </c>
    </row>
    <row r="547" s="3" customFormat="true" ht="14.65" hidden="false" customHeight="true" outlineLevel="0" collapsed="false">
      <c r="A547" s="22"/>
      <c r="B547" s="2"/>
      <c r="C547" s="2"/>
      <c r="D547" s="2"/>
      <c r="E547" s="2"/>
      <c r="F547" s="2"/>
      <c r="G547" s="2"/>
      <c r="H547" s="52"/>
      <c r="I547" s="52"/>
      <c r="J547" s="52"/>
      <c r="K547" s="52"/>
      <c r="L547" s="52"/>
      <c r="M547" s="91"/>
      <c r="N547" s="52"/>
      <c r="O547" s="52"/>
      <c r="P547" s="52"/>
      <c r="Q547" s="52"/>
      <c r="R547" s="52"/>
      <c r="S547" s="91"/>
      <c r="T547" s="52"/>
      <c r="U547" s="52"/>
      <c r="V547" s="52"/>
      <c r="W547" s="52"/>
      <c r="X547" s="52"/>
      <c r="Y547" s="91"/>
      <c r="AB547" s="19" t="n">
        <f aca="false">Z547*U547</f>
        <v>0</v>
      </c>
      <c r="AC547" s="19" t="n">
        <f aca="false">AA547*W547</f>
        <v>0</v>
      </c>
      <c r="AD547" s="19" t="n">
        <f aca="false">AC547+AB547</f>
        <v>0</v>
      </c>
      <c r="AG547" s="19" t="n">
        <f aca="false">AE547*Z547</f>
        <v>0</v>
      </c>
      <c r="AH547" s="19" t="n">
        <f aca="false">AF547*AB547</f>
        <v>0</v>
      </c>
      <c r="AI547" s="19" t="n">
        <f aca="false">AH547+AG547</f>
        <v>0</v>
      </c>
    </row>
    <row r="548" s="3" customFormat="true" ht="14.65" hidden="false" customHeight="true" outlineLevel="0" collapsed="false">
      <c r="A548" s="22"/>
      <c r="B548" s="2"/>
      <c r="C548" s="2"/>
      <c r="D548" s="2"/>
      <c r="E548" s="2"/>
      <c r="F548" s="2"/>
      <c r="G548" s="2"/>
      <c r="H548" s="52"/>
      <c r="I548" s="52"/>
      <c r="J548" s="52"/>
      <c r="K548" s="52"/>
      <c r="L548" s="52"/>
      <c r="M548" s="91"/>
      <c r="N548" s="52"/>
      <c r="O548" s="52"/>
      <c r="P548" s="52"/>
      <c r="Q548" s="52"/>
      <c r="R548" s="52"/>
      <c r="S548" s="91"/>
      <c r="T548" s="52"/>
      <c r="U548" s="52"/>
      <c r="V548" s="52"/>
      <c r="W548" s="52"/>
      <c r="X548" s="52"/>
      <c r="Y548" s="91"/>
      <c r="AB548" s="19" t="n">
        <f aca="false">Z548*U548</f>
        <v>0</v>
      </c>
      <c r="AC548" s="19" t="n">
        <f aca="false">AA548*W548</f>
        <v>0</v>
      </c>
      <c r="AD548" s="19" t="n">
        <f aca="false">AC548+AB548</f>
        <v>0</v>
      </c>
      <c r="AG548" s="19" t="n">
        <f aca="false">AE548*Z548</f>
        <v>0</v>
      </c>
      <c r="AH548" s="19" t="n">
        <f aca="false">AF548*AB548</f>
        <v>0</v>
      </c>
      <c r="AI548" s="19" t="n">
        <f aca="false">AH548+AG548</f>
        <v>0</v>
      </c>
    </row>
    <row r="549" s="3" customFormat="true" ht="14.65" hidden="false" customHeight="true" outlineLevel="0" collapsed="false">
      <c r="A549" s="22"/>
      <c r="B549" s="2"/>
      <c r="C549" s="2"/>
      <c r="D549" s="2"/>
      <c r="E549" s="2"/>
      <c r="F549" s="2"/>
      <c r="G549" s="2"/>
      <c r="H549" s="52"/>
      <c r="I549" s="52"/>
      <c r="J549" s="52"/>
      <c r="K549" s="52"/>
      <c r="L549" s="52"/>
      <c r="M549" s="91"/>
      <c r="N549" s="52"/>
      <c r="O549" s="52"/>
      <c r="P549" s="52"/>
      <c r="Q549" s="52"/>
      <c r="R549" s="52"/>
      <c r="S549" s="91"/>
      <c r="T549" s="52"/>
      <c r="U549" s="52"/>
      <c r="V549" s="52"/>
      <c r="W549" s="52"/>
      <c r="X549" s="52"/>
      <c r="Y549" s="91"/>
      <c r="AB549" s="19" t="n">
        <f aca="false">Z549*U549</f>
        <v>0</v>
      </c>
      <c r="AC549" s="19" t="n">
        <f aca="false">AA549*W549</f>
        <v>0</v>
      </c>
      <c r="AD549" s="19" t="n">
        <f aca="false">AC549+AB549</f>
        <v>0</v>
      </c>
      <c r="AG549" s="19" t="n">
        <f aca="false">AE549*Z549</f>
        <v>0</v>
      </c>
      <c r="AH549" s="19" t="n">
        <f aca="false">AF549*AB549</f>
        <v>0</v>
      </c>
      <c r="AI549" s="19" t="n">
        <f aca="false">AH549+AG549</f>
        <v>0</v>
      </c>
    </row>
    <row r="550" s="3" customFormat="true" ht="14.65" hidden="false" customHeight="true" outlineLevel="0" collapsed="false">
      <c r="A550" s="22"/>
      <c r="B550" s="2"/>
      <c r="C550" s="2"/>
      <c r="D550" s="2"/>
      <c r="E550" s="2"/>
      <c r="F550" s="2"/>
      <c r="G550" s="2"/>
      <c r="H550" s="52"/>
      <c r="I550" s="52"/>
      <c r="J550" s="52"/>
      <c r="K550" s="52"/>
      <c r="L550" s="52"/>
      <c r="M550" s="91"/>
      <c r="N550" s="52"/>
      <c r="O550" s="52"/>
      <c r="P550" s="52"/>
      <c r="Q550" s="52"/>
      <c r="R550" s="52"/>
      <c r="S550" s="91"/>
      <c r="T550" s="52"/>
      <c r="U550" s="52"/>
      <c r="V550" s="52"/>
      <c r="W550" s="52"/>
      <c r="X550" s="52"/>
      <c r="Y550" s="91"/>
      <c r="AB550" s="19" t="n">
        <f aca="false">Z550*U550</f>
        <v>0</v>
      </c>
      <c r="AC550" s="19" t="n">
        <f aca="false">AA550*W550</f>
        <v>0</v>
      </c>
      <c r="AD550" s="19" t="n">
        <f aca="false">AC550+AB550</f>
        <v>0</v>
      </c>
      <c r="AG550" s="19" t="n">
        <f aca="false">AE550*Z550</f>
        <v>0</v>
      </c>
      <c r="AH550" s="19" t="n">
        <f aca="false">AF550*AB550</f>
        <v>0</v>
      </c>
      <c r="AI550" s="19" t="n">
        <f aca="false">AH550+AG550</f>
        <v>0</v>
      </c>
    </row>
    <row r="551" s="3" customFormat="true" ht="14.65" hidden="false" customHeight="true" outlineLevel="0" collapsed="false">
      <c r="A551" s="22"/>
      <c r="B551" s="2"/>
      <c r="C551" s="2"/>
      <c r="D551" s="2"/>
      <c r="E551" s="2"/>
      <c r="F551" s="2"/>
      <c r="G551" s="2"/>
      <c r="H551" s="52"/>
      <c r="I551" s="52"/>
      <c r="J551" s="52"/>
      <c r="K551" s="52"/>
      <c r="L551" s="52"/>
      <c r="M551" s="91"/>
      <c r="N551" s="52"/>
      <c r="O551" s="52"/>
      <c r="P551" s="52"/>
      <c r="Q551" s="52"/>
      <c r="R551" s="52"/>
      <c r="S551" s="91"/>
      <c r="T551" s="52"/>
      <c r="U551" s="52"/>
      <c r="V551" s="52"/>
      <c r="W551" s="52"/>
      <c r="X551" s="52"/>
      <c r="Y551" s="91"/>
      <c r="AB551" s="19" t="n">
        <f aca="false">Z551*U551</f>
        <v>0</v>
      </c>
      <c r="AC551" s="19" t="n">
        <f aca="false">AA551*W551</f>
        <v>0</v>
      </c>
      <c r="AD551" s="19" t="n">
        <f aca="false">AC551+AB551</f>
        <v>0</v>
      </c>
      <c r="AG551" s="19" t="n">
        <f aca="false">AE551*Z551</f>
        <v>0</v>
      </c>
      <c r="AH551" s="19" t="n">
        <f aca="false">AF551*AB551</f>
        <v>0</v>
      </c>
      <c r="AI551" s="19" t="n">
        <f aca="false">AH551+AG551</f>
        <v>0</v>
      </c>
    </row>
    <row r="552" s="3" customFormat="true" ht="14.65" hidden="false" customHeight="true" outlineLevel="0" collapsed="false">
      <c r="A552" s="22"/>
      <c r="B552" s="2"/>
      <c r="C552" s="2"/>
      <c r="D552" s="2"/>
      <c r="E552" s="2"/>
      <c r="F552" s="2"/>
      <c r="G552" s="2"/>
      <c r="H552" s="52"/>
      <c r="I552" s="52"/>
      <c r="J552" s="52"/>
      <c r="K552" s="52"/>
      <c r="L552" s="52"/>
      <c r="M552" s="91"/>
      <c r="N552" s="52"/>
      <c r="O552" s="52"/>
      <c r="P552" s="52"/>
      <c r="Q552" s="52"/>
      <c r="R552" s="52"/>
      <c r="S552" s="91"/>
      <c r="T552" s="52"/>
      <c r="U552" s="52"/>
      <c r="V552" s="52"/>
      <c r="W552" s="52"/>
      <c r="X552" s="52"/>
      <c r="Y552" s="91"/>
      <c r="AB552" s="19" t="n">
        <f aca="false">Z552*U552</f>
        <v>0</v>
      </c>
      <c r="AC552" s="19" t="n">
        <f aca="false">AA552*W552</f>
        <v>0</v>
      </c>
      <c r="AD552" s="19" t="n">
        <f aca="false">AC552+AB552</f>
        <v>0</v>
      </c>
      <c r="AG552" s="19" t="n">
        <f aca="false">AE552*Z552</f>
        <v>0</v>
      </c>
      <c r="AH552" s="19" t="n">
        <f aca="false">AF552*AB552</f>
        <v>0</v>
      </c>
      <c r="AI552" s="19" t="n">
        <f aca="false">AH552+AG552</f>
        <v>0</v>
      </c>
    </row>
    <row r="553" s="3" customFormat="true" ht="14.65" hidden="false" customHeight="true" outlineLevel="0" collapsed="false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N553" s="2"/>
      <c r="O553" s="2"/>
      <c r="P553" s="2"/>
      <c r="Q553" s="2"/>
      <c r="R553" s="2"/>
      <c r="T553" s="2"/>
      <c r="U553" s="2"/>
      <c r="V553" s="2"/>
      <c r="W553" s="2"/>
      <c r="X553" s="2"/>
      <c r="AB553" s="19" t="n">
        <f aca="false">Z553*U553</f>
        <v>0</v>
      </c>
      <c r="AC553" s="19" t="n">
        <f aca="false">AA553*W553</f>
        <v>0</v>
      </c>
      <c r="AD553" s="19" t="n">
        <f aca="false">AC553+AB553</f>
        <v>0</v>
      </c>
      <c r="AG553" s="19" t="n">
        <f aca="false">AE553*Z553</f>
        <v>0</v>
      </c>
      <c r="AH553" s="19" t="n">
        <f aca="false">AF553*AB553</f>
        <v>0</v>
      </c>
      <c r="AI553" s="19" t="n">
        <f aca="false">AH553+AG553</f>
        <v>0</v>
      </c>
    </row>
    <row r="554" s="3" customFormat="true" ht="14.65" hidden="false" customHeight="true" outlineLevel="0" collapsed="false">
      <c r="A554" s="22"/>
      <c r="B554" s="23"/>
      <c r="C554" s="23"/>
      <c r="D554" s="23"/>
      <c r="E554" s="23"/>
      <c r="F554" s="23"/>
      <c r="G554" s="23"/>
      <c r="H554" s="24"/>
      <c r="I554" s="24"/>
      <c r="J554" s="24"/>
      <c r="K554" s="24"/>
      <c r="L554" s="24"/>
      <c r="M554" s="92"/>
      <c r="N554" s="24"/>
      <c r="O554" s="24"/>
      <c r="P554" s="24"/>
      <c r="Q554" s="24"/>
      <c r="R554" s="24"/>
      <c r="S554" s="92"/>
      <c r="T554" s="24"/>
      <c r="U554" s="24"/>
      <c r="V554" s="24"/>
      <c r="W554" s="24"/>
      <c r="X554" s="24"/>
      <c r="Y554" s="92"/>
      <c r="AB554" s="19" t="n">
        <f aca="false">Z554*U554</f>
        <v>0</v>
      </c>
      <c r="AC554" s="19" t="n">
        <f aca="false">AA554*W554</f>
        <v>0</v>
      </c>
      <c r="AD554" s="19" t="n">
        <f aca="false">AC554+AB554</f>
        <v>0</v>
      </c>
      <c r="AG554" s="19" t="n">
        <f aca="false">AE554*Z554</f>
        <v>0</v>
      </c>
      <c r="AH554" s="19" t="n">
        <f aca="false">AF554*AB554</f>
        <v>0</v>
      </c>
      <c r="AI554" s="19" t="n">
        <f aca="false">AH554+AG554</f>
        <v>0</v>
      </c>
    </row>
    <row r="555" s="3" customFormat="true" ht="14.65" hidden="false" customHeight="true" outlineLevel="0" collapsed="false">
      <c r="A555" s="22"/>
      <c r="B555" s="2"/>
      <c r="C555" s="2"/>
      <c r="D555" s="2"/>
      <c r="E555" s="2"/>
      <c r="F555" s="2"/>
      <c r="G555" s="2"/>
      <c r="H555" s="52"/>
      <c r="I555" s="52"/>
      <c r="J555" s="52"/>
      <c r="K555" s="52"/>
      <c r="L555" s="52"/>
      <c r="M555" s="91"/>
      <c r="N555" s="52"/>
      <c r="O555" s="52"/>
      <c r="P555" s="52"/>
      <c r="Q555" s="52"/>
      <c r="R555" s="52"/>
      <c r="S555" s="91"/>
      <c r="T555" s="52"/>
      <c r="U555" s="52"/>
      <c r="V555" s="52"/>
      <c r="W555" s="52"/>
      <c r="X555" s="52"/>
      <c r="Y555" s="91"/>
      <c r="AB555" s="19" t="n">
        <f aca="false">Z555*U555</f>
        <v>0</v>
      </c>
      <c r="AC555" s="19" t="n">
        <f aca="false">AA555*W555</f>
        <v>0</v>
      </c>
      <c r="AD555" s="19" t="n">
        <f aca="false">AC555+AB555</f>
        <v>0</v>
      </c>
      <c r="AG555" s="19" t="n">
        <f aca="false">AE555*Z555</f>
        <v>0</v>
      </c>
      <c r="AH555" s="19" t="n">
        <f aca="false">AF555*AB555</f>
        <v>0</v>
      </c>
      <c r="AI555" s="19" t="n">
        <f aca="false">AH555+AG555</f>
        <v>0</v>
      </c>
    </row>
    <row r="556" s="3" customFormat="true" ht="14.65" hidden="false" customHeight="true" outlineLevel="0" collapsed="false">
      <c r="A556" s="22"/>
      <c r="B556" s="2"/>
      <c r="C556" s="2"/>
      <c r="D556" s="2"/>
      <c r="E556" s="2"/>
      <c r="F556" s="2"/>
      <c r="G556" s="2"/>
      <c r="H556" s="52"/>
      <c r="I556" s="52"/>
      <c r="J556" s="52"/>
      <c r="K556" s="52"/>
      <c r="L556" s="52"/>
      <c r="M556" s="91"/>
      <c r="N556" s="52"/>
      <c r="O556" s="52"/>
      <c r="P556" s="52"/>
      <c r="Q556" s="52"/>
      <c r="R556" s="52"/>
      <c r="S556" s="91"/>
      <c r="T556" s="52"/>
      <c r="U556" s="52"/>
      <c r="V556" s="52"/>
      <c r="W556" s="52"/>
      <c r="X556" s="52"/>
      <c r="Y556" s="91"/>
      <c r="AB556" s="19" t="n">
        <f aca="false">Z556*U556</f>
        <v>0</v>
      </c>
      <c r="AC556" s="19" t="n">
        <f aca="false">AA556*W556</f>
        <v>0</v>
      </c>
      <c r="AD556" s="19" t="n">
        <f aca="false">AC556+AB556</f>
        <v>0</v>
      </c>
      <c r="AG556" s="19" t="n">
        <f aca="false">AE556*Z556</f>
        <v>0</v>
      </c>
      <c r="AH556" s="19" t="n">
        <f aca="false">AF556*AB556</f>
        <v>0</v>
      </c>
      <c r="AI556" s="19" t="n">
        <f aca="false">AH556+AG556</f>
        <v>0</v>
      </c>
    </row>
    <row r="557" s="3" customFormat="true" ht="14.65" hidden="false" customHeight="true" outlineLevel="0" collapsed="false">
      <c r="A557" s="22"/>
      <c r="B557" s="2"/>
      <c r="C557" s="2"/>
      <c r="D557" s="2"/>
      <c r="E557" s="2"/>
      <c r="F557" s="2"/>
      <c r="G557" s="2"/>
      <c r="H557" s="52"/>
      <c r="I557" s="52"/>
      <c r="J557" s="52"/>
      <c r="K557" s="52"/>
      <c r="L557" s="52"/>
      <c r="M557" s="91"/>
      <c r="N557" s="52"/>
      <c r="O557" s="52"/>
      <c r="P557" s="52"/>
      <c r="Q557" s="52"/>
      <c r="R557" s="52"/>
      <c r="S557" s="91"/>
      <c r="T557" s="52"/>
      <c r="U557" s="52"/>
      <c r="V557" s="52"/>
      <c r="W557" s="52"/>
      <c r="X557" s="52"/>
      <c r="Y557" s="91"/>
      <c r="AB557" s="19" t="n">
        <f aca="false">Z557*U557</f>
        <v>0</v>
      </c>
      <c r="AC557" s="19" t="n">
        <f aca="false">AA557*W557</f>
        <v>0</v>
      </c>
      <c r="AD557" s="19" t="n">
        <f aca="false">AC557+AB557</f>
        <v>0</v>
      </c>
      <c r="AG557" s="19" t="n">
        <f aca="false">AE557*Z557</f>
        <v>0</v>
      </c>
      <c r="AH557" s="19" t="n">
        <f aca="false">AF557*AB557</f>
        <v>0</v>
      </c>
      <c r="AI557" s="19" t="n">
        <f aca="false">AH557+AG557</f>
        <v>0</v>
      </c>
    </row>
    <row r="558" s="3" customFormat="true" ht="14.65" hidden="false" customHeight="true" outlineLevel="0" collapsed="false">
      <c r="A558" s="22"/>
      <c r="B558" s="2"/>
      <c r="C558" s="2"/>
      <c r="D558" s="2"/>
      <c r="E558" s="2"/>
      <c r="F558" s="2"/>
      <c r="G558" s="2"/>
      <c r="H558" s="52"/>
      <c r="I558" s="52"/>
      <c r="J558" s="52"/>
      <c r="K558" s="52"/>
      <c r="L558" s="52"/>
      <c r="M558" s="91"/>
      <c r="N558" s="52"/>
      <c r="O558" s="52"/>
      <c r="P558" s="52"/>
      <c r="Q558" s="52"/>
      <c r="R558" s="52"/>
      <c r="S558" s="91"/>
      <c r="T558" s="52"/>
      <c r="U558" s="52"/>
      <c r="V558" s="52"/>
      <c r="W558" s="52"/>
      <c r="X558" s="52"/>
      <c r="Y558" s="91"/>
      <c r="AB558" s="19" t="n">
        <f aca="false">Z558*U558</f>
        <v>0</v>
      </c>
      <c r="AC558" s="19" t="n">
        <f aca="false">AA558*W558</f>
        <v>0</v>
      </c>
      <c r="AD558" s="19" t="n">
        <f aca="false">AC558+AB558</f>
        <v>0</v>
      </c>
      <c r="AG558" s="19" t="n">
        <f aca="false">AE558*Z558</f>
        <v>0</v>
      </c>
      <c r="AH558" s="19" t="n">
        <f aca="false">AF558*AB558</f>
        <v>0</v>
      </c>
      <c r="AI558" s="19" t="n">
        <f aca="false">AH558+AG558</f>
        <v>0</v>
      </c>
    </row>
    <row r="559" s="3" customFormat="true" ht="14.65" hidden="false" customHeight="true" outlineLevel="0" collapsed="false">
      <c r="A559" s="22"/>
      <c r="B559" s="2"/>
      <c r="C559" s="2"/>
      <c r="D559" s="2"/>
      <c r="E559" s="2"/>
      <c r="F559" s="2"/>
      <c r="G559" s="2"/>
      <c r="H559" s="52"/>
      <c r="I559" s="52"/>
      <c r="J559" s="52"/>
      <c r="K559" s="52"/>
      <c r="L559" s="52"/>
      <c r="M559" s="91"/>
      <c r="N559" s="52"/>
      <c r="O559" s="52"/>
      <c r="P559" s="52"/>
      <c r="Q559" s="52"/>
      <c r="R559" s="52"/>
      <c r="S559" s="91"/>
      <c r="T559" s="52"/>
      <c r="U559" s="52"/>
      <c r="V559" s="52"/>
      <c r="W559" s="52"/>
      <c r="X559" s="52"/>
      <c r="Y559" s="91"/>
      <c r="AB559" s="19" t="n">
        <f aca="false">Z559*U559</f>
        <v>0</v>
      </c>
      <c r="AC559" s="19" t="n">
        <f aca="false">AA559*W559</f>
        <v>0</v>
      </c>
      <c r="AD559" s="19" t="n">
        <f aca="false">AC559+AB559</f>
        <v>0</v>
      </c>
      <c r="AG559" s="19" t="n">
        <f aca="false">AE559*Z559</f>
        <v>0</v>
      </c>
      <c r="AH559" s="19" t="n">
        <f aca="false">AF559*AB559</f>
        <v>0</v>
      </c>
      <c r="AI559" s="19" t="n">
        <f aca="false">AH559+AG559</f>
        <v>0</v>
      </c>
    </row>
    <row r="560" s="3" customFormat="true" ht="14.65" hidden="false" customHeight="true" outlineLevel="0" collapsed="false">
      <c r="A560" s="22"/>
      <c r="B560" s="2"/>
      <c r="C560" s="2"/>
      <c r="D560" s="2"/>
      <c r="E560" s="2"/>
      <c r="F560" s="2"/>
      <c r="G560" s="2"/>
      <c r="H560" s="52"/>
      <c r="I560" s="52"/>
      <c r="J560" s="52"/>
      <c r="K560" s="52"/>
      <c r="L560" s="52"/>
      <c r="M560" s="91"/>
      <c r="N560" s="52"/>
      <c r="O560" s="52"/>
      <c r="P560" s="52"/>
      <c r="Q560" s="52"/>
      <c r="R560" s="52"/>
      <c r="S560" s="91"/>
      <c r="T560" s="52"/>
      <c r="U560" s="52"/>
      <c r="V560" s="52"/>
      <c r="W560" s="52"/>
      <c r="X560" s="52"/>
      <c r="Y560" s="91"/>
      <c r="AB560" s="19" t="n">
        <f aca="false">Z560*U560</f>
        <v>0</v>
      </c>
      <c r="AC560" s="19" t="n">
        <f aca="false">AA560*W560</f>
        <v>0</v>
      </c>
      <c r="AD560" s="19" t="n">
        <f aca="false">AC560+AB560</f>
        <v>0</v>
      </c>
      <c r="AG560" s="19" t="n">
        <f aca="false">AE560*Z560</f>
        <v>0</v>
      </c>
      <c r="AH560" s="19" t="n">
        <f aca="false">AF560*AB560</f>
        <v>0</v>
      </c>
      <c r="AI560" s="19" t="n">
        <f aca="false">AH560+AG560</f>
        <v>0</v>
      </c>
    </row>
    <row r="561" s="3" customFormat="true" ht="14.65" hidden="false" customHeight="true" outlineLevel="0" collapsed="false">
      <c r="A561" s="22"/>
      <c r="B561" s="2"/>
      <c r="C561" s="2"/>
      <c r="D561" s="2"/>
      <c r="E561" s="2"/>
      <c r="F561" s="2"/>
      <c r="G561" s="2"/>
      <c r="H561" s="52"/>
      <c r="I561" s="52"/>
      <c r="J561" s="52"/>
      <c r="K561" s="52"/>
      <c r="L561" s="52"/>
      <c r="M561" s="91"/>
      <c r="N561" s="52"/>
      <c r="O561" s="52"/>
      <c r="P561" s="52"/>
      <c r="Q561" s="52"/>
      <c r="R561" s="52"/>
      <c r="S561" s="91"/>
      <c r="T561" s="52"/>
      <c r="U561" s="52"/>
      <c r="V561" s="52"/>
      <c r="W561" s="52"/>
      <c r="X561" s="52"/>
      <c r="Y561" s="91"/>
      <c r="AB561" s="19" t="n">
        <f aca="false">Z561*U561</f>
        <v>0</v>
      </c>
      <c r="AC561" s="19" t="n">
        <f aca="false">AA561*W561</f>
        <v>0</v>
      </c>
      <c r="AD561" s="19" t="n">
        <f aca="false">AC561+AB561</f>
        <v>0</v>
      </c>
      <c r="AG561" s="19" t="n">
        <f aca="false">AE561*Z561</f>
        <v>0</v>
      </c>
      <c r="AH561" s="19" t="n">
        <f aca="false">AF561*AB561</f>
        <v>0</v>
      </c>
      <c r="AI561" s="19" t="n">
        <f aca="false">AH561+AG561</f>
        <v>0</v>
      </c>
    </row>
    <row r="562" s="3" customFormat="true" ht="14.65" hidden="false" customHeight="true" outlineLevel="0" collapsed="false">
      <c r="A562" s="22"/>
      <c r="B562" s="2"/>
      <c r="C562" s="2"/>
      <c r="D562" s="2"/>
      <c r="E562" s="2"/>
      <c r="F562" s="2"/>
      <c r="G562" s="2"/>
      <c r="H562" s="52"/>
      <c r="I562" s="52"/>
      <c r="J562" s="52"/>
      <c r="K562" s="52"/>
      <c r="L562" s="52"/>
      <c r="M562" s="91"/>
      <c r="N562" s="52"/>
      <c r="O562" s="52"/>
      <c r="P562" s="52"/>
      <c r="Q562" s="52"/>
      <c r="R562" s="52"/>
      <c r="S562" s="91"/>
      <c r="T562" s="52"/>
      <c r="U562" s="52"/>
      <c r="V562" s="52"/>
      <c r="W562" s="52"/>
      <c r="X562" s="52"/>
      <c r="Y562" s="91"/>
      <c r="AB562" s="19" t="n">
        <f aca="false">Z562*U562</f>
        <v>0</v>
      </c>
      <c r="AC562" s="19" t="n">
        <f aca="false">AA562*W562</f>
        <v>0</v>
      </c>
      <c r="AD562" s="19" t="n">
        <f aca="false">AC562+AB562</f>
        <v>0</v>
      </c>
      <c r="AG562" s="19" t="n">
        <f aca="false">AE562*Z562</f>
        <v>0</v>
      </c>
      <c r="AH562" s="19" t="n">
        <f aca="false">AF562*AB562</f>
        <v>0</v>
      </c>
      <c r="AI562" s="19" t="n">
        <f aca="false">AH562+AG562</f>
        <v>0</v>
      </c>
    </row>
    <row r="563" s="3" customFormat="true" ht="14.65" hidden="false" customHeight="true" outlineLevel="0" collapsed="false">
      <c r="A563" s="22"/>
      <c r="B563" s="2"/>
      <c r="C563" s="2"/>
      <c r="D563" s="2"/>
      <c r="E563" s="2"/>
      <c r="F563" s="2"/>
      <c r="G563" s="2"/>
      <c r="H563" s="52"/>
      <c r="I563" s="52"/>
      <c r="J563" s="52"/>
      <c r="K563" s="52"/>
      <c r="L563" s="52"/>
      <c r="M563" s="91"/>
      <c r="N563" s="52"/>
      <c r="O563" s="52"/>
      <c r="P563" s="52"/>
      <c r="Q563" s="52"/>
      <c r="R563" s="52"/>
      <c r="S563" s="91"/>
      <c r="T563" s="52"/>
      <c r="U563" s="52"/>
      <c r="V563" s="52"/>
      <c r="W563" s="52"/>
      <c r="X563" s="52"/>
      <c r="Y563" s="91"/>
      <c r="AB563" s="19" t="n">
        <f aca="false">Z563*U563</f>
        <v>0</v>
      </c>
      <c r="AC563" s="19" t="n">
        <f aca="false">AA563*W563</f>
        <v>0</v>
      </c>
      <c r="AD563" s="19" t="n">
        <f aca="false">AC563+AB563</f>
        <v>0</v>
      </c>
      <c r="AG563" s="19" t="n">
        <f aca="false">AE563*Z563</f>
        <v>0</v>
      </c>
      <c r="AH563" s="19" t="n">
        <f aca="false">AF563*AB563</f>
        <v>0</v>
      </c>
      <c r="AI563" s="19" t="n">
        <f aca="false">AH563+AG563</f>
        <v>0</v>
      </c>
    </row>
    <row r="564" s="3" customFormat="true" ht="14.65" hidden="false" customHeight="true" outlineLevel="0" collapsed="false">
      <c r="A564" s="22"/>
      <c r="B564" s="2"/>
      <c r="C564" s="2"/>
      <c r="D564" s="2"/>
      <c r="E564" s="2"/>
      <c r="F564" s="2"/>
      <c r="G564" s="2"/>
      <c r="H564" s="52"/>
      <c r="I564" s="52"/>
      <c r="J564" s="52"/>
      <c r="K564" s="52"/>
      <c r="L564" s="52"/>
      <c r="M564" s="91"/>
      <c r="N564" s="52"/>
      <c r="O564" s="52"/>
      <c r="P564" s="52"/>
      <c r="Q564" s="52"/>
      <c r="R564" s="52"/>
      <c r="S564" s="91"/>
      <c r="T564" s="52"/>
      <c r="U564" s="52"/>
      <c r="V564" s="52"/>
      <c r="W564" s="52"/>
      <c r="X564" s="52"/>
      <c r="Y564" s="91"/>
      <c r="AB564" s="19" t="n">
        <f aca="false">Z564*U564</f>
        <v>0</v>
      </c>
      <c r="AC564" s="19" t="n">
        <f aca="false">AA564*W564</f>
        <v>0</v>
      </c>
      <c r="AD564" s="19" t="n">
        <f aca="false">AC564+AB564</f>
        <v>0</v>
      </c>
      <c r="AG564" s="19" t="n">
        <f aca="false">AE564*Z564</f>
        <v>0</v>
      </c>
      <c r="AH564" s="19" t="n">
        <f aca="false">AF564*AB564</f>
        <v>0</v>
      </c>
      <c r="AI564" s="19" t="n">
        <f aca="false">AH564+AG564</f>
        <v>0</v>
      </c>
    </row>
    <row r="565" s="3" customFormat="true" ht="14.65" hidden="false" customHeight="true" outlineLevel="0" collapsed="false">
      <c r="A565" s="22"/>
      <c r="B565" s="2"/>
      <c r="C565" s="2"/>
      <c r="D565" s="2"/>
      <c r="E565" s="2"/>
      <c r="F565" s="2"/>
      <c r="G565" s="2"/>
      <c r="H565" s="52"/>
      <c r="I565" s="52"/>
      <c r="J565" s="52"/>
      <c r="K565" s="52"/>
      <c r="L565" s="52"/>
      <c r="M565" s="91"/>
      <c r="N565" s="52"/>
      <c r="O565" s="52"/>
      <c r="P565" s="52"/>
      <c r="Q565" s="52"/>
      <c r="R565" s="52"/>
      <c r="S565" s="91"/>
      <c r="T565" s="52"/>
      <c r="U565" s="52"/>
      <c r="V565" s="52"/>
      <c r="W565" s="52"/>
      <c r="X565" s="52"/>
      <c r="Y565" s="91"/>
      <c r="AB565" s="19" t="n">
        <f aca="false">Z565*U565</f>
        <v>0</v>
      </c>
      <c r="AC565" s="19" t="n">
        <f aca="false">AA565*W565</f>
        <v>0</v>
      </c>
      <c r="AD565" s="19" t="n">
        <f aca="false">AC565+AB565</f>
        <v>0</v>
      </c>
      <c r="AG565" s="19" t="n">
        <f aca="false">AE565*Z565</f>
        <v>0</v>
      </c>
      <c r="AH565" s="19" t="n">
        <f aca="false">AF565*AB565</f>
        <v>0</v>
      </c>
      <c r="AI565" s="19" t="n">
        <f aca="false">AH565+AG565</f>
        <v>0</v>
      </c>
    </row>
    <row r="566" s="3" customFormat="true" ht="14.65" hidden="false" customHeight="true" outlineLevel="0" collapsed="false">
      <c r="A566" s="22"/>
      <c r="B566" s="2"/>
      <c r="C566" s="2"/>
      <c r="D566" s="2"/>
      <c r="E566" s="2"/>
      <c r="F566" s="2"/>
      <c r="G566" s="2"/>
      <c r="H566" s="52"/>
      <c r="I566" s="52"/>
      <c r="J566" s="52"/>
      <c r="K566" s="52"/>
      <c r="L566" s="52"/>
      <c r="M566" s="91"/>
      <c r="N566" s="52"/>
      <c r="O566" s="52"/>
      <c r="P566" s="52"/>
      <c r="Q566" s="52"/>
      <c r="R566" s="52"/>
      <c r="S566" s="91"/>
      <c r="T566" s="52"/>
      <c r="U566" s="52"/>
      <c r="V566" s="52"/>
      <c r="W566" s="52"/>
      <c r="X566" s="52"/>
      <c r="Y566" s="91"/>
      <c r="AB566" s="19" t="n">
        <f aca="false">Z566*U566</f>
        <v>0</v>
      </c>
      <c r="AC566" s="19" t="n">
        <f aca="false">AA566*W566</f>
        <v>0</v>
      </c>
      <c r="AD566" s="19" t="n">
        <f aca="false">AC566+AB566</f>
        <v>0</v>
      </c>
      <c r="AG566" s="19" t="n">
        <f aca="false">AE566*Z566</f>
        <v>0</v>
      </c>
      <c r="AH566" s="19" t="n">
        <f aca="false">AF566*AB566</f>
        <v>0</v>
      </c>
      <c r="AI566" s="19" t="n">
        <f aca="false">AH566+AG566</f>
        <v>0</v>
      </c>
    </row>
    <row r="567" s="3" customFormat="true" ht="14.65" hidden="false" customHeight="true" outlineLevel="0" collapsed="false">
      <c r="A567" s="22"/>
      <c r="B567" s="2"/>
      <c r="C567" s="2"/>
      <c r="D567" s="2"/>
      <c r="E567" s="2"/>
      <c r="F567" s="2"/>
      <c r="G567" s="2"/>
      <c r="H567" s="52"/>
      <c r="I567" s="52"/>
      <c r="J567" s="52"/>
      <c r="K567" s="52"/>
      <c r="L567" s="52"/>
      <c r="M567" s="91"/>
      <c r="N567" s="52"/>
      <c r="O567" s="52"/>
      <c r="P567" s="52"/>
      <c r="Q567" s="52"/>
      <c r="R567" s="52"/>
      <c r="S567" s="91"/>
      <c r="T567" s="52"/>
      <c r="U567" s="52"/>
      <c r="V567" s="52"/>
      <c r="W567" s="52"/>
      <c r="X567" s="52"/>
      <c r="Y567" s="91"/>
      <c r="AB567" s="19" t="n">
        <f aca="false">Z567*U567</f>
        <v>0</v>
      </c>
      <c r="AC567" s="19" t="n">
        <f aca="false">AA567*W567</f>
        <v>0</v>
      </c>
      <c r="AD567" s="19" t="n">
        <f aca="false">AC567+AB567</f>
        <v>0</v>
      </c>
      <c r="AG567" s="19" t="n">
        <f aca="false">AE567*Z567</f>
        <v>0</v>
      </c>
      <c r="AH567" s="19" t="n">
        <f aca="false">AF567*AB567</f>
        <v>0</v>
      </c>
      <c r="AI567" s="19" t="n">
        <f aca="false">AH567+AG567</f>
        <v>0</v>
      </c>
    </row>
    <row r="568" s="3" customFormat="true" ht="14.65" hidden="false" customHeight="true" outlineLevel="0" collapsed="false">
      <c r="A568" s="22"/>
      <c r="B568" s="2"/>
      <c r="C568" s="2"/>
      <c r="D568" s="2"/>
      <c r="E568" s="2"/>
      <c r="F568" s="2"/>
      <c r="G568" s="2"/>
      <c r="H568" s="52"/>
      <c r="I568" s="52"/>
      <c r="J568" s="52"/>
      <c r="K568" s="52"/>
      <c r="L568" s="52"/>
      <c r="M568" s="91"/>
      <c r="N568" s="52"/>
      <c r="O568" s="52"/>
      <c r="P568" s="52"/>
      <c r="Q568" s="52"/>
      <c r="R568" s="52"/>
      <c r="S568" s="91"/>
      <c r="T568" s="52"/>
      <c r="U568" s="52"/>
      <c r="V568" s="52"/>
      <c r="W568" s="52"/>
      <c r="X568" s="52"/>
      <c r="Y568" s="91"/>
      <c r="AB568" s="19" t="n">
        <f aca="false">Z568*U568</f>
        <v>0</v>
      </c>
      <c r="AC568" s="19" t="n">
        <f aca="false">AA568*W568</f>
        <v>0</v>
      </c>
      <c r="AD568" s="19" t="n">
        <f aca="false">AC568+AB568</f>
        <v>0</v>
      </c>
      <c r="AG568" s="19" t="n">
        <f aca="false">AE568*Z568</f>
        <v>0</v>
      </c>
      <c r="AH568" s="19" t="n">
        <f aca="false">AF568*AB568</f>
        <v>0</v>
      </c>
      <c r="AI568" s="19" t="n">
        <f aca="false">AH568+AG568</f>
        <v>0</v>
      </c>
    </row>
    <row r="569" s="3" customFormat="true" ht="14.65" hidden="false" customHeight="true" outlineLevel="0" collapsed="false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N569" s="2"/>
      <c r="O569" s="2"/>
      <c r="P569" s="2"/>
      <c r="Q569" s="2"/>
      <c r="R569" s="2"/>
      <c r="T569" s="2"/>
      <c r="U569" s="2"/>
      <c r="V569" s="2"/>
      <c r="W569" s="2"/>
      <c r="X569" s="2"/>
      <c r="AB569" s="19" t="n">
        <f aca="false">Z569*U569</f>
        <v>0</v>
      </c>
      <c r="AC569" s="19" t="n">
        <f aca="false">AA569*W569</f>
        <v>0</v>
      </c>
      <c r="AD569" s="19" t="n">
        <f aca="false">AC569+AB569</f>
        <v>0</v>
      </c>
      <c r="AG569" s="19" t="n">
        <f aca="false">AE569*Z569</f>
        <v>0</v>
      </c>
      <c r="AH569" s="19" t="n">
        <f aca="false">AF569*AB569</f>
        <v>0</v>
      </c>
      <c r="AI569" s="19" t="n">
        <f aca="false">AH569+AG569</f>
        <v>0</v>
      </c>
    </row>
    <row r="570" s="3" customFormat="true" ht="14.65" hidden="false" customHeight="true" outlineLevel="0" collapsed="false">
      <c r="A570" s="33"/>
      <c r="B570" s="23"/>
      <c r="C570" s="23"/>
      <c r="D570" s="23"/>
      <c r="E570" s="23"/>
      <c r="F570" s="23"/>
      <c r="G570" s="23"/>
      <c r="H570" s="24"/>
      <c r="I570" s="24"/>
      <c r="J570" s="24"/>
      <c r="K570" s="24"/>
      <c r="L570" s="24"/>
      <c r="M570" s="92"/>
      <c r="N570" s="24"/>
      <c r="O570" s="24"/>
      <c r="P570" s="24"/>
      <c r="Q570" s="24"/>
      <c r="R570" s="24"/>
      <c r="S570" s="92"/>
      <c r="T570" s="24"/>
      <c r="U570" s="24"/>
      <c r="V570" s="24"/>
      <c r="W570" s="24"/>
      <c r="X570" s="24"/>
      <c r="Y570" s="92"/>
      <c r="AB570" s="19" t="n">
        <f aca="false">Z570*U570</f>
        <v>0</v>
      </c>
      <c r="AC570" s="19" t="n">
        <f aca="false">AA570*W570</f>
        <v>0</v>
      </c>
      <c r="AD570" s="19" t="n">
        <f aca="false">AC570+AB570</f>
        <v>0</v>
      </c>
      <c r="AG570" s="19" t="n">
        <f aca="false">AE570*Z570</f>
        <v>0</v>
      </c>
      <c r="AH570" s="19" t="n">
        <f aca="false">AF570*AB570</f>
        <v>0</v>
      </c>
      <c r="AI570" s="19" t="n">
        <f aca="false">AH570+AG570</f>
        <v>0</v>
      </c>
    </row>
    <row r="571" s="3" customFormat="true" ht="14.65" hidden="false" customHeight="true" outlineLevel="0" collapsed="false">
      <c r="A571" s="33"/>
      <c r="B571" s="2"/>
      <c r="C571" s="2"/>
      <c r="D571" s="2"/>
      <c r="E571" s="2"/>
      <c r="F571" s="2"/>
      <c r="G571" s="2"/>
      <c r="H571" s="52"/>
      <c r="I571" s="52"/>
      <c r="J571" s="52"/>
      <c r="K571" s="52"/>
      <c r="L571" s="52"/>
      <c r="M571" s="91"/>
      <c r="N571" s="52"/>
      <c r="O571" s="52"/>
      <c r="P571" s="52"/>
      <c r="Q571" s="52"/>
      <c r="R571" s="52"/>
      <c r="S571" s="91"/>
      <c r="T571" s="52"/>
      <c r="U571" s="52"/>
      <c r="V571" s="52"/>
      <c r="W571" s="52"/>
      <c r="X571" s="52"/>
      <c r="Y571" s="91"/>
      <c r="AB571" s="19" t="n">
        <f aca="false">Z571*U571</f>
        <v>0</v>
      </c>
      <c r="AC571" s="19" t="n">
        <f aca="false">AA571*W571</f>
        <v>0</v>
      </c>
      <c r="AD571" s="19" t="n">
        <f aca="false">AC571+AB571</f>
        <v>0</v>
      </c>
      <c r="AG571" s="19" t="n">
        <f aca="false">AE571*Z571</f>
        <v>0</v>
      </c>
      <c r="AH571" s="19" t="n">
        <f aca="false">AF571*AB571</f>
        <v>0</v>
      </c>
      <c r="AI571" s="19" t="n">
        <f aca="false">AH571+AG571</f>
        <v>0</v>
      </c>
    </row>
    <row r="572" s="3" customFormat="true" ht="14.65" hidden="false" customHeight="true" outlineLevel="0" collapsed="false">
      <c r="A572" s="33"/>
      <c r="B572" s="2"/>
      <c r="C572" s="2"/>
      <c r="D572" s="2"/>
      <c r="E572" s="2"/>
      <c r="F572" s="2"/>
      <c r="G572" s="2"/>
      <c r="H572" s="52"/>
      <c r="I572" s="52"/>
      <c r="J572" s="52"/>
      <c r="K572" s="52"/>
      <c r="L572" s="52"/>
      <c r="M572" s="91"/>
      <c r="N572" s="52"/>
      <c r="O572" s="52"/>
      <c r="P572" s="52"/>
      <c r="Q572" s="52"/>
      <c r="R572" s="52"/>
      <c r="S572" s="91"/>
      <c r="T572" s="52"/>
      <c r="U572" s="52"/>
      <c r="V572" s="52"/>
      <c r="W572" s="52"/>
      <c r="X572" s="52"/>
      <c r="Y572" s="91"/>
      <c r="AB572" s="19" t="n">
        <f aca="false">Z572*U572</f>
        <v>0</v>
      </c>
      <c r="AC572" s="19" t="n">
        <f aca="false">AA572*W572</f>
        <v>0</v>
      </c>
      <c r="AD572" s="19" t="n">
        <f aca="false">AC572+AB572</f>
        <v>0</v>
      </c>
      <c r="AG572" s="19" t="n">
        <f aca="false">AE572*Z572</f>
        <v>0</v>
      </c>
      <c r="AH572" s="19" t="n">
        <f aca="false">AF572*AB572</f>
        <v>0</v>
      </c>
      <c r="AI572" s="19" t="n">
        <f aca="false">AH572+AG572</f>
        <v>0</v>
      </c>
    </row>
    <row r="573" s="3" customFormat="true" ht="14.65" hidden="false" customHeight="true" outlineLevel="0" collapsed="false">
      <c r="A573" s="33"/>
      <c r="B573" s="2"/>
      <c r="C573" s="2"/>
      <c r="D573" s="2"/>
      <c r="E573" s="2"/>
      <c r="F573" s="2"/>
      <c r="G573" s="2"/>
      <c r="H573" s="52"/>
      <c r="I573" s="52"/>
      <c r="J573" s="52"/>
      <c r="K573" s="52"/>
      <c r="L573" s="52"/>
      <c r="M573" s="91"/>
      <c r="N573" s="52"/>
      <c r="O573" s="52"/>
      <c r="P573" s="52"/>
      <c r="Q573" s="52"/>
      <c r="R573" s="52"/>
      <c r="S573" s="91"/>
      <c r="T573" s="52"/>
      <c r="U573" s="52"/>
      <c r="V573" s="52"/>
      <c r="W573" s="52"/>
      <c r="X573" s="52"/>
      <c r="Y573" s="91"/>
      <c r="AB573" s="19" t="n">
        <f aca="false">Z573*U573</f>
        <v>0</v>
      </c>
      <c r="AC573" s="19" t="n">
        <f aca="false">AA573*W573</f>
        <v>0</v>
      </c>
      <c r="AD573" s="19" t="n">
        <f aca="false">AC573+AB573</f>
        <v>0</v>
      </c>
      <c r="AG573" s="19" t="n">
        <f aca="false">AE573*Z573</f>
        <v>0</v>
      </c>
      <c r="AH573" s="19" t="n">
        <f aca="false">AF573*AB573</f>
        <v>0</v>
      </c>
      <c r="AI573" s="19" t="n">
        <f aca="false">AH573+AG573</f>
        <v>0</v>
      </c>
    </row>
    <row r="574" s="3" customFormat="true" ht="14.65" hidden="false" customHeight="true" outlineLevel="0" collapsed="false">
      <c r="A574" s="33"/>
      <c r="B574" s="2"/>
      <c r="C574" s="2"/>
      <c r="D574" s="2"/>
      <c r="E574" s="2"/>
      <c r="F574" s="2"/>
      <c r="G574" s="2"/>
      <c r="H574" s="52"/>
      <c r="I574" s="52"/>
      <c r="J574" s="52"/>
      <c r="K574" s="52"/>
      <c r="L574" s="52"/>
      <c r="M574" s="91"/>
      <c r="N574" s="52"/>
      <c r="O574" s="52"/>
      <c r="P574" s="52"/>
      <c r="Q574" s="52"/>
      <c r="R574" s="52"/>
      <c r="S574" s="91"/>
      <c r="T574" s="52"/>
      <c r="U574" s="52"/>
      <c r="V574" s="52"/>
      <c r="W574" s="52"/>
      <c r="X574" s="52"/>
      <c r="Y574" s="91"/>
      <c r="AB574" s="19" t="n">
        <f aca="false">Z574*U574</f>
        <v>0</v>
      </c>
      <c r="AC574" s="19" t="n">
        <f aca="false">AA574*W574</f>
        <v>0</v>
      </c>
      <c r="AD574" s="19" t="n">
        <f aca="false">AC574+AB574</f>
        <v>0</v>
      </c>
      <c r="AG574" s="19" t="n">
        <f aca="false">AE574*Z574</f>
        <v>0</v>
      </c>
      <c r="AH574" s="19" t="n">
        <f aca="false">AF574*AB574</f>
        <v>0</v>
      </c>
      <c r="AI574" s="19" t="n">
        <f aca="false">AH574+AG574</f>
        <v>0</v>
      </c>
    </row>
    <row r="575" s="3" customFormat="true" ht="14.65" hidden="false" customHeight="true" outlineLevel="0" collapsed="false">
      <c r="A575" s="33"/>
      <c r="B575" s="2"/>
      <c r="C575" s="2"/>
      <c r="D575" s="2"/>
      <c r="E575" s="2"/>
      <c r="F575" s="2"/>
      <c r="G575" s="2"/>
      <c r="H575" s="52"/>
      <c r="I575" s="52"/>
      <c r="J575" s="52"/>
      <c r="K575" s="52"/>
      <c r="L575" s="52"/>
      <c r="M575" s="91"/>
      <c r="N575" s="52"/>
      <c r="O575" s="52"/>
      <c r="P575" s="52"/>
      <c r="Q575" s="52"/>
      <c r="R575" s="52"/>
      <c r="S575" s="91"/>
      <c r="T575" s="52"/>
      <c r="U575" s="52"/>
      <c r="V575" s="52"/>
      <c r="W575" s="52"/>
      <c r="X575" s="52"/>
      <c r="Y575" s="91"/>
      <c r="AB575" s="19" t="n">
        <f aca="false">Z575*U575</f>
        <v>0</v>
      </c>
      <c r="AC575" s="19" t="n">
        <f aca="false">AA575*W575</f>
        <v>0</v>
      </c>
      <c r="AD575" s="19" t="n">
        <f aca="false">AC575+AB575</f>
        <v>0</v>
      </c>
      <c r="AG575" s="19" t="n">
        <f aca="false">AE575*Z575</f>
        <v>0</v>
      </c>
      <c r="AH575" s="19" t="n">
        <f aca="false">AF575*AB575</f>
        <v>0</v>
      </c>
      <c r="AI575" s="19" t="n">
        <f aca="false">AH575+AG575</f>
        <v>0</v>
      </c>
    </row>
    <row r="576" s="3" customFormat="true" ht="14.65" hidden="false" customHeight="true" outlineLevel="0" collapsed="false">
      <c r="A576" s="33"/>
      <c r="B576" s="2"/>
      <c r="C576" s="2"/>
      <c r="D576" s="2"/>
      <c r="E576" s="2"/>
      <c r="F576" s="2"/>
      <c r="G576" s="2"/>
      <c r="H576" s="52"/>
      <c r="I576" s="52"/>
      <c r="J576" s="52"/>
      <c r="K576" s="52"/>
      <c r="L576" s="52"/>
      <c r="M576" s="91"/>
      <c r="N576" s="52"/>
      <c r="O576" s="52"/>
      <c r="P576" s="52"/>
      <c r="Q576" s="52"/>
      <c r="R576" s="52"/>
      <c r="S576" s="91"/>
      <c r="T576" s="52"/>
      <c r="U576" s="52"/>
      <c r="V576" s="52"/>
      <c r="W576" s="52"/>
      <c r="X576" s="52"/>
      <c r="Y576" s="91"/>
      <c r="AB576" s="19" t="n">
        <f aca="false">Z576*U576</f>
        <v>0</v>
      </c>
      <c r="AC576" s="19" t="n">
        <f aca="false">AA576*W576</f>
        <v>0</v>
      </c>
      <c r="AD576" s="19" t="n">
        <f aca="false">AC576+AB576</f>
        <v>0</v>
      </c>
      <c r="AG576" s="19" t="n">
        <f aca="false">AE576*Z576</f>
        <v>0</v>
      </c>
      <c r="AH576" s="19" t="n">
        <f aca="false">AF576*AB576</f>
        <v>0</v>
      </c>
      <c r="AI576" s="19" t="n">
        <f aca="false">AH576+AG576</f>
        <v>0</v>
      </c>
    </row>
    <row r="577" s="3" customFormat="true" ht="14.65" hidden="false" customHeight="true" outlineLevel="0" collapsed="false">
      <c r="A577" s="33"/>
      <c r="B577" s="2"/>
      <c r="C577" s="2"/>
      <c r="D577" s="2"/>
      <c r="E577" s="2"/>
      <c r="F577" s="2"/>
      <c r="G577" s="2"/>
      <c r="H577" s="52"/>
      <c r="I577" s="52"/>
      <c r="J577" s="52"/>
      <c r="K577" s="52"/>
      <c r="L577" s="52"/>
      <c r="M577" s="91"/>
      <c r="N577" s="52"/>
      <c r="O577" s="52"/>
      <c r="P577" s="52"/>
      <c r="Q577" s="52"/>
      <c r="R577" s="52"/>
      <c r="S577" s="91"/>
      <c r="T577" s="52"/>
      <c r="U577" s="52"/>
      <c r="V577" s="52"/>
      <c r="W577" s="52"/>
      <c r="X577" s="52"/>
      <c r="Y577" s="91"/>
      <c r="AB577" s="19" t="n">
        <f aca="false">Z577*U577</f>
        <v>0</v>
      </c>
      <c r="AC577" s="19" t="n">
        <f aca="false">AA577*W577</f>
        <v>0</v>
      </c>
      <c r="AD577" s="19" t="n">
        <f aca="false">AC577+AB577</f>
        <v>0</v>
      </c>
      <c r="AG577" s="19" t="n">
        <f aca="false">AE577*Z577</f>
        <v>0</v>
      </c>
      <c r="AH577" s="19" t="n">
        <f aca="false">AF577*AB577</f>
        <v>0</v>
      </c>
      <c r="AI577" s="19" t="n">
        <f aca="false">AH577+AG577</f>
        <v>0</v>
      </c>
    </row>
    <row r="578" s="3" customFormat="true" ht="14.65" hidden="false" customHeight="true" outlineLevel="0" collapsed="false">
      <c r="A578" s="33"/>
      <c r="B578" s="2"/>
      <c r="C578" s="2"/>
      <c r="D578" s="2"/>
      <c r="E578" s="2"/>
      <c r="F578" s="2"/>
      <c r="G578" s="2"/>
      <c r="H578" s="52"/>
      <c r="I578" s="52"/>
      <c r="J578" s="52"/>
      <c r="K578" s="52"/>
      <c r="L578" s="52"/>
      <c r="M578" s="91"/>
      <c r="N578" s="52"/>
      <c r="O578" s="52"/>
      <c r="P578" s="52"/>
      <c r="Q578" s="52"/>
      <c r="R578" s="52"/>
      <c r="S578" s="91"/>
      <c r="T578" s="52"/>
      <c r="U578" s="52"/>
      <c r="V578" s="52"/>
      <c r="W578" s="52"/>
      <c r="X578" s="52"/>
      <c r="Y578" s="91"/>
      <c r="AB578" s="19" t="n">
        <f aca="false">Z578*U578</f>
        <v>0</v>
      </c>
      <c r="AC578" s="19" t="n">
        <f aca="false">AA578*W578</f>
        <v>0</v>
      </c>
      <c r="AD578" s="19" t="n">
        <f aca="false">AC578+AB578</f>
        <v>0</v>
      </c>
      <c r="AG578" s="19" t="n">
        <f aca="false">AE578*Z578</f>
        <v>0</v>
      </c>
      <c r="AH578" s="19" t="n">
        <f aca="false">AF578*AB578</f>
        <v>0</v>
      </c>
      <c r="AI578" s="19" t="n">
        <f aca="false">AH578+AG578</f>
        <v>0</v>
      </c>
    </row>
    <row r="579" s="3" customFormat="true" ht="14.65" hidden="false" customHeight="true" outlineLevel="0" collapsed="false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N579" s="2"/>
      <c r="O579" s="2"/>
      <c r="P579" s="2"/>
      <c r="Q579" s="2"/>
      <c r="R579" s="2"/>
      <c r="T579" s="2"/>
      <c r="U579" s="2"/>
      <c r="V579" s="2"/>
      <c r="W579" s="2"/>
      <c r="X579" s="2"/>
      <c r="AB579" s="19" t="n">
        <f aca="false">Z579*U579</f>
        <v>0</v>
      </c>
      <c r="AC579" s="19" t="n">
        <f aca="false">AA579*W579</f>
        <v>0</v>
      </c>
      <c r="AD579" s="19" t="n">
        <f aca="false">AC579+AB579</f>
        <v>0</v>
      </c>
      <c r="AG579" s="19" t="n">
        <f aca="false">AE579*Z579</f>
        <v>0</v>
      </c>
      <c r="AH579" s="19" t="n">
        <f aca="false">AF579*AB579</f>
        <v>0</v>
      </c>
      <c r="AI579" s="19" t="n">
        <f aca="false">AH579+AG579</f>
        <v>0</v>
      </c>
    </row>
    <row r="580" s="3" customFormat="true" ht="14.65" hidden="false" customHeight="true" outlineLevel="0" collapsed="false">
      <c r="A580" s="33"/>
      <c r="B580" s="23"/>
      <c r="C580" s="23"/>
      <c r="D580" s="23"/>
      <c r="E580" s="23"/>
      <c r="F580" s="23"/>
      <c r="G580" s="23"/>
      <c r="H580" s="24"/>
      <c r="I580" s="24"/>
      <c r="J580" s="24"/>
      <c r="K580" s="24"/>
      <c r="L580" s="24"/>
      <c r="M580" s="92"/>
      <c r="N580" s="24"/>
      <c r="O580" s="24"/>
      <c r="P580" s="24"/>
      <c r="Q580" s="24"/>
      <c r="R580" s="24"/>
      <c r="S580" s="92"/>
      <c r="T580" s="24"/>
      <c r="U580" s="24"/>
      <c r="V580" s="24"/>
      <c r="W580" s="24"/>
      <c r="X580" s="24"/>
      <c r="Y580" s="92"/>
      <c r="AB580" s="19" t="n">
        <f aca="false">Z580*U580</f>
        <v>0</v>
      </c>
      <c r="AC580" s="19" t="n">
        <f aca="false">AA580*W580</f>
        <v>0</v>
      </c>
      <c r="AD580" s="19" t="n">
        <f aca="false">AC580+AB580</f>
        <v>0</v>
      </c>
      <c r="AG580" s="19" t="n">
        <f aca="false">AE580*Z580</f>
        <v>0</v>
      </c>
      <c r="AH580" s="19" t="n">
        <f aca="false">AF580*AB580</f>
        <v>0</v>
      </c>
      <c r="AI580" s="19" t="n">
        <f aca="false">AH580+AG580</f>
        <v>0</v>
      </c>
    </row>
    <row r="581" s="3" customFormat="true" ht="14.65" hidden="false" customHeight="true" outlineLevel="0" collapsed="false">
      <c r="A581" s="33"/>
      <c r="B581" s="2"/>
      <c r="C581" s="2"/>
      <c r="D581" s="2"/>
      <c r="E581" s="2"/>
      <c r="F581" s="2"/>
      <c r="G581" s="2"/>
      <c r="H581" s="52"/>
      <c r="I581" s="52"/>
      <c r="J581" s="52"/>
      <c r="K581" s="52"/>
      <c r="L581" s="52"/>
      <c r="M581" s="91"/>
      <c r="N581" s="52"/>
      <c r="O581" s="52"/>
      <c r="P581" s="52"/>
      <c r="Q581" s="52"/>
      <c r="R581" s="52"/>
      <c r="S581" s="91"/>
      <c r="T581" s="52"/>
      <c r="U581" s="52"/>
      <c r="V581" s="52"/>
      <c r="W581" s="52"/>
      <c r="X581" s="52"/>
      <c r="Y581" s="91"/>
      <c r="AB581" s="19" t="n">
        <f aca="false">Z581*U581</f>
        <v>0</v>
      </c>
      <c r="AC581" s="19" t="n">
        <f aca="false">AA581*W581</f>
        <v>0</v>
      </c>
      <c r="AD581" s="19" t="n">
        <f aca="false">AC581+AB581</f>
        <v>0</v>
      </c>
      <c r="AG581" s="19" t="n">
        <f aca="false">AE581*Z581</f>
        <v>0</v>
      </c>
      <c r="AH581" s="19" t="n">
        <f aca="false">AF581*AB581</f>
        <v>0</v>
      </c>
      <c r="AI581" s="19" t="n">
        <f aca="false">AH581+AG581</f>
        <v>0</v>
      </c>
    </row>
    <row r="582" s="3" customFormat="true" ht="14.65" hidden="false" customHeight="true" outlineLevel="0" collapsed="false">
      <c r="A582" s="33"/>
      <c r="B582" s="2"/>
      <c r="C582" s="2"/>
      <c r="D582" s="2"/>
      <c r="E582" s="2"/>
      <c r="F582" s="2"/>
      <c r="G582" s="2"/>
      <c r="H582" s="52"/>
      <c r="I582" s="52"/>
      <c r="J582" s="52"/>
      <c r="K582" s="52"/>
      <c r="L582" s="52"/>
      <c r="M582" s="91"/>
      <c r="N582" s="52"/>
      <c r="O582" s="52"/>
      <c r="P582" s="52"/>
      <c r="Q582" s="52"/>
      <c r="R582" s="52"/>
      <c r="S582" s="91"/>
      <c r="T582" s="52"/>
      <c r="U582" s="52"/>
      <c r="V582" s="52"/>
      <c r="W582" s="52"/>
      <c r="X582" s="52"/>
      <c r="Y582" s="91"/>
      <c r="AB582" s="19" t="n">
        <f aca="false">Z582*U582</f>
        <v>0</v>
      </c>
      <c r="AC582" s="19" t="n">
        <f aca="false">AA582*W582</f>
        <v>0</v>
      </c>
      <c r="AD582" s="19" t="n">
        <f aca="false">AC582+AB582</f>
        <v>0</v>
      </c>
      <c r="AG582" s="19" t="n">
        <f aca="false">AE582*Z582</f>
        <v>0</v>
      </c>
      <c r="AH582" s="19" t="n">
        <f aca="false">AF582*AB582</f>
        <v>0</v>
      </c>
      <c r="AI582" s="19" t="n">
        <f aca="false">AH582+AG582</f>
        <v>0</v>
      </c>
    </row>
    <row r="583" s="3" customFormat="true" ht="14.65" hidden="false" customHeight="true" outlineLevel="0" collapsed="false">
      <c r="A583" s="33"/>
      <c r="B583" s="2"/>
      <c r="C583" s="2"/>
      <c r="D583" s="2"/>
      <c r="E583" s="2"/>
      <c r="F583" s="2"/>
      <c r="G583" s="2"/>
      <c r="H583" s="52"/>
      <c r="I583" s="52"/>
      <c r="J583" s="52"/>
      <c r="K583" s="52"/>
      <c r="L583" s="52"/>
      <c r="M583" s="91"/>
      <c r="N583" s="52"/>
      <c r="O583" s="52"/>
      <c r="P583" s="52"/>
      <c r="Q583" s="52"/>
      <c r="R583" s="52"/>
      <c r="S583" s="91"/>
      <c r="T583" s="52"/>
      <c r="U583" s="52"/>
      <c r="V583" s="52"/>
      <c r="W583" s="52"/>
      <c r="X583" s="52"/>
      <c r="Y583" s="91"/>
      <c r="AB583" s="19" t="n">
        <f aca="false">Z583*U583</f>
        <v>0</v>
      </c>
      <c r="AC583" s="19" t="n">
        <f aca="false">AA583*W583</f>
        <v>0</v>
      </c>
      <c r="AD583" s="19" t="n">
        <f aca="false">AC583+AB583</f>
        <v>0</v>
      </c>
      <c r="AG583" s="19" t="n">
        <f aca="false">AE583*Z583</f>
        <v>0</v>
      </c>
      <c r="AH583" s="19" t="n">
        <f aca="false">AF583*AB583</f>
        <v>0</v>
      </c>
      <c r="AI583" s="19" t="n">
        <f aca="false">AH583+AG583</f>
        <v>0</v>
      </c>
    </row>
    <row r="584" s="3" customFormat="true" ht="14.65" hidden="false" customHeight="true" outlineLevel="0" collapsed="false">
      <c r="A584" s="33"/>
      <c r="B584" s="2"/>
      <c r="C584" s="2"/>
      <c r="D584" s="2"/>
      <c r="E584" s="2"/>
      <c r="F584" s="2"/>
      <c r="G584" s="2"/>
      <c r="H584" s="52"/>
      <c r="I584" s="52"/>
      <c r="J584" s="52"/>
      <c r="K584" s="52"/>
      <c r="L584" s="52"/>
      <c r="M584" s="91"/>
      <c r="N584" s="52"/>
      <c r="O584" s="52"/>
      <c r="P584" s="52"/>
      <c r="Q584" s="52"/>
      <c r="R584" s="52"/>
      <c r="S584" s="91"/>
      <c r="T584" s="52"/>
      <c r="U584" s="52"/>
      <c r="V584" s="52"/>
      <c r="W584" s="52"/>
      <c r="X584" s="52"/>
      <c r="Y584" s="91"/>
      <c r="AB584" s="19" t="n">
        <f aca="false">Z584*U584</f>
        <v>0</v>
      </c>
      <c r="AC584" s="19" t="n">
        <f aca="false">AA584*W584</f>
        <v>0</v>
      </c>
      <c r="AD584" s="19" t="n">
        <f aca="false">AC584+AB584</f>
        <v>0</v>
      </c>
      <c r="AG584" s="19" t="n">
        <f aca="false">AE584*Z584</f>
        <v>0</v>
      </c>
      <c r="AH584" s="19" t="n">
        <f aca="false">AF584*AB584</f>
        <v>0</v>
      </c>
      <c r="AI584" s="19" t="n">
        <f aca="false">AH584+AG584</f>
        <v>0</v>
      </c>
    </row>
    <row r="585" s="3" customFormat="true" ht="14.65" hidden="false" customHeight="true" outlineLevel="0" collapsed="false">
      <c r="A585" s="33"/>
      <c r="B585" s="2"/>
      <c r="C585" s="2"/>
      <c r="D585" s="2"/>
      <c r="E585" s="2"/>
      <c r="F585" s="2"/>
      <c r="G585" s="2"/>
      <c r="H585" s="52"/>
      <c r="I585" s="52"/>
      <c r="J585" s="52"/>
      <c r="K585" s="52"/>
      <c r="L585" s="52"/>
      <c r="M585" s="91"/>
      <c r="N585" s="52"/>
      <c r="O585" s="52"/>
      <c r="P585" s="52"/>
      <c r="Q585" s="52"/>
      <c r="R585" s="52"/>
      <c r="S585" s="91"/>
      <c r="T585" s="52"/>
      <c r="U585" s="52"/>
      <c r="V585" s="52"/>
      <c r="W585" s="52"/>
      <c r="X585" s="52"/>
      <c r="Y585" s="91"/>
      <c r="AB585" s="19" t="n">
        <f aca="false">Z585*U585</f>
        <v>0</v>
      </c>
      <c r="AC585" s="19" t="n">
        <f aca="false">AA585*W585</f>
        <v>0</v>
      </c>
      <c r="AD585" s="19" t="n">
        <f aca="false">AC585+AB585</f>
        <v>0</v>
      </c>
      <c r="AG585" s="19" t="n">
        <f aca="false">AE585*Z585</f>
        <v>0</v>
      </c>
      <c r="AH585" s="19" t="n">
        <f aca="false">AF585*AB585</f>
        <v>0</v>
      </c>
      <c r="AI585" s="19" t="n">
        <f aca="false">AH585+AG585</f>
        <v>0</v>
      </c>
    </row>
    <row r="586" s="3" customFormat="true" ht="14.65" hidden="false" customHeight="true" outlineLevel="0" collapsed="false">
      <c r="A586" s="33"/>
      <c r="B586" s="2"/>
      <c r="C586" s="2"/>
      <c r="D586" s="2"/>
      <c r="E586" s="2"/>
      <c r="F586" s="2"/>
      <c r="G586" s="2"/>
      <c r="H586" s="52"/>
      <c r="I586" s="52"/>
      <c r="J586" s="52"/>
      <c r="K586" s="52"/>
      <c r="L586" s="52"/>
      <c r="M586" s="91"/>
      <c r="N586" s="52"/>
      <c r="O586" s="52"/>
      <c r="P586" s="52"/>
      <c r="Q586" s="52"/>
      <c r="R586" s="52"/>
      <c r="S586" s="91"/>
      <c r="T586" s="52"/>
      <c r="U586" s="52"/>
      <c r="V586" s="52"/>
      <c r="W586" s="52"/>
      <c r="X586" s="52"/>
      <c r="Y586" s="91"/>
      <c r="AB586" s="19" t="n">
        <f aca="false">Z586*U586</f>
        <v>0</v>
      </c>
      <c r="AC586" s="19" t="n">
        <f aca="false">AA586*W586</f>
        <v>0</v>
      </c>
      <c r="AD586" s="19" t="n">
        <f aca="false">AC586+AB586</f>
        <v>0</v>
      </c>
      <c r="AG586" s="19" t="n">
        <f aca="false">AE586*Z586</f>
        <v>0</v>
      </c>
      <c r="AH586" s="19" t="n">
        <f aca="false">AF586*AB586</f>
        <v>0</v>
      </c>
      <c r="AI586" s="19" t="n">
        <f aca="false">AH586+AG586</f>
        <v>0</v>
      </c>
    </row>
    <row r="587" s="3" customFormat="true" ht="14.65" hidden="false" customHeight="true" outlineLevel="0" collapsed="false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N587" s="2"/>
      <c r="O587" s="2"/>
      <c r="P587" s="2"/>
      <c r="Q587" s="2"/>
      <c r="R587" s="2"/>
      <c r="T587" s="2"/>
      <c r="U587" s="2"/>
      <c r="V587" s="2"/>
      <c r="W587" s="2"/>
      <c r="X587" s="2"/>
      <c r="AB587" s="19" t="n">
        <f aca="false">Z587*U587</f>
        <v>0</v>
      </c>
      <c r="AC587" s="19" t="n">
        <f aca="false">AA587*W587</f>
        <v>0</v>
      </c>
      <c r="AD587" s="19" t="n">
        <f aca="false">AC587+AB587</f>
        <v>0</v>
      </c>
      <c r="AG587" s="19" t="n">
        <f aca="false">AE587*Z587</f>
        <v>0</v>
      </c>
      <c r="AH587" s="19" t="n">
        <f aca="false">AF587*AB587</f>
        <v>0</v>
      </c>
      <c r="AI587" s="19" t="n">
        <f aca="false">AH587+AG587</f>
        <v>0</v>
      </c>
    </row>
    <row r="588" s="3" customFormat="true" ht="14.65" hidden="false" customHeight="true" outlineLevel="0" collapsed="false">
      <c r="A588" s="33"/>
      <c r="B588" s="23"/>
      <c r="C588" s="23"/>
      <c r="D588" s="23"/>
      <c r="E588" s="23"/>
      <c r="F588" s="23"/>
      <c r="G588" s="23"/>
      <c r="H588" s="24"/>
      <c r="I588" s="24"/>
      <c r="J588" s="24"/>
      <c r="K588" s="24"/>
      <c r="L588" s="24"/>
      <c r="M588" s="92"/>
      <c r="N588" s="24"/>
      <c r="O588" s="24"/>
      <c r="P588" s="24"/>
      <c r="Q588" s="24"/>
      <c r="R588" s="24"/>
      <c r="S588" s="92"/>
      <c r="T588" s="24"/>
      <c r="U588" s="24"/>
      <c r="V588" s="24"/>
      <c r="W588" s="24"/>
      <c r="X588" s="24"/>
      <c r="Y588" s="92"/>
      <c r="AB588" s="19" t="n">
        <f aca="false">Z588*U588</f>
        <v>0</v>
      </c>
      <c r="AC588" s="19" t="n">
        <f aca="false">AA588*W588</f>
        <v>0</v>
      </c>
      <c r="AD588" s="19" t="n">
        <f aca="false">AC588+AB588</f>
        <v>0</v>
      </c>
      <c r="AG588" s="19" t="n">
        <f aca="false">AE588*Z588</f>
        <v>0</v>
      </c>
      <c r="AH588" s="19" t="n">
        <f aca="false">AF588*AB588</f>
        <v>0</v>
      </c>
      <c r="AI588" s="19" t="n">
        <f aca="false">AH588+AG588</f>
        <v>0</v>
      </c>
    </row>
    <row r="589" s="3" customFormat="true" ht="14.65" hidden="false" customHeight="true" outlineLevel="0" collapsed="false">
      <c r="A589" s="33"/>
      <c r="B589" s="2"/>
      <c r="C589" s="2"/>
      <c r="D589" s="2"/>
      <c r="E589" s="2"/>
      <c r="F589" s="2"/>
      <c r="G589" s="2"/>
      <c r="H589" s="52"/>
      <c r="I589" s="52"/>
      <c r="J589" s="52"/>
      <c r="K589" s="52"/>
      <c r="L589" s="52"/>
      <c r="M589" s="91"/>
      <c r="N589" s="52"/>
      <c r="O589" s="52"/>
      <c r="P589" s="52"/>
      <c r="Q589" s="52"/>
      <c r="R589" s="52"/>
      <c r="S589" s="91"/>
      <c r="T589" s="52"/>
      <c r="U589" s="52"/>
      <c r="V589" s="52"/>
      <c r="W589" s="52"/>
      <c r="X589" s="52"/>
      <c r="Y589" s="91"/>
      <c r="AB589" s="19" t="n">
        <f aca="false">Z589*U589</f>
        <v>0</v>
      </c>
      <c r="AC589" s="19" t="n">
        <f aca="false">AA589*W589</f>
        <v>0</v>
      </c>
      <c r="AD589" s="19" t="n">
        <f aca="false">AC589+AB589</f>
        <v>0</v>
      </c>
      <c r="AG589" s="19" t="n">
        <f aca="false">AE589*Z589</f>
        <v>0</v>
      </c>
      <c r="AH589" s="19" t="n">
        <f aca="false">AF589*AB589</f>
        <v>0</v>
      </c>
      <c r="AI589" s="19" t="n">
        <f aca="false">AH589+AG589</f>
        <v>0</v>
      </c>
    </row>
    <row r="590" s="3" customFormat="true" ht="14.65" hidden="false" customHeight="true" outlineLevel="0" collapsed="false">
      <c r="A590" s="33"/>
      <c r="B590" s="2"/>
      <c r="C590" s="2"/>
      <c r="D590" s="2"/>
      <c r="E590" s="2"/>
      <c r="F590" s="2"/>
      <c r="G590" s="2"/>
      <c r="H590" s="52"/>
      <c r="I590" s="52"/>
      <c r="J590" s="52"/>
      <c r="K590" s="52"/>
      <c r="L590" s="52"/>
      <c r="M590" s="91"/>
      <c r="N590" s="52"/>
      <c r="O590" s="52"/>
      <c r="P590" s="52"/>
      <c r="Q590" s="52"/>
      <c r="R590" s="52"/>
      <c r="S590" s="91"/>
      <c r="T590" s="52"/>
      <c r="U590" s="52"/>
      <c r="V590" s="52"/>
      <c r="W590" s="52"/>
      <c r="X590" s="52"/>
      <c r="Y590" s="91"/>
      <c r="AB590" s="19" t="n">
        <f aca="false">Z590*U590</f>
        <v>0</v>
      </c>
      <c r="AC590" s="19" t="n">
        <f aca="false">AA590*W590</f>
        <v>0</v>
      </c>
      <c r="AD590" s="19" t="n">
        <f aca="false">AC590+AB590</f>
        <v>0</v>
      </c>
      <c r="AG590" s="19" t="n">
        <f aca="false">AE590*Z590</f>
        <v>0</v>
      </c>
      <c r="AH590" s="19" t="n">
        <f aca="false">AF590*AB590</f>
        <v>0</v>
      </c>
      <c r="AI590" s="19" t="n">
        <f aca="false">AH590+AG590</f>
        <v>0</v>
      </c>
    </row>
    <row r="591" s="3" customFormat="true" ht="14.65" hidden="false" customHeight="true" outlineLevel="0" collapsed="false">
      <c r="A591" s="33"/>
      <c r="B591" s="2"/>
      <c r="C591" s="2"/>
      <c r="D591" s="2"/>
      <c r="E591" s="2"/>
      <c r="F591" s="2"/>
      <c r="G591" s="2"/>
      <c r="H591" s="52"/>
      <c r="I591" s="52"/>
      <c r="J591" s="52"/>
      <c r="K591" s="52"/>
      <c r="L591" s="52"/>
      <c r="M591" s="91"/>
      <c r="N591" s="52"/>
      <c r="O591" s="52"/>
      <c r="P591" s="52"/>
      <c r="Q591" s="52"/>
      <c r="R591" s="52"/>
      <c r="S591" s="91"/>
      <c r="T591" s="52"/>
      <c r="U591" s="52"/>
      <c r="V591" s="52"/>
      <c r="W591" s="52"/>
      <c r="X591" s="52"/>
      <c r="Y591" s="91"/>
      <c r="AB591" s="19" t="n">
        <f aca="false">Z591*U591</f>
        <v>0</v>
      </c>
      <c r="AC591" s="19" t="n">
        <f aca="false">AA591*W591</f>
        <v>0</v>
      </c>
      <c r="AD591" s="19" t="n">
        <f aca="false">AC591+AB591</f>
        <v>0</v>
      </c>
      <c r="AG591" s="19" t="n">
        <f aca="false">AE591*Z591</f>
        <v>0</v>
      </c>
      <c r="AH591" s="19" t="n">
        <f aca="false">AF591*AB591</f>
        <v>0</v>
      </c>
      <c r="AI591" s="19" t="n">
        <f aca="false">AH591+AG591</f>
        <v>0</v>
      </c>
    </row>
    <row r="592" s="3" customFormat="true" ht="14.65" hidden="false" customHeight="true" outlineLevel="0" collapsed="false">
      <c r="A592" s="33"/>
      <c r="B592" s="2"/>
      <c r="C592" s="2"/>
      <c r="D592" s="2"/>
      <c r="E592" s="2"/>
      <c r="F592" s="2"/>
      <c r="G592" s="2"/>
      <c r="H592" s="52"/>
      <c r="I592" s="52"/>
      <c r="J592" s="52"/>
      <c r="K592" s="52"/>
      <c r="L592" s="52"/>
      <c r="M592" s="91"/>
      <c r="N592" s="52"/>
      <c r="O592" s="52"/>
      <c r="P592" s="52"/>
      <c r="Q592" s="52"/>
      <c r="R592" s="52"/>
      <c r="S592" s="91"/>
      <c r="T592" s="52"/>
      <c r="U592" s="52"/>
      <c r="V592" s="52"/>
      <c r="W592" s="52"/>
      <c r="X592" s="52"/>
      <c r="Y592" s="91"/>
      <c r="AB592" s="19" t="n">
        <f aca="false">Z592*U592</f>
        <v>0</v>
      </c>
      <c r="AC592" s="19" t="n">
        <f aca="false">AA592*W592</f>
        <v>0</v>
      </c>
      <c r="AD592" s="19" t="n">
        <f aca="false">AC592+AB592</f>
        <v>0</v>
      </c>
      <c r="AG592" s="19" t="n">
        <f aca="false">AE592*Z592</f>
        <v>0</v>
      </c>
      <c r="AH592" s="19" t="n">
        <f aca="false">AF592*AB592</f>
        <v>0</v>
      </c>
      <c r="AI592" s="19" t="n">
        <f aca="false">AH592+AG592</f>
        <v>0</v>
      </c>
    </row>
    <row r="593" s="3" customFormat="true" ht="14.65" hidden="false" customHeight="true" outlineLevel="0" collapsed="false">
      <c r="A593" s="33"/>
      <c r="B593" s="2"/>
      <c r="C593" s="2"/>
      <c r="D593" s="2"/>
      <c r="E593" s="2"/>
      <c r="F593" s="2"/>
      <c r="G593" s="2"/>
      <c r="H593" s="52"/>
      <c r="I593" s="52"/>
      <c r="J593" s="52"/>
      <c r="K593" s="52"/>
      <c r="L593" s="52"/>
      <c r="M593" s="91"/>
      <c r="N593" s="52"/>
      <c r="O593" s="52"/>
      <c r="P593" s="52"/>
      <c r="Q593" s="52"/>
      <c r="R593" s="52"/>
      <c r="S593" s="91"/>
      <c r="T593" s="52"/>
      <c r="U593" s="52"/>
      <c r="V593" s="52"/>
      <c r="W593" s="52"/>
      <c r="X593" s="52"/>
      <c r="Y593" s="91"/>
      <c r="AB593" s="19" t="n">
        <f aca="false">Z593*U593</f>
        <v>0</v>
      </c>
      <c r="AC593" s="19" t="n">
        <f aca="false">AA593*W593</f>
        <v>0</v>
      </c>
      <c r="AD593" s="19" t="n">
        <f aca="false">AC593+AB593</f>
        <v>0</v>
      </c>
      <c r="AG593" s="19" t="n">
        <f aca="false">AE593*Z593</f>
        <v>0</v>
      </c>
      <c r="AH593" s="19" t="n">
        <f aca="false">AF593*AB593</f>
        <v>0</v>
      </c>
      <c r="AI593" s="19" t="n">
        <f aca="false">AH593+AG593</f>
        <v>0</v>
      </c>
    </row>
    <row r="594" s="3" customFormat="true" ht="14.65" hidden="false" customHeight="true" outlineLevel="0" collapsed="false">
      <c r="A594" s="33"/>
      <c r="B594" s="2"/>
      <c r="C594" s="2"/>
      <c r="D594" s="2"/>
      <c r="E594" s="2"/>
      <c r="F594" s="2"/>
      <c r="G594" s="2"/>
      <c r="H594" s="52"/>
      <c r="I594" s="52"/>
      <c r="J594" s="52"/>
      <c r="K594" s="52"/>
      <c r="L594" s="52"/>
      <c r="M594" s="91"/>
      <c r="N594" s="52"/>
      <c r="O594" s="52"/>
      <c r="P594" s="52"/>
      <c r="Q594" s="52"/>
      <c r="R594" s="52"/>
      <c r="S594" s="91"/>
      <c r="T594" s="52"/>
      <c r="U594" s="52"/>
      <c r="V594" s="52"/>
      <c r="W594" s="52"/>
      <c r="X594" s="52"/>
      <c r="Y594" s="91"/>
      <c r="AB594" s="19" t="n">
        <f aca="false">Z594*U594</f>
        <v>0</v>
      </c>
      <c r="AC594" s="19" t="n">
        <f aca="false">AA594*W594</f>
        <v>0</v>
      </c>
      <c r="AD594" s="19" t="n">
        <f aca="false">AC594+AB594</f>
        <v>0</v>
      </c>
      <c r="AG594" s="19" t="n">
        <f aca="false">AE594*Z594</f>
        <v>0</v>
      </c>
      <c r="AH594" s="19" t="n">
        <f aca="false">AF594*AB594</f>
        <v>0</v>
      </c>
      <c r="AI594" s="19" t="n">
        <f aca="false">AH594+AG594</f>
        <v>0</v>
      </c>
    </row>
    <row r="595" s="3" customFormat="true" ht="14.65" hidden="false" customHeight="true" outlineLevel="0" collapsed="false">
      <c r="A595" s="33"/>
      <c r="B595" s="2"/>
      <c r="C595" s="2"/>
      <c r="D595" s="2"/>
      <c r="E595" s="2"/>
      <c r="F595" s="2"/>
      <c r="G595" s="2"/>
      <c r="H595" s="52"/>
      <c r="I595" s="52"/>
      <c r="J595" s="52"/>
      <c r="K595" s="52"/>
      <c r="L595" s="52"/>
      <c r="M595" s="91"/>
      <c r="N595" s="52"/>
      <c r="O595" s="52"/>
      <c r="P595" s="52"/>
      <c r="Q595" s="52"/>
      <c r="R595" s="52"/>
      <c r="S595" s="91"/>
      <c r="T595" s="52"/>
      <c r="U595" s="52"/>
      <c r="V595" s="52"/>
      <c r="W595" s="52"/>
      <c r="X595" s="52"/>
      <c r="Y595" s="91"/>
      <c r="AB595" s="19" t="n">
        <f aca="false">Z595*U595</f>
        <v>0</v>
      </c>
      <c r="AC595" s="19" t="n">
        <f aca="false">AA595*W595</f>
        <v>0</v>
      </c>
      <c r="AD595" s="19" t="n">
        <f aca="false">AC595+AB595</f>
        <v>0</v>
      </c>
      <c r="AG595" s="19" t="n">
        <f aca="false">AE595*Z595</f>
        <v>0</v>
      </c>
      <c r="AH595" s="19" t="n">
        <f aca="false">AF595*AB595</f>
        <v>0</v>
      </c>
      <c r="AI595" s="19" t="n">
        <f aca="false">AH595+AG595</f>
        <v>0</v>
      </c>
    </row>
    <row r="596" s="3" customFormat="true" ht="14.65" hidden="false" customHeight="true" outlineLevel="0" collapsed="false">
      <c r="A596" s="33"/>
      <c r="B596" s="2"/>
      <c r="C596" s="2"/>
      <c r="D596" s="2"/>
      <c r="E596" s="2"/>
      <c r="F596" s="2"/>
      <c r="G596" s="2"/>
      <c r="H596" s="52"/>
      <c r="I596" s="52"/>
      <c r="J596" s="52"/>
      <c r="K596" s="52"/>
      <c r="L596" s="52"/>
      <c r="M596" s="91"/>
      <c r="N596" s="52"/>
      <c r="O596" s="52"/>
      <c r="P596" s="52"/>
      <c r="Q596" s="52"/>
      <c r="R596" s="52"/>
      <c r="S596" s="91"/>
      <c r="T596" s="52"/>
      <c r="U596" s="52"/>
      <c r="V596" s="52"/>
      <c r="W596" s="52"/>
      <c r="X596" s="52"/>
      <c r="Y596" s="91"/>
      <c r="AB596" s="19" t="n">
        <f aca="false">Z596*U596</f>
        <v>0</v>
      </c>
      <c r="AC596" s="19" t="n">
        <f aca="false">AA596*W596</f>
        <v>0</v>
      </c>
      <c r="AD596" s="19" t="n">
        <f aca="false">AC596+AB596</f>
        <v>0</v>
      </c>
      <c r="AG596" s="19" t="n">
        <f aca="false">AE596*Z596</f>
        <v>0</v>
      </c>
      <c r="AH596" s="19" t="n">
        <f aca="false">AF596*AB596</f>
        <v>0</v>
      </c>
      <c r="AI596" s="19" t="n">
        <f aca="false">AH596+AG596</f>
        <v>0</v>
      </c>
    </row>
    <row r="597" s="3" customFormat="true" ht="14.65" hidden="false" customHeight="true" outlineLevel="0" collapsed="false">
      <c r="A597" s="33"/>
      <c r="B597" s="2"/>
      <c r="C597" s="2"/>
      <c r="D597" s="2"/>
      <c r="E597" s="2"/>
      <c r="F597" s="2"/>
      <c r="G597" s="2"/>
      <c r="H597" s="52"/>
      <c r="I597" s="52"/>
      <c r="J597" s="52"/>
      <c r="K597" s="52"/>
      <c r="L597" s="52"/>
      <c r="M597" s="91"/>
      <c r="N597" s="52"/>
      <c r="O597" s="52"/>
      <c r="P597" s="52"/>
      <c r="Q597" s="52"/>
      <c r="R597" s="52"/>
      <c r="S597" s="91"/>
      <c r="T597" s="52"/>
      <c r="U597" s="52"/>
      <c r="V597" s="52"/>
      <c r="W597" s="52"/>
      <c r="X597" s="52"/>
      <c r="Y597" s="91"/>
      <c r="AB597" s="19" t="n">
        <f aca="false">Z597*U597</f>
        <v>0</v>
      </c>
      <c r="AC597" s="19" t="n">
        <f aca="false">AA597*W597</f>
        <v>0</v>
      </c>
      <c r="AD597" s="19" t="n">
        <f aca="false">AC597+AB597</f>
        <v>0</v>
      </c>
      <c r="AG597" s="19" t="n">
        <f aca="false">AE597*Z597</f>
        <v>0</v>
      </c>
      <c r="AH597" s="19" t="n">
        <f aca="false">AF597*AB597</f>
        <v>0</v>
      </c>
      <c r="AI597" s="19" t="n">
        <f aca="false">AH597+AG597</f>
        <v>0</v>
      </c>
    </row>
    <row r="598" s="3" customFormat="true" ht="14.65" hidden="false" customHeight="true" outlineLevel="0" collapsed="false">
      <c r="A598" s="33"/>
      <c r="B598" s="2"/>
      <c r="C598" s="2"/>
      <c r="D598" s="2"/>
      <c r="E598" s="2"/>
      <c r="F598" s="2"/>
      <c r="G598" s="2"/>
      <c r="H598" s="52"/>
      <c r="I598" s="52"/>
      <c r="J598" s="52"/>
      <c r="K598" s="52"/>
      <c r="L598" s="52"/>
      <c r="M598" s="91"/>
      <c r="N598" s="52"/>
      <c r="O598" s="52"/>
      <c r="P598" s="52"/>
      <c r="Q598" s="52"/>
      <c r="R598" s="52"/>
      <c r="S598" s="91"/>
      <c r="T598" s="52"/>
      <c r="U598" s="52"/>
      <c r="V598" s="52"/>
      <c r="W598" s="52"/>
      <c r="X598" s="52"/>
      <c r="Y598" s="91"/>
      <c r="AB598" s="19" t="n">
        <f aca="false">Z598*U598</f>
        <v>0</v>
      </c>
      <c r="AC598" s="19" t="n">
        <f aca="false">AA598*W598</f>
        <v>0</v>
      </c>
      <c r="AD598" s="19" t="n">
        <f aca="false">AC598+AB598</f>
        <v>0</v>
      </c>
      <c r="AG598" s="19" t="n">
        <f aca="false">AE598*Z598</f>
        <v>0</v>
      </c>
      <c r="AH598" s="19" t="n">
        <f aca="false">AF598*AB598</f>
        <v>0</v>
      </c>
      <c r="AI598" s="19" t="n">
        <f aca="false">AH598+AG598</f>
        <v>0</v>
      </c>
    </row>
    <row r="599" s="3" customFormat="true" ht="14.65" hidden="false" customHeight="true" outlineLevel="0" collapsed="false">
      <c r="A599" s="33"/>
      <c r="B599" s="2"/>
      <c r="C599" s="2"/>
      <c r="D599" s="2"/>
      <c r="E599" s="2"/>
      <c r="F599" s="2"/>
      <c r="G599" s="2"/>
      <c r="H599" s="52"/>
      <c r="I599" s="52"/>
      <c r="J599" s="52"/>
      <c r="K599" s="52"/>
      <c r="L599" s="52"/>
      <c r="M599" s="91"/>
      <c r="N599" s="52"/>
      <c r="O599" s="52"/>
      <c r="P599" s="52"/>
      <c r="Q599" s="52"/>
      <c r="R599" s="52"/>
      <c r="S599" s="91"/>
      <c r="T599" s="52"/>
      <c r="U599" s="52"/>
      <c r="V599" s="52"/>
      <c r="W599" s="52"/>
      <c r="X599" s="52"/>
      <c r="Y599" s="91"/>
      <c r="AB599" s="19" t="n">
        <f aca="false">Z599*U599</f>
        <v>0</v>
      </c>
      <c r="AC599" s="19" t="n">
        <f aca="false">AA599*W599</f>
        <v>0</v>
      </c>
      <c r="AD599" s="19" t="n">
        <f aca="false">AC599+AB599</f>
        <v>0</v>
      </c>
      <c r="AG599" s="19" t="n">
        <f aca="false">AE599*Z599</f>
        <v>0</v>
      </c>
      <c r="AH599" s="19" t="n">
        <f aca="false">AF599*AB599</f>
        <v>0</v>
      </c>
      <c r="AI599" s="19" t="n">
        <f aca="false">AH599+AG599</f>
        <v>0</v>
      </c>
    </row>
    <row r="600" s="3" customFormat="true" ht="14.65" hidden="false" customHeight="true" outlineLevel="0" collapsed="false">
      <c r="A600" s="33"/>
      <c r="B600" s="2"/>
      <c r="C600" s="2"/>
      <c r="D600" s="2"/>
      <c r="E600" s="2"/>
      <c r="F600" s="2"/>
      <c r="G600" s="2"/>
      <c r="H600" s="52"/>
      <c r="I600" s="52"/>
      <c r="J600" s="52"/>
      <c r="K600" s="52"/>
      <c r="L600" s="52"/>
      <c r="M600" s="91"/>
      <c r="N600" s="52"/>
      <c r="O600" s="52"/>
      <c r="P600" s="52"/>
      <c r="Q600" s="52"/>
      <c r="R600" s="52"/>
      <c r="S600" s="91"/>
      <c r="T600" s="52"/>
      <c r="U600" s="52"/>
      <c r="V600" s="52"/>
      <c r="W600" s="52"/>
      <c r="X600" s="52"/>
      <c r="Y600" s="91"/>
      <c r="AB600" s="19" t="n">
        <f aca="false">Z600*U600</f>
        <v>0</v>
      </c>
      <c r="AC600" s="19" t="n">
        <f aca="false">AA600*W600</f>
        <v>0</v>
      </c>
      <c r="AD600" s="19" t="n">
        <f aca="false">AC600+AB600</f>
        <v>0</v>
      </c>
      <c r="AG600" s="19" t="n">
        <f aca="false">AE600*Z600</f>
        <v>0</v>
      </c>
      <c r="AH600" s="19" t="n">
        <f aca="false">AF600*AB600</f>
        <v>0</v>
      </c>
      <c r="AI600" s="19" t="n">
        <f aca="false">AH600+AG600</f>
        <v>0</v>
      </c>
    </row>
    <row r="601" s="3" customFormat="true" ht="14.65" hidden="false" customHeight="true" outlineLevel="0" collapsed="false">
      <c r="A601" s="33"/>
      <c r="B601" s="2"/>
      <c r="C601" s="2"/>
      <c r="D601" s="2"/>
      <c r="E601" s="2"/>
      <c r="F601" s="2"/>
      <c r="G601" s="2"/>
      <c r="H601" s="52"/>
      <c r="I601" s="52"/>
      <c r="J601" s="52"/>
      <c r="K601" s="52"/>
      <c r="L601" s="52"/>
      <c r="M601" s="91"/>
      <c r="N601" s="52"/>
      <c r="O601" s="52"/>
      <c r="P601" s="52"/>
      <c r="Q601" s="52"/>
      <c r="R601" s="52"/>
      <c r="S601" s="91"/>
      <c r="T601" s="52"/>
      <c r="U601" s="52"/>
      <c r="V601" s="52"/>
      <c r="W601" s="52"/>
      <c r="X601" s="52"/>
      <c r="Y601" s="91"/>
      <c r="AB601" s="19" t="n">
        <f aca="false">Z601*U601</f>
        <v>0</v>
      </c>
      <c r="AC601" s="19" t="n">
        <f aca="false">AA601*W601</f>
        <v>0</v>
      </c>
      <c r="AD601" s="19" t="n">
        <f aca="false">AC601+AB601</f>
        <v>0</v>
      </c>
      <c r="AG601" s="19" t="n">
        <f aca="false">AE601*Z601</f>
        <v>0</v>
      </c>
      <c r="AH601" s="19" t="n">
        <f aca="false">AF601*AB601</f>
        <v>0</v>
      </c>
      <c r="AI601" s="19" t="n">
        <f aca="false">AH601+AG601</f>
        <v>0</v>
      </c>
    </row>
    <row r="602" s="3" customFormat="true" ht="14.65" hidden="false" customHeight="true" outlineLevel="0" collapsed="false">
      <c r="A602" s="33"/>
      <c r="B602" s="2"/>
      <c r="C602" s="2"/>
      <c r="D602" s="2"/>
      <c r="E602" s="2"/>
      <c r="F602" s="2"/>
      <c r="G602" s="2"/>
      <c r="H602" s="52"/>
      <c r="I602" s="52"/>
      <c r="J602" s="52"/>
      <c r="K602" s="52"/>
      <c r="L602" s="52"/>
      <c r="M602" s="91"/>
      <c r="N602" s="52"/>
      <c r="O602" s="52"/>
      <c r="P602" s="52"/>
      <c r="Q602" s="52"/>
      <c r="R602" s="52"/>
      <c r="S602" s="91"/>
      <c r="T602" s="52"/>
      <c r="U602" s="52"/>
      <c r="V602" s="52"/>
      <c r="W602" s="52"/>
      <c r="X602" s="52"/>
      <c r="Y602" s="91"/>
      <c r="AB602" s="19" t="n">
        <f aca="false">Z602*U602</f>
        <v>0</v>
      </c>
      <c r="AC602" s="19" t="n">
        <f aca="false">AA602*W602</f>
        <v>0</v>
      </c>
      <c r="AD602" s="19" t="n">
        <f aca="false">AC602+AB602</f>
        <v>0</v>
      </c>
      <c r="AG602" s="19" t="n">
        <f aca="false">AE602*Z602</f>
        <v>0</v>
      </c>
      <c r="AH602" s="19" t="n">
        <f aca="false">AF602*AB602</f>
        <v>0</v>
      </c>
      <c r="AI602" s="19" t="n">
        <f aca="false">AH602+AG602</f>
        <v>0</v>
      </c>
    </row>
    <row r="603" s="3" customFormat="true" ht="14.65" hidden="false" customHeight="true" outlineLevel="0" collapsed="false">
      <c r="A603" s="33"/>
      <c r="B603" s="2"/>
      <c r="C603" s="2"/>
      <c r="D603" s="2"/>
      <c r="E603" s="2"/>
      <c r="F603" s="2"/>
      <c r="G603" s="2"/>
      <c r="H603" s="52"/>
      <c r="I603" s="52"/>
      <c r="J603" s="52"/>
      <c r="K603" s="52"/>
      <c r="L603" s="52"/>
      <c r="M603" s="91"/>
      <c r="N603" s="52"/>
      <c r="O603" s="52"/>
      <c r="P603" s="52"/>
      <c r="Q603" s="52"/>
      <c r="R603" s="52"/>
      <c r="S603" s="91"/>
      <c r="T603" s="52"/>
      <c r="U603" s="52"/>
      <c r="V603" s="52"/>
      <c r="W603" s="52"/>
      <c r="X603" s="52"/>
      <c r="Y603" s="91"/>
      <c r="AB603" s="19" t="n">
        <f aca="false">Z603*U603</f>
        <v>0</v>
      </c>
      <c r="AC603" s="19" t="n">
        <f aca="false">AA603*W603</f>
        <v>0</v>
      </c>
      <c r="AD603" s="19" t="n">
        <f aca="false">AC603+AB603</f>
        <v>0</v>
      </c>
      <c r="AG603" s="19" t="n">
        <f aca="false">AE603*Z603</f>
        <v>0</v>
      </c>
      <c r="AH603" s="19" t="n">
        <f aca="false">AF603*AB603</f>
        <v>0</v>
      </c>
      <c r="AI603" s="19" t="n">
        <f aca="false">AH603+AG603</f>
        <v>0</v>
      </c>
    </row>
    <row r="604" s="3" customFormat="true" ht="14.65" hidden="false" customHeight="true" outlineLevel="0" collapsed="false">
      <c r="A604" s="33"/>
      <c r="B604" s="2"/>
      <c r="C604" s="2"/>
      <c r="D604" s="2"/>
      <c r="E604" s="2"/>
      <c r="F604" s="2"/>
      <c r="G604" s="2"/>
      <c r="H604" s="52"/>
      <c r="I604" s="52"/>
      <c r="J604" s="52"/>
      <c r="K604" s="52"/>
      <c r="L604" s="52"/>
      <c r="M604" s="91"/>
      <c r="N604" s="52"/>
      <c r="O604" s="52"/>
      <c r="P604" s="52"/>
      <c r="Q604" s="52"/>
      <c r="R604" s="52"/>
      <c r="S604" s="91"/>
      <c r="T604" s="52"/>
      <c r="U604" s="52"/>
      <c r="V604" s="52"/>
      <c r="W604" s="52"/>
      <c r="X604" s="52"/>
      <c r="Y604" s="91"/>
      <c r="AB604" s="19" t="n">
        <f aca="false">Z604*U604</f>
        <v>0</v>
      </c>
      <c r="AC604" s="19" t="n">
        <f aca="false">AA604*W604</f>
        <v>0</v>
      </c>
      <c r="AD604" s="19" t="n">
        <f aca="false">AC604+AB604</f>
        <v>0</v>
      </c>
      <c r="AG604" s="19" t="n">
        <f aca="false">AE604*Z604</f>
        <v>0</v>
      </c>
      <c r="AH604" s="19" t="n">
        <f aca="false">AF604*AB604</f>
        <v>0</v>
      </c>
      <c r="AI604" s="19" t="n">
        <f aca="false">AH604+AG604</f>
        <v>0</v>
      </c>
    </row>
    <row r="605" s="3" customFormat="true" ht="14.65" hidden="false" customHeight="true" outlineLevel="0" collapsed="false">
      <c r="A605" s="33"/>
      <c r="B605" s="2"/>
      <c r="C605" s="2"/>
      <c r="D605" s="2"/>
      <c r="E605" s="2"/>
      <c r="F605" s="2"/>
      <c r="G605" s="2"/>
      <c r="H605" s="52"/>
      <c r="I605" s="52"/>
      <c r="J605" s="52"/>
      <c r="K605" s="52"/>
      <c r="L605" s="52"/>
      <c r="M605" s="91"/>
      <c r="N605" s="52"/>
      <c r="O605" s="52"/>
      <c r="P605" s="52"/>
      <c r="Q605" s="52"/>
      <c r="R605" s="52"/>
      <c r="S605" s="91"/>
      <c r="T605" s="52"/>
      <c r="U605" s="52"/>
      <c r="V605" s="52"/>
      <c r="W605" s="52"/>
      <c r="X605" s="52"/>
      <c r="Y605" s="91"/>
      <c r="AB605" s="19" t="n">
        <f aca="false">Z605*U605</f>
        <v>0</v>
      </c>
      <c r="AC605" s="19" t="n">
        <f aca="false">AA605*W605</f>
        <v>0</v>
      </c>
      <c r="AD605" s="19" t="n">
        <f aca="false">AC605+AB605</f>
        <v>0</v>
      </c>
      <c r="AG605" s="19" t="n">
        <f aca="false">AE605*Z605</f>
        <v>0</v>
      </c>
      <c r="AH605" s="19" t="n">
        <f aca="false">AF605*AB605</f>
        <v>0</v>
      </c>
      <c r="AI605" s="19" t="n">
        <f aca="false">AH605+AG605</f>
        <v>0</v>
      </c>
    </row>
    <row r="606" s="3" customFormat="true" ht="14.65" hidden="false" customHeight="true" outlineLevel="0" collapsed="false">
      <c r="A606" s="33"/>
      <c r="B606" s="2"/>
      <c r="C606" s="2"/>
      <c r="D606" s="2"/>
      <c r="E606" s="2"/>
      <c r="F606" s="2"/>
      <c r="G606" s="2"/>
      <c r="H606" s="52"/>
      <c r="I606" s="52"/>
      <c r="J606" s="52"/>
      <c r="K606" s="52"/>
      <c r="L606" s="52"/>
      <c r="M606" s="91"/>
      <c r="N606" s="52"/>
      <c r="O606" s="52"/>
      <c r="P606" s="52"/>
      <c r="Q606" s="52"/>
      <c r="R606" s="52"/>
      <c r="S606" s="91"/>
      <c r="T606" s="52"/>
      <c r="U606" s="52"/>
      <c r="V606" s="52"/>
      <c r="W606" s="52"/>
      <c r="X606" s="52"/>
      <c r="Y606" s="91"/>
      <c r="AB606" s="19" t="n">
        <f aca="false">Z606*U606</f>
        <v>0</v>
      </c>
      <c r="AC606" s="19" t="n">
        <f aca="false">AA606*W606</f>
        <v>0</v>
      </c>
      <c r="AD606" s="19" t="n">
        <f aca="false">AC606+AB606</f>
        <v>0</v>
      </c>
      <c r="AG606" s="19" t="n">
        <f aca="false">AE606*Z606</f>
        <v>0</v>
      </c>
      <c r="AH606" s="19" t="n">
        <f aca="false">AF606*AB606</f>
        <v>0</v>
      </c>
      <c r="AI606" s="19" t="n">
        <f aca="false">AH606+AG606</f>
        <v>0</v>
      </c>
    </row>
    <row r="607" s="3" customFormat="true" ht="14.65" hidden="false" customHeight="true" outlineLevel="0" collapsed="false">
      <c r="A607" s="33"/>
      <c r="B607" s="2"/>
      <c r="C607" s="2"/>
      <c r="D607" s="2"/>
      <c r="E607" s="2"/>
      <c r="F607" s="2"/>
      <c r="G607" s="2"/>
      <c r="H607" s="52"/>
      <c r="I607" s="52"/>
      <c r="J607" s="52"/>
      <c r="K607" s="52"/>
      <c r="L607" s="52"/>
      <c r="M607" s="91"/>
      <c r="N607" s="52"/>
      <c r="O607" s="52"/>
      <c r="P607" s="52"/>
      <c r="Q607" s="52"/>
      <c r="R607" s="52"/>
      <c r="S607" s="91"/>
      <c r="T607" s="52"/>
      <c r="U607" s="52"/>
      <c r="V607" s="52"/>
      <c r="W607" s="52"/>
      <c r="X607" s="52"/>
      <c r="Y607" s="91"/>
      <c r="AB607" s="19" t="n">
        <f aca="false">Z607*U607</f>
        <v>0</v>
      </c>
      <c r="AC607" s="19" t="n">
        <f aca="false">AA607*W607</f>
        <v>0</v>
      </c>
      <c r="AD607" s="19" t="n">
        <f aca="false">AC607+AB607</f>
        <v>0</v>
      </c>
      <c r="AG607" s="19" t="n">
        <f aca="false">AE607*Z607</f>
        <v>0</v>
      </c>
      <c r="AH607" s="19" t="n">
        <f aca="false">AF607*AB607</f>
        <v>0</v>
      </c>
      <c r="AI607" s="19" t="n">
        <f aca="false">AH607+AG607</f>
        <v>0</v>
      </c>
    </row>
    <row r="608" s="3" customFormat="true" ht="14.65" hidden="false" customHeight="true" outlineLevel="0" collapsed="false">
      <c r="A608" s="33"/>
      <c r="B608" s="2"/>
      <c r="C608" s="2"/>
      <c r="D608" s="2"/>
      <c r="E608" s="2"/>
      <c r="F608" s="2"/>
      <c r="G608" s="2"/>
      <c r="H608" s="52"/>
      <c r="I608" s="52"/>
      <c r="J608" s="52"/>
      <c r="K608" s="52"/>
      <c r="L608" s="52"/>
      <c r="M608" s="91"/>
      <c r="N608" s="52"/>
      <c r="O608" s="52"/>
      <c r="P608" s="52"/>
      <c r="Q608" s="52"/>
      <c r="R608" s="52"/>
      <c r="S608" s="91"/>
      <c r="T608" s="52"/>
      <c r="U608" s="52"/>
      <c r="V608" s="52"/>
      <c r="W608" s="52"/>
      <c r="X608" s="52"/>
      <c r="Y608" s="91"/>
      <c r="AB608" s="19" t="n">
        <f aca="false">Z608*U608</f>
        <v>0</v>
      </c>
      <c r="AC608" s="19" t="n">
        <f aca="false">AA608*W608</f>
        <v>0</v>
      </c>
      <c r="AD608" s="19" t="n">
        <f aca="false">AC608+AB608</f>
        <v>0</v>
      </c>
      <c r="AG608" s="19" t="n">
        <f aca="false">AE608*Z608</f>
        <v>0</v>
      </c>
      <c r="AH608" s="19" t="n">
        <f aca="false">AF608*AB608</f>
        <v>0</v>
      </c>
      <c r="AI608" s="19" t="n">
        <f aca="false">AH608+AG608</f>
        <v>0</v>
      </c>
    </row>
    <row r="609" s="3" customFormat="true" ht="14.65" hidden="false" customHeight="true" outlineLevel="0" collapsed="false">
      <c r="A609" s="33"/>
      <c r="B609" s="2"/>
      <c r="C609" s="2"/>
      <c r="D609" s="2"/>
      <c r="E609" s="2"/>
      <c r="F609" s="2"/>
      <c r="G609" s="2"/>
      <c r="H609" s="52"/>
      <c r="I609" s="52"/>
      <c r="J609" s="52"/>
      <c r="K609" s="52"/>
      <c r="L609" s="52"/>
      <c r="M609" s="91"/>
      <c r="N609" s="52"/>
      <c r="O609" s="52"/>
      <c r="P609" s="52"/>
      <c r="Q609" s="52"/>
      <c r="R609" s="52"/>
      <c r="S609" s="91"/>
      <c r="T609" s="52"/>
      <c r="U609" s="52"/>
      <c r="V609" s="52"/>
      <c r="W609" s="52"/>
      <c r="X609" s="52"/>
      <c r="Y609" s="91"/>
      <c r="AB609" s="19" t="n">
        <f aca="false">Z609*U609</f>
        <v>0</v>
      </c>
      <c r="AC609" s="19" t="n">
        <f aca="false">AA609*W609</f>
        <v>0</v>
      </c>
      <c r="AD609" s="19" t="n">
        <f aca="false">AC609+AB609</f>
        <v>0</v>
      </c>
      <c r="AG609" s="19" t="n">
        <f aca="false">AE609*Z609</f>
        <v>0</v>
      </c>
      <c r="AH609" s="19" t="n">
        <f aca="false">AF609*AB609</f>
        <v>0</v>
      </c>
      <c r="AI609" s="19" t="n">
        <f aca="false">AH609+AG609</f>
        <v>0</v>
      </c>
    </row>
    <row r="610" s="3" customFormat="true" ht="14.65" hidden="false" customHeight="true" outlineLevel="0" collapsed="false">
      <c r="A610" s="33"/>
      <c r="B610" s="2"/>
      <c r="C610" s="2"/>
      <c r="D610" s="2"/>
      <c r="E610" s="2"/>
      <c r="F610" s="2"/>
      <c r="G610" s="2"/>
      <c r="H610" s="52"/>
      <c r="I610" s="52"/>
      <c r="J610" s="52"/>
      <c r="K610" s="52"/>
      <c r="L610" s="52"/>
      <c r="M610" s="91"/>
      <c r="N610" s="52"/>
      <c r="O610" s="52"/>
      <c r="P610" s="52"/>
      <c r="Q610" s="52"/>
      <c r="R610" s="52"/>
      <c r="S610" s="91"/>
      <c r="T610" s="52"/>
      <c r="U610" s="52"/>
      <c r="V610" s="52"/>
      <c r="W610" s="52"/>
      <c r="X610" s="52"/>
      <c r="Y610" s="91"/>
      <c r="AB610" s="19" t="n">
        <f aca="false">Z610*U610</f>
        <v>0</v>
      </c>
      <c r="AC610" s="19" t="n">
        <f aca="false">AA610*W610</f>
        <v>0</v>
      </c>
      <c r="AD610" s="19" t="n">
        <f aca="false">AC610+AB610</f>
        <v>0</v>
      </c>
      <c r="AG610" s="19" t="n">
        <f aca="false">AE610*Z610</f>
        <v>0</v>
      </c>
      <c r="AH610" s="19" t="n">
        <f aca="false">AF610*AB610</f>
        <v>0</v>
      </c>
      <c r="AI610" s="19" t="n">
        <f aca="false">AH610+AG610</f>
        <v>0</v>
      </c>
    </row>
    <row r="611" s="3" customFormat="true" ht="14.65" hidden="false" customHeight="true" outlineLevel="0" collapsed="false">
      <c r="A611" s="33"/>
      <c r="B611" s="2"/>
      <c r="C611" s="2"/>
      <c r="D611" s="2"/>
      <c r="E611" s="2"/>
      <c r="F611" s="2"/>
      <c r="G611" s="2"/>
      <c r="H611" s="52"/>
      <c r="I611" s="52"/>
      <c r="J611" s="52"/>
      <c r="K611" s="52"/>
      <c r="L611" s="52"/>
      <c r="M611" s="91"/>
      <c r="N611" s="52"/>
      <c r="O611" s="52"/>
      <c r="P611" s="52"/>
      <c r="Q611" s="52"/>
      <c r="R611" s="52"/>
      <c r="S611" s="91"/>
      <c r="T611" s="52"/>
      <c r="U611" s="52"/>
      <c r="V611" s="52"/>
      <c r="W611" s="52"/>
      <c r="X611" s="52"/>
      <c r="Y611" s="91"/>
      <c r="AB611" s="19" t="n">
        <f aca="false">Z611*U611</f>
        <v>0</v>
      </c>
      <c r="AC611" s="19" t="n">
        <f aca="false">AA611*W611</f>
        <v>0</v>
      </c>
      <c r="AD611" s="19" t="n">
        <f aca="false">AC611+AB611</f>
        <v>0</v>
      </c>
      <c r="AG611" s="19" t="n">
        <f aca="false">AE611*Z611</f>
        <v>0</v>
      </c>
      <c r="AH611" s="19" t="n">
        <f aca="false">AF611*AB611</f>
        <v>0</v>
      </c>
      <c r="AI611" s="19" t="n">
        <f aca="false">AH611+AG611</f>
        <v>0</v>
      </c>
    </row>
    <row r="612" s="3" customFormat="true" ht="14.65" hidden="false" customHeight="true" outlineLevel="0" collapsed="false">
      <c r="A612" s="33"/>
      <c r="B612" s="2"/>
      <c r="C612" s="2"/>
      <c r="D612" s="2"/>
      <c r="E612" s="2"/>
      <c r="F612" s="2"/>
      <c r="G612" s="2"/>
      <c r="H612" s="52"/>
      <c r="I612" s="52"/>
      <c r="J612" s="52"/>
      <c r="K612" s="52"/>
      <c r="L612" s="52"/>
      <c r="M612" s="91"/>
      <c r="N612" s="52"/>
      <c r="O612" s="52"/>
      <c r="P612" s="52"/>
      <c r="Q612" s="52"/>
      <c r="R612" s="52"/>
      <c r="S612" s="91"/>
      <c r="T612" s="52"/>
      <c r="U612" s="52"/>
      <c r="V612" s="52"/>
      <c r="W612" s="52"/>
      <c r="X612" s="52"/>
      <c r="Y612" s="91"/>
      <c r="AB612" s="19" t="n">
        <f aca="false">Z612*U612</f>
        <v>0</v>
      </c>
      <c r="AC612" s="19" t="n">
        <f aca="false">AA612*W612</f>
        <v>0</v>
      </c>
      <c r="AD612" s="19" t="n">
        <f aca="false">AC612+AB612</f>
        <v>0</v>
      </c>
      <c r="AG612" s="19" t="n">
        <f aca="false">AE612*Z612</f>
        <v>0</v>
      </c>
      <c r="AH612" s="19" t="n">
        <f aca="false">AF612*AB612</f>
        <v>0</v>
      </c>
      <c r="AI612" s="19" t="n">
        <f aca="false">AH612+AG612</f>
        <v>0</v>
      </c>
    </row>
    <row r="613" s="3" customFormat="true" ht="14.65" hidden="false" customHeight="true" outlineLevel="0" collapsed="false">
      <c r="A613" s="33"/>
      <c r="B613" s="2"/>
      <c r="C613" s="2"/>
      <c r="D613" s="2"/>
      <c r="E613" s="2"/>
      <c r="F613" s="2"/>
      <c r="G613" s="2"/>
      <c r="H613" s="52"/>
      <c r="I613" s="52"/>
      <c r="J613" s="52"/>
      <c r="K613" s="52"/>
      <c r="L613" s="52"/>
      <c r="M613" s="91"/>
      <c r="N613" s="52"/>
      <c r="O613" s="52"/>
      <c r="P613" s="52"/>
      <c r="Q613" s="52"/>
      <c r="R613" s="52"/>
      <c r="S613" s="91"/>
      <c r="T613" s="52"/>
      <c r="U613" s="52"/>
      <c r="V613" s="52"/>
      <c r="W613" s="52"/>
      <c r="X613" s="52"/>
      <c r="Y613" s="91"/>
      <c r="AB613" s="19" t="n">
        <f aca="false">Z613*U613</f>
        <v>0</v>
      </c>
      <c r="AC613" s="19" t="n">
        <f aca="false">AA613*W613</f>
        <v>0</v>
      </c>
      <c r="AD613" s="19" t="n">
        <f aca="false">AC613+AB613</f>
        <v>0</v>
      </c>
      <c r="AG613" s="19" t="n">
        <f aca="false">AE613*Z613</f>
        <v>0</v>
      </c>
      <c r="AH613" s="19" t="n">
        <f aca="false">AF613*AB613</f>
        <v>0</v>
      </c>
      <c r="AI613" s="19" t="n">
        <f aca="false">AH613+AG613</f>
        <v>0</v>
      </c>
    </row>
    <row r="614" s="3" customFormat="true" ht="14.65" hidden="false" customHeight="true" outlineLevel="0" collapsed="false">
      <c r="A614" s="33"/>
      <c r="B614" s="2"/>
      <c r="C614" s="2"/>
      <c r="D614" s="2"/>
      <c r="E614" s="2"/>
      <c r="F614" s="2"/>
      <c r="G614" s="2"/>
      <c r="H614" s="52"/>
      <c r="I614" s="52"/>
      <c r="J614" s="52"/>
      <c r="K614" s="52"/>
      <c r="L614" s="52"/>
      <c r="M614" s="91"/>
      <c r="N614" s="52"/>
      <c r="O614" s="52"/>
      <c r="P614" s="52"/>
      <c r="Q614" s="52"/>
      <c r="R614" s="52"/>
      <c r="S614" s="91"/>
      <c r="T614" s="52"/>
      <c r="U614" s="52"/>
      <c r="V614" s="52"/>
      <c r="W614" s="52"/>
      <c r="X614" s="52"/>
      <c r="Y614" s="91"/>
      <c r="AB614" s="19" t="n">
        <f aca="false">Z614*U614</f>
        <v>0</v>
      </c>
      <c r="AC614" s="19" t="n">
        <f aca="false">AA614*W614</f>
        <v>0</v>
      </c>
      <c r="AD614" s="19" t="n">
        <f aca="false">AC614+AB614</f>
        <v>0</v>
      </c>
      <c r="AG614" s="19" t="n">
        <f aca="false">AE614*Z614</f>
        <v>0</v>
      </c>
      <c r="AH614" s="19" t="n">
        <f aca="false">AF614*AB614</f>
        <v>0</v>
      </c>
      <c r="AI614" s="19" t="n">
        <f aca="false">AH614+AG614</f>
        <v>0</v>
      </c>
    </row>
    <row r="615" s="3" customFormat="true" ht="14.65" hidden="false" customHeight="true" outlineLevel="0" collapsed="false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N615" s="2"/>
      <c r="O615" s="2"/>
      <c r="P615" s="2"/>
      <c r="Q615" s="2"/>
      <c r="R615" s="2"/>
      <c r="T615" s="2"/>
      <c r="U615" s="2"/>
      <c r="V615" s="2"/>
      <c r="W615" s="2"/>
      <c r="X615" s="2"/>
      <c r="AB615" s="19" t="n">
        <f aca="false">Z615*U615</f>
        <v>0</v>
      </c>
      <c r="AC615" s="19" t="n">
        <f aca="false">AA615*W615</f>
        <v>0</v>
      </c>
      <c r="AD615" s="19" t="n">
        <f aca="false">AC615+AB615</f>
        <v>0</v>
      </c>
      <c r="AG615" s="19" t="n">
        <f aca="false">AE615*Z615</f>
        <v>0</v>
      </c>
      <c r="AH615" s="19" t="n">
        <f aca="false">AF615*AB615</f>
        <v>0</v>
      </c>
      <c r="AI615" s="19" t="n">
        <f aca="false">AH615+AG615</f>
        <v>0</v>
      </c>
    </row>
    <row r="616" s="3" customFormat="true" ht="14.65" hidden="false" customHeight="true" outlineLevel="0" collapsed="false">
      <c r="A616" s="33"/>
      <c r="B616" s="23"/>
      <c r="C616" s="23"/>
      <c r="D616" s="23"/>
      <c r="E616" s="23"/>
      <c r="F616" s="23"/>
      <c r="G616" s="23"/>
      <c r="H616" s="24"/>
      <c r="I616" s="24"/>
      <c r="J616" s="24"/>
      <c r="K616" s="24"/>
      <c r="L616" s="24"/>
      <c r="M616" s="92"/>
      <c r="N616" s="24"/>
      <c r="O616" s="24"/>
      <c r="P616" s="24"/>
      <c r="Q616" s="24"/>
      <c r="R616" s="24"/>
      <c r="S616" s="92"/>
      <c r="T616" s="24"/>
      <c r="U616" s="24"/>
      <c r="V616" s="24"/>
      <c r="W616" s="24"/>
      <c r="X616" s="24"/>
      <c r="Y616" s="92"/>
      <c r="AB616" s="19" t="n">
        <f aca="false">Z616*U616</f>
        <v>0</v>
      </c>
      <c r="AC616" s="19" t="n">
        <f aca="false">AA616*W616</f>
        <v>0</v>
      </c>
      <c r="AD616" s="19" t="n">
        <f aca="false">AC616+AB616</f>
        <v>0</v>
      </c>
      <c r="AG616" s="19" t="n">
        <f aca="false">AE616*Z616</f>
        <v>0</v>
      </c>
      <c r="AH616" s="19" t="n">
        <f aca="false">AF616*AB616</f>
        <v>0</v>
      </c>
      <c r="AI616" s="19" t="n">
        <f aca="false">AH616+AG616</f>
        <v>0</v>
      </c>
    </row>
    <row r="617" s="3" customFormat="true" ht="14.65" hidden="false" customHeight="true" outlineLevel="0" collapsed="false">
      <c r="A617" s="33"/>
      <c r="B617" s="2"/>
      <c r="C617" s="2"/>
      <c r="D617" s="2"/>
      <c r="E617" s="2"/>
      <c r="F617" s="2"/>
      <c r="G617" s="2"/>
      <c r="H617" s="52"/>
      <c r="I617" s="52"/>
      <c r="J617" s="52"/>
      <c r="K617" s="52"/>
      <c r="L617" s="52"/>
      <c r="M617" s="91"/>
      <c r="N617" s="52"/>
      <c r="O617" s="52"/>
      <c r="P617" s="52"/>
      <c r="Q617" s="52"/>
      <c r="R617" s="52"/>
      <c r="S617" s="91"/>
      <c r="T617" s="52"/>
      <c r="U617" s="52"/>
      <c r="V617" s="52"/>
      <c r="W617" s="52"/>
      <c r="X617" s="52"/>
      <c r="Y617" s="91"/>
      <c r="AB617" s="19" t="n">
        <f aca="false">Z617*U617</f>
        <v>0</v>
      </c>
      <c r="AC617" s="19" t="n">
        <f aca="false">AA617*W617</f>
        <v>0</v>
      </c>
      <c r="AD617" s="19" t="n">
        <f aca="false">AC617+AB617</f>
        <v>0</v>
      </c>
      <c r="AG617" s="19" t="n">
        <f aca="false">AE617*Z617</f>
        <v>0</v>
      </c>
      <c r="AH617" s="19" t="n">
        <f aca="false">AF617*AB617</f>
        <v>0</v>
      </c>
      <c r="AI617" s="19" t="n">
        <f aca="false">AH617+AG617</f>
        <v>0</v>
      </c>
    </row>
    <row r="618" s="3" customFormat="true" ht="14.65" hidden="false" customHeight="true" outlineLevel="0" collapsed="false">
      <c r="A618" s="33"/>
      <c r="B618" s="2"/>
      <c r="C618" s="2"/>
      <c r="D618" s="2"/>
      <c r="E618" s="2"/>
      <c r="F618" s="2"/>
      <c r="G618" s="2"/>
      <c r="H618" s="52"/>
      <c r="I618" s="52"/>
      <c r="J618" s="52"/>
      <c r="K618" s="52"/>
      <c r="L618" s="52"/>
      <c r="M618" s="91"/>
      <c r="N618" s="52"/>
      <c r="O618" s="52"/>
      <c r="P618" s="52"/>
      <c r="Q618" s="52"/>
      <c r="R618" s="52"/>
      <c r="S618" s="91"/>
      <c r="T618" s="52"/>
      <c r="U618" s="52"/>
      <c r="V618" s="52"/>
      <c r="W618" s="52"/>
      <c r="X618" s="52"/>
      <c r="Y618" s="91"/>
      <c r="AB618" s="19" t="n">
        <f aca="false">Z618*U618</f>
        <v>0</v>
      </c>
      <c r="AC618" s="19" t="n">
        <f aca="false">AA618*W618</f>
        <v>0</v>
      </c>
      <c r="AD618" s="19" t="n">
        <f aca="false">AC618+AB618</f>
        <v>0</v>
      </c>
      <c r="AG618" s="19" t="n">
        <f aca="false">AE618*Z618</f>
        <v>0</v>
      </c>
      <c r="AH618" s="19" t="n">
        <f aca="false">AF618*AB618</f>
        <v>0</v>
      </c>
      <c r="AI618" s="19" t="n">
        <f aca="false">AH618+AG618</f>
        <v>0</v>
      </c>
    </row>
    <row r="619" s="3" customFormat="true" ht="14.65" hidden="false" customHeight="true" outlineLevel="0" collapsed="false">
      <c r="A619" s="33"/>
      <c r="B619" s="2"/>
      <c r="C619" s="2"/>
      <c r="D619" s="2"/>
      <c r="E619" s="2"/>
      <c r="F619" s="2"/>
      <c r="G619" s="2"/>
      <c r="H619" s="52"/>
      <c r="I619" s="52"/>
      <c r="J619" s="52"/>
      <c r="K619" s="52"/>
      <c r="L619" s="52"/>
      <c r="M619" s="91"/>
      <c r="N619" s="52"/>
      <c r="O619" s="52"/>
      <c r="P619" s="52"/>
      <c r="Q619" s="52"/>
      <c r="R619" s="52"/>
      <c r="S619" s="91"/>
      <c r="T619" s="52"/>
      <c r="U619" s="52"/>
      <c r="V619" s="52"/>
      <c r="W619" s="52"/>
      <c r="X619" s="52"/>
      <c r="Y619" s="91"/>
      <c r="AB619" s="19" t="n">
        <f aca="false">Z619*U619</f>
        <v>0</v>
      </c>
      <c r="AC619" s="19" t="n">
        <f aca="false">AA619*W619</f>
        <v>0</v>
      </c>
      <c r="AD619" s="19" t="n">
        <f aca="false">AC619+AB619</f>
        <v>0</v>
      </c>
      <c r="AG619" s="19" t="n">
        <f aca="false">AE619*Z619</f>
        <v>0</v>
      </c>
      <c r="AH619" s="19" t="n">
        <f aca="false">AF619*AB619</f>
        <v>0</v>
      </c>
      <c r="AI619" s="19" t="n">
        <f aca="false">AH619+AG619</f>
        <v>0</v>
      </c>
    </row>
    <row r="620" s="3" customFormat="true" ht="14.65" hidden="false" customHeight="true" outlineLevel="0" collapsed="false">
      <c r="A620" s="33"/>
      <c r="B620" s="2"/>
      <c r="C620" s="2"/>
      <c r="D620" s="2"/>
      <c r="E620" s="2"/>
      <c r="F620" s="2"/>
      <c r="G620" s="2"/>
      <c r="H620" s="52"/>
      <c r="I620" s="52"/>
      <c r="J620" s="52"/>
      <c r="K620" s="52"/>
      <c r="L620" s="52"/>
      <c r="M620" s="91"/>
      <c r="N620" s="52"/>
      <c r="O620" s="52"/>
      <c r="P620" s="52"/>
      <c r="Q620" s="52"/>
      <c r="R620" s="52"/>
      <c r="S620" s="91"/>
      <c r="T620" s="52"/>
      <c r="U620" s="52"/>
      <c r="V620" s="52"/>
      <c r="W620" s="52"/>
      <c r="X620" s="52"/>
      <c r="Y620" s="91"/>
      <c r="AB620" s="19" t="n">
        <f aca="false">Z620*U620</f>
        <v>0</v>
      </c>
      <c r="AC620" s="19" t="n">
        <f aca="false">AA620*W620</f>
        <v>0</v>
      </c>
      <c r="AD620" s="19" t="n">
        <f aca="false">AC620+AB620</f>
        <v>0</v>
      </c>
      <c r="AG620" s="19" t="n">
        <f aca="false">AE620*Z620</f>
        <v>0</v>
      </c>
      <c r="AH620" s="19" t="n">
        <f aca="false">AF620*AB620</f>
        <v>0</v>
      </c>
      <c r="AI620" s="19" t="n">
        <f aca="false">AH620+AG620</f>
        <v>0</v>
      </c>
    </row>
    <row r="621" s="3" customFormat="true" ht="14.65" hidden="false" customHeight="true" outlineLevel="0" collapsed="false">
      <c r="A621" s="33"/>
      <c r="B621" s="2"/>
      <c r="C621" s="2"/>
      <c r="D621" s="2"/>
      <c r="E621" s="2"/>
      <c r="F621" s="2"/>
      <c r="G621" s="2"/>
      <c r="H621" s="52"/>
      <c r="I621" s="52"/>
      <c r="J621" s="52"/>
      <c r="K621" s="52"/>
      <c r="L621" s="52"/>
      <c r="M621" s="91"/>
      <c r="N621" s="52"/>
      <c r="O621" s="52"/>
      <c r="P621" s="52"/>
      <c r="Q621" s="52"/>
      <c r="R621" s="52"/>
      <c r="S621" s="91"/>
      <c r="T621" s="52"/>
      <c r="U621" s="52"/>
      <c r="V621" s="52"/>
      <c r="W621" s="52"/>
      <c r="X621" s="52"/>
      <c r="Y621" s="91"/>
      <c r="AB621" s="19" t="n">
        <f aca="false">Z621*U621</f>
        <v>0</v>
      </c>
      <c r="AC621" s="19" t="n">
        <f aca="false">AA621*W621</f>
        <v>0</v>
      </c>
      <c r="AD621" s="19" t="n">
        <f aca="false">AC621+AB621</f>
        <v>0</v>
      </c>
      <c r="AG621" s="19" t="n">
        <f aca="false">AE621*Z621</f>
        <v>0</v>
      </c>
      <c r="AH621" s="19" t="n">
        <f aca="false">AF621*AB621</f>
        <v>0</v>
      </c>
      <c r="AI621" s="19" t="n">
        <f aca="false">AH621+AG621</f>
        <v>0</v>
      </c>
    </row>
    <row r="622" s="3" customFormat="true" ht="14.65" hidden="false" customHeight="true" outlineLevel="0" collapsed="false">
      <c r="A622" s="33"/>
      <c r="B622" s="2"/>
      <c r="C622" s="2"/>
      <c r="D622" s="2"/>
      <c r="E622" s="2"/>
      <c r="F622" s="2"/>
      <c r="G622" s="2"/>
      <c r="H622" s="52"/>
      <c r="I622" s="52"/>
      <c r="J622" s="52"/>
      <c r="K622" s="52"/>
      <c r="L622" s="52"/>
      <c r="M622" s="91"/>
      <c r="N622" s="52"/>
      <c r="O622" s="52"/>
      <c r="P622" s="52"/>
      <c r="Q622" s="52"/>
      <c r="R622" s="52"/>
      <c r="S622" s="91"/>
      <c r="T622" s="52"/>
      <c r="U622" s="52"/>
      <c r="V622" s="52"/>
      <c r="W622" s="52"/>
      <c r="X622" s="52"/>
      <c r="Y622" s="91"/>
      <c r="AB622" s="19" t="n">
        <f aca="false">Z622*U622</f>
        <v>0</v>
      </c>
      <c r="AC622" s="19" t="n">
        <f aca="false">AA622*W622</f>
        <v>0</v>
      </c>
      <c r="AD622" s="19" t="n">
        <f aca="false">AC622+AB622</f>
        <v>0</v>
      </c>
      <c r="AG622" s="19" t="n">
        <f aca="false">AE622*Z622</f>
        <v>0</v>
      </c>
      <c r="AH622" s="19" t="n">
        <f aca="false">AF622*AB622</f>
        <v>0</v>
      </c>
      <c r="AI622" s="19" t="n">
        <f aca="false">AH622+AG622</f>
        <v>0</v>
      </c>
    </row>
    <row r="623" s="3" customFormat="true" ht="14.65" hidden="false" customHeight="true" outlineLevel="0" collapsed="false">
      <c r="A623" s="33"/>
      <c r="B623" s="2"/>
      <c r="C623" s="2"/>
      <c r="D623" s="2"/>
      <c r="E623" s="2"/>
      <c r="F623" s="2"/>
      <c r="G623" s="2"/>
      <c r="H623" s="52"/>
      <c r="I623" s="52"/>
      <c r="J623" s="52"/>
      <c r="K623" s="52"/>
      <c r="L623" s="52"/>
      <c r="M623" s="91"/>
      <c r="N623" s="52"/>
      <c r="O623" s="52"/>
      <c r="P623" s="52"/>
      <c r="Q623" s="52"/>
      <c r="R623" s="52"/>
      <c r="S623" s="91"/>
      <c r="T623" s="52"/>
      <c r="U623" s="52"/>
      <c r="V623" s="52"/>
      <c r="W623" s="52"/>
      <c r="X623" s="52"/>
      <c r="Y623" s="91"/>
      <c r="AB623" s="19" t="n">
        <f aca="false">Z623*U623</f>
        <v>0</v>
      </c>
      <c r="AC623" s="19" t="n">
        <f aca="false">AA623*W623</f>
        <v>0</v>
      </c>
      <c r="AD623" s="19" t="n">
        <f aca="false">AC623+AB623</f>
        <v>0</v>
      </c>
      <c r="AG623" s="19" t="n">
        <f aca="false">AE623*Z623</f>
        <v>0</v>
      </c>
      <c r="AH623" s="19" t="n">
        <f aca="false">AF623*AB623</f>
        <v>0</v>
      </c>
      <c r="AI623" s="19" t="n">
        <f aca="false">AH623+AG623</f>
        <v>0</v>
      </c>
    </row>
    <row r="624" s="3" customFormat="true" ht="14.65" hidden="false" customHeight="true" outlineLevel="0" collapsed="false">
      <c r="A624" s="33"/>
      <c r="B624" s="2"/>
      <c r="C624" s="2"/>
      <c r="D624" s="2"/>
      <c r="E624" s="2"/>
      <c r="F624" s="2"/>
      <c r="G624" s="2"/>
      <c r="H624" s="52"/>
      <c r="I624" s="52"/>
      <c r="J624" s="52"/>
      <c r="K624" s="52"/>
      <c r="L624" s="52"/>
      <c r="M624" s="91"/>
      <c r="N624" s="52"/>
      <c r="O624" s="52"/>
      <c r="P624" s="52"/>
      <c r="Q624" s="52"/>
      <c r="R624" s="52"/>
      <c r="S624" s="91"/>
      <c r="T624" s="52"/>
      <c r="U624" s="52"/>
      <c r="V624" s="52"/>
      <c r="W624" s="52"/>
      <c r="X624" s="52"/>
      <c r="Y624" s="91"/>
      <c r="AB624" s="19" t="n">
        <f aca="false">Z624*U624</f>
        <v>0</v>
      </c>
      <c r="AC624" s="19" t="n">
        <f aca="false">AA624*W624</f>
        <v>0</v>
      </c>
      <c r="AD624" s="19" t="n">
        <f aca="false">AC624+AB624</f>
        <v>0</v>
      </c>
      <c r="AG624" s="19" t="n">
        <f aca="false">AE624*Z624</f>
        <v>0</v>
      </c>
      <c r="AH624" s="19" t="n">
        <f aca="false">AF624*AB624</f>
        <v>0</v>
      </c>
      <c r="AI624" s="19" t="n">
        <f aca="false">AH624+AG624</f>
        <v>0</v>
      </c>
    </row>
    <row r="625" s="3" customFormat="true" ht="14.65" hidden="false" customHeight="true" outlineLevel="0" collapsed="false">
      <c r="A625" s="33"/>
      <c r="B625" s="2"/>
      <c r="C625" s="2"/>
      <c r="D625" s="2"/>
      <c r="E625" s="2"/>
      <c r="F625" s="2"/>
      <c r="G625" s="2"/>
      <c r="H625" s="52"/>
      <c r="I625" s="52"/>
      <c r="J625" s="52"/>
      <c r="K625" s="52"/>
      <c r="L625" s="52"/>
      <c r="M625" s="91"/>
      <c r="N625" s="52"/>
      <c r="O625" s="52"/>
      <c r="P625" s="52"/>
      <c r="Q625" s="52"/>
      <c r="R625" s="52"/>
      <c r="S625" s="91"/>
      <c r="T625" s="52"/>
      <c r="U625" s="52"/>
      <c r="V625" s="52"/>
      <c r="W625" s="52"/>
      <c r="X625" s="52"/>
      <c r="Y625" s="91"/>
      <c r="AB625" s="19" t="n">
        <f aca="false">Z625*U625</f>
        <v>0</v>
      </c>
      <c r="AC625" s="19" t="n">
        <f aca="false">AA625*W625</f>
        <v>0</v>
      </c>
      <c r="AD625" s="19" t="n">
        <f aca="false">AC625+AB625</f>
        <v>0</v>
      </c>
      <c r="AG625" s="19" t="n">
        <f aca="false">AE625*Z625</f>
        <v>0</v>
      </c>
      <c r="AH625" s="19" t="n">
        <f aca="false">AF625*AB625</f>
        <v>0</v>
      </c>
      <c r="AI625" s="19" t="n">
        <f aca="false">AH625+AG625</f>
        <v>0</v>
      </c>
    </row>
    <row r="626" s="3" customFormat="true" ht="14.65" hidden="false" customHeight="true" outlineLevel="0" collapsed="false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N626" s="2"/>
      <c r="O626" s="2"/>
      <c r="P626" s="2"/>
      <c r="Q626" s="2"/>
      <c r="R626" s="2"/>
      <c r="T626" s="2"/>
      <c r="U626" s="2"/>
      <c r="V626" s="2"/>
      <c r="W626" s="2"/>
      <c r="X626" s="2"/>
      <c r="AB626" s="19" t="n">
        <f aca="false">Z626*U626</f>
        <v>0</v>
      </c>
      <c r="AC626" s="19" t="n">
        <f aca="false">AA626*W626</f>
        <v>0</v>
      </c>
      <c r="AD626" s="19" t="n">
        <f aca="false">AC626+AB626</f>
        <v>0</v>
      </c>
      <c r="AG626" s="19" t="n">
        <f aca="false">AE626*Z626</f>
        <v>0</v>
      </c>
      <c r="AH626" s="19" t="n">
        <f aca="false">AF626*AB626</f>
        <v>0</v>
      </c>
      <c r="AI626" s="19" t="n">
        <f aca="false">AH626+AG626</f>
        <v>0</v>
      </c>
    </row>
    <row r="627" s="3" customFormat="true" ht="14.65" hidden="false" customHeight="true" outlineLevel="0" collapsed="false">
      <c r="A627" s="34"/>
      <c r="B627" s="23"/>
      <c r="C627" s="23"/>
      <c r="D627" s="23"/>
      <c r="E627" s="23"/>
      <c r="F627" s="23"/>
      <c r="G627" s="23"/>
      <c r="H627" s="24"/>
      <c r="I627" s="24"/>
      <c r="J627" s="24"/>
      <c r="K627" s="24"/>
      <c r="L627" s="24"/>
      <c r="M627" s="92"/>
      <c r="N627" s="24"/>
      <c r="O627" s="24"/>
      <c r="P627" s="24"/>
      <c r="Q627" s="24"/>
      <c r="R627" s="24"/>
      <c r="S627" s="92"/>
      <c r="T627" s="24"/>
      <c r="U627" s="24"/>
      <c r="V627" s="24"/>
      <c r="W627" s="24"/>
      <c r="X627" s="24"/>
      <c r="Y627" s="92"/>
      <c r="AB627" s="19" t="n">
        <f aca="false">Z627*U627</f>
        <v>0</v>
      </c>
      <c r="AC627" s="19" t="n">
        <f aca="false">AA627*W627</f>
        <v>0</v>
      </c>
      <c r="AD627" s="19" t="n">
        <f aca="false">AC627+AB627</f>
        <v>0</v>
      </c>
      <c r="AG627" s="19" t="n">
        <f aca="false">AE627*Z627</f>
        <v>0</v>
      </c>
      <c r="AH627" s="19" t="n">
        <f aca="false">AF627*AB627</f>
        <v>0</v>
      </c>
      <c r="AI627" s="19" t="n">
        <f aca="false">AH627+AG627</f>
        <v>0</v>
      </c>
    </row>
    <row r="628" s="3" customFormat="true" ht="14.65" hidden="false" customHeight="true" outlineLevel="0" collapsed="false">
      <c r="A628" s="34"/>
      <c r="B628" s="2"/>
      <c r="C628" s="2"/>
      <c r="D628" s="2"/>
      <c r="E628" s="2"/>
      <c r="F628" s="2"/>
      <c r="G628" s="2"/>
      <c r="H628" s="52"/>
      <c r="I628" s="52"/>
      <c r="J628" s="52"/>
      <c r="K628" s="52"/>
      <c r="L628" s="52"/>
      <c r="M628" s="91"/>
      <c r="N628" s="52"/>
      <c r="O628" s="52"/>
      <c r="P628" s="52"/>
      <c r="Q628" s="52"/>
      <c r="R628" s="52"/>
      <c r="S628" s="91"/>
      <c r="T628" s="52"/>
      <c r="U628" s="52"/>
      <c r="V628" s="52"/>
      <c r="W628" s="52"/>
      <c r="X628" s="52"/>
      <c r="Y628" s="91"/>
      <c r="AB628" s="19" t="n">
        <f aca="false">Z628*U628</f>
        <v>0</v>
      </c>
      <c r="AC628" s="19" t="n">
        <f aca="false">AA628*W628</f>
        <v>0</v>
      </c>
      <c r="AD628" s="19" t="n">
        <f aca="false">AC628+AB628</f>
        <v>0</v>
      </c>
      <c r="AG628" s="19" t="n">
        <f aca="false">AE628*Z628</f>
        <v>0</v>
      </c>
      <c r="AH628" s="19" t="n">
        <f aca="false">AF628*AB628</f>
        <v>0</v>
      </c>
      <c r="AI628" s="19" t="n">
        <f aca="false">AH628+AG628</f>
        <v>0</v>
      </c>
    </row>
    <row r="629" s="3" customFormat="true" ht="14.65" hidden="false" customHeight="true" outlineLevel="0" collapsed="false">
      <c r="A629" s="34"/>
      <c r="B629" s="2"/>
      <c r="C629" s="2"/>
      <c r="D629" s="2"/>
      <c r="E629" s="2"/>
      <c r="F629" s="2"/>
      <c r="G629" s="2"/>
      <c r="H629" s="52"/>
      <c r="I629" s="52"/>
      <c r="J629" s="52"/>
      <c r="K629" s="52"/>
      <c r="L629" s="52"/>
      <c r="M629" s="91"/>
      <c r="N629" s="52"/>
      <c r="O629" s="52"/>
      <c r="P629" s="52"/>
      <c r="Q629" s="52"/>
      <c r="R629" s="52"/>
      <c r="S629" s="91"/>
      <c r="T629" s="52"/>
      <c r="U629" s="52"/>
      <c r="V629" s="52"/>
      <c r="W629" s="52"/>
      <c r="X629" s="52"/>
      <c r="Y629" s="91"/>
      <c r="AB629" s="19" t="n">
        <f aca="false">Z629*U629</f>
        <v>0</v>
      </c>
      <c r="AC629" s="19" t="n">
        <f aca="false">AA629*W629</f>
        <v>0</v>
      </c>
      <c r="AD629" s="19" t="n">
        <f aca="false">AC629+AB629</f>
        <v>0</v>
      </c>
      <c r="AG629" s="19" t="n">
        <f aca="false">AE629*Z629</f>
        <v>0</v>
      </c>
      <c r="AH629" s="19" t="n">
        <f aca="false">AF629*AB629</f>
        <v>0</v>
      </c>
      <c r="AI629" s="19" t="n">
        <f aca="false">AH629+AG629</f>
        <v>0</v>
      </c>
    </row>
    <row r="630" s="3" customFormat="true" ht="14.65" hidden="false" customHeight="true" outlineLevel="0" collapsed="false">
      <c r="A630" s="34"/>
      <c r="B630" s="2"/>
      <c r="C630" s="2"/>
      <c r="D630" s="2"/>
      <c r="E630" s="2"/>
      <c r="F630" s="2"/>
      <c r="G630" s="2"/>
      <c r="H630" s="52"/>
      <c r="I630" s="52"/>
      <c r="J630" s="52"/>
      <c r="K630" s="52"/>
      <c r="L630" s="52"/>
      <c r="M630" s="91"/>
      <c r="N630" s="52"/>
      <c r="O630" s="52"/>
      <c r="P630" s="52"/>
      <c r="Q630" s="52"/>
      <c r="R630" s="52"/>
      <c r="S630" s="91"/>
      <c r="T630" s="52"/>
      <c r="U630" s="52"/>
      <c r="V630" s="52"/>
      <c r="W630" s="52"/>
      <c r="X630" s="52"/>
      <c r="Y630" s="91"/>
      <c r="AB630" s="19" t="n">
        <f aca="false">Z630*U630</f>
        <v>0</v>
      </c>
      <c r="AC630" s="19" t="n">
        <f aca="false">AA630*W630</f>
        <v>0</v>
      </c>
      <c r="AD630" s="19" t="n">
        <f aca="false">AC630+AB630</f>
        <v>0</v>
      </c>
      <c r="AG630" s="19" t="n">
        <f aca="false">AE630*Z630</f>
        <v>0</v>
      </c>
      <c r="AH630" s="19" t="n">
        <f aca="false">AF630*AB630</f>
        <v>0</v>
      </c>
      <c r="AI630" s="19" t="n">
        <f aca="false">AH630+AG630</f>
        <v>0</v>
      </c>
    </row>
    <row r="631" s="3" customFormat="true" ht="14.65" hidden="false" customHeight="true" outlineLevel="0" collapsed="false">
      <c r="A631" s="34"/>
      <c r="B631" s="2"/>
      <c r="C631" s="2"/>
      <c r="D631" s="2"/>
      <c r="E631" s="2"/>
      <c r="F631" s="2"/>
      <c r="G631" s="2"/>
      <c r="H631" s="52"/>
      <c r="I631" s="52"/>
      <c r="J631" s="52"/>
      <c r="K631" s="52"/>
      <c r="L631" s="52"/>
      <c r="M631" s="91"/>
      <c r="N631" s="52"/>
      <c r="O631" s="52"/>
      <c r="P631" s="52"/>
      <c r="Q631" s="52"/>
      <c r="R631" s="52"/>
      <c r="S631" s="91"/>
      <c r="T631" s="52"/>
      <c r="U631" s="52"/>
      <c r="V631" s="52"/>
      <c r="W631" s="52"/>
      <c r="X631" s="52"/>
      <c r="Y631" s="91"/>
      <c r="AB631" s="19" t="n">
        <f aca="false">Z631*U631</f>
        <v>0</v>
      </c>
      <c r="AC631" s="19" t="n">
        <f aca="false">AA631*W631</f>
        <v>0</v>
      </c>
      <c r="AD631" s="19" t="n">
        <f aca="false">AC631+AB631</f>
        <v>0</v>
      </c>
      <c r="AG631" s="19" t="n">
        <f aca="false">AE631*Z631</f>
        <v>0</v>
      </c>
      <c r="AH631" s="19" t="n">
        <f aca="false">AF631*AB631</f>
        <v>0</v>
      </c>
      <c r="AI631" s="19" t="n">
        <f aca="false">AH631+AG631</f>
        <v>0</v>
      </c>
    </row>
    <row r="632" s="3" customFormat="true" ht="14.65" hidden="false" customHeight="true" outlineLevel="0" collapsed="false">
      <c r="A632" s="34"/>
      <c r="B632" s="2"/>
      <c r="C632" s="2"/>
      <c r="D632" s="2"/>
      <c r="E632" s="2"/>
      <c r="F632" s="2"/>
      <c r="G632" s="2"/>
      <c r="H632" s="52"/>
      <c r="I632" s="52"/>
      <c r="J632" s="52"/>
      <c r="K632" s="52"/>
      <c r="L632" s="52"/>
      <c r="M632" s="91"/>
      <c r="N632" s="52"/>
      <c r="O632" s="52"/>
      <c r="P632" s="52"/>
      <c r="Q632" s="52"/>
      <c r="R632" s="52"/>
      <c r="S632" s="91"/>
      <c r="T632" s="52"/>
      <c r="U632" s="52"/>
      <c r="V632" s="52"/>
      <c r="W632" s="52"/>
      <c r="X632" s="52"/>
      <c r="Y632" s="91"/>
      <c r="AB632" s="19" t="n">
        <f aca="false">Z632*U632</f>
        <v>0</v>
      </c>
      <c r="AC632" s="19" t="n">
        <f aca="false">AA632*W632</f>
        <v>0</v>
      </c>
      <c r="AD632" s="19" t="n">
        <f aca="false">AC632+AB632</f>
        <v>0</v>
      </c>
      <c r="AG632" s="19" t="n">
        <f aca="false">AE632*Z632</f>
        <v>0</v>
      </c>
      <c r="AH632" s="19" t="n">
        <f aca="false">AF632*AB632</f>
        <v>0</v>
      </c>
      <c r="AI632" s="19" t="n">
        <f aca="false">AH632+AG632</f>
        <v>0</v>
      </c>
    </row>
    <row r="633" s="3" customFormat="true" ht="14.65" hidden="false" customHeight="true" outlineLevel="0" collapsed="false">
      <c r="A633" s="34"/>
      <c r="B633" s="2"/>
      <c r="C633" s="2"/>
      <c r="D633" s="2"/>
      <c r="E633" s="2"/>
      <c r="F633" s="2"/>
      <c r="G633" s="2"/>
      <c r="H633" s="52"/>
      <c r="I633" s="52"/>
      <c r="J633" s="52"/>
      <c r="K633" s="52"/>
      <c r="L633" s="52"/>
      <c r="M633" s="91"/>
      <c r="N633" s="52"/>
      <c r="O633" s="52"/>
      <c r="P633" s="52"/>
      <c r="Q633" s="52"/>
      <c r="R633" s="52"/>
      <c r="S633" s="91"/>
      <c r="T633" s="52"/>
      <c r="U633" s="52"/>
      <c r="V633" s="52"/>
      <c r="W633" s="52"/>
      <c r="X633" s="52"/>
      <c r="Y633" s="91"/>
      <c r="AB633" s="19" t="n">
        <f aca="false">Z633*U633</f>
        <v>0</v>
      </c>
      <c r="AC633" s="19" t="n">
        <f aca="false">AA633*W633</f>
        <v>0</v>
      </c>
      <c r="AD633" s="19" t="n">
        <f aca="false">AC633+AB633</f>
        <v>0</v>
      </c>
      <c r="AG633" s="19" t="n">
        <f aca="false">AE633*Z633</f>
        <v>0</v>
      </c>
      <c r="AH633" s="19" t="n">
        <f aca="false">AF633*AB633</f>
        <v>0</v>
      </c>
      <c r="AI633" s="19" t="n">
        <f aca="false">AH633+AG633</f>
        <v>0</v>
      </c>
    </row>
    <row r="634" s="3" customFormat="true" ht="14.65" hidden="false" customHeight="true" outlineLevel="0" collapsed="false">
      <c r="A634" s="34"/>
      <c r="B634" s="2"/>
      <c r="C634" s="2"/>
      <c r="D634" s="2"/>
      <c r="E634" s="2"/>
      <c r="F634" s="2"/>
      <c r="G634" s="2"/>
      <c r="H634" s="52"/>
      <c r="I634" s="52"/>
      <c r="J634" s="52"/>
      <c r="K634" s="52"/>
      <c r="L634" s="52"/>
      <c r="M634" s="91"/>
      <c r="N634" s="52"/>
      <c r="O634" s="52"/>
      <c r="P634" s="52"/>
      <c r="Q634" s="52"/>
      <c r="R634" s="52"/>
      <c r="S634" s="91"/>
      <c r="T634" s="52"/>
      <c r="U634" s="52"/>
      <c r="V634" s="52"/>
      <c r="W634" s="52"/>
      <c r="X634" s="52"/>
      <c r="Y634" s="91"/>
      <c r="AB634" s="19" t="n">
        <f aca="false">Z634*U634</f>
        <v>0</v>
      </c>
      <c r="AC634" s="19" t="n">
        <f aca="false">AA634*W634</f>
        <v>0</v>
      </c>
      <c r="AD634" s="19" t="n">
        <f aca="false">AC634+AB634</f>
        <v>0</v>
      </c>
      <c r="AG634" s="19" t="n">
        <f aca="false">AE634*Z634</f>
        <v>0</v>
      </c>
      <c r="AH634" s="19" t="n">
        <f aca="false">AF634*AB634</f>
        <v>0</v>
      </c>
      <c r="AI634" s="19" t="n">
        <f aca="false">AH634+AG634</f>
        <v>0</v>
      </c>
    </row>
    <row r="635" s="3" customFormat="true" ht="14.65" hidden="false" customHeight="true" outlineLevel="0" collapsed="false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N635" s="2"/>
      <c r="O635" s="2"/>
      <c r="P635" s="2"/>
      <c r="Q635" s="2"/>
      <c r="R635" s="2"/>
      <c r="T635" s="2"/>
      <c r="U635" s="2"/>
      <c r="V635" s="2"/>
      <c r="W635" s="2"/>
      <c r="X635" s="2"/>
      <c r="AB635" s="19" t="n">
        <f aca="false">Z635*U635</f>
        <v>0</v>
      </c>
      <c r="AC635" s="19" t="n">
        <f aca="false">AA635*W635</f>
        <v>0</v>
      </c>
      <c r="AD635" s="19" t="n">
        <f aca="false">AC635+AB635</f>
        <v>0</v>
      </c>
      <c r="AG635" s="19" t="n">
        <f aca="false">AE635*Z635</f>
        <v>0</v>
      </c>
      <c r="AH635" s="19" t="n">
        <f aca="false">AF635*AB635</f>
        <v>0</v>
      </c>
      <c r="AI635" s="19" t="n">
        <f aca="false">AH635+AG635</f>
        <v>0</v>
      </c>
    </row>
    <row r="636" s="3" customFormat="true" ht="14.65" hidden="false" customHeight="true" outlineLevel="0" collapsed="false">
      <c r="A636" s="30"/>
      <c r="B636" s="23"/>
      <c r="C636" s="23"/>
      <c r="D636" s="23"/>
      <c r="E636" s="23"/>
      <c r="F636" s="23"/>
      <c r="G636" s="23"/>
      <c r="H636" s="24"/>
      <c r="I636" s="24"/>
      <c r="J636" s="24"/>
      <c r="K636" s="24"/>
      <c r="L636" s="24"/>
      <c r="M636" s="92"/>
      <c r="N636" s="24"/>
      <c r="O636" s="24"/>
      <c r="P636" s="24"/>
      <c r="Q636" s="24"/>
      <c r="R636" s="24"/>
      <c r="S636" s="92"/>
      <c r="T636" s="24"/>
      <c r="U636" s="24"/>
      <c r="V636" s="24"/>
      <c r="W636" s="24"/>
      <c r="X636" s="24"/>
      <c r="Y636" s="92"/>
      <c r="AB636" s="19" t="n">
        <f aca="false">Z636*U636</f>
        <v>0</v>
      </c>
      <c r="AC636" s="19" t="n">
        <f aca="false">AA636*W636</f>
        <v>0</v>
      </c>
      <c r="AD636" s="19" t="n">
        <f aca="false">AC636+AB636</f>
        <v>0</v>
      </c>
      <c r="AG636" s="19" t="n">
        <f aca="false">AE636*Z636</f>
        <v>0</v>
      </c>
      <c r="AH636" s="19" t="n">
        <f aca="false">AF636*AB636</f>
        <v>0</v>
      </c>
      <c r="AI636" s="19" t="n">
        <f aca="false">AH636+AG636</f>
        <v>0</v>
      </c>
    </row>
    <row r="637" s="3" customFormat="true" ht="14.65" hidden="false" customHeight="true" outlineLevel="0" collapsed="false">
      <c r="A637" s="30"/>
      <c r="B637" s="2"/>
      <c r="C637" s="2"/>
      <c r="D637" s="2"/>
      <c r="E637" s="2"/>
      <c r="F637" s="2"/>
      <c r="G637" s="2"/>
      <c r="H637" s="52"/>
      <c r="I637" s="52"/>
      <c r="J637" s="52"/>
      <c r="K637" s="52"/>
      <c r="L637" s="52"/>
      <c r="M637" s="91"/>
      <c r="N637" s="52"/>
      <c r="O637" s="52"/>
      <c r="P637" s="52"/>
      <c r="Q637" s="52"/>
      <c r="R637" s="52"/>
      <c r="S637" s="91"/>
      <c r="T637" s="52"/>
      <c r="U637" s="52"/>
      <c r="V637" s="52"/>
      <c r="W637" s="52"/>
      <c r="X637" s="52"/>
      <c r="Y637" s="91"/>
      <c r="AB637" s="19" t="n">
        <f aca="false">Z637*U637</f>
        <v>0</v>
      </c>
      <c r="AC637" s="19" t="n">
        <f aca="false">AA637*W637</f>
        <v>0</v>
      </c>
      <c r="AD637" s="19" t="n">
        <f aca="false">AC637+AB637</f>
        <v>0</v>
      </c>
      <c r="AG637" s="19" t="n">
        <f aca="false">AE637*Z637</f>
        <v>0</v>
      </c>
      <c r="AH637" s="19" t="n">
        <f aca="false">AF637*AB637</f>
        <v>0</v>
      </c>
      <c r="AI637" s="19" t="n">
        <f aca="false">AH637+AG637</f>
        <v>0</v>
      </c>
    </row>
    <row r="638" s="3" customFormat="true" ht="14.65" hidden="false" customHeight="true" outlineLevel="0" collapsed="false">
      <c r="A638" s="30"/>
      <c r="B638" s="2"/>
      <c r="C638" s="2"/>
      <c r="D638" s="2"/>
      <c r="E638" s="2"/>
      <c r="F638" s="2"/>
      <c r="G638" s="2"/>
      <c r="H638" s="52"/>
      <c r="I638" s="52"/>
      <c r="J638" s="52"/>
      <c r="K638" s="52"/>
      <c r="L638" s="52"/>
      <c r="M638" s="91"/>
      <c r="N638" s="52"/>
      <c r="O638" s="52"/>
      <c r="P638" s="52"/>
      <c r="Q638" s="52"/>
      <c r="R638" s="52"/>
      <c r="S638" s="91"/>
      <c r="T638" s="52"/>
      <c r="U638" s="52"/>
      <c r="V638" s="52"/>
      <c r="W638" s="52"/>
      <c r="X638" s="52"/>
      <c r="Y638" s="91"/>
      <c r="AB638" s="19" t="n">
        <f aca="false">Z638*U638</f>
        <v>0</v>
      </c>
      <c r="AC638" s="19" t="n">
        <f aca="false">AA638*W638</f>
        <v>0</v>
      </c>
      <c r="AD638" s="19" t="n">
        <f aca="false">AC638+AB638</f>
        <v>0</v>
      </c>
      <c r="AG638" s="19" t="n">
        <f aca="false">AE638*Z638</f>
        <v>0</v>
      </c>
      <c r="AH638" s="19" t="n">
        <f aca="false">AF638*AB638</f>
        <v>0</v>
      </c>
      <c r="AI638" s="19" t="n">
        <f aca="false">AH638+AG638</f>
        <v>0</v>
      </c>
    </row>
    <row r="639" s="3" customFormat="true" ht="14.65" hidden="false" customHeight="true" outlineLevel="0" collapsed="false">
      <c r="A639" s="30"/>
      <c r="B639" s="2"/>
      <c r="C639" s="2"/>
      <c r="D639" s="2"/>
      <c r="E639" s="2"/>
      <c r="F639" s="2"/>
      <c r="G639" s="2"/>
      <c r="H639" s="52"/>
      <c r="I639" s="52"/>
      <c r="J639" s="52"/>
      <c r="K639" s="52"/>
      <c r="L639" s="52"/>
      <c r="M639" s="91"/>
      <c r="N639" s="52"/>
      <c r="O639" s="52"/>
      <c r="P639" s="52"/>
      <c r="Q639" s="52"/>
      <c r="R639" s="52"/>
      <c r="S639" s="91"/>
      <c r="T639" s="52"/>
      <c r="U639" s="52"/>
      <c r="V639" s="52"/>
      <c r="W639" s="52"/>
      <c r="X639" s="52"/>
      <c r="Y639" s="91"/>
      <c r="AB639" s="19" t="n">
        <f aca="false">Z639*U639</f>
        <v>0</v>
      </c>
      <c r="AC639" s="19" t="n">
        <f aca="false">AA639*W639</f>
        <v>0</v>
      </c>
      <c r="AD639" s="19" t="n">
        <f aca="false">AC639+AB639</f>
        <v>0</v>
      </c>
      <c r="AG639" s="19" t="n">
        <f aca="false">AE639*Z639</f>
        <v>0</v>
      </c>
      <c r="AH639" s="19" t="n">
        <f aca="false">AF639*AB639</f>
        <v>0</v>
      </c>
      <c r="AI639" s="19" t="n">
        <f aca="false">AH639+AG639</f>
        <v>0</v>
      </c>
    </row>
    <row r="640" s="3" customFormat="true" ht="14.65" hidden="false" customHeight="true" outlineLevel="0" collapsed="false">
      <c r="A640" s="30"/>
      <c r="B640" s="2"/>
      <c r="C640" s="2"/>
      <c r="D640" s="2"/>
      <c r="E640" s="2"/>
      <c r="F640" s="2"/>
      <c r="G640" s="2"/>
      <c r="H640" s="52"/>
      <c r="I640" s="52"/>
      <c r="J640" s="52"/>
      <c r="K640" s="52"/>
      <c r="L640" s="52"/>
      <c r="M640" s="91"/>
      <c r="N640" s="52"/>
      <c r="O640" s="52"/>
      <c r="P640" s="52"/>
      <c r="Q640" s="52"/>
      <c r="R640" s="52"/>
      <c r="S640" s="91"/>
      <c r="T640" s="52"/>
      <c r="U640" s="52"/>
      <c r="V640" s="52"/>
      <c r="W640" s="52"/>
      <c r="X640" s="52"/>
      <c r="Y640" s="91"/>
      <c r="AB640" s="19" t="n">
        <f aca="false">Z640*U640</f>
        <v>0</v>
      </c>
      <c r="AC640" s="19" t="n">
        <f aca="false">AA640*W640</f>
        <v>0</v>
      </c>
      <c r="AD640" s="19" t="n">
        <f aca="false">AC640+AB640</f>
        <v>0</v>
      </c>
      <c r="AG640" s="19" t="n">
        <f aca="false">AE640*Z640</f>
        <v>0</v>
      </c>
      <c r="AH640" s="19" t="n">
        <f aca="false">AF640*AB640</f>
        <v>0</v>
      </c>
      <c r="AI640" s="19" t="n">
        <f aca="false">AH640+AG640</f>
        <v>0</v>
      </c>
    </row>
    <row r="641" s="3" customFormat="true" ht="14.65" hidden="false" customHeight="true" outlineLevel="0" collapsed="false">
      <c r="A641" s="30"/>
      <c r="B641" s="2"/>
      <c r="C641" s="2"/>
      <c r="D641" s="2"/>
      <c r="E641" s="2"/>
      <c r="F641" s="2"/>
      <c r="G641" s="2"/>
      <c r="H641" s="52"/>
      <c r="I641" s="52"/>
      <c r="J641" s="52"/>
      <c r="K641" s="52"/>
      <c r="L641" s="52"/>
      <c r="M641" s="91"/>
      <c r="N641" s="52"/>
      <c r="O641" s="52"/>
      <c r="P641" s="52"/>
      <c r="Q641" s="52"/>
      <c r="R641" s="52"/>
      <c r="S641" s="91"/>
      <c r="T641" s="52"/>
      <c r="U641" s="52"/>
      <c r="V641" s="52"/>
      <c r="W641" s="52"/>
      <c r="X641" s="52"/>
      <c r="Y641" s="91"/>
      <c r="AB641" s="19" t="n">
        <f aca="false">Z641*U641</f>
        <v>0</v>
      </c>
      <c r="AC641" s="19" t="n">
        <f aca="false">AA641*W641</f>
        <v>0</v>
      </c>
      <c r="AD641" s="19" t="n">
        <f aca="false">AC641+AB641</f>
        <v>0</v>
      </c>
      <c r="AG641" s="19" t="n">
        <f aca="false">AE641*Z641</f>
        <v>0</v>
      </c>
      <c r="AH641" s="19" t="n">
        <f aca="false">AF641*AB641</f>
        <v>0</v>
      </c>
      <c r="AI641" s="19" t="n">
        <f aca="false">AH641+AG641</f>
        <v>0</v>
      </c>
    </row>
    <row r="642" s="3" customFormat="true" ht="14.65" hidden="false" customHeight="true" outlineLevel="0" collapsed="false">
      <c r="A642" s="30"/>
      <c r="B642" s="2"/>
      <c r="C642" s="2"/>
      <c r="D642" s="2"/>
      <c r="E642" s="2"/>
      <c r="F642" s="2"/>
      <c r="G642" s="2"/>
      <c r="H642" s="52"/>
      <c r="I642" s="52"/>
      <c r="J642" s="52"/>
      <c r="K642" s="52"/>
      <c r="L642" s="52"/>
      <c r="M642" s="91"/>
      <c r="N642" s="52"/>
      <c r="O642" s="52"/>
      <c r="P642" s="52"/>
      <c r="Q642" s="52"/>
      <c r="R642" s="52"/>
      <c r="S642" s="91"/>
      <c r="T642" s="52"/>
      <c r="U642" s="52"/>
      <c r="V642" s="52"/>
      <c r="W642" s="52"/>
      <c r="X642" s="52"/>
      <c r="Y642" s="91"/>
      <c r="AB642" s="19" t="n">
        <f aca="false">Z642*U642</f>
        <v>0</v>
      </c>
      <c r="AC642" s="19" t="n">
        <f aca="false">AA642*W642</f>
        <v>0</v>
      </c>
      <c r="AD642" s="19" t="n">
        <f aca="false">AC642+AB642</f>
        <v>0</v>
      </c>
      <c r="AG642" s="19" t="n">
        <f aca="false">AE642*Z642</f>
        <v>0</v>
      </c>
      <c r="AH642" s="19" t="n">
        <f aca="false">AF642*AB642</f>
        <v>0</v>
      </c>
      <c r="AI642" s="19" t="n">
        <f aca="false">AH642+AG642</f>
        <v>0</v>
      </c>
    </row>
    <row r="643" s="3" customFormat="true" ht="14.65" hidden="false" customHeight="true" outlineLevel="0" collapsed="false">
      <c r="A643" s="30"/>
      <c r="B643" s="2"/>
      <c r="C643" s="2"/>
      <c r="D643" s="2"/>
      <c r="E643" s="2"/>
      <c r="F643" s="2"/>
      <c r="G643" s="2"/>
      <c r="H643" s="52"/>
      <c r="I643" s="52"/>
      <c r="J643" s="52"/>
      <c r="K643" s="52"/>
      <c r="L643" s="52"/>
      <c r="M643" s="91"/>
      <c r="N643" s="52"/>
      <c r="O643" s="52"/>
      <c r="P643" s="52"/>
      <c r="Q643" s="52"/>
      <c r="R643" s="52"/>
      <c r="S643" s="91"/>
      <c r="T643" s="52"/>
      <c r="U643" s="52"/>
      <c r="V643" s="52"/>
      <c r="W643" s="52"/>
      <c r="X643" s="52"/>
      <c r="Y643" s="91"/>
      <c r="AB643" s="19" t="n">
        <f aca="false">Z643*U643</f>
        <v>0</v>
      </c>
      <c r="AC643" s="19" t="n">
        <f aca="false">AA643*W643</f>
        <v>0</v>
      </c>
      <c r="AD643" s="19" t="n">
        <f aca="false">AC643+AB643</f>
        <v>0</v>
      </c>
      <c r="AG643" s="19" t="n">
        <f aca="false">AE643*Z643</f>
        <v>0</v>
      </c>
      <c r="AH643" s="19" t="n">
        <f aca="false">AF643*AB643</f>
        <v>0</v>
      </c>
      <c r="AI643" s="19" t="n">
        <f aca="false">AH643+AG643</f>
        <v>0</v>
      </c>
    </row>
    <row r="644" s="3" customFormat="true" ht="14.65" hidden="false" customHeight="true" outlineLevel="0" collapsed="false">
      <c r="A644" s="30"/>
      <c r="B644" s="2"/>
      <c r="C644" s="2"/>
      <c r="D644" s="2"/>
      <c r="E644" s="2"/>
      <c r="F644" s="2"/>
      <c r="G644" s="2"/>
      <c r="H644" s="52"/>
      <c r="I644" s="52"/>
      <c r="J644" s="52"/>
      <c r="K644" s="52"/>
      <c r="L644" s="52"/>
      <c r="M644" s="91"/>
      <c r="N644" s="52"/>
      <c r="O644" s="52"/>
      <c r="P644" s="52"/>
      <c r="Q644" s="52"/>
      <c r="R644" s="52"/>
      <c r="S644" s="91"/>
      <c r="T644" s="52"/>
      <c r="U644" s="52"/>
      <c r="V644" s="52"/>
      <c r="W644" s="52"/>
      <c r="X644" s="52"/>
      <c r="Y644" s="91"/>
      <c r="AB644" s="19" t="n">
        <f aca="false">Z644*U644</f>
        <v>0</v>
      </c>
      <c r="AC644" s="19" t="n">
        <f aca="false">AA644*W644</f>
        <v>0</v>
      </c>
      <c r="AD644" s="19" t="n">
        <f aca="false">AC644+AB644</f>
        <v>0</v>
      </c>
      <c r="AG644" s="19" t="n">
        <f aca="false">AE644*Z644</f>
        <v>0</v>
      </c>
      <c r="AH644" s="19" t="n">
        <f aca="false">AF644*AB644</f>
        <v>0</v>
      </c>
      <c r="AI644" s="19" t="n">
        <f aca="false">AH644+AG644</f>
        <v>0</v>
      </c>
    </row>
    <row r="645" s="3" customFormat="true" ht="14.65" hidden="false" customHeight="true" outlineLevel="0" collapsed="false">
      <c r="A645" s="30"/>
      <c r="B645" s="2"/>
      <c r="C645" s="2"/>
      <c r="D645" s="2"/>
      <c r="E645" s="2"/>
      <c r="F645" s="2"/>
      <c r="G645" s="2"/>
      <c r="H645" s="52"/>
      <c r="I645" s="52"/>
      <c r="J645" s="52"/>
      <c r="K645" s="52"/>
      <c r="L645" s="52"/>
      <c r="M645" s="91"/>
      <c r="N645" s="52"/>
      <c r="O645" s="52"/>
      <c r="P645" s="52"/>
      <c r="Q645" s="52"/>
      <c r="R645" s="52"/>
      <c r="S645" s="91"/>
      <c r="T645" s="52"/>
      <c r="U645" s="52"/>
      <c r="V645" s="52"/>
      <c r="W645" s="52"/>
      <c r="X645" s="52"/>
      <c r="Y645" s="91"/>
      <c r="AB645" s="19" t="n">
        <f aca="false">Z645*U645</f>
        <v>0</v>
      </c>
      <c r="AC645" s="19" t="n">
        <f aca="false">AA645*W645</f>
        <v>0</v>
      </c>
      <c r="AD645" s="19" t="n">
        <f aca="false">AC645+AB645</f>
        <v>0</v>
      </c>
      <c r="AG645" s="19" t="n">
        <f aca="false">AE645*Z645</f>
        <v>0</v>
      </c>
      <c r="AH645" s="19" t="n">
        <f aca="false">AF645*AB645</f>
        <v>0</v>
      </c>
      <c r="AI645" s="19" t="n">
        <f aca="false">AH645+AG645</f>
        <v>0</v>
      </c>
    </row>
    <row r="646" s="3" customFormat="true" ht="14.65" hidden="false" customHeight="true" outlineLevel="0" collapsed="false">
      <c r="A646" s="30"/>
      <c r="B646" s="2"/>
      <c r="C646" s="2"/>
      <c r="D646" s="2"/>
      <c r="E646" s="2"/>
      <c r="F646" s="2"/>
      <c r="G646" s="2"/>
      <c r="H646" s="52"/>
      <c r="I646" s="52"/>
      <c r="J646" s="52"/>
      <c r="K646" s="52"/>
      <c r="L646" s="52"/>
      <c r="M646" s="91"/>
      <c r="N646" s="52"/>
      <c r="O646" s="52"/>
      <c r="P646" s="52"/>
      <c r="Q646" s="52"/>
      <c r="R646" s="52"/>
      <c r="S646" s="91"/>
      <c r="T646" s="52"/>
      <c r="U646" s="52"/>
      <c r="V646" s="52"/>
      <c r="W646" s="52"/>
      <c r="X646" s="52"/>
      <c r="Y646" s="91"/>
      <c r="AB646" s="19" t="n">
        <f aca="false">Z646*U646</f>
        <v>0</v>
      </c>
      <c r="AC646" s="19" t="n">
        <f aca="false">AA646*W646</f>
        <v>0</v>
      </c>
      <c r="AD646" s="19" t="n">
        <f aca="false">AC646+AB646</f>
        <v>0</v>
      </c>
      <c r="AG646" s="19" t="n">
        <f aca="false">AE646*Z646</f>
        <v>0</v>
      </c>
      <c r="AH646" s="19" t="n">
        <f aca="false">AF646*AB646</f>
        <v>0</v>
      </c>
      <c r="AI646" s="19" t="n">
        <f aca="false">AH646+AG646</f>
        <v>0</v>
      </c>
    </row>
    <row r="647" s="3" customFormat="true" ht="14.65" hidden="false" customHeight="true" outlineLevel="0" collapsed="false">
      <c r="A647" s="30"/>
      <c r="B647" s="2"/>
      <c r="C647" s="2"/>
      <c r="D647" s="2"/>
      <c r="E647" s="2"/>
      <c r="F647" s="2"/>
      <c r="G647" s="2"/>
      <c r="H647" s="52"/>
      <c r="I647" s="52"/>
      <c r="J647" s="52"/>
      <c r="K647" s="52"/>
      <c r="L647" s="52"/>
      <c r="M647" s="91"/>
      <c r="N647" s="52"/>
      <c r="O647" s="52"/>
      <c r="P647" s="52"/>
      <c r="Q647" s="52"/>
      <c r="R647" s="52"/>
      <c r="S647" s="91"/>
      <c r="T647" s="52"/>
      <c r="U647" s="52"/>
      <c r="V647" s="52"/>
      <c r="W647" s="52"/>
      <c r="X647" s="52"/>
      <c r="Y647" s="91"/>
      <c r="AB647" s="19" t="n">
        <f aca="false">Z647*U647</f>
        <v>0</v>
      </c>
      <c r="AC647" s="19" t="n">
        <f aca="false">AA647*W647</f>
        <v>0</v>
      </c>
      <c r="AD647" s="19" t="n">
        <f aca="false">AC647+AB647</f>
        <v>0</v>
      </c>
      <c r="AG647" s="19" t="n">
        <f aca="false">AE647*Z647</f>
        <v>0</v>
      </c>
      <c r="AH647" s="19" t="n">
        <f aca="false">AF647*AB647</f>
        <v>0</v>
      </c>
      <c r="AI647" s="19" t="n">
        <f aca="false">AH647+AG647</f>
        <v>0</v>
      </c>
    </row>
    <row r="648" s="3" customFormat="true" ht="14.65" hidden="false" customHeight="true" outlineLevel="0" collapsed="false">
      <c r="A648" s="30"/>
      <c r="B648" s="2"/>
      <c r="C648" s="2"/>
      <c r="D648" s="2"/>
      <c r="E648" s="2"/>
      <c r="F648" s="2"/>
      <c r="G648" s="2"/>
      <c r="H648" s="52"/>
      <c r="I648" s="52"/>
      <c r="J648" s="52"/>
      <c r="K648" s="52"/>
      <c r="L648" s="52"/>
      <c r="M648" s="91"/>
      <c r="N648" s="52"/>
      <c r="O648" s="52"/>
      <c r="P648" s="52"/>
      <c r="Q648" s="52"/>
      <c r="R648" s="52"/>
      <c r="S648" s="91"/>
      <c r="T648" s="52"/>
      <c r="U648" s="52"/>
      <c r="V648" s="52"/>
      <c r="W648" s="52"/>
      <c r="X648" s="52"/>
      <c r="Y648" s="91"/>
      <c r="AB648" s="19" t="n">
        <f aca="false">Z648*U648</f>
        <v>0</v>
      </c>
      <c r="AC648" s="19" t="n">
        <f aca="false">AA648*W648</f>
        <v>0</v>
      </c>
      <c r="AD648" s="19" t="n">
        <f aca="false">AC648+AB648</f>
        <v>0</v>
      </c>
      <c r="AG648" s="19" t="n">
        <f aca="false">AE648*Z648</f>
        <v>0</v>
      </c>
      <c r="AH648" s="19" t="n">
        <f aca="false">AF648*AB648</f>
        <v>0</v>
      </c>
      <c r="AI648" s="19" t="n">
        <f aca="false">AH648+AG648</f>
        <v>0</v>
      </c>
    </row>
    <row r="649" s="3" customFormat="true" ht="14.65" hidden="false" customHeight="true" outlineLevel="0" collapsed="false">
      <c r="A649" s="30"/>
      <c r="B649" s="2"/>
      <c r="C649" s="2"/>
      <c r="D649" s="2"/>
      <c r="E649" s="2"/>
      <c r="F649" s="2"/>
      <c r="G649" s="2"/>
      <c r="H649" s="52"/>
      <c r="I649" s="52"/>
      <c r="J649" s="52"/>
      <c r="K649" s="52"/>
      <c r="L649" s="52"/>
      <c r="M649" s="91"/>
      <c r="N649" s="52"/>
      <c r="O649" s="52"/>
      <c r="P649" s="52"/>
      <c r="Q649" s="52"/>
      <c r="R649" s="52"/>
      <c r="S649" s="91"/>
      <c r="T649" s="52"/>
      <c r="U649" s="52"/>
      <c r="V649" s="52"/>
      <c r="W649" s="52"/>
      <c r="X649" s="52"/>
      <c r="Y649" s="91"/>
      <c r="AB649" s="19" t="n">
        <f aca="false">Z649*U649</f>
        <v>0</v>
      </c>
      <c r="AC649" s="19" t="n">
        <f aca="false">AA649*W649</f>
        <v>0</v>
      </c>
      <c r="AD649" s="19" t="n">
        <f aca="false">AC649+AB649</f>
        <v>0</v>
      </c>
      <c r="AG649" s="19" t="n">
        <f aca="false">AE649*Z649</f>
        <v>0</v>
      </c>
      <c r="AH649" s="19" t="n">
        <f aca="false">AF649*AB649</f>
        <v>0</v>
      </c>
      <c r="AI649" s="19" t="n">
        <f aca="false">AH649+AG649</f>
        <v>0</v>
      </c>
    </row>
    <row r="650" s="3" customFormat="true" ht="14.65" hidden="false" customHeight="true" outlineLevel="0" collapsed="false">
      <c r="A650" s="30"/>
      <c r="B650" s="2"/>
      <c r="C650" s="2"/>
      <c r="D650" s="2"/>
      <c r="E650" s="2"/>
      <c r="F650" s="2"/>
      <c r="G650" s="2"/>
      <c r="H650" s="52"/>
      <c r="I650" s="52"/>
      <c r="J650" s="52"/>
      <c r="K650" s="52"/>
      <c r="L650" s="52"/>
      <c r="M650" s="91"/>
      <c r="N650" s="52"/>
      <c r="O650" s="52"/>
      <c r="P650" s="52"/>
      <c r="Q650" s="52"/>
      <c r="R650" s="52"/>
      <c r="S650" s="91"/>
      <c r="T650" s="52"/>
      <c r="U650" s="52"/>
      <c r="V650" s="52"/>
      <c r="W650" s="52"/>
      <c r="X650" s="52"/>
      <c r="Y650" s="91"/>
      <c r="AB650" s="19" t="n">
        <f aca="false">Z650*U650</f>
        <v>0</v>
      </c>
      <c r="AC650" s="19" t="n">
        <f aca="false">AA650*W650</f>
        <v>0</v>
      </c>
      <c r="AD650" s="19" t="n">
        <f aca="false">AC650+AB650</f>
        <v>0</v>
      </c>
      <c r="AG650" s="19" t="n">
        <f aca="false">AE650*Z650</f>
        <v>0</v>
      </c>
      <c r="AH650" s="19" t="n">
        <f aca="false">AF650*AB650</f>
        <v>0</v>
      </c>
      <c r="AI650" s="19" t="n">
        <f aca="false">AH650+AG650</f>
        <v>0</v>
      </c>
    </row>
    <row r="651" s="3" customFormat="true" ht="14.65" hidden="false" customHeight="true" outlineLevel="0" collapsed="false">
      <c r="A651" s="30"/>
      <c r="B651" s="2"/>
      <c r="C651" s="2"/>
      <c r="D651" s="2"/>
      <c r="E651" s="2"/>
      <c r="F651" s="2"/>
      <c r="G651" s="2"/>
      <c r="H651" s="52"/>
      <c r="I651" s="52"/>
      <c r="J651" s="52"/>
      <c r="K651" s="52"/>
      <c r="L651" s="52"/>
      <c r="M651" s="91"/>
      <c r="N651" s="52"/>
      <c r="O651" s="52"/>
      <c r="P651" s="52"/>
      <c r="Q651" s="52"/>
      <c r="R651" s="52"/>
      <c r="S651" s="91"/>
      <c r="T651" s="52"/>
      <c r="U651" s="52"/>
      <c r="V651" s="52"/>
      <c r="W651" s="52"/>
      <c r="X651" s="52"/>
      <c r="Y651" s="91"/>
      <c r="AB651" s="19" t="n">
        <f aca="false">Z651*U651</f>
        <v>0</v>
      </c>
      <c r="AC651" s="19" t="n">
        <f aca="false">AA651*W651</f>
        <v>0</v>
      </c>
      <c r="AD651" s="19" t="n">
        <f aca="false">AC651+AB651</f>
        <v>0</v>
      </c>
      <c r="AG651" s="19" t="n">
        <f aca="false">AE651*Z651</f>
        <v>0</v>
      </c>
      <c r="AH651" s="19" t="n">
        <f aca="false">AF651*AB651</f>
        <v>0</v>
      </c>
      <c r="AI651" s="19" t="n">
        <f aca="false">AH651+AG651</f>
        <v>0</v>
      </c>
    </row>
    <row r="652" s="3" customFormat="true" ht="14.65" hidden="false" customHeight="true" outlineLevel="0" collapsed="false">
      <c r="A652" s="30"/>
      <c r="B652" s="2"/>
      <c r="C652" s="2"/>
      <c r="D652" s="2"/>
      <c r="E652" s="2"/>
      <c r="F652" s="2"/>
      <c r="G652" s="2"/>
      <c r="H652" s="52"/>
      <c r="I652" s="52"/>
      <c r="J652" s="52"/>
      <c r="K652" s="52"/>
      <c r="L652" s="52"/>
      <c r="M652" s="91"/>
      <c r="N652" s="52"/>
      <c r="O652" s="52"/>
      <c r="P652" s="52"/>
      <c r="Q652" s="52"/>
      <c r="R652" s="52"/>
      <c r="S652" s="91"/>
      <c r="T652" s="52"/>
      <c r="U652" s="52"/>
      <c r="V652" s="52"/>
      <c r="W652" s="52"/>
      <c r="X652" s="52"/>
      <c r="Y652" s="91"/>
      <c r="AB652" s="19" t="n">
        <f aca="false">Z652*U652</f>
        <v>0</v>
      </c>
      <c r="AC652" s="19" t="n">
        <f aca="false">AA652*W652</f>
        <v>0</v>
      </c>
      <c r="AD652" s="19" t="n">
        <f aca="false">AC652+AB652</f>
        <v>0</v>
      </c>
      <c r="AG652" s="19" t="n">
        <f aca="false">AE652*Z652</f>
        <v>0</v>
      </c>
      <c r="AH652" s="19" t="n">
        <f aca="false">AF652*AB652</f>
        <v>0</v>
      </c>
      <c r="AI652" s="19" t="n">
        <f aca="false">AH652+AG652</f>
        <v>0</v>
      </c>
    </row>
    <row r="653" s="3" customFormat="true" ht="14.65" hidden="false" customHeight="true" outlineLevel="0" collapsed="false">
      <c r="A653" s="30"/>
      <c r="B653" s="2"/>
      <c r="C653" s="2"/>
      <c r="D653" s="2"/>
      <c r="E653" s="2"/>
      <c r="F653" s="2"/>
      <c r="G653" s="2"/>
      <c r="H653" s="52"/>
      <c r="I653" s="52"/>
      <c r="J653" s="52"/>
      <c r="K653" s="52"/>
      <c r="L653" s="52"/>
      <c r="M653" s="91"/>
      <c r="N653" s="52"/>
      <c r="O653" s="52"/>
      <c r="P653" s="52"/>
      <c r="Q653" s="52"/>
      <c r="R653" s="52"/>
      <c r="S653" s="91"/>
      <c r="T653" s="52"/>
      <c r="U653" s="52"/>
      <c r="V653" s="52"/>
      <c r="W653" s="52"/>
      <c r="X653" s="52"/>
      <c r="Y653" s="91"/>
      <c r="AB653" s="19" t="n">
        <f aca="false">Z653*U653</f>
        <v>0</v>
      </c>
      <c r="AC653" s="19" t="n">
        <f aca="false">AA653*W653</f>
        <v>0</v>
      </c>
      <c r="AD653" s="19" t="n">
        <f aca="false">AC653+AB653</f>
        <v>0</v>
      </c>
      <c r="AG653" s="19" t="n">
        <f aca="false">AE653*Z653</f>
        <v>0</v>
      </c>
      <c r="AH653" s="19" t="n">
        <f aca="false">AF653*AB653</f>
        <v>0</v>
      </c>
      <c r="AI653" s="19" t="n">
        <f aca="false">AH653+AG653</f>
        <v>0</v>
      </c>
    </row>
    <row r="654" s="3" customFormat="true" ht="14.65" hidden="false" customHeight="true" outlineLevel="0" collapsed="false">
      <c r="A654" s="30"/>
      <c r="B654" s="2"/>
      <c r="C654" s="2"/>
      <c r="D654" s="2"/>
      <c r="E654" s="2"/>
      <c r="F654" s="2"/>
      <c r="G654" s="2"/>
      <c r="H654" s="52"/>
      <c r="I654" s="52"/>
      <c r="J654" s="52"/>
      <c r="K654" s="52"/>
      <c r="L654" s="52"/>
      <c r="M654" s="91"/>
      <c r="N654" s="52"/>
      <c r="O654" s="52"/>
      <c r="P654" s="52"/>
      <c r="Q654" s="52"/>
      <c r="R654" s="52"/>
      <c r="S654" s="91"/>
      <c r="T654" s="52"/>
      <c r="U654" s="52"/>
      <c r="V654" s="52"/>
      <c r="W654" s="52"/>
      <c r="X654" s="52"/>
      <c r="Y654" s="91"/>
      <c r="AB654" s="19" t="n">
        <f aca="false">Z654*U654</f>
        <v>0</v>
      </c>
      <c r="AC654" s="19" t="n">
        <f aca="false">AA654*W654</f>
        <v>0</v>
      </c>
      <c r="AD654" s="19" t="n">
        <f aca="false">AC654+AB654</f>
        <v>0</v>
      </c>
      <c r="AG654" s="19" t="n">
        <f aca="false">AE654*Z654</f>
        <v>0</v>
      </c>
      <c r="AH654" s="19" t="n">
        <f aca="false">AF654*AB654</f>
        <v>0</v>
      </c>
      <c r="AI654" s="19" t="n">
        <f aca="false">AH654+AG654</f>
        <v>0</v>
      </c>
    </row>
    <row r="655" s="3" customFormat="true" ht="14.65" hidden="false" customHeight="true" outlineLevel="0" collapsed="false">
      <c r="A655" s="30"/>
      <c r="B655" s="2"/>
      <c r="C655" s="2"/>
      <c r="D655" s="2"/>
      <c r="E655" s="2"/>
      <c r="F655" s="2"/>
      <c r="G655" s="2"/>
      <c r="H655" s="52"/>
      <c r="I655" s="52"/>
      <c r="J655" s="52"/>
      <c r="K655" s="52"/>
      <c r="L655" s="52"/>
      <c r="M655" s="91"/>
      <c r="N655" s="52"/>
      <c r="O655" s="52"/>
      <c r="P655" s="52"/>
      <c r="Q655" s="52"/>
      <c r="R655" s="52"/>
      <c r="S655" s="91"/>
      <c r="T655" s="52"/>
      <c r="U655" s="52"/>
      <c r="V655" s="52"/>
      <c r="W655" s="52"/>
      <c r="X655" s="52"/>
      <c r="Y655" s="91"/>
      <c r="AB655" s="19" t="n">
        <f aca="false">Z655*U655</f>
        <v>0</v>
      </c>
      <c r="AC655" s="19" t="n">
        <f aca="false">AA655*W655</f>
        <v>0</v>
      </c>
      <c r="AD655" s="19" t="n">
        <f aca="false">AC655+AB655</f>
        <v>0</v>
      </c>
      <c r="AG655" s="19" t="n">
        <f aca="false">AE655*Z655</f>
        <v>0</v>
      </c>
      <c r="AH655" s="19" t="n">
        <f aca="false">AF655*AB655</f>
        <v>0</v>
      </c>
      <c r="AI655" s="19" t="n">
        <f aca="false">AH655+AG655</f>
        <v>0</v>
      </c>
    </row>
    <row r="656" s="3" customFormat="true" ht="14.65" hidden="false" customHeight="true" outlineLevel="0" collapsed="false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N656" s="2"/>
      <c r="O656" s="2"/>
      <c r="P656" s="2"/>
      <c r="Q656" s="2"/>
      <c r="R656" s="2"/>
      <c r="T656" s="2"/>
      <c r="U656" s="2"/>
      <c r="V656" s="2"/>
      <c r="W656" s="2"/>
      <c r="X656" s="2"/>
      <c r="AB656" s="19" t="n">
        <f aca="false">Z656*U656</f>
        <v>0</v>
      </c>
      <c r="AC656" s="19" t="n">
        <f aca="false">AA656*W656</f>
        <v>0</v>
      </c>
      <c r="AD656" s="19" t="n">
        <f aca="false">AC656+AB656</f>
        <v>0</v>
      </c>
      <c r="AG656" s="19" t="n">
        <f aca="false">AE656*Z656</f>
        <v>0</v>
      </c>
      <c r="AH656" s="19" t="n">
        <f aca="false">AF656*AB656</f>
        <v>0</v>
      </c>
      <c r="AI656" s="19" t="n">
        <f aca="false">AH656+AG656</f>
        <v>0</v>
      </c>
    </row>
    <row r="657" s="3" customFormat="true" ht="14.65" hidden="false" customHeight="true" outlineLevel="0" collapsed="false">
      <c r="A657" s="22"/>
      <c r="B657" s="23"/>
      <c r="C657" s="23"/>
      <c r="D657" s="23"/>
      <c r="E657" s="23"/>
      <c r="F657" s="23"/>
      <c r="G657" s="23"/>
      <c r="H657" s="24"/>
      <c r="I657" s="24"/>
      <c r="J657" s="24"/>
      <c r="K657" s="24"/>
      <c r="L657" s="24"/>
      <c r="M657" s="92"/>
      <c r="N657" s="24"/>
      <c r="O657" s="24"/>
      <c r="P657" s="24"/>
      <c r="Q657" s="24"/>
      <c r="R657" s="24"/>
      <c r="S657" s="92"/>
      <c r="T657" s="24"/>
      <c r="U657" s="24"/>
      <c r="V657" s="24"/>
      <c r="W657" s="24"/>
      <c r="X657" s="24"/>
      <c r="Y657" s="92"/>
      <c r="AB657" s="19" t="n">
        <f aca="false">Z657*U657</f>
        <v>0</v>
      </c>
      <c r="AC657" s="19" t="n">
        <f aca="false">AA657*W657</f>
        <v>0</v>
      </c>
      <c r="AD657" s="19" t="n">
        <f aca="false">AC657+AB657</f>
        <v>0</v>
      </c>
      <c r="AG657" s="19" t="n">
        <f aca="false">AE657*Z657</f>
        <v>0</v>
      </c>
      <c r="AH657" s="19" t="n">
        <f aca="false">AF657*AB657</f>
        <v>0</v>
      </c>
      <c r="AI657" s="19" t="n">
        <f aca="false">AH657+AG657</f>
        <v>0</v>
      </c>
    </row>
    <row r="658" s="3" customFormat="true" ht="14.65" hidden="false" customHeight="true" outlineLevel="0" collapsed="false">
      <c r="A658" s="22"/>
      <c r="B658" s="2"/>
      <c r="C658" s="2"/>
      <c r="D658" s="2"/>
      <c r="E658" s="2"/>
      <c r="F658" s="2"/>
      <c r="G658" s="2"/>
      <c r="H658" s="52"/>
      <c r="I658" s="52"/>
      <c r="J658" s="52"/>
      <c r="K658" s="52"/>
      <c r="L658" s="52"/>
      <c r="M658" s="91"/>
      <c r="N658" s="52"/>
      <c r="O658" s="52"/>
      <c r="P658" s="52"/>
      <c r="Q658" s="52"/>
      <c r="R658" s="52"/>
      <c r="S658" s="91"/>
      <c r="T658" s="52"/>
      <c r="U658" s="52"/>
      <c r="V658" s="52"/>
      <c r="W658" s="52"/>
      <c r="X658" s="52"/>
      <c r="Y658" s="91"/>
      <c r="AB658" s="19" t="n">
        <f aca="false">Z658*U658</f>
        <v>0</v>
      </c>
      <c r="AC658" s="19" t="n">
        <f aca="false">AA658*W658</f>
        <v>0</v>
      </c>
      <c r="AD658" s="19" t="n">
        <f aca="false">AC658+AB658</f>
        <v>0</v>
      </c>
      <c r="AG658" s="19" t="n">
        <f aca="false">AE658*Z658</f>
        <v>0</v>
      </c>
      <c r="AH658" s="19" t="n">
        <f aca="false">AF658*AB658</f>
        <v>0</v>
      </c>
      <c r="AI658" s="19" t="n">
        <f aca="false">AH658+AG658</f>
        <v>0</v>
      </c>
    </row>
    <row r="659" s="3" customFormat="true" ht="14.65" hidden="false" customHeight="true" outlineLevel="0" collapsed="false">
      <c r="A659" s="22"/>
      <c r="B659" s="2"/>
      <c r="C659" s="2"/>
      <c r="D659" s="2"/>
      <c r="E659" s="2"/>
      <c r="F659" s="2"/>
      <c r="G659" s="2"/>
      <c r="H659" s="52"/>
      <c r="I659" s="52"/>
      <c r="J659" s="52"/>
      <c r="K659" s="52"/>
      <c r="L659" s="52"/>
      <c r="M659" s="91"/>
      <c r="N659" s="52"/>
      <c r="O659" s="52"/>
      <c r="P659" s="52"/>
      <c r="Q659" s="52"/>
      <c r="R659" s="52"/>
      <c r="S659" s="91"/>
      <c r="T659" s="52"/>
      <c r="U659" s="52"/>
      <c r="V659" s="52"/>
      <c r="W659" s="52"/>
      <c r="X659" s="52"/>
      <c r="Y659" s="91"/>
      <c r="AB659" s="19" t="n">
        <f aca="false">Z659*U659</f>
        <v>0</v>
      </c>
      <c r="AC659" s="19" t="n">
        <f aca="false">AA659*W659</f>
        <v>0</v>
      </c>
      <c r="AD659" s="19" t="n">
        <f aca="false">AC659+AB659</f>
        <v>0</v>
      </c>
      <c r="AG659" s="19" t="n">
        <f aca="false">AE659*Z659</f>
        <v>0</v>
      </c>
      <c r="AH659" s="19" t="n">
        <f aca="false">AF659*AB659</f>
        <v>0</v>
      </c>
      <c r="AI659" s="19" t="n">
        <f aca="false">AH659+AG659</f>
        <v>0</v>
      </c>
    </row>
    <row r="660" s="3" customFormat="true" ht="14.65" hidden="false" customHeight="true" outlineLevel="0" collapsed="false">
      <c r="A660" s="22"/>
      <c r="B660" s="2"/>
      <c r="C660" s="2"/>
      <c r="D660" s="2"/>
      <c r="E660" s="2"/>
      <c r="F660" s="2"/>
      <c r="G660" s="2"/>
      <c r="H660" s="52"/>
      <c r="I660" s="52"/>
      <c r="J660" s="52"/>
      <c r="K660" s="52"/>
      <c r="L660" s="52"/>
      <c r="M660" s="91"/>
      <c r="N660" s="52"/>
      <c r="O660" s="52"/>
      <c r="P660" s="52"/>
      <c r="Q660" s="52"/>
      <c r="R660" s="52"/>
      <c r="S660" s="91"/>
      <c r="T660" s="52"/>
      <c r="U660" s="52"/>
      <c r="V660" s="52"/>
      <c r="W660" s="52"/>
      <c r="X660" s="52"/>
      <c r="Y660" s="91"/>
      <c r="AB660" s="19" t="n">
        <f aca="false">Z660*U660</f>
        <v>0</v>
      </c>
      <c r="AC660" s="19" t="n">
        <f aca="false">AA660*W660</f>
        <v>0</v>
      </c>
      <c r="AD660" s="19" t="n">
        <f aca="false">AC660+AB660</f>
        <v>0</v>
      </c>
      <c r="AG660" s="19" t="n">
        <f aca="false">AE660*Z660</f>
        <v>0</v>
      </c>
      <c r="AH660" s="19" t="n">
        <f aca="false">AF660*AB660</f>
        <v>0</v>
      </c>
      <c r="AI660" s="19" t="n">
        <f aca="false">AH660+AG660</f>
        <v>0</v>
      </c>
    </row>
    <row r="661" s="3" customFormat="true" ht="14.65" hidden="false" customHeight="true" outlineLevel="0" collapsed="false">
      <c r="A661" s="22"/>
      <c r="B661" s="2"/>
      <c r="C661" s="2"/>
      <c r="D661" s="2"/>
      <c r="E661" s="2"/>
      <c r="F661" s="2"/>
      <c r="G661" s="2"/>
      <c r="H661" s="52"/>
      <c r="I661" s="52"/>
      <c r="J661" s="52"/>
      <c r="K661" s="52"/>
      <c r="L661" s="52"/>
      <c r="M661" s="91"/>
      <c r="N661" s="52"/>
      <c r="O661" s="52"/>
      <c r="P661" s="52"/>
      <c r="Q661" s="52"/>
      <c r="R661" s="52"/>
      <c r="S661" s="91"/>
      <c r="T661" s="52"/>
      <c r="U661" s="52"/>
      <c r="V661" s="52"/>
      <c r="W661" s="52"/>
      <c r="X661" s="52"/>
      <c r="Y661" s="91"/>
      <c r="AB661" s="19" t="n">
        <f aca="false">Z661*U661</f>
        <v>0</v>
      </c>
      <c r="AC661" s="19" t="n">
        <f aca="false">AA661*W661</f>
        <v>0</v>
      </c>
      <c r="AD661" s="19" t="n">
        <f aca="false">AC661+AB661</f>
        <v>0</v>
      </c>
      <c r="AG661" s="19" t="n">
        <f aca="false">AE661*Z661</f>
        <v>0</v>
      </c>
      <c r="AH661" s="19" t="n">
        <f aca="false">AF661*AB661</f>
        <v>0</v>
      </c>
      <c r="AI661" s="19" t="n">
        <f aca="false">AH661+AG661</f>
        <v>0</v>
      </c>
    </row>
    <row r="662" s="3" customFormat="true" ht="14.65" hidden="false" customHeight="true" outlineLevel="0" collapsed="false">
      <c r="A662" s="22"/>
      <c r="B662" s="2"/>
      <c r="C662" s="2"/>
      <c r="D662" s="2"/>
      <c r="E662" s="2"/>
      <c r="F662" s="2"/>
      <c r="G662" s="2"/>
      <c r="H662" s="52"/>
      <c r="I662" s="52"/>
      <c r="J662" s="52"/>
      <c r="K662" s="52"/>
      <c r="L662" s="52"/>
      <c r="M662" s="91"/>
      <c r="N662" s="52"/>
      <c r="O662" s="52"/>
      <c r="P662" s="52"/>
      <c r="Q662" s="52"/>
      <c r="R662" s="52"/>
      <c r="S662" s="91"/>
      <c r="T662" s="52"/>
      <c r="U662" s="52"/>
      <c r="V662" s="52"/>
      <c r="W662" s="52"/>
      <c r="X662" s="52"/>
      <c r="Y662" s="91"/>
      <c r="AB662" s="19" t="n">
        <f aca="false">Z662*U662</f>
        <v>0</v>
      </c>
      <c r="AC662" s="19" t="n">
        <f aca="false">AA662*W662</f>
        <v>0</v>
      </c>
      <c r="AD662" s="19" t="n">
        <f aca="false">AC662+AB662</f>
        <v>0</v>
      </c>
      <c r="AG662" s="19" t="n">
        <f aca="false">AE662*Z662</f>
        <v>0</v>
      </c>
      <c r="AH662" s="19" t="n">
        <f aca="false">AF662*AB662</f>
        <v>0</v>
      </c>
      <c r="AI662" s="19" t="n">
        <f aca="false">AH662+AG662</f>
        <v>0</v>
      </c>
    </row>
    <row r="663" s="3" customFormat="true" ht="14.65" hidden="false" customHeight="true" outlineLevel="0" collapsed="false">
      <c r="A663" s="22"/>
      <c r="B663" s="2"/>
      <c r="C663" s="2"/>
      <c r="D663" s="2"/>
      <c r="E663" s="2"/>
      <c r="F663" s="2"/>
      <c r="G663" s="2"/>
      <c r="H663" s="52"/>
      <c r="I663" s="52"/>
      <c r="J663" s="52"/>
      <c r="K663" s="52"/>
      <c r="L663" s="52"/>
      <c r="M663" s="91"/>
      <c r="N663" s="52"/>
      <c r="O663" s="52"/>
      <c r="P663" s="52"/>
      <c r="Q663" s="52"/>
      <c r="R663" s="52"/>
      <c r="S663" s="91"/>
      <c r="T663" s="52"/>
      <c r="U663" s="52"/>
      <c r="V663" s="52"/>
      <c r="W663" s="52"/>
      <c r="X663" s="52"/>
      <c r="Y663" s="91"/>
      <c r="AB663" s="19" t="n">
        <f aca="false">Z663*U663</f>
        <v>0</v>
      </c>
      <c r="AC663" s="19" t="n">
        <f aca="false">AA663*W663</f>
        <v>0</v>
      </c>
      <c r="AD663" s="19" t="n">
        <f aca="false">AC663+AB663</f>
        <v>0</v>
      </c>
      <c r="AG663" s="19" t="n">
        <f aca="false">AE663*Z663</f>
        <v>0</v>
      </c>
      <c r="AH663" s="19" t="n">
        <f aca="false">AF663*AB663</f>
        <v>0</v>
      </c>
      <c r="AI663" s="19" t="n">
        <f aca="false">AH663+AG663</f>
        <v>0</v>
      </c>
    </row>
    <row r="664" s="3" customFormat="true" ht="14.65" hidden="false" customHeight="true" outlineLevel="0" collapsed="false">
      <c r="A664" s="22"/>
      <c r="B664" s="2"/>
      <c r="C664" s="2"/>
      <c r="D664" s="2"/>
      <c r="E664" s="2"/>
      <c r="F664" s="2"/>
      <c r="G664" s="2"/>
      <c r="H664" s="52"/>
      <c r="I664" s="52"/>
      <c r="J664" s="52"/>
      <c r="K664" s="52"/>
      <c r="L664" s="52"/>
      <c r="M664" s="91"/>
      <c r="N664" s="52"/>
      <c r="O664" s="52"/>
      <c r="P664" s="52"/>
      <c r="Q664" s="52"/>
      <c r="R664" s="52"/>
      <c r="S664" s="91"/>
      <c r="T664" s="52"/>
      <c r="U664" s="52"/>
      <c r="V664" s="52"/>
      <c r="W664" s="52"/>
      <c r="X664" s="52"/>
      <c r="Y664" s="91"/>
      <c r="AB664" s="19" t="n">
        <f aca="false">Z664*U664</f>
        <v>0</v>
      </c>
      <c r="AC664" s="19" t="n">
        <f aca="false">AA664*W664</f>
        <v>0</v>
      </c>
      <c r="AD664" s="19" t="n">
        <f aca="false">AC664+AB664</f>
        <v>0</v>
      </c>
      <c r="AG664" s="19" t="n">
        <f aca="false">AE664*Z664</f>
        <v>0</v>
      </c>
      <c r="AH664" s="19" t="n">
        <f aca="false">AF664*AB664</f>
        <v>0</v>
      </c>
      <c r="AI664" s="19" t="n">
        <f aca="false">AH664+AG664</f>
        <v>0</v>
      </c>
    </row>
    <row r="665" s="3" customFormat="true" ht="14.65" hidden="false" customHeight="true" outlineLevel="0" collapsed="false">
      <c r="A665" s="22"/>
      <c r="B665" s="2"/>
      <c r="C665" s="2"/>
      <c r="D665" s="2"/>
      <c r="E665" s="2"/>
      <c r="F665" s="2"/>
      <c r="G665" s="2"/>
      <c r="H665" s="52"/>
      <c r="I665" s="52"/>
      <c r="J665" s="52"/>
      <c r="K665" s="52"/>
      <c r="L665" s="52"/>
      <c r="M665" s="91"/>
      <c r="N665" s="52"/>
      <c r="O665" s="52"/>
      <c r="P665" s="52"/>
      <c r="Q665" s="52"/>
      <c r="R665" s="52"/>
      <c r="S665" s="91"/>
      <c r="T665" s="52"/>
      <c r="U665" s="52"/>
      <c r="V665" s="52"/>
      <c r="W665" s="52"/>
      <c r="X665" s="52"/>
      <c r="Y665" s="91"/>
      <c r="AB665" s="19" t="n">
        <f aca="false">Z665*U665</f>
        <v>0</v>
      </c>
      <c r="AC665" s="19" t="n">
        <f aca="false">AA665*W665</f>
        <v>0</v>
      </c>
      <c r="AD665" s="19" t="n">
        <f aca="false">AC665+AB665</f>
        <v>0</v>
      </c>
      <c r="AG665" s="19" t="n">
        <f aca="false">AE665*Z665</f>
        <v>0</v>
      </c>
      <c r="AH665" s="19" t="n">
        <f aca="false">AF665*AB665</f>
        <v>0</v>
      </c>
      <c r="AI665" s="19" t="n">
        <f aca="false">AH665+AG665</f>
        <v>0</v>
      </c>
    </row>
    <row r="666" s="3" customFormat="true" ht="14.65" hidden="false" customHeight="true" outlineLevel="0" collapsed="false">
      <c r="A666" s="22"/>
      <c r="B666" s="2"/>
      <c r="C666" s="2"/>
      <c r="D666" s="2"/>
      <c r="E666" s="2"/>
      <c r="F666" s="2"/>
      <c r="G666" s="2"/>
      <c r="H666" s="52"/>
      <c r="I666" s="52"/>
      <c r="J666" s="52"/>
      <c r="K666" s="52"/>
      <c r="L666" s="52"/>
      <c r="M666" s="91"/>
      <c r="N666" s="52"/>
      <c r="O666" s="52"/>
      <c r="P666" s="52"/>
      <c r="Q666" s="52"/>
      <c r="R666" s="52"/>
      <c r="S666" s="91"/>
      <c r="T666" s="52"/>
      <c r="U666" s="52"/>
      <c r="V666" s="52"/>
      <c r="W666" s="52"/>
      <c r="X666" s="52"/>
      <c r="Y666" s="91"/>
      <c r="AB666" s="19" t="n">
        <f aca="false">Z666*U666</f>
        <v>0</v>
      </c>
      <c r="AC666" s="19" t="n">
        <f aca="false">AA666*W666</f>
        <v>0</v>
      </c>
      <c r="AD666" s="19" t="n">
        <f aca="false">AC666+AB666</f>
        <v>0</v>
      </c>
      <c r="AG666" s="19" t="n">
        <f aca="false">AE666*Z666</f>
        <v>0</v>
      </c>
      <c r="AH666" s="19" t="n">
        <f aca="false">AF666*AB666</f>
        <v>0</v>
      </c>
      <c r="AI666" s="19" t="n">
        <f aca="false">AH666+AG666</f>
        <v>0</v>
      </c>
    </row>
    <row r="667" s="3" customFormat="true" ht="14.65" hidden="false" customHeight="true" outlineLevel="0" collapsed="false">
      <c r="A667" s="22"/>
      <c r="B667" s="2"/>
      <c r="C667" s="2"/>
      <c r="D667" s="2"/>
      <c r="E667" s="2"/>
      <c r="F667" s="2"/>
      <c r="G667" s="2"/>
      <c r="H667" s="52"/>
      <c r="I667" s="52"/>
      <c r="J667" s="52"/>
      <c r="K667" s="52"/>
      <c r="L667" s="52"/>
      <c r="M667" s="91"/>
      <c r="N667" s="52"/>
      <c r="O667" s="52"/>
      <c r="P667" s="52"/>
      <c r="Q667" s="52"/>
      <c r="R667" s="52"/>
      <c r="S667" s="91"/>
      <c r="T667" s="52"/>
      <c r="U667" s="52"/>
      <c r="V667" s="52"/>
      <c r="W667" s="52"/>
      <c r="X667" s="52"/>
      <c r="Y667" s="91"/>
      <c r="AB667" s="19" t="n">
        <f aca="false">Z667*U667</f>
        <v>0</v>
      </c>
      <c r="AC667" s="19" t="n">
        <f aca="false">AA667*W667</f>
        <v>0</v>
      </c>
      <c r="AD667" s="19" t="n">
        <f aca="false">AC667+AB667</f>
        <v>0</v>
      </c>
      <c r="AG667" s="19" t="n">
        <f aca="false">AE667*Z667</f>
        <v>0</v>
      </c>
      <c r="AH667" s="19" t="n">
        <f aca="false">AF667*AB667</f>
        <v>0</v>
      </c>
      <c r="AI667" s="19" t="n">
        <f aca="false">AH667+AG667</f>
        <v>0</v>
      </c>
    </row>
    <row r="668" s="3" customFormat="true" ht="14.65" hidden="false" customHeight="true" outlineLevel="0" collapsed="false">
      <c r="A668" s="22"/>
      <c r="B668" s="2"/>
      <c r="C668" s="2"/>
      <c r="D668" s="2"/>
      <c r="E668" s="2"/>
      <c r="F668" s="2"/>
      <c r="G668" s="2"/>
      <c r="H668" s="52"/>
      <c r="I668" s="52"/>
      <c r="J668" s="52"/>
      <c r="K668" s="52"/>
      <c r="L668" s="52"/>
      <c r="M668" s="91"/>
      <c r="N668" s="52"/>
      <c r="O668" s="52"/>
      <c r="P668" s="52"/>
      <c r="Q668" s="52"/>
      <c r="R668" s="52"/>
      <c r="S668" s="91"/>
      <c r="T668" s="52"/>
      <c r="U668" s="52"/>
      <c r="V668" s="52"/>
      <c r="W668" s="52"/>
      <c r="X668" s="52"/>
      <c r="Y668" s="91"/>
      <c r="AB668" s="19" t="n">
        <f aca="false">Z668*U668</f>
        <v>0</v>
      </c>
      <c r="AC668" s="19" t="n">
        <f aca="false">AA668*W668</f>
        <v>0</v>
      </c>
      <c r="AD668" s="19" t="n">
        <f aca="false">AC668+AB668</f>
        <v>0</v>
      </c>
      <c r="AG668" s="19" t="n">
        <f aca="false">AE668*Z668</f>
        <v>0</v>
      </c>
      <c r="AH668" s="19" t="n">
        <f aca="false">AF668*AB668</f>
        <v>0</v>
      </c>
      <c r="AI668" s="19" t="n">
        <f aca="false">AH668+AG668</f>
        <v>0</v>
      </c>
    </row>
    <row r="669" s="3" customFormat="true" ht="14.65" hidden="false" customHeight="true" outlineLevel="0" collapsed="false">
      <c r="A669" s="22"/>
      <c r="B669" s="2"/>
      <c r="C669" s="2"/>
      <c r="D669" s="2"/>
      <c r="E669" s="2"/>
      <c r="F669" s="2"/>
      <c r="G669" s="2"/>
      <c r="H669" s="52"/>
      <c r="I669" s="52"/>
      <c r="J669" s="52"/>
      <c r="K669" s="52"/>
      <c r="L669" s="52"/>
      <c r="M669" s="91"/>
      <c r="N669" s="52"/>
      <c r="O669" s="52"/>
      <c r="P669" s="52"/>
      <c r="Q669" s="52"/>
      <c r="R669" s="52"/>
      <c r="S669" s="91"/>
      <c r="T669" s="52"/>
      <c r="U669" s="52"/>
      <c r="V669" s="52"/>
      <c r="W669" s="52"/>
      <c r="X669" s="52"/>
      <c r="Y669" s="91"/>
      <c r="AB669" s="19" t="n">
        <f aca="false">Z669*U669</f>
        <v>0</v>
      </c>
      <c r="AC669" s="19" t="n">
        <f aca="false">AA669*W669</f>
        <v>0</v>
      </c>
      <c r="AD669" s="19" t="n">
        <f aca="false">AC669+AB669</f>
        <v>0</v>
      </c>
      <c r="AG669" s="19" t="n">
        <f aca="false">AE669*Z669</f>
        <v>0</v>
      </c>
      <c r="AH669" s="19" t="n">
        <f aca="false">AF669*AB669</f>
        <v>0</v>
      </c>
      <c r="AI669" s="19" t="n">
        <f aca="false">AH669+AG669</f>
        <v>0</v>
      </c>
    </row>
    <row r="670" s="3" customFormat="true" ht="14.65" hidden="false" customHeight="true" outlineLevel="0" collapsed="false">
      <c r="A670" s="22"/>
      <c r="B670" s="2"/>
      <c r="C670" s="2"/>
      <c r="D670" s="2"/>
      <c r="E670" s="2"/>
      <c r="F670" s="2"/>
      <c r="G670" s="2"/>
      <c r="H670" s="52"/>
      <c r="I670" s="52"/>
      <c r="J670" s="52"/>
      <c r="K670" s="52"/>
      <c r="L670" s="52"/>
      <c r="M670" s="91"/>
      <c r="N670" s="52"/>
      <c r="O670" s="52"/>
      <c r="P670" s="52"/>
      <c r="Q670" s="52"/>
      <c r="R670" s="52"/>
      <c r="S670" s="91"/>
      <c r="T670" s="52"/>
      <c r="U670" s="52"/>
      <c r="V670" s="52"/>
      <c r="W670" s="52"/>
      <c r="X670" s="52"/>
      <c r="Y670" s="91"/>
      <c r="AB670" s="19" t="n">
        <f aca="false">Z670*U670</f>
        <v>0</v>
      </c>
      <c r="AC670" s="19" t="n">
        <f aca="false">AA670*W670</f>
        <v>0</v>
      </c>
      <c r="AD670" s="19" t="n">
        <f aca="false">AC670+AB670</f>
        <v>0</v>
      </c>
      <c r="AG670" s="19" t="n">
        <f aca="false">AE670*Z670</f>
        <v>0</v>
      </c>
      <c r="AH670" s="19" t="n">
        <f aca="false">AF670*AB670</f>
        <v>0</v>
      </c>
      <c r="AI670" s="19" t="n">
        <f aca="false">AH670+AG670</f>
        <v>0</v>
      </c>
    </row>
    <row r="671" s="3" customFormat="true" ht="14.65" hidden="false" customHeight="true" outlineLevel="0" collapsed="false">
      <c r="A671" s="22"/>
      <c r="B671" s="2"/>
      <c r="C671" s="2"/>
      <c r="D671" s="2"/>
      <c r="E671" s="2"/>
      <c r="F671" s="2"/>
      <c r="G671" s="2"/>
      <c r="H671" s="52"/>
      <c r="I671" s="52"/>
      <c r="J671" s="52"/>
      <c r="K671" s="52"/>
      <c r="L671" s="52"/>
      <c r="M671" s="91"/>
      <c r="N671" s="52"/>
      <c r="O671" s="52"/>
      <c r="P671" s="52"/>
      <c r="Q671" s="52"/>
      <c r="R671" s="52"/>
      <c r="S671" s="91"/>
      <c r="T671" s="52"/>
      <c r="U671" s="52"/>
      <c r="V671" s="52"/>
      <c r="W671" s="52"/>
      <c r="X671" s="52"/>
      <c r="Y671" s="91"/>
      <c r="AB671" s="19" t="n">
        <f aca="false">Z671*U671</f>
        <v>0</v>
      </c>
      <c r="AC671" s="19" t="n">
        <f aca="false">AA671*W671</f>
        <v>0</v>
      </c>
      <c r="AD671" s="19" t="n">
        <f aca="false">AC671+AB671</f>
        <v>0</v>
      </c>
      <c r="AG671" s="19" t="n">
        <f aca="false">AE671*Z671</f>
        <v>0</v>
      </c>
      <c r="AH671" s="19" t="n">
        <f aca="false">AF671*AB671</f>
        <v>0</v>
      </c>
      <c r="AI671" s="19" t="n">
        <f aca="false">AH671+AG671</f>
        <v>0</v>
      </c>
    </row>
    <row r="672" s="3" customFormat="true" ht="14.65" hidden="false" customHeight="true" outlineLevel="0" collapsed="false">
      <c r="A672" s="22"/>
      <c r="B672" s="2"/>
      <c r="C672" s="2"/>
      <c r="D672" s="2"/>
      <c r="E672" s="2"/>
      <c r="F672" s="2"/>
      <c r="G672" s="2"/>
      <c r="H672" s="52"/>
      <c r="I672" s="52"/>
      <c r="J672" s="52"/>
      <c r="K672" s="52"/>
      <c r="L672" s="52"/>
      <c r="M672" s="91"/>
      <c r="N672" s="52"/>
      <c r="O672" s="52"/>
      <c r="P672" s="52"/>
      <c r="Q672" s="52"/>
      <c r="R672" s="52"/>
      <c r="S672" s="91"/>
      <c r="T672" s="52"/>
      <c r="U672" s="52"/>
      <c r="V672" s="52"/>
      <c r="W672" s="52"/>
      <c r="X672" s="52"/>
      <c r="Y672" s="91"/>
      <c r="AB672" s="19" t="n">
        <f aca="false">Z672*U672</f>
        <v>0</v>
      </c>
      <c r="AC672" s="19" t="n">
        <f aca="false">AA672*W672</f>
        <v>0</v>
      </c>
      <c r="AD672" s="19" t="n">
        <f aca="false">AC672+AB672</f>
        <v>0</v>
      </c>
      <c r="AG672" s="19" t="n">
        <f aca="false">AE672*Z672</f>
        <v>0</v>
      </c>
      <c r="AH672" s="19" t="n">
        <f aca="false">AF672*AB672</f>
        <v>0</v>
      </c>
      <c r="AI672" s="19" t="n">
        <f aca="false">AH672+AG672</f>
        <v>0</v>
      </c>
    </row>
    <row r="673" s="3" customFormat="true" ht="14.65" hidden="false" customHeight="true" outlineLevel="0" collapsed="false">
      <c r="A673" s="22"/>
      <c r="B673" s="2"/>
      <c r="C673" s="2"/>
      <c r="D673" s="2"/>
      <c r="E673" s="2"/>
      <c r="F673" s="2"/>
      <c r="G673" s="2"/>
      <c r="H673" s="52"/>
      <c r="I673" s="52"/>
      <c r="J673" s="52"/>
      <c r="K673" s="52"/>
      <c r="L673" s="52"/>
      <c r="M673" s="91"/>
      <c r="N673" s="52"/>
      <c r="O673" s="52"/>
      <c r="P673" s="52"/>
      <c r="Q673" s="52"/>
      <c r="R673" s="52"/>
      <c r="S673" s="91"/>
      <c r="T673" s="52"/>
      <c r="U673" s="52"/>
      <c r="V673" s="52"/>
      <c r="W673" s="52"/>
      <c r="X673" s="52"/>
      <c r="Y673" s="91"/>
      <c r="AB673" s="19" t="n">
        <f aca="false">Z673*U673</f>
        <v>0</v>
      </c>
      <c r="AC673" s="19" t="n">
        <f aca="false">AA673*W673</f>
        <v>0</v>
      </c>
      <c r="AD673" s="19" t="n">
        <f aca="false">AC673+AB673</f>
        <v>0</v>
      </c>
      <c r="AG673" s="19" t="n">
        <f aca="false">AE673*Z673</f>
        <v>0</v>
      </c>
      <c r="AH673" s="19" t="n">
        <f aca="false">AF673*AB673</f>
        <v>0</v>
      </c>
      <c r="AI673" s="19" t="n">
        <f aca="false">AH673+AG673</f>
        <v>0</v>
      </c>
    </row>
    <row r="674" s="3" customFormat="true" ht="14.65" hidden="false" customHeight="true" outlineLevel="0" collapsed="false">
      <c r="A674" s="22"/>
      <c r="B674" s="2"/>
      <c r="C674" s="2"/>
      <c r="D674" s="2"/>
      <c r="E674" s="2"/>
      <c r="F674" s="2"/>
      <c r="G674" s="2"/>
      <c r="H674" s="52"/>
      <c r="I674" s="52"/>
      <c r="J674" s="52"/>
      <c r="K674" s="52"/>
      <c r="L674" s="52"/>
      <c r="M674" s="91"/>
      <c r="N674" s="52"/>
      <c r="O674" s="52"/>
      <c r="P674" s="52"/>
      <c r="Q674" s="52"/>
      <c r="R674" s="52"/>
      <c r="S674" s="91"/>
      <c r="T674" s="52"/>
      <c r="U674" s="52"/>
      <c r="V674" s="52"/>
      <c r="W674" s="52"/>
      <c r="X674" s="52"/>
      <c r="Y674" s="91"/>
      <c r="AB674" s="19" t="n">
        <f aca="false">Z674*U674</f>
        <v>0</v>
      </c>
      <c r="AC674" s="19" t="n">
        <f aca="false">AA674*W674</f>
        <v>0</v>
      </c>
      <c r="AD674" s="19" t="n">
        <f aca="false">AC674+AB674</f>
        <v>0</v>
      </c>
      <c r="AG674" s="19" t="n">
        <f aca="false">AE674*Z674</f>
        <v>0</v>
      </c>
      <c r="AH674" s="19" t="n">
        <f aca="false">AF674*AB674</f>
        <v>0</v>
      </c>
      <c r="AI674" s="19" t="n">
        <f aca="false">AH674+AG674</f>
        <v>0</v>
      </c>
    </row>
    <row r="675" s="3" customFormat="true" ht="14.65" hidden="false" customHeight="true" outlineLevel="0" collapsed="false">
      <c r="A675" s="22"/>
      <c r="B675" s="2"/>
      <c r="C675" s="2"/>
      <c r="D675" s="2"/>
      <c r="E675" s="2"/>
      <c r="F675" s="2"/>
      <c r="G675" s="2"/>
      <c r="H675" s="52"/>
      <c r="I675" s="52"/>
      <c r="J675" s="52"/>
      <c r="K675" s="52"/>
      <c r="L675" s="52"/>
      <c r="M675" s="91"/>
      <c r="N675" s="52"/>
      <c r="O675" s="52"/>
      <c r="P675" s="52"/>
      <c r="Q675" s="52"/>
      <c r="R675" s="52"/>
      <c r="S675" s="91"/>
      <c r="T675" s="52"/>
      <c r="U675" s="52"/>
      <c r="V675" s="52"/>
      <c r="W675" s="52"/>
      <c r="X675" s="52"/>
      <c r="Y675" s="91"/>
      <c r="AB675" s="19" t="n">
        <f aca="false">Z675*U675</f>
        <v>0</v>
      </c>
      <c r="AC675" s="19" t="n">
        <f aca="false">AA675*W675</f>
        <v>0</v>
      </c>
      <c r="AD675" s="19" t="n">
        <f aca="false">AC675+AB675</f>
        <v>0</v>
      </c>
      <c r="AG675" s="19" t="n">
        <f aca="false">AE675*Z675</f>
        <v>0</v>
      </c>
      <c r="AH675" s="19" t="n">
        <f aca="false">AF675*AB675</f>
        <v>0</v>
      </c>
      <c r="AI675" s="19" t="n">
        <f aca="false">AH675+AG675</f>
        <v>0</v>
      </c>
    </row>
    <row r="676" s="3" customFormat="true" ht="14.65" hidden="false" customHeight="true" outlineLevel="0" collapsed="false">
      <c r="A676" s="22"/>
      <c r="B676" s="2"/>
      <c r="C676" s="2"/>
      <c r="D676" s="2"/>
      <c r="E676" s="2"/>
      <c r="F676" s="2"/>
      <c r="G676" s="2"/>
      <c r="H676" s="52"/>
      <c r="I676" s="52"/>
      <c r="J676" s="52"/>
      <c r="K676" s="52"/>
      <c r="L676" s="52"/>
      <c r="M676" s="91"/>
      <c r="N676" s="52"/>
      <c r="O676" s="52"/>
      <c r="P676" s="52"/>
      <c r="Q676" s="52"/>
      <c r="R676" s="52"/>
      <c r="S676" s="91"/>
      <c r="T676" s="52"/>
      <c r="U676" s="52"/>
      <c r="V676" s="52"/>
      <c r="W676" s="52"/>
      <c r="X676" s="52"/>
      <c r="Y676" s="91"/>
      <c r="AB676" s="19" t="n">
        <f aca="false">Z676*U676</f>
        <v>0</v>
      </c>
      <c r="AC676" s="19" t="n">
        <f aca="false">AA676*W676</f>
        <v>0</v>
      </c>
      <c r="AD676" s="19" t="n">
        <f aca="false">AC676+AB676</f>
        <v>0</v>
      </c>
      <c r="AG676" s="19" t="n">
        <f aca="false">AE676*Z676</f>
        <v>0</v>
      </c>
      <c r="AH676" s="19" t="n">
        <f aca="false">AF676*AB676</f>
        <v>0</v>
      </c>
      <c r="AI676" s="19" t="n">
        <f aca="false">AH676+AG676</f>
        <v>0</v>
      </c>
    </row>
    <row r="677" s="3" customFormat="true" ht="14.65" hidden="false" customHeight="true" outlineLevel="0" collapsed="false">
      <c r="A677" s="22"/>
      <c r="B677" s="2"/>
      <c r="C677" s="2"/>
      <c r="D677" s="2"/>
      <c r="E677" s="2"/>
      <c r="F677" s="2"/>
      <c r="G677" s="2"/>
      <c r="H677" s="52"/>
      <c r="I677" s="52"/>
      <c r="J677" s="52"/>
      <c r="K677" s="52"/>
      <c r="L677" s="52"/>
      <c r="M677" s="91"/>
      <c r="N677" s="52"/>
      <c r="O677" s="52"/>
      <c r="P677" s="52"/>
      <c r="Q677" s="52"/>
      <c r="R677" s="52"/>
      <c r="S677" s="91"/>
      <c r="T677" s="52"/>
      <c r="U677" s="52"/>
      <c r="V677" s="52"/>
      <c r="W677" s="52"/>
      <c r="X677" s="52"/>
      <c r="Y677" s="91"/>
      <c r="AB677" s="19" t="n">
        <f aca="false">Z677*U677</f>
        <v>0</v>
      </c>
      <c r="AC677" s="19" t="n">
        <f aca="false">AA677*W677</f>
        <v>0</v>
      </c>
      <c r="AD677" s="19" t="n">
        <f aca="false">AC677+AB677</f>
        <v>0</v>
      </c>
      <c r="AG677" s="19" t="n">
        <f aca="false">AE677*Z677</f>
        <v>0</v>
      </c>
      <c r="AH677" s="19" t="n">
        <f aca="false">AF677*AB677</f>
        <v>0</v>
      </c>
      <c r="AI677" s="19" t="n">
        <f aca="false">AH677+AG677</f>
        <v>0</v>
      </c>
    </row>
    <row r="678" s="3" customFormat="true" ht="14.65" hidden="false" customHeight="true" outlineLevel="0" collapsed="false">
      <c r="A678" s="22"/>
      <c r="B678" s="2"/>
      <c r="C678" s="2"/>
      <c r="D678" s="2"/>
      <c r="E678" s="2"/>
      <c r="F678" s="2"/>
      <c r="G678" s="2"/>
      <c r="H678" s="52"/>
      <c r="I678" s="52"/>
      <c r="J678" s="52"/>
      <c r="K678" s="52"/>
      <c r="L678" s="52"/>
      <c r="M678" s="91"/>
      <c r="N678" s="52"/>
      <c r="O678" s="52"/>
      <c r="P678" s="52"/>
      <c r="Q678" s="52"/>
      <c r="R678" s="52"/>
      <c r="S678" s="91"/>
      <c r="T678" s="52"/>
      <c r="U678" s="52"/>
      <c r="V678" s="52"/>
      <c r="W678" s="52"/>
      <c r="X678" s="52"/>
      <c r="Y678" s="91"/>
      <c r="AB678" s="19" t="n">
        <f aca="false">Z678*U678</f>
        <v>0</v>
      </c>
      <c r="AC678" s="19" t="n">
        <f aca="false">AA678*W678</f>
        <v>0</v>
      </c>
      <c r="AD678" s="19" t="n">
        <f aca="false">AC678+AB678</f>
        <v>0</v>
      </c>
      <c r="AG678" s="19" t="n">
        <f aca="false">AE678*Z678</f>
        <v>0</v>
      </c>
      <c r="AH678" s="19" t="n">
        <f aca="false">AF678*AB678</f>
        <v>0</v>
      </c>
      <c r="AI678" s="19" t="n">
        <f aca="false">AH678+AG678</f>
        <v>0</v>
      </c>
    </row>
    <row r="679" s="3" customFormat="true" ht="14.65" hidden="false" customHeight="true" outlineLevel="0" collapsed="false">
      <c r="A679" s="22"/>
      <c r="B679" s="2"/>
      <c r="C679" s="2"/>
      <c r="D679" s="2"/>
      <c r="E679" s="2"/>
      <c r="F679" s="2"/>
      <c r="G679" s="2"/>
      <c r="H679" s="52"/>
      <c r="I679" s="52"/>
      <c r="J679" s="52"/>
      <c r="K679" s="52"/>
      <c r="L679" s="52"/>
      <c r="M679" s="91"/>
      <c r="N679" s="52"/>
      <c r="O679" s="52"/>
      <c r="P679" s="52"/>
      <c r="Q679" s="52"/>
      <c r="R679" s="52"/>
      <c r="S679" s="91"/>
      <c r="T679" s="52"/>
      <c r="U679" s="52"/>
      <c r="V679" s="52"/>
      <c r="W679" s="52"/>
      <c r="X679" s="52"/>
      <c r="Y679" s="91"/>
      <c r="AB679" s="19" t="n">
        <f aca="false">Z679*U679</f>
        <v>0</v>
      </c>
      <c r="AC679" s="19" t="n">
        <f aca="false">AA679*W679</f>
        <v>0</v>
      </c>
      <c r="AD679" s="19" t="n">
        <f aca="false">AC679+AB679</f>
        <v>0</v>
      </c>
      <c r="AG679" s="19" t="n">
        <f aca="false">AE679*Z679</f>
        <v>0</v>
      </c>
      <c r="AH679" s="19" t="n">
        <f aca="false">AF679*AB679</f>
        <v>0</v>
      </c>
      <c r="AI679" s="19" t="n">
        <f aca="false">AH679+AG679</f>
        <v>0</v>
      </c>
    </row>
    <row r="680" s="3" customFormat="true" ht="14.65" hidden="false" customHeight="true" outlineLevel="0" collapsed="false">
      <c r="A680" s="22"/>
      <c r="B680" s="2"/>
      <c r="C680" s="2"/>
      <c r="D680" s="2"/>
      <c r="E680" s="2"/>
      <c r="F680" s="2"/>
      <c r="G680" s="2"/>
      <c r="H680" s="52"/>
      <c r="I680" s="52"/>
      <c r="J680" s="52"/>
      <c r="K680" s="52"/>
      <c r="L680" s="52"/>
      <c r="M680" s="91"/>
      <c r="N680" s="52"/>
      <c r="O680" s="52"/>
      <c r="P680" s="52"/>
      <c r="Q680" s="52"/>
      <c r="R680" s="52"/>
      <c r="S680" s="91"/>
      <c r="T680" s="52"/>
      <c r="U680" s="52"/>
      <c r="V680" s="52"/>
      <c r="W680" s="52"/>
      <c r="X680" s="52"/>
      <c r="Y680" s="91"/>
      <c r="AB680" s="19" t="n">
        <f aca="false">Z680*U680</f>
        <v>0</v>
      </c>
      <c r="AC680" s="19" t="n">
        <f aca="false">AA680*W680</f>
        <v>0</v>
      </c>
      <c r="AD680" s="19" t="n">
        <f aca="false">AC680+AB680</f>
        <v>0</v>
      </c>
      <c r="AG680" s="19" t="n">
        <f aca="false">AE680*Z680</f>
        <v>0</v>
      </c>
      <c r="AH680" s="19" t="n">
        <f aca="false">AF680*AB680</f>
        <v>0</v>
      </c>
      <c r="AI680" s="19" t="n">
        <f aca="false">AH680+AG680</f>
        <v>0</v>
      </c>
    </row>
    <row r="681" s="3" customFormat="true" ht="14.65" hidden="false" customHeight="true" outlineLevel="0" collapsed="false">
      <c r="A681" s="22"/>
      <c r="B681" s="2"/>
      <c r="C681" s="2"/>
      <c r="D681" s="2"/>
      <c r="E681" s="2"/>
      <c r="F681" s="2"/>
      <c r="G681" s="2"/>
      <c r="H681" s="52"/>
      <c r="I681" s="52"/>
      <c r="J681" s="52"/>
      <c r="K681" s="52"/>
      <c r="L681" s="52"/>
      <c r="M681" s="91"/>
      <c r="N681" s="52"/>
      <c r="O681" s="52"/>
      <c r="P681" s="52"/>
      <c r="Q681" s="52"/>
      <c r="R681" s="52"/>
      <c r="S681" s="91"/>
      <c r="T681" s="52"/>
      <c r="U681" s="52"/>
      <c r="V681" s="52"/>
      <c r="W681" s="52"/>
      <c r="X681" s="52"/>
      <c r="Y681" s="91"/>
      <c r="AB681" s="19" t="n">
        <f aca="false">Z681*U681</f>
        <v>0</v>
      </c>
      <c r="AC681" s="19" t="n">
        <f aca="false">AA681*W681</f>
        <v>0</v>
      </c>
      <c r="AD681" s="19" t="n">
        <f aca="false">AC681+AB681</f>
        <v>0</v>
      </c>
      <c r="AG681" s="19" t="n">
        <f aca="false">AE681*Z681</f>
        <v>0</v>
      </c>
      <c r="AH681" s="19" t="n">
        <f aca="false">AF681*AB681</f>
        <v>0</v>
      </c>
      <c r="AI681" s="19" t="n">
        <f aca="false">AH681+AG681</f>
        <v>0</v>
      </c>
    </row>
    <row r="682" s="3" customFormat="true" ht="14.65" hidden="false" customHeight="true" outlineLevel="0" collapsed="false">
      <c r="A682" s="22"/>
      <c r="B682" s="2"/>
      <c r="C682" s="2"/>
      <c r="D682" s="2"/>
      <c r="E682" s="2"/>
      <c r="F682" s="2"/>
      <c r="G682" s="2"/>
      <c r="H682" s="52"/>
      <c r="I682" s="52"/>
      <c r="J682" s="52"/>
      <c r="K682" s="52"/>
      <c r="L682" s="52"/>
      <c r="M682" s="91"/>
      <c r="N682" s="52"/>
      <c r="O682" s="52"/>
      <c r="P682" s="52"/>
      <c r="Q682" s="52"/>
      <c r="R682" s="52"/>
      <c r="S682" s="91"/>
      <c r="T682" s="52"/>
      <c r="U682" s="52"/>
      <c r="V682" s="52"/>
      <c r="W682" s="52"/>
      <c r="X682" s="52"/>
      <c r="Y682" s="91"/>
      <c r="AB682" s="19" t="n">
        <f aca="false">Z682*U682</f>
        <v>0</v>
      </c>
      <c r="AC682" s="19" t="n">
        <f aca="false">AA682*W682</f>
        <v>0</v>
      </c>
      <c r="AD682" s="19" t="n">
        <f aca="false">AC682+AB682</f>
        <v>0</v>
      </c>
      <c r="AG682" s="19" t="n">
        <f aca="false">AE682*Z682</f>
        <v>0</v>
      </c>
      <c r="AH682" s="19" t="n">
        <f aca="false">AF682*AB682</f>
        <v>0</v>
      </c>
      <c r="AI682" s="19" t="n">
        <f aca="false">AH682+AG682</f>
        <v>0</v>
      </c>
    </row>
    <row r="683" s="3" customFormat="true" ht="14.65" hidden="false" customHeight="true" outlineLevel="0" collapsed="false">
      <c r="A683" s="22"/>
      <c r="B683" s="2"/>
      <c r="C683" s="2"/>
      <c r="D683" s="2"/>
      <c r="E683" s="2"/>
      <c r="F683" s="2"/>
      <c r="G683" s="2"/>
      <c r="H683" s="52"/>
      <c r="I683" s="52"/>
      <c r="J683" s="52"/>
      <c r="K683" s="52"/>
      <c r="L683" s="52"/>
      <c r="M683" s="91"/>
      <c r="N683" s="52"/>
      <c r="O683" s="52"/>
      <c r="P683" s="52"/>
      <c r="Q683" s="52"/>
      <c r="R683" s="52"/>
      <c r="S683" s="91"/>
      <c r="T683" s="52"/>
      <c r="U683" s="52"/>
      <c r="V683" s="52"/>
      <c r="W683" s="52"/>
      <c r="X683" s="52"/>
      <c r="Y683" s="91"/>
      <c r="AB683" s="19" t="n">
        <f aca="false">Z683*U683</f>
        <v>0</v>
      </c>
      <c r="AC683" s="19" t="n">
        <f aca="false">AA683*W683</f>
        <v>0</v>
      </c>
      <c r="AD683" s="19" t="n">
        <f aca="false">AC683+AB683</f>
        <v>0</v>
      </c>
      <c r="AG683" s="19" t="n">
        <f aca="false">AE683*Z683</f>
        <v>0</v>
      </c>
      <c r="AH683" s="19" t="n">
        <f aca="false">AF683*AB683</f>
        <v>0</v>
      </c>
      <c r="AI683" s="19" t="n">
        <f aca="false">AH683+AG683</f>
        <v>0</v>
      </c>
    </row>
    <row r="684" s="3" customFormat="true" ht="14.65" hidden="false" customHeight="true" outlineLevel="0" collapsed="false">
      <c r="A684" s="22"/>
      <c r="B684" s="2"/>
      <c r="C684" s="2"/>
      <c r="D684" s="2"/>
      <c r="E684" s="2"/>
      <c r="F684" s="2"/>
      <c r="G684" s="2"/>
      <c r="H684" s="52"/>
      <c r="I684" s="52"/>
      <c r="J684" s="52"/>
      <c r="K684" s="52"/>
      <c r="L684" s="52"/>
      <c r="M684" s="91"/>
      <c r="N684" s="52"/>
      <c r="O684" s="52"/>
      <c r="P684" s="52"/>
      <c r="Q684" s="52"/>
      <c r="R684" s="52"/>
      <c r="S684" s="91"/>
      <c r="T684" s="52"/>
      <c r="U684" s="52"/>
      <c r="V684" s="52"/>
      <c r="W684" s="52"/>
      <c r="X684" s="52"/>
      <c r="Y684" s="91"/>
      <c r="AB684" s="19" t="n">
        <f aca="false">Z684*U684</f>
        <v>0</v>
      </c>
      <c r="AC684" s="19" t="n">
        <f aca="false">AA684*W684</f>
        <v>0</v>
      </c>
      <c r="AD684" s="19" t="n">
        <f aca="false">AC684+AB684</f>
        <v>0</v>
      </c>
      <c r="AG684" s="19" t="n">
        <f aca="false">AE684*Z684</f>
        <v>0</v>
      </c>
      <c r="AH684" s="19" t="n">
        <f aca="false">AF684*AB684</f>
        <v>0</v>
      </c>
      <c r="AI684" s="19" t="n">
        <f aca="false">AH684+AG684</f>
        <v>0</v>
      </c>
    </row>
    <row r="685" s="3" customFormat="true" ht="14.65" hidden="false" customHeight="true" outlineLevel="0" collapsed="false">
      <c r="A685" s="22"/>
      <c r="B685" s="2"/>
      <c r="C685" s="2"/>
      <c r="D685" s="2"/>
      <c r="E685" s="2"/>
      <c r="F685" s="2"/>
      <c r="G685" s="2"/>
      <c r="H685" s="52"/>
      <c r="I685" s="52"/>
      <c r="J685" s="52"/>
      <c r="K685" s="52"/>
      <c r="L685" s="52"/>
      <c r="M685" s="91"/>
      <c r="N685" s="52"/>
      <c r="O685" s="52"/>
      <c r="P685" s="52"/>
      <c r="Q685" s="52"/>
      <c r="R685" s="52"/>
      <c r="S685" s="91"/>
      <c r="T685" s="52"/>
      <c r="U685" s="52"/>
      <c r="V685" s="52"/>
      <c r="W685" s="52"/>
      <c r="X685" s="52"/>
      <c r="Y685" s="91"/>
      <c r="AB685" s="19" t="n">
        <f aca="false">Z685*U685</f>
        <v>0</v>
      </c>
      <c r="AC685" s="19" t="n">
        <f aca="false">AA685*W685</f>
        <v>0</v>
      </c>
      <c r="AD685" s="19" t="n">
        <f aca="false">AC685+AB685</f>
        <v>0</v>
      </c>
      <c r="AG685" s="19" t="n">
        <f aca="false">AE685*Z685</f>
        <v>0</v>
      </c>
      <c r="AH685" s="19" t="n">
        <f aca="false">AF685*AB685</f>
        <v>0</v>
      </c>
      <c r="AI685" s="19" t="n">
        <f aca="false">AH685+AG685</f>
        <v>0</v>
      </c>
    </row>
    <row r="686" s="3" customFormat="true" ht="14.65" hidden="false" customHeight="true" outlineLevel="0" collapsed="false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N686" s="2"/>
      <c r="O686" s="2"/>
      <c r="P686" s="2"/>
      <c r="Q686" s="2"/>
      <c r="R686" s="2"/>
      <c r="T686" s="2"/>
      <c r="U686" s="2"/>
      <c r="V686" s="2"/>
      <c r="W686" s="2"/>
      <c r="X686" s="2"/>
      <c r="AB686" s="19" t="n">
        <f aca="false">Z686*U686</f>
        <v>0</v>
      </c>
      <c r="AC686" s="19" t="n">
        <f aca="false">AA686*W686</f>
        <v>0</v>
      </c>
      <c r="AD686" s="19" t="n">
        <f aca="false">AC686+AB686</f>
        <v>0</v>
      </c>
      <c r="AG686" s="19" t="n">
        <f aca="false">AE686*Z686</f>
        <v>0</v>
      </c>
      <c r="AH686" s="19" t="n">
        <f aca="false">AF686*AB686</f>
        <v>0</v>
      </c>
      <c r="AI686" s="19" t="n">
        <f aca="false">AH686+AG686</f>
        <v>0</v>
      </c>
    </row>
    <row r="687" s="3" customFormat="true" ht="14.65" hidden="false" customHeight="true" outlineLevel="0" collapsed="false">
      <c r="A687" s="22"/>
      <c r="B687" s="23"/>
      <c r="C687" s="23"/>
      <c r="D687" s="23"/>
      <c r="E687" s="23"/>
      <c r="F687" s="23"/>
      <c r="G687" s="23"/>
      <c r="H687" s="24"/>
      <c r="I687" s="24"/>
      <c r="J687" s="24"/>
      <c r="K687" s="24"/>
      <c r="L687" s="24"/>
      <c r="M687" s="92"/>
      <c r="N687" s="24"/>
      <c r="O687" s="24"/>
      <c r="P687" s="24"/>
      <c r="Q687" s="24"/>
      <c r="R687" s="24"/>
      <c r="S687" s="92"/>
      <c r="T687" s="24"/>
      <c r="U687" s="24"/>
      <c r="V687" s="24"/>
      <c r="W687" s="24"/>
      <c r="X687" s="24"/>
      <c r="Y687" s="92"/>
      <c r="AB687" s="19" t="n">
        <f aca="false">Z687*U687</f>
        <v>0</v>
      </c>
      <c r="AC687" s="19" t="n">
        <f aca="false">AA687*W687</f>
        <v>0</v>
      </c>
      <c r="AD687" s="19" t="n">
        <f aca="false">AC687+AB687</f>
        <v>0</v>
      </c>
      <c r="AG687" s="19" t="n">
        <f aca="false">AE687*Z687</f>
        <v>0</v>
      </c>
      <c r="AH687" s="19" t="n">
        <f aca="false">AF687*AB687</f>
        <v>0</v>
      </c>
      <c r="AI687" s="19" t="n">
        <f aca="false">AH687+AG687</f>
        <v>0</v>
      </c>
    </row>
    <row r="688" s="3" customFormat="true" ht="14.65" hidden="false" customHeight="true" outlineLevel="0" collapsed="false">
      <c r="A688" s="22"/>
      <c r="B688" s="2"/>
      <c r="C688" s="2"/>
      <c r="D688" s="2"/>
      <c r="E688" s="2"/>
      <c r="F688" s="2"/>
      <c r="G688" s="2"/>
      <c r="H688" s="52"/>
      <c r="I688" s="52"/>
      <c r="J688" s="52"/>
      <c r="K688" s="52"/>
      <c r="L688" s="52"/>
      <c r="M688" s="91"/>
      <c r="N688" s="52"/>
      <c r="O688" s="52"/>
      <c r="P688" s="52"/>
      <c r="Q688" s="52"/>
      <c r="R688" s="52"/>
      <c r="S688" s="91"/>
      <c r="T688" s="52"/>
      <c r="U688" s="52"/>
      <c r="V688" s="52"/>
      <c r="W688" s="52"/>
      <c r="X688" s="52"/>
      <c r="Y688" s="91"/>
      <c r="AB688" s="19" t="n">
        <f aca="false">Z688*U688</f>
        <v>0</v>
      </c>
      <c r="AC688" s="19" t="n">
        <f aca="false">AA688*W688</f>
        <v>0</v>
      </c>
      <c r="AD688" s="19" t="n">
        <f aca="false">AC688+AB688</f>
        <v>0</v>
      </c>
      <c r="AG688" s="19" t="n">
        <f aca="false">AE688*Z688</f>
        <v>0</v>
      </c>
      <c r="AH688" s="19" t="n">
        <f aca="false">AF688*AB688</f>
        <v>0</v>
      </c>
      <c r="AI688" s="19" t="n">
        <f aca="false">AH688+AG688</f>
        <v>0</v>
      </c>
    </row>
    <row r="689" s="3" customFormat="true" ht="14.65" hidden="false" customHeight="true" outlineLevel="0" collapsed="false">
      <c r="A689" s="22"/>
      <c r="B689" s="2"/>
      <c r="C689" s="2"/>
      <c r="D689" s="2"/>
      <c r="E689" s="2"/>
      <c r="F689" s="2"/>
      <c r="G689" s="2"/>
      <c r="H689" s="52"/>
      <c r="I689" s="52"/>
      <c r="J689" s="52"/>
      <c r="K689" s="52"/>
      <c r="L689" s="52"/>
      <c r="M689" s="91"/>
      <c r="N689" s="52"/>
      <c r="O689" s="52"/>
      <c r="P689" s="52"/>
      <c r="Q689" s="52"/>
      <c r="R689" s="52"/>
      <c r="S689" s="91"/>
      <c r="T689" s="52"/>
      <c r="U689" s="52"/>
      <c r="V689" s="52"/>
      <c r="W689" s="52"/>
      <c r="X689" s="52"/>
      <c r="Y689" s="91"/>
      <c r="AB689" s="19" t="n">
        <f aca="false">Z689*U689</f>
        <v>0</v>
      </c>
      <c r="AC689" s="19" t="n">
        <f aca="false">AA689*W689</f>
        <v>0</v>
      </c>
      <c r="AD689" s="19" t="n">
        <f aca="false">AC689+AB689</f>
        <v>0</v>
      </c>
      <c r="AG689" s="19" t="n">
        <f aca="false">AE689*Z689</f>
        <v>0</v>
      </c>
      <c r="AH689" s="19" t="n">
        <f aca="false">AF689*AB689</f>
        <v>0</v>
      </c>
      <c r="AI689" s="19" t="n">
        <f aca="false">AH689+AG689</f>
        <v>0</v>
      </c>
    </row>
    <row r="690" s="3" customFormat="true" ht="14.65" hidden="false" customHeight="true" outlineLevel="0" collapsed="false">
      <c r="A690" s="22"/>
      <c r="B690" s="2"/>
      <c r="C690" s="2"/>
      <c r="D690" s="2"/>
      <c r="E690" s="2"/>
      <c r="F690" s="2"/>
      <c r="G690" s="2"/>
      <c r="H690" s="52"/>
      <c r="I690" s="52"/>
      <c r="J690" s="52"/>
      <c r="K690" s="52"/>
      <c r="L690" s="52"/>
      <c r="M690" s="91"/>
      <c r="N690" s="52"/>
      <c r="O690" s="52"/>
      <c r="P690" s="52"/>
      <c r="Q690" s="52"/>
      <c r="R690" s="52"/>
      <c r="S690" s="91"/>
      <c r="T690" s="52"/>
      <c r="U690" s="52"/>
      <c r="V690" s="52"/>
      <c r="W690" s="52"/>
      <c r="X690" s="52"/>
      <c r="Y690" s="91"/>
      <c r="AB690" s="19" t="n">
        <f aca="false">Z690*U690</f>
        <v>0</v>
      </c>
      <c r="AC690" s="19" t="n">
        <f aca="false">AA690*W690</f>
        <v>0</v>
      </c>
      <c r="AD690" s="19" t="n">
        <f aca="false">AC690+AB690</f>
        <v>0</v>
      </c>
      <c r="AG690" s="19" t="n">
        <f aca="false">AE690*Z690</f>
        <v>0</v>
      </c>
      <c r="AH690" s="19" t="n">
        <f aca="false">AF690*AB690</f>
        <v>0</v>
      </c>
      <c r="AI690" s="19" t="n">
        <f aca="false">AH690+AG690</f>
        <v>0</v>
      </c>
    </row>
    <row r="691" s="3" customFormat="true" ht="14.65" hidden="false" customHeight="true" outlineLevel="0" collapsed="false">
      <c r="A691" s="22"/>
      <c r="B691" s="2"/>
      <c r="C691" s="2"/>
      <c r="D691" s="2"/>
      <c r="E691" s="2"/>
      <c r="F691" s="2"/>
      <c r="G691" s="2"/>
      <c r="H691" s="52"/>
      <c r="I691" s="52"/>
      <c r="J691" s="52"/>
      <c r="K691" s="52"/>
      <c r="L691" s="52"/>
      <c r="M691" s="91"/>
      <c r="N691" s="52"/>
      <c r="O691" s="52"/>
      <c r="P691" s="52"/>
      <c r="Q691" s="52"/>
      <c r="R691" s="52"/>
      <c r="S691" s="91"/>
      <c r="T691" s="52"/>
      <c r="U691" s="52"/>
      <c r="V691" s="52"/>
      <c r="W691" s="52"/>
      <c r="X691" s="52"/>
      <c r="Y691" s="91"/>
      <c r="AB691" s="19" t="n">
        <f aca="false">Z691*U691</f>
        <v>0</v>
      </c>
      <c r="AC691" s="19" t="n">
        <f aca="false">AA691*W691</f>
        <v>0</v>
      </c>
      <c r="AD691" s="19" t="n">
        <f aca="false">AC691+AB691</f>
        <v>0</v>
      </c>
      <c r="AG691" s="19" t="n">
        <f aca="false">AE691*Z691</f>
        <v>0</v>
      </c>
      <c r="AH691" s="19" t="n">
        <f aca="false">AF691*AB691</f>
        <v>0</v>
      </c>
      <c r="AI691" s="19" t="n">
        <f aca="false">AH691+AG691</f>
        <v>0</v>
      </c>
    </row>
    <row r="692" s="3" customFormat="true" ht="14.65" hidden="false" customHeight="true" outlineLevel="0" collapsed="false">
      <c r="A692" s="22"/>
      <c r="B692" s="2"/>
      <c r="C692" s="2"/>
      <c r="D692" s="2"/>
      <c r="E692" s="2"/>
      <c r="F692" s="2"/>
      <c r="G692" s="2"/>
      <c r="H692" s="52"/>
      <c r="I692" s="52"/>
      <c r="J692" s="52"/>
      <c r="K692" s="52"/>
      <c r="L692" s="52"/>
      <c r="M692" s="91"/>
      <c r="N692" s="52"/>
      <c r="O692" s="52"/>
      <c r="P692" s="52"/>
      <c r="Q692" s="52"/>
      <c r="R692" s="52"/>
      <c r="S692" s="91"/>
      <c r="T692" s="52"/>
      <c r="U692" s="52"/>
      <c r="V692" s="52"/>
      <c r="W692" s="52"/>
      <c r="X692" s="52"/>
      <c r="Y692" s="91"/>
      <c r="AB692" s="19" t="n">
        <f aca="false">Z692*U692</f>
        <v>0</v>
      </c>
      <c r="AC692" s="19" t="n">
        <f aca="false">AA692*W692</f>
        <v>0</v>
      </c>
      <c r="AD692" s="19" t="n">
        <f aca="false">AC692+AB692</f>
        <v>0</v>
      </c>
      <c r="AG692" s="19" t="n">
        <f aca="false">AE692*Z692</f>
        <v>0</v>
      </c>
      <c r="AH692" s="19" t="n">
        <f aca="false">AF692*AB692</f>
        <v>0</v>
      </c>
      <c r="AI692" s="19" t="n">
        <f aca="false">AH692+AG692</f>
        <v>0</v>
      </c>
    </row>
    <row r="693" s="3" customFormat="true" ht="14.65" hidden="false" customHeight="true" outlineLevel="0" collapsed="false">
      <c r="A693" s="22"/>
      <c r="B693" s="2"/>
      <c r="C693" s="2"/>
      <c r="D693" s="2"/>
      <c r="E693" s="2"/>
      <c r="F693" s="2"/>
      <c r="G693" s="2"/>
      <c r="H693" s="52"/>
      <c r="I693" s="52"/>
      <c r="J693" s="52"/>
      <c r="K693" s="52"/>
      <c r="L693" s="52"/>
      <c r="M693" s="91"/>
      <c r="N693" s="52"/>
      <c r="O693" s="52"/>
      <c r="P693" s="52"/>
      <c r="Q693" s="52"/>
      <c r="R693" s="52"/>
      <c r="S693" s="91"/>
      <c r="T693" s="52"/>
      <c r="U693" s="52"/>
      <c r="V693" s="52"/>
      <c r="W693" s="52"/>
      <c r="X693" s="52"/>
      <c r="Y693" s="91"/>
      <c r="AB693" s="19" t="n">
        <f aca="false">Z693*U693</f>
        <v>0</v>
      </c>
      <c r="AC693" s="19" t="n">
        <f aca="false">AA693*W693</f>
        <v>0</v>
      </c>
      <c r="AD693" s="19" t="n">
        <f aca="false">AC693+AB693</f>
        <v>0</v>
      </c>
      <c r="AG693" s="19" t="n">
        <f aca="false">AE693*Z693</f>
        <v>0</v>
      </c>
      <c r="AH693" s="19" t="n">
        <f aca="false">AF693*AB693</f>
        <v>0</v>
      </c>
      <c r="AI693" s="19" t="n">
        <f aca="false">AH693+AG693</f>
        <v>0</v>
      </c>
    </row>
    <row r="694" s="3" customFormat="true" ht="14.65" hidden="false" customHeight="true" outlineLevel="0" collapsed="false">
      <c r="A694" s="22"/>
      <c r="B694" s="2"/>
      <c r="C694" s="2"/>
      <c r="D694" s="2"/>
      <c r="E694" s="2"/>
      <c r="F694" s="2"/>
      <c r="G694" s="2"/>
      <c r="H694" s="52"/>
      <c r="I694" s="52"/>
      <c r="J694" s="52"/>
      <c r="K694" s="52"/>
      <c r="L694" s="52"/>
      <c r="M694" s="91"/>
      <c r="N694" s="52"/>
      <c r="O694" s="52"/>
      <c r="P694" s="52"/>
      <c r="Q694" s="52"/>
      <c r="R694" s="52"/>
      <c r="S694" s="91"/>
      <c r="T694" s="52"/>
      <c r="U694" s="52"/>
      <c r="V694" s="52"/>
      <c r="W694" s="52"/>
      <c r="X694" s="52"/>
      <c r="Y694" s="91"/>
      <c r="AB694" s="19" t="n">
        <f aca="false">Z694*U694</f>
        <v>0</v>
      </c>
      <c r="AC694" s="19" t="n">
        <f aca="false">AA694*W694</f>
        <v>0</v>
      </c>
      <c r="AD694" s="19" t="n">
        <f aca="false">AC694+AB694</f>
        <v>0</v>
      </c>
      <c r="AG694" s="19" t="n">
        <f aca="false">AE694*Z694</f>
        <v>0</v>
      </c>
      <c r="AH694" s="19" t="n">
        <f aca="false">AF694*AB694</f>
        <v>0</v>
      </c>
      <c r="AI694" s="19" t="n">
        <f aca="false">AH694+AG694</f>
        <v>0</v>
      </c>
    </row>
    <row r="695" s="3" customFormat="true" ht="14.65" hidden="false" customHeight="true" outlineLevel="0" collapsed="false">
      <c r="A695" s="22"/>
      <c r="B695" s="2"/>
      <c r="C695" s="2"/>
      <c r="D695" s="2"/>
      <c r="E695" s="2"/>
      <c r="F695" s="2"/>
      <c r="G695" s="2"/>
      <c r="H695" s="52"/>
      <c r="I695" s="52"/>
      <c r="J695" s="52"/>
      <c r="K695" s="52"/>
      <c r="L695" s="52"/>
      <c r="M695" s="91"/>
      <c r="N695" s="52"/>
      <c r="O695" s="52"/>
      <c r="P695" s="52"/>
      <c r="Q695" s="52"/>
      <c r="R695" s="52"/>
      <c r="S695" s="91"/>
      <c r="T695" s="52"/>
      <c r="U695" s="52"/>
      <c r="V695" s="52"/>
      <c r="W695" s="52"/>
      <c r="X695" s="52"/>
      <c r="Y695" s="91"/>
      <c r="AB695" s="19" t="n">
        <f aca="false">Z695*U695</f>
        <v>0</v>
      </c>
      <c r="AC695" s="19" t="n">
        <f aca="false">AA695*W695</f>
        <v>0</v>
      </c>
      <c r="AD695" s="19" t="n">
        <f aca="false">AC695+AB695</f>
        <v>0</v>
      </c>
      <c r="AG695" s="19" t="n">
        <f aca="false">AE695*Z695</f>
        <v>0</v>
      </c>
      <c r="AH695" s="19" t="n">
        <f aca="false">AF695*AB695</f>
        <v>0</v>
      </c>
      <c r="AI695" s="19" t="n">
        <f aca="false">AH695+AG695</f>
        <v>0</v>
      </c>
    </row>
    <row r="696" s="3" customFormat="true" ht="14.65" hidden="false" customHeight="true" outlineLevel="0" collapsed="false">
      <c r="A696" s="22"/>
      <c r="B696" s="2"/>
      <c r="C696" s="2"/>
      <c r="D696" s="2"/>
      <c r="E696" s="2"/>
      <c r="F696" s="2"/>
      <c r="G696" s="2"/>
      <c r="H696" s="52"/>
      <c r="I696" s="52"/>
      <c r="J696" s="52"/>
      <c r="K696" s="52"/>
      <c r="L696" s="52"/>
      <c r="M696" s="91"/>
      <c r="N696" s="52"/>
      <c r="O696" s="52"/>
      <c r="P696" s="52"/>
      <c r="Q696" s="52"/>
      <c r="R696" s="52"/>
      <c r="S696" s="91"/>
      <c r="T696" s="52"/>
      <c r="U696" s="52"/>
      <c r="V696" s="52"/>
      <c r="W696" s="52"/>
      <c r="X696" s="52"/>
      <c r="Y696" s="91"/>
      <c r="AB696" s="19" t="n">
        <f aca="false">Z696*U696</f>
        <v>0</v>
      </c>
      <c r="AC696" s="19" t="n">
        <f aca="false">AA696*W696</f>
        <v>0</v>
      </c>
      <c r="AD696" s="19" t="n">
        <f aca="false">AC696+AB696</f>
        <v>0</v>
      </c>
      <c r="AG696" s="19" t="n">
        <f aca="false">AE696*Z696</f>
        <v>0</v>
      </c>
      <c r="AH696" s="19" t="n">
        <f aca="false">AF696*AB696</f>
        <v>0</v>
      </c>
      <c r="AI696" s="19" t="n">
        <f aca="false">AH696+AG696</f>
        <v>0</v>
      </c>
    </row>
    <row r="697" s="3" customFormat="true" ht="14.65" hidden="false" customHeight="true" outlineLevel="0" collapsed="false">
      <c r="A697" s="22"/>
      <c r="B697" s="2"/>
      <c r="C697" s="2"/>
      <c r="D697" s="2"/>
      <c r="E697" s="2"/>
      <c r="F697" s="2"/>
      <c r="G697" s="2"/>
      <c r="H697" s="52"/>
      <c r="I697" s="52"/>
      <c r="J697" s="52"/>
      <c r="K697" s="52"/>
      <c r="L697" s="52"/>
      <c r="M697" s="91"/>
      <c r="N697" s="52"/>
      <c r="O697" s="52"/>
      <c r="P697" s="52"/>
      <c r="Q697" s="52"/>
      <c r="R697" s="52"/>
      <c r="S697" s="91"/>
      <c r="T697" s="52"/>
      <c r="U697" s="52"/>
      <c r="V697" s="52"/>
      <c r="W697" s="52"/>
      <c r="X697" s="52"/>
      <c r="Y697" s="91"/>
      <c r="AB697" s="19" t="n">
        <f aca="false">Z697*U697</f>
        <v>0</v>
      </c>
      <c r="AC697" s="19" t="n">
        <f aca="false">AA697*W697</f>
        <v>0</v>
      </c>
      <c r="AD697" s="19" t="n">
        <f aca="false">AC697+AB697</f>
        <v>0</v>
      </c>
      <c r="AG697" s="19" t="n">
        <f aca="false">AE697*Z697</f>
        <v>0</v>
      </c>
      <c r="AH697" s="19" t="n">
        <f aca="false">AF697*AB697</f>
        <v>0</v>
      </c>
      <c r="AI697" s="19" t="n">
        <f aca="false">AH697+AG697</f>
        <v>0</v>
      </c>
    </row>
    <row r="698" s="3" customFormat="true" ht="14.65" hidden="false" customHeight="true" outlineLevel="0" collapsed="false">
      <c r="A698" s="22"/>
      <c r="B698" s="2"/>
      <c r="C698" s="2"/>
      <c r="D698" s="2"/>
      <c r="E698" s="2"/>
      <c r="F698" s="2"/>
      <c r="G698" s="2"/>
      <c r="H698" s="52"/>
      <c r="I698" s="52"/>
      <c r="J698" s="52"/>
      <c r="K698" s="52"/>
      <c r="L698" s="52"/>
      <c r="M698" s="91"/>
      <c r="N698" s="52"/>
      <c r="O698" s="52"/>
      <c r="P698" s="52"/>
      <c r="Q698" s="52"/>
      <c r="R698" s="52"/>
      <c r="S698" s="91"/>
      <c r="T698" s="52"/>
      <c r="U698" s="52"/>
      <c r="V698" s="52"/>
      <c r="W698" s="52"/>
      <c r="X698" s="52"/>
      <c r="Y698" s="91"/>
      <c r="AB698" s="19" t="n">
        <f aca="false">Z698*U698</f>
        <v>0</v>
      </c>
      <c r="AC698" s="19" t="n">
        <f aca="false">AA698*W698</f>
        <v>0</v>
      </c>
      <c r="AD698" s="19" t="n">
        <f aca="false">AC698+AB698</f>
        <v>0</v>
      </c>
      <c r="AG698" s="19" t="n">
        <f aca="false">AE698*Z698</f>
        <v>0</v>
      </c>
      <c r="AH698" s="19" t="n">
        <f aca="false">AF698*AB698</f>
        <v>0</v>
      </c>
      <c r="AI698" s="19" t="n">
        <f aca="false">AH698+AG698</f>
        <v>0</v>
      </c>
    </row>
    <row r="699" s="3" customFormat="true" ht="14.65" hidden="false" customHeight="true" outlineLevel="0" collapsed="false">
      <c r="A699" s="22"/>
      <c r="B699" s="2"/>
      <c r="C699" s="2"/>
      <c r="D699" s="2"/>
      <c r="E699" s="2"/>
      <c r="F699" s="2"/>
      <c r="G699" s="2"/>
      <c r="H699" s="52"/>
      <c r="I699" s="52"/>
      <c r="J699" s="52"/>
      <c r="K699" s="52"/>
      <c r="L699" s="52"/>
      <c r="M699" s="91"/>
      <c r="N699" s="52"/>
      <c r="O699" s="52"/>
      <c r="P699" s="52"/>
      <c r="Q699" s="52"/>
      <c r="R699" s="52"/>
      <c r="S699" s="91"/>
      <c r="T699" s="52"/>
      <c r="U699" s="52"/>
      <c r="V699" s="52"/>
      <c r="W699" s="52"/>
      <c r="X699" s="52"/>
      <c r="Y699" s="91"/>
      <c r="AB699" s="19" t="n">
        <f aca="false">Z699*U699</f>
        <v>0</v>
      </c>
      <c r="AC699" s="19" t="n">
        <f aca="false">AA699*W699</f>
        <v>0</v>
      </c>
      <c r="AD699" s="19" t="n">
        <f aca="false">AC699+AB699</f>
        <v>0</v>
      </c>
      <c r="AG699" s="19" t="n">
        <f aca="false">AE699*Z699</f>
        <v>0</v>
      </c>
      <c r="AH699" s="19" t="n">
        <f aca="false">AF699*AB699</f>
        <v>0</v>
      </c>
      <c r="AI699" s="19" t="n">
        <f aca="false">AH699+AG699</f>
        <v>0</v>
      </c>
    </row>
    <row r="700" s="3" customFormat="true" ht="14.65" hidden="false" customHeight="true" outlineLevel="0" collapsed="false">
      <c r="A700" s="22"/>
      <c r="B700" s="2"/>
      <c r="C700" s="2"/>
      <c r="D700" s="2"/>
      <c r="E700" s="2"/>
      <c r="F700" s="2"/>
      <c r="G700" s="2"/>
      <c r="H700" s="52"/>
      <c r="I700" s="52"/>
      <c r="J700" s="52"/>
      <c r="K700" s="52"/>
      <c r="L700" s="52"/>
      <c r="M700" s="91"/>
      <c r="N700" s="52"/>
      <c r="O700" s="52"/>
      <c r="P700" s="52"/>
      <c r="Q700" s="52"/>
      <c r="R700" s="52"/>
      <c r="S700" s="91"/>
      <c r="T700" s="52"/>
      <c r="U700" s="52"/>
      <c r="V700" s="52"/>
      <c r="W700" s="52"/>
      <c r="X700" s="52"/>
      <c r="Y700" s="91"/>
      <c r="AB700" s="19" t="n">
        <f aca="false">Z700*U700</f>
        <v>0</v>
      </c>
      <c r="AC700" s="19" t="n">
        <f aca="false">AA700*W700</f>
        <v>0</v>
      </c>
      <c r="AD700" s="19" t="n">
        <f aca="false">AC700+AB700</f>
        <v>0</v>
      </c>
      <c r="AG700" s="19" t="n">
        <f aca="false">AE700*Z700</f>
        <v>0</v>
      </c>
      <c r="AH700" s="19" t="n">
        <f aca="false">AF700*AB700</f>
        <v>0</v>
      </c>
      <c r="AI700" s="19" t="n">
        <f aca="false">AH700+AG700</f>
        <v>0</v>
      </c>
    </row>
    <row r="701" s="3" customFormat="true" ht="14.65" hidden="false" customHeight="true" outlineLevel="0" collapsed="false">
      <c r="A701" s="22"/>
      <c r="B701" s="2"/>
      <c r="C701" s="2"/>
      <c r="D701" s="2"/>
      <c r="E701" s="2"/>
      <c r="F701" s="2"/>
      <c r="G701" s="2"/>
      <c r="H701" s="52"/>
      <c r="I701" s="52"/>
      <c r="J701" s="52"/>
      <c r="K701" s="52"/>
      <c r="L701" s="52"/>
      <c r="M701" s="91"/>
      <c r="N701" s="52"/>
      <c r="O701" s="52"/>
      <c r="P701" s="52"/>
      <c r="Q701" s="52"/>
      <c r="R701" s="52"/>
      <c r="S701" s="91"/>
      <c r="T701" s="52"/>
      <c r="U701" s="52"/>
      <c r="V701" s="52"/>
      <c r="W701" s="52"/>
      <c r="X701" s="52"/>
      <c r="Y701" s="91"/>
      <c r="AB701" s="19" t="n">
        <f aca="false">Z701*U701</f>
        <v>0</v>
      </c>
      <c r="AC701" s="19" t="n">
        <f aca="false">AA701*W701</f>
        <v>0</v>
      </c>
      <c r="AD701" s="19" t="n">
        <f aca="false">AC701+AB701</f>
        <v>0</v>
      </c>
      <c r="AG701" s="19" t="n">
        <f aca="false">AE701*Z701</f>
        <v>0</v>
      </c>
      <c r="AH701" s="19" t="n">
        <f aca="false">AF701*AB701</f>
        <v>0</v>
      </c>
      <c r="AI701" s="19" t="n">
        <f aca="false">AH701+AG701</f>
        <v>0</v>
      </c>
    </row>
    <row r="702" s="3" customFormat="true" ht="14.65" hidden="false" customHeight="true" outlineLevel="0" collapsed="false">
      <c r="A702" s="22"/>
      <c r="B702" s="2"/>
      <c r="C702" s="2"/>
      <c r="D702" s="2"/>
      <c r="E702" s="2"/>
      <c r="F702" s="2"/>
      <c r="G702" s="2"/>
      <c r="H702" s="52"/>
      <c r="I702" s="52"/>
      <c r="J702" s="52"/>
      <c r="K702" s="52"/>
      <c r="L702" s="52"/>
      <c r="M702" s="91"/>
      <c r="N702" s="52"/>
      <c r="O702" s="52"/>
      <c r="P702" s="52"/>
      <c r="Q702" s="52"/>
      <c r="R702" s="52"/>
      <c r="S702" s="91"/>
      <c r="T702" s="52"/>
      <c r="U702" s="52"/>
      <c r="V702" s="52"/>
      <c r="W702" s="52"/>
      <c r="X702" s="52"/>
      <c r="Y702" s="91"/>
      <c r="AB702" s="19" t="n">
        <f aca="false">Z702*U702</f>
        <v>0</v>
      </c>
      <c r="AC702" s="19" t="n">
        <f aca="false">AA702*W702</f>
        <v>0</v>
      </c>
      <c r="AD702" s="19" t="n">
        <f aca="false">AC702+AB702</f>
        <v>0</v>
      </c>
      <c r="AG702" s="19" t="n">
        <f aca="false">AE702*Z702</f>
        <v>0</v>
      </c>
      <c r="AH702" s="19" t="n">
        <f aca="false">AF702*AB702</f>
        <v>0</v>
      </c>
      <c r="AI702" s="19" t="n">
        <f aca="false">AH702+AG702</f>
        <v>0</v>
      </c>
    </row>
    <row r="703" s="3" customFormat="true" ht="14.65" hidden="false" customHeight="true" outlineLevel="0" collapsed="false">
      <c r="A703" s="22"/>
      <c r="B703" s="2"/>
      <c r="C703" s="2"/>
      <c r="D703" s="2"/>
      <c r="E703" s="2"/>
      <c r="F703" s="2"/>
      <c r="G703" s="2"/>
      <c r="H703" s="52"/>
      <c r="I703" s="52"/>
      <c r="J703" s="52"/>
      <c r="K703" s="52"/>
      <c r="L703" s="52"/>
      <c r="M703" s="91"/>
      <c r="N703" s="52"/>
      <c r="O703" s="52"/>
      <c r="P703" s="52"/>
      <c r="Q703" s="52"/>
      <c r="R703" s="52"/>
      <c r="S703" s="91"/>
      <c r="T703" s="52"/>
      <c r="U703" s="52"/>
      <c r="V703" s="52"/>
      <c r="W703" s="52"/>
      <c r="X703" s="52"/>
      <c r="Y703" s="91"/>
      <c r="AB703" s="19" t="n">
        <f aca="false">Z703*U703</f>
        <v>0</v>
      </c>
      <c r="AC703" s="19" t="n">
        <f aca="false">AA703*W703</f>
        <v>0</v>
      </c>
      <c r="AD703" s="19" t="n">
        <f aca="false">AC703+AB703</f>
        <v>0</v>
      </c>
      <c r="AG703" s="19" t="n">
        <f aca="false">AE703*Z703</f>
        <v>0</v>
      </c>
      <c r="AH703" s="19" t="n">
        <f aca="false">AF703*AB703</f>
        <v>0</v>
      </c>
      <c r="AI703" s="19" t="n">
        <f aca="false">AH703+AG703</f>
        <v>0</v>
      </c>
    </row>
    <row r="704" s="3" customFormat="true" ht="14.65" hidden="false" customHeight="true" outlineLevel="0" collapsed="false">
      <c r="A704" s="22"/>
      <c r="B704" s="2"/>
      <c r="C704" s="2"/>
      <c r="D704" s="2"/>
      <c r="E704" s="2"/>
      <c r="F704" s="2"/>
      <c r="G704" s="2"/>
      <c r="H704" s="52"/>
      <c r="I704" s="52"/>
      <c r="J704" s="52"/>
      <c r="K704" s="52"/>
      <c r="L704" s="52"/>
      <c r="M704" s="91"/>
      <c r="N704" s="52"/>
      <c r="O704" s="52"/>
      <c r="P704" s="52"/>
      <c r="Q704" s="52"/>
      <c r="R704" s="52"/>
      <c r="S704" s="91"/>
      <c r="T704" s="52"/>
      <c r="U704" s="52"/>
      <c r="V704" s="52"/>
      <c r="W704" s="52"/>
      <c r="X704" s="52"/>
      <c r="Y704" s="91"/>
      <c r="AB704" s="19" t="n">
        <f aca="false">Z704*U704</f>
        <v>0</v>
      </c>
      <c r="AC704" s="19" t="n">
        <f aca="false">AA704*W704</f>
        <v>0</v>
      </c>
      <c r="AD704" s="19" t="n">
        <f aca="false">AC704+AB704</f>
        <v>0</v>
      </c>
      <c r="AG704" s="19" t="n">
        <f aca="false">AE704*Z704</f>
        <v>0</v>
      </c>
      <c r="AH704" s="19" t="n">
        <f aca="false">AF704*AB704</f>
        <v>0</v>
      </c>
      <c r="AI704" s="19" t="n">
        <f aca="false">AH704+AG704</f>
        <v>0</v>
      </c>
    </row>
    <row r="705" s="3" customFormat="true" ht="14.65" hidden="false" customHeight="true" outlineLevel="0" collapsed="false">
      <c r="A705" s="22"/>
      <c r="B705" s="2"/>
      <c r="C705" s="2"/>
      <c r="D705" s="2"/>
      <c r="E705" s="2"/>
      <c r="F705" s="2"/>
      <c r="G705" s="2"/>
      <c r="H705" s="52"/>
      <c r="I705" s="52"/>
      <c r="J705" s="52"/>
      <c r="K705" s="52"/>
      <c r="L705" s="52"/>
      <c r="M705" s="91"/>
      <c r="N705" s="52"/>
      <c r="O705" s="52"/>
      <c r="P705" s="52"/>
      <c r="Q705" s="52"/>
      <c r="R705" s="52"/>
      <c r="S705" s="91"/>
      <c r="T705" s="52"/>
      <c r="U705" s="52"/>
      <c r="V705" s="52"/>
      <c r="W705" s="52"/>
      <c r="X705" s="52"/>
      <c r="Y705" s="91"/>
      <c r="AB705" s="19" t="n">
        <f aca="false">Z705*U705</f>
        <v>0</v>
      </c>
      <c r="AC705" s="19" t="n">
        <f aca="false">AA705*W705</f>
        <v>0</v>
      </c>
      <c r="AD705" s="19" t="n">
        <f aca="false">AC705+AB705</f>
        <v>0</v>
      </c>
      <c r="AG705" s="19" t="n">
        <f aca="false">AE705*Z705</f>
        <v>0</v>
      </c>
      <c r="AH705" s="19" t="n">
        <f aca="false">AF705*AB705</f>
        <v>0</v>
      </c>
      <c r="AI705" s="19" t="n">
        <f aca="false">AH705+AG705</f>
        <v>0</v>
      </c>
    </row>
    <row r="706" s="3" customFormat="true" ht="14.65" hidden="false" customHeight="true" outlineLevel="0" collapsed="false">
      <c r="A706" s="22"/>
      <c r="B706" s="2"/>
      <c r="C706" s="2"/>
      <c r="D706" s="2"/>
      <c r="E706" s="2"/>
      <c r="F706" s="2"/>
      <c r="G706" s="2"/>
      <c r="H706" s="52"/>
      <c r="I706" s="52"/>
      <c r="J706" s="52"/>
      <c r="K706" s="52"/>
      <c r="L706" s="52"/>
      <c r="M706" s="91"/>
      <c r="N706" s="52"/>
      <c r="O706" s="52"/>
      <c r="P706" s="52"/>
      <c r="Q706" s="52"/>
      <c r="R706" s="52"/>
      <c r="S706" s="91"/>
      <c r="T706" s="52"/>
      <c r="U706" s="52"/>
      <c r="V706" s="52"/>
      <c r="W706" s="52"/>
      <c r="X706" s="52"/>
      <c r="Y706" s="91"/>
      <c r="AB706" s="19" t="n">
        <f aca="false">Z706*U706</f>
        <v>0</v>
      </c>
      <c r="AC706" s="19" t="n">
        <f aca="false">AA706*W706</f>
        <v>0</v>
      </c>
      <c r="AD706" s="19" t="n">
        <f aca="false">AC706+AB706</f>
        <v>0</v>
      </c>
      <c r="AG706" s="19" t="n">
        <f aca="false">AE706*Z706</f>
        <v>0</v>
      </c>
      <c r="AH706" s="19" t="n">
        <f aca="false">AF706*AB706</f>
        <v>0</v>
      </c>
      <c r="AI706" s="19" t="n">
        <f aca="false">AH706+AG706</f>
        <v>0</v>
      </c>
    </row>
    <row r="707" s="3" customFormat="true" ht="14.65" hidden="false" customHeight="true" outlineLevel="0" collapsed="false">
      <c r="A707" s="22"/>
      <c r="B707" s="2"/>
      <c r="C707" s="2"/>
      <c r="D707" s="2"/>
      <c r="E707" s="2"/>
      <c r="F707" s="2"/>
      <c r="G707" s="2"/>
      <c r="H707" s="52"/>
      <c r="I707" s="52"/>
      <c r="J707" s="52"/>
      <c r="K707" s="52"/>
      <c r="L707" s="52"/>
      <c r="M707" s="91"/>
      <c r="N707" s="52"/>
      <c r="O707" s="52"/>
      <c r="P707" s="52"/>
      <c r="Q707" s="52"/>
      <c r="R707" s="52"/>
      <c r="S707" s="91"/>
      <c r="T707" s="52"/>
      <c r="U707" s="52"/>
      <c r="V707" s="52"/>
      <c r="W707" s="52"/>
      <c r="X707" s="52"/>
      <c r="Y707" s="91"/>
      <c r="AB707" s="19" t="n">
        <f aca="false">Z707*U707</f>
        <v>0</v>
      </c>
      <c r="AC707" s="19" t="n">
        <f aca="false">AA707*W707</f>
        <v>0</v>
      </c>
      <c r="AD707" s="19" t="n">
        <f aca="false">AC707+AB707</f>
        <v>0</v>
      </c>
      <c r="AG707" s="19" t="n">
        <f aca="false">AE707*Z707</f>
        <v>0</v>
      </c>
      <c r="AH707" s="19" t="n">
        <f aca="false">AF707*AB707</f>
        <v>0</v>
      </c>
      <c r="AI707" s="19" t="n">
        <f aca="false">AH707+AG707</f>
        <v>0</v>
      </c>
    </row>
    <row r="708" s="3" customFormat="true" ht="14.65" hidden="false" customHeight="true" outlineLevel="0" collapsed="false">
      <c r="A708" s="22"/>
      <c r="B708" s="2"/>
      <c r="C708" s="2"/>
      <c r="D708" s="2"/>
      <c r="E708" s="2"/>
      <c r="F708" s="2"/>
      <c r="G708" s="2"/>
      <c r="H708" s="52"/>
      <c r="I708" s="52"/>
      <c r="J708" s="52"/>
      <c r="K708" s="52"/>
      <c r="L708" s="52"/>
      <c r="M708" s="91"/>
      <c r="N708" s="52"/>
      <c r="O708" s="52"/>
      <c r="P708" s="52"/>
      <c r="Q708" s="52"/>
      <c r="R708" s="52"/>
      <c r="S708" s="91"/>
      <c r="T708" s="52"/>
      <c r="U708" s="52"/>
      <c r="V708" s="52"/>
      <c r="W708" s="52"/>
      <c r="X708" s="52"/>
      <c r="Y708" s="91"/>
      <c r="AB708" s="19" t="n">
        <f aca="false">Z708*U708</f>
        <v>0</v>
      </c>
      <c r="AC708" s="19" t="n">
        <f aca="false">AA708*W708</f>
        <v>0</v>
      </c>
      <c r="AD708" s="19" t="n">
        <f aca="false">AC708+AB708</f>
        <v>0</v>
      </c>
      <c r="AG708" s="19" t="n">
        <f aca="false">AE708*Z708</f>
        <v>0</v>
      </c>
      <c r="AH708" s="19" t="n">
        <f aca="false">AF708*AB708</f>
        <v>0</v>
      </c>
      <c r="AI708" s="19" t="n">
        <f aca="false">AH708+AG708</f>
        <v>0</v>
      </c>
    </row>
    <row r="709" s="3" customFormat="true" ht="14.65" hidden="false" customHeight="true" outlineLevel="0" collapsed="false">
      <c r="A709" s="22"/>
      <c r="B709" s="2"/>
      <c r="C709" s="2"/>
      <c r="D709" s="2"/>
      <c r="E709" s="2"/>
      <c r="F709" s="2"/>
      <c r="G709" s="2"/>
      <c r="H709" s="52"/>
      <c r="I709" s="52"/>
      <c r="J709" s="52"/>
      <c r="K709" s="52"/>
      <c r="L709" s="52"/>
      <c r="M709" s="91"/>
      <c r="N709" s="52"/>
      <c r="O709" s="52"/>
      <c r="P709" s="52"/>
      <c r="Q709" s="52"/>
      <c r="R709" s="52"/>
      <c r="S709" s="91"/>
      <c r="T709" s="52"/>
      <c r="U709" s="52"/>
      <c r="V709" s="52"/>
      <c r="W709" s="52"/>
      <c r="X709" s="52"/>
      <c r="Y709" s="91"/>
      <c r="AB709" s="19" t="n">
        <f aca="false">Z709*U709</f>
        <v>0</v>
      </c>
      <c r="AC709" s="19" t="n">
        <f aca="false">AA709*W709</f>
        <v>0</v>
      </c>
      <c r="AD709" s="19" t="n">
        <f aca="false">AC709+AB709</f>
        <v>0</v>
      </c>
      <c r="AG709" s="19" t="n">
        <f aca="false">AE709*Z709</f>
        <v>0</v>
      </c>
      <c r="AH709" s="19" t="n">
        <f aca="false">AF709*AB709</f>
        <v>0</v>
      </c>
      <c r="AI709" s="19" t="n">
        <f aca="false">AH709+AG709</f>
        <v>0</v>
      </c>
    </row>
    <row r="710" s="3" customFormat="true" ht="14.65" hidden="false" customHeight="true" outlineLevel="0" collapsed="false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N710" s="2"/>
      <c r="O710" s="2"/>
      <c r="P710" s="2"/>
      <c r="Q710" s="2"/>
      <c r="R710" s="2"/>
      <c r="T710" s="2"/>
      <c r="U710" s="2"/>
      <c r="V710" s="2"/>
      <c r="W710" s="2"/>
      <c r="X710" s="2"/>
      <c r="AB710" s="19" t="n">
        <f aca="false">Z710*U710</f>
        <v>0</v>
      </c>
      <c r="AC710" s="19" t="n">
        <f aca="false">AA710*W710</f>
        <v>0</v>
      </c>
      <c r="AD710" s="19" t="n">
        <f aca="false">AC710+AB710</f>
        <v>0</v>
      </c>
      <c r="AG710" s="19" t="n">
        <f aca="false">AE710*Z710</f>
        <v>0</v>
      </c>
      <c r="AH710" s="19" t="n">
        <f aca="false">AF710*AB710</f>
        <v>0</v>
      </c>
      <c r="AI710" s="19" t="n">
        <f aca="false">AH710+AG710</f>
        <v>0</v>
      </c>
    </row>
    <row r="711" s="3" customFormat="true" ht="14.65" hidden="false" customHeight="true" outlineLevel="0" collapsed="false">
      <c r="A711" s="33"/>
      <c r="B711" s="23"/>
      <c r="C711" s="23"/>
      <c r="D711" s="23"/>
      <c r="E711" s="23"/>
      <c r="F711" s="23"/>
      <c r="G711" s="23"/>
      <c r="H711" s="24"/>
      <c r="I711" s="24"/>
      <c r="J711" s="24"/>
      <c r="K711" s="24"/>
      <c r="L711" s="24"/>
      <c r="M711" s="92"/>
      <c r="N711" s="24"/>
      <c r="O711" s="24"/>
      <c r="P711" s="24"/>
      <c r="Q711" s="24"/>
      <c r="R711" s="24"/>
      <c r="S711" s="92"/>
      <c r="T711" s="24"/>
      <c r="U711" s="24"/>
      <c r="V711" s="24"/>
      <c r="W711" s="24"/>
      <c r="X711" s="24"/>
      <c r="Y711" s="92"/>
      <c r="AB711" s="19" t="n">
        <f aca="false">Z711*U711</f>
        <v>0</v>
      </c>
      <c r="AC711" s="19" t="n">
        <f aca="false">AA711*W711</f>
        <v>0</v>
      </c>
      <c r="AD711" s="19" t="n">
        <f aca="false">AC711+AB711</f>
        <v>0</v>
      </c>
      <c r="AG711" s="19" t="n">
        <f aca="false">AE711*Z711</f>
        <v>0</v>
      </c>
      <c r="AH711" s="19" t="n">
        <f aca="false">AF711*AB711</f>
        <v>0</v>
      </c>
      <c r="AI711" s="19" t="n">
        <f aca="false">AH711+AG711</f>
        <v>0</v>
      </c>
    </row>
    <row r="712" s="3" customFormat="true" ht="14.65" hidden="false" customHeight="true" outlineLevel="0" collapsed="false">
      <c r="A712" s="33"/>
      <c r="B712" s="2"/>
      <c r="C712" s="2"/>
      <c r="D712" s="2"/>
      <c r="E712" s="2"/>
      <c r="F712" s="2"/>
      <c r="G712" s="2"/>
      <c r="H712" s="52"/>
      <c r="I712" s="52"/>
      <c r="J712" s="52"/>
      <c r="K712" s="52"/>
      <c r="L712" s="52"/>
      <c r="M712" s="91"/>
      <c r="N712" s="52"/>
      <c r="O712" s="52"/>
      <c r="P712" s="52"/>
      <c r="Q712" s="52"/>
      <c r="R712" s="52"/>
      <c r="S712" s="91"/>
      <c r="T712" s="52"/>
      <c r="U712" s="52"/>
      <c r="V712" s="52"/>
      <c r="W712" s="52"/>
      <c r="X712" s="52"/>
      <c r="Y712" s="91"/>
      <c r="AB712" s="19" t="n">
        <f aca="false">Z712*U712</f>
        <v>0</v>
      </c>
      <c r="AC712" s="19" t="n">
        <f aca="false">AA712*W712</f>
        <v>0</v>
      </c>
      <c r="AD712" s="19" t="n">
        <f aca="false">AC712+AB712</f>
        <v>0</v>
      </c>
      <c r="AG712" s="19" t="n">
        <f aca="false">AE712*Z712</f>
        <v>0</v>
      </c>
      <c r="AH712" s="19" t="n">
        <f aca="false">AF712*AB712</f>
        <v>0</v>
      </c>
      <c r="AI712" s="19" t="n">
        <f aca="false">AH712+AG712</f>
        <v>0</v>
      </c>
    </row>
    <row r="713" s="3" customFormat="true" ht="14.65" hidden="false" customHeight="true" outlineLevel="0" collapsed="false">
      <c r="A713" s="33"/>
      <c r="B713" s="2"/>
      <c r="C713" s="2"/>
      <c r="D713" s="2"/>
      <c r="E713" s="2"/>
      <c r="F713" s="2"/>
      <c r="G713" s="2"/>
      <c r="H713" s="52"/>
      <c r="I713" s="52"/>
      <c r="J713" s="52"/>
      <c r="K713" s="52"/>
      <c r="L713" s="52"/>
      <c r="M713" s="91"/>
      <c r="N713" s="52"/>
      <c r="O713" s="52"/>
      <c r="P713" s="52"/>
      <c r="Q713" s="52"/>
      <c r="R713" s="52"/>
      <c r="S713" s="91"/>
      <c r="T713" s="52"/>
      <c r="U713" s="52"/>
      <c r="V713" s="52"/>
      <c r="W713" s="52"/>
      <c r="X713" s="52"/>
      <c r="Y713" s="91"/>
      <c r="AB713" s="19" t="n">
        <f aca="false">Z713*U713</f>
        <v>0</v>
      </c>
      <c r="AC713" s="19" t="n">
        <f aca="false">AA713*W713</f>
        <v>0</v>
      </c>
      <c r="AD713" s="19" t="n">
        <f aca="false">AC713+AB713</f>
        <v>0</v>
      </c>
      <c r="AG713" s="19" t="n">
        <f aca="false">AE713*Z713</f>
        <v>0</v>
      </c>
      <c r="AH713" s="19" t="n">
        <f aca="false">AF713*AB713</f>
        <v>0</v>
      </c>
      <c r="AI713" s="19" t="n">
        <f aca="false">AH713+AG713</f>
        <v>0</v>
      </c>
    </row>
    <row r="714" s="3" customFormat="true" ht="14.65" hidden="false" customHeight="true" outlineLevel="0" collapsed="false">
      <c r="A714" s="33"/>
      <c r="B714" s="2"/>
      <c r="C714" s="2"/>
      <c r="D714" s="2"/>
      <c r="E714" s="2"/>
      <c r="F714" s="2"/>
      <c r="G714" s="2"/>
      <c r="H714" s="52"/>
      <c r="I714" s="52"/>
      <c r="J714" s="52"/>
      <c r="K714" s="52"/>
      <c r="L714" s="52"/>
      <c r="M714" s="91"/>
      <c r="N714" s="52"/>
      <c r="O714" s="52"/>
      <c r="P714" s="52"/>
      <c r="Q714" s="52"/>
      <c r="R714" s="52"/>
      <c r="S714" s="91"/>
      <c r="T714" s="52"/>
      <c r="U714" s="52"/>
      <c r="V714" s="52"/>
      <c r="W714" s="52"/>
      <c r="X714" s="52"/>
      <c r="Y714" s="91"/>
      <c r="AB714" s="19" t="n">
        <f aca="false">Z714*U714</f>
        <v>0</v>
      </c>
      <c r="AC714" s="19" t="n">
        <f aca="false">AA714*W714</f>
        <v>0</v>
      </c>
      <c r="AD714" s="19" t="n">
        <f aca="false">AC714+AB714</f>
        <v>0</v>
      </c>
      <c r="AG714" s="19" t="n">
        <f aca="false">AE714*Z714</f>
        <v>0</v>
      </c>
      <c r="AH714" s="19" t="n">
        <f aca="false">AF714*AB714</f>
        <v>0</v>
      </c>
      <c r="AI714" s="19" t="n">
        <f aca="false">AH714+AG714</f>
        <v>0</v>
      </c>
    </row>
    <row r="715" s="3" customFormat="true" ht="14.65" hidden="false" customHeight="true" outlineLevel="0" collapsed="false">
      <c r="A715" s="33"/>
      <c r="B715" s="2"/>
      <c r="C715" s="2"/>
      <c r="D715" s="2"/>
      <c r="E715" s="2"/>
      <c r="F715" s="2"/>
      <c r="G715" s="2"/>
      <c r="H715" s="52"/>
      <c r="I715" s="52"/>
      <c r="J715" s="52"/>
      <c r="K715" s="52"/>
      <c r="L715" s="52"/>
      <c r="M715" s="91"/>
      <c r="N715" s="52"/>
      <c r="O715" s="52"/>
      <c r="P715" s="52"/>
      <c r="Q715" s="52"/>
      <c r="R715" s="52"/>
      <c r="S715" s="91"/>
      <c r="T715" s="52"/>
      <c r="U715" s="52"/>
      <c r="V715" s="52"/>
      <c r="W715" s="52"/>
      <c r="X715" s="52"/>
      <c r="Y715" s="91"/>
      <c r="AB715" s="19" t="n">
        <f aca="false">Z715*U715</f>
        <v>0</v>
      </c>
      <c r="AC715" s="19" t="n">
        <f aca="false">AA715*W715</f>
        <v>0</v>
      </c>
      <c r="AD715" s="19" t="n">
        <f aca="false">AC715+AB715</f>
        <v>0</v>
      </c>
      <c r="AG715" s="19" t="n">
        <f aca="false">AE715*Z715</f>
        <v>0</v>
      </c>
      <c r="AH715" s="19" t="n">
        <f aca="false">AF715*AB715</f>
        <v>0</v>
      </c>
      <c r="AI715" s="19" t="n">
        <f aca="false">AH715+AG715</f>
        <v>0</v>
      </c>
    </row>
    <row r="716" s="3" customFormat="true" ht="14.65" hidden="false" customHeight="true" outlineLevel="0" collapsed="false">
      <c r="A716" s="33"/>
      <c r="B716" s="2"/>
      <c r="C716" s="2"/>
      <c r="D716" s="2"/>
      <c r="E716" s="2"/>
      <c r="F716" s="2"/>
      <c r="G716" s="2"/>
      <c r="H716" s="52"/>
      <c r="I716" s="52"/>
      <c r="J716" s="52"/>
      <c r="K716" s="52"/>
      <c r="L716" s="52"/>
      <c r="M716" s="91"/>
      <c r="N716" s="52"/>
      <c r="O716" s="52"/>
      <c r="P716" s="52"/>
      <c r="Q716" s="52"/>
      <c r="R716" s="52"/>
      <c r="S716" s="91"/>
      <c r="T716" s="52"/>
      <c r="U716" s="52"/>
      <c r="V716" s="52"/>
      <c r="W716" s="52"/>
      <c r="X716" s="52"/>
      <c r="Y716" s="91"/>
      <c r="AB716" s="19" t="n">
        <f aca="false">Z716*U716</f>
        <v>0</v>
      </c>
      <c r="AC716" s="19" t="n">
        <f aca="false">AA716*W716</f>
        <v>0</v>
      </c>
      <c r="AD716" s="19" t="n">
        <f aca="false">AC716+AB716</f>
        <v>0</v>
      </c>
      <c r="AG716" s="19" t="n">
        <f aca="false">AE716*Z716</f>
        <v>0</v>
      </c>
      <c r="AH716" s="19" t="n">
        <f aca="false">AF716*AB716</f>
        <v>0</v>
      </c>
      <c r="AI716" s="19" t="n">
        <f aca="false">AH716+AG716</f>
        <v>0</v>
      </c>
    </row>
    <row r="717" s="3" customFormat="true" ht="14.65" hidden="false" customHeight="true" outlineLevel="0" collapsed="false">
      <c r="A717" s="33"/>
      <c r="B717" s="2"/>
      <c r="C717" s="2"/>
      <c r="D717" s="2"/>
      <c r="E717" s="2"/>
      <c r="F717" s="2"/>
      <c r="G717" s="2"/>
      <c r="H717" s="52"/>
      <c r="I717" s="52"/>
      <c r="J717" s="52"/>
      <c r="K717" s="52"/>
      <c r="L717" s="52"/>
      <c r="M717" s="91"/>
      <c r="N717" s="52"/>
      <c r="O717" s="52"/>
      <c r="P717" s="52"/>
      <c r="Q717" s="52"/>
      <c r="R717" s="52"/>
      <c r="S717" s="91"/>
      <c r="T717" s="52"/>
      <c r="U717" s="52"/>
      <c r="V717" s="52"/>
      <c r="W717" s="52"/>
      <c r="X717" s="52"/>
      <c r="Y717" s="91"/>
      <c r="AB717" s="19" t="n">
        <f aca="false">Z717*U717</f>
        <v>0</v>
      </c>
      <c r="AC717" s="19" t="n">
        <f aca="false">AA717*W717</f>
        <v>0</v>
      </c>
      <c r="AD717" s="19" t="n">
        <f aca="false">AC717+AB717</f>
        <v>0</v>
      </c>
      <c r="AG717" s="19" t="n">
        <f aca="false">AE717*Z717</f>
        <v>0</v>
      </c>
      <c r="AH717" s="19" t="n">
        <f aca="false">AF717*AB717</f>
        <v>0</v>
      </c>
      <c r="AI717" s="19" t="n">
        <f aca="false">AH717+AG717</f>
        <v>0</v>
      </c>
    </row>
    <row r="718" s="3" customFormat="true" ht="14.65" hidden="false" customHeight="true" outlineLevel="0" collapsed="false">
      <c r="A718" s="33"/>
      <c r="B718" s="2"/>
      <c r="C718" s="2"/>
      <c r="D718" s="2"/>
      <c r="E718" s="2"/>
      <c r="F718" s="2"/>
      <c r="G718" s="2"/>
      <c r="H718" s="52"/>
      <c r="I718" s="52"/>
      <c r="J718" s="52"/>
      <c r="K718" s="52"/>
      <c r="L718" s="52"/>
      <c r="M718" s="91"/>
      <c r="N718" s="52"/>
      <c r="O718" s="52"/>
      <c r="P718" s="52"/>
      <c r="Q718" s="52"/>
      <c r="R718" s="52"/>
      <c r="S718" s="91"/>
      <c r="T718" s="52"/>
      <c r="U718" s="52"/>
      <c r="V718" s="52"/>
      <c r="W718" s="52"/>
      <c r="X718" s="52"/>
      <c r="Y718" s="91"/>
      <c r="AB718" s="19" t="n">
        <f aca="false">Z718*U718</f>
        <v>0</v>
      </c>
      <c r="AC718" s="19" t="n">
        <f aca="false">AA718*W718</f>
        <v>0</v>
      </c>
      <c r="AD718" s="19" t="n">
        <f aca="false">AC718+AB718</f>
        <v>0</v>
      </c>
      <c r="AG718" s="19" t="n">
        <f aca="false">AE718*Z718</f>
        <v>0</v>
      </c>
      <c r="AH718" s="19" t="n">
        <f aca="false">AF718*AB718</f>
        <v>0</v>
      </c>
      <c r="AI718" s="19" t="n">
        <f aca="false">AH718+AG718</f>
        <v>0</v>
      </c>
    </row>
    <row r="719" s="3" customFormat="true" ht="14.65" hidden="false" customHeight="true" outlineLevel="0" collapsed="false">
      <c r="A719" s="33"/>
      <c r="B719" s="2"/>
      <c r="C719" s="2"/>
      <c r="D719" s="2"/>
      <c r="E719" s="2"/>
      <c r="F719" s="2"/>
      <c r="G719" s="2"/>
      <c r="H719" s="52"/>
      <c r="I719" s="52"/>
      <c r="J719" s="52"/>
      <c r="K719" s="52"/>
      <c r="L719" s="52"/>
      <c r="M719" s="91"/>
      <c r="N719" s="52"/>
      <c r="O719" s="52"/>
      <c r="P719" s="52"/>
      <c r="Q719" s="52"/>
      <c r="R719" s="52"/>
      <c r="S719" s="91"/>
      <c r="T719" s="52"/>
      <c r="U719" s="52"/>
      <c r="V719" s="52"/>
      <c r="W719" s="52"/>
      <c r="X719" s="52"/>
      <c r="Y719" s="91"/>
      <c r="AB719" s="19" t="n">
        <f aca="false">Z719*U719</f>
        <v>0</v>
      </c>
      <c r="AC719" s="19" t="n">
        <f aca="false">AA719*W719</f>
        <v>0</v>
      </c>
      <c r="AD719" s="19" t="n">
        <f aca="false">AC719+AB719</f>
        <v>0</v>
      </c>
      <c r="AG719" s="19" t="n">
        <f aca="false">AE719*Z719</f>
        <v>0</v>
      </c>
      <c r="AH719" s="19" t="n">
        <f aca="false">AF719*AB719</f>
        <v>0</v>
      </c>
      <c r="AI719" s="19" t="n">
        <f aca="false">AH719+AG719</f>
        <v>0</v>
      </c>
    </row>
    <row r="720" s="3" customFormat="true" ht="14.65" hidden="false" customHeight="true" outlineLevel="0" collapsed="false">
      <c r="A720" s="33"/>
      <c r="B720" s="2"/>
      <c r="C720" s="2"/>
      <c r="D720" s="2"/>
      <c r="E720" s="2"/>
      <c r="F720" s="2"/>
      <c r="G720" s="2"/>
      <c r="H720" s="52"/>
      <c r="I720" s="52"/>
      <c r="J720" s="52"/>
      <c r="K720" s="52"/>
      <c r="L720" s="52"/>
      <c r="M720" s="91"/>
      <c r="N720" s="52"/>
      <c r="O720" s="52"/>
      <c r="P720" s="52"/>
      <c r="Q720" s="52"/>
      <c r="R720" s="52"/>
      <c r="S720" s="91"/>
      <c r="T720" s="52"/>
      <c r="U720" s="52"/>
      <c r="V720" s="52"/>
      <c r="W720" s="52"/>
      <c r="X720" s="52"/>
      <c r="Y720" s="91"/>
      <c r="AB720" s="19" t="n">
        <f aca="false">Z720*U720</f>
        <v>0</v>
      </c>
      <c r="AC720" s="19" t="n">
        <f aca="false">AA720*W720</f>
        <v>0</v>
      </c>
      <c r="AD720" s="19" t="n">
        <f aca="false">AC720+AB720</f>
        <v>0</v>
      </c>
      <c r="AG720" s="19" t="n">
        <f aca="false">AE720*Z720</f>
        <v>0</v>
      </c>
      <c r="AH720" s="19" t="n">
        <f aca="false">AF720*AB720</f>
        <v>0</v>
      </c>
      <c r="AI720" s="19" t="n">
        <f aca="false">AH720+AG720</f>
        <v>0</v>
      </c>
    </row>
    <row r="721" s="3" customFormat="true" ht="14.65" hidden="false" customHeight="true" outlineLevel="0" collapsed="false">
      <c r="A721" s="33"/>
      <c r="B721" s="2"/>
      <c r="C721" s="2"/>
      <c r="D721" s="2"/>
      <c r="E721" s="2"/>
      <c r="F721" s="2"/>
      <c r="G721" s="2"/>
      <c r="H721" s="52"/>
      <c r="I721" s="52"/>
      <c r="J721" s="52"/>
      <c r="K721" s="52"/>
      <c r="L721" s="52"/>
      <c r="M721" s="91"/>
      <c r="N721" s="52"/>
      <c r="O721" s="52"/>
      <c r="P721" s="52"/>
      <c r="Q721" s="52"/>
      <c r="R721" s="52"/>
      <c r="S721" s="91"/>
      <c r="T721" s="52"/>
      <c r="U721" s="52"/>
      <c r="V721" s="52"/>
      <c r="W721" s="52"/>
      <c r="X721" s="52"/>
      <c r="Y721" s="91"/>
      <c r="AB721" s="19" t="n">
        <f aca="false">Z721*U721</f>
        <v>0</v>
      </c>
      <c r="AC721" s="19" t="n">
        <f aca="false">AA721*W721</f>
        <v>0</v>
      </c>
      <c r="AD721" s="19" t="n">
        <f aca="false">AC721+AB721</f>
        <v>0</v>
      </c>
      <c r="AG721" s="19" t="n">
        <f aca="false">AE721*Z721</f>
        <v>0</v>
      </c>
      <c r="AH721" s="19" t="n">
        <f aca="false">AF721*AB721</f>
        <v>0</v>
      </c>
      <c r="AI721" s="19" t="n">
        <f aca="false">AH721+AG721</f>
        <v>0</v>
      </c>
    </row>
    <row r="722" s="3" customFormat="true" ht="14.65" hidden="false" customHeight="true" outlineLevel="0" collapsed="false">
      <c r="A722" s="33"/>
      <c r="B722" s="2"/>
      <c r="C722" s="2"/>
      <c r="D722" s="2"/>
      <c r="E722" s="2"/>
      <c r="F722" s="2"/>
      <c r="G722" s="2"/>
      <c r="H722" s="52"/>
      <c r="I722" s="52"/>
      <c r="J722" s="52"/>
      <c r="K722" s="52"/>
      <c r="L722" s="52"/>
      <c r="M722" s="91"/>
      <c r="N722" s="52"/>
      <c r="O722" s="52"/>
      <c r="P722" s="52"/>
      <c r="Q722" s="52"/>
      <c r="R722" s="52"/>
      <c r="S722" s="91"/>
      <c r="T722" s="52"/>
      <c r="U722" s="52"/>
      <c r="V722" s="52"/>
      <c r="W722" s="52"/>
      <c r="X722" s="52"/>
      <c r="Y722" s="91"/>
      <c r="AB722" s="19" t="n">
        <f aca="false">Z722*U722</f>
        <v>0</v>
      </c>
      <c r="AC722" s="19" t="n">
        <f aca="false">AA722*W722</f>
        <v>0</v>
      </c>
      <c r="AD722" s="19" t="n">
        <f aca="false">AC722+AB722</f>
        <v>0</v>
      </c>
      <c r="AG722" s="19" t="n">
        <f aca="false">AE722*Z722</f>
        <v>0</v>
      </c>
      <c r="AH722" s="19" t="n">
        <f aca="false">AF722*AB722</f>
        <v>0</v>
      </c>
      <c r="AI722" s="19" t="n">
        <f aca="false">AH722+AG722</f>
        <v>0</v>
      </c>
    </row>
    <row r="723" s="3" customFormat="true" ht="14.65" hidden="false" customHeight="true" outlineLevel="0" collapsed="false">
      <c r="A723" s="33"/>
      <c r="B723" s="2"/>
      <c r="C723" s="2"/>
      <c r="D723" s="2"/>
      <c r="E723" s="2"/>
      <c r="F723" s="2"/>
      <c r="G723" s="2"/>
      <c r="H723" s="52"/>
      <c r="I723" s="52"/>
      <c r="J723" s="52"/>
      <c r="K723" s="52"/>
      <c r="L723" s="52"/>
      <c r="M723" s="91"/>
      <c r="N723" s="52"/>
      <c r="O723" s="52"/>
      <c r="P723" s="52"/>
      <c r="Q723" s="52"/>
      <c r="R723" s="52"/>
      <c r="S723" s="91"/>
      <c r="T723" s="52"/>
      <c r="U723" s="52"/>
      <c r="V723" s="52"/>
      <c r="W723" s="52"/>
      <c r="X723" s="52"/>
      <c r="Y723" s="91"/>
      <c r="AB723" s="19" t="n">
        <f aca="false">Z723*U723</f>
        <v>0</v>
      </c>
      <c r="AC723" s="19" t="n">
        <f aca="false">AA723*W723</f>
        <v>0</v>
      </c>
      <c r="AD723" s="19" t="n">
        <f aca="false">AC723+AB723</f>
        <v>0</v>
      </c>
      <c r="AG723" s="19" t="n">
        <f aca="false">AE723*Z723</f>
        <v>0</v>
      </c>
      <c r="AH723" s="19" t="n">
        <f aca="false">AF723*AB723</f>
        <v>0</v>
      </c>
      <c r="AI723" s="19" t="n">
        <f aca="false">AH723+AG723</f>
        <v>0</v>
      </c>
    </row>
    <row r="724" s="3" customFormat="true" ht="14.65" hidden="false" customHeight="true" outlineLevel="0" collapsed="false">
      <c r="A724" s="33"/>
      <c r="B724" s="2"/>
      <c r="C724" s="2"/>
      <c r="D724" s="2"/>
      <c r="E724" s="2"/>
      <c r="F724" s="2"/>
      <c r="G724" s="2"/>
      <c r="H724" s="52"/>
      <c r="I724" s="52"/>
      <c r="J724" s="52"/>
      <c r="K724" s="52"/>
      <c r="L724" s="52"/>
      <c r="M724" s="91"/>
      <c r="N724" s="52"/>
      <c r="O724" s="52"/>
      <c r="P724" s="52"/>
      <c r="Q724" s="52"/>
      <c r="R724" s="52"/>
      <c r="S724" s="91"/>
      <c r="T724" s="52"/>
      <c r="U724" s="52"/>
      <c r="V724" s="52"/>
      <c r="W724" s="52"/>
      <c r="X724" s="52"/>
      <c r="Y724" s="91"/>
      <c r="AB724" s="19" t="n">
        <f aca="false">Z724*U724</f>
        <v>0</v>
      </c>
      <c r="AC724" s="19" t="n">
        <f aca="false">AA724*W724</f>
        <v>0</v>
      </c>
      <c r="AD724" s="19" t="n">
        <f aca="false">AC724+AB724</f>
        <v>0</v>
      </c>
      <c r="AG724" s="19" t="n">
        <f aca="false">AE724*Z724</f>
        <v>0</v>
      </c>
      <c r="AH724" s="19" t="n">
        <f aca="false">AF724*AB724</f>
        <v>0</v>
      </c>
      <c r="AI724" s="19" t="n">
        <f aca="false">AH724+AG724</f>
        <v>0</v>
      </c>
    </row>
    <row r="725" s="3" customFormat="true" ht="14.65" hidden="false" customHeight="true" outlineLevel="0" collapsed="false">
      <c r="A725" s="33"/>
      <c r="B725" s="2"/>
      <c r="C725" s="2"/>
      <c r="D725" s="2"/>
      <c r="E725" s="2"/>
      <c r="F725" s="2"/>
      <c r="G725" s="2"/>
      <c r="H725" s="52"/>
      <c r="I725" s="52"/>
      <c r="J725" s="52"/>
      <c r="K725" s="52"/>
      <c r="L725" s="52"/>
      <c r="M725" s="91"/>
      <c r="N725" s="52"/>
      <c r="O725" s="52"/>
      <c r="P725" s="52"/>
      <c r="Q725" s="52"/>
      <c r="R725" s="52"/>
      <c r="S725" s="91"/>
      <c r="T725" s="52"/>
      <c r="U725" s="52"/>
      <c r="V725" s="52"/>
      <c r="W725" s="52"/>
      <c r="X725" s="52"/>
      <c r="Y725" s="91"/>
      <c r="AB725" s="19" t="n">
        <f aca="false">Z725*U725</f>
        <v>0</v>
      </c>
      <c r="AC725" s="19" t="n">
        <f aca="false">AA725*W725</f>
        <v>0</v>
      </c>
      <c r="AD725" s="19" t="n">
        <f aca="false">AC725+AB725</f>
        <v>0</v>
      </c>
      <c r="AG725" s="19" t="n">
        <f aca="false">AE725*Z725</f>
        <v>0</v>
      </c>
      <c r="AH725" s="19" t="n">
        <f aca="false">AF725*AB725</f>
        <v>0</v>
      </c>
      <c r="AI725" s="19" t="n">
        <f aca="false">AH725+AG725</f>
        <v>0</v>
      </c>
    </row>
    <row r="726" s="3" customFormat="true" ht="14.65" hidden="false" customHeight="true" outlineLevel="0" collapsed="false">
      <c r="A726" s="33"/>
      <c r="B726" s="2"/>
      <c r="C726" s="2"/>
      <c r="D726" s="2"/>
      <c r="E726" s="2"/>
      <c r="F726" s="2"/>
      <c r="G726" s="2"/>
      <c r="H726" s="52"/>
      <c r="I726" s="52"/>
      <c r="J726" s="52"/>
      <c r="K726" s="52"/>
      <c r="L726" s="52"/>
      <c r="M726" s="91"/>
      <c r="N726" s="52"/>
      <c r="O726" s="52"/>
      <c r="P726" s="52"/>
      <c r="Q726" s="52"/>
      <c r="R726" s="52"/>
      <c r="S726" s="91"/>
      <c r="T726" s="52"/>
      <c r="U726" s="52"/>
      <c r="V726" s="52"/>
      <c r="W726" s="52"/>
      <c r="X726" s="52"/>
      <c r="Y726" s="91"/>
      <c r="AB726" s="19" t="n">
        <f aca="false">Z726*U726</f>
        <v>0</v>
      </c>
      <c r="AC726" s="19" t="n">
        <f aca="false">AA726*W726</f>
        <v>0</v>
      </c>
      <c r="AD726" s="19" t="n">
        <f aca="false">AC726+AB726</f>
        <v>0</v>
      </c>
      <c r="AG726" s="19" t="n">
        <f aca="false">AE726*Z726</f>
        <v>0</v>
      </c>
      <c r="AH726" s="19" t="n">
        <f aca="false">AF726*AB726</f>
        <v>0</v>
      </c>
      <c r="AI726" s="19" t="n">
        <f aca="false">AH726+AG726</f>
        <v>0</v>
      </c>
    </row>
    <row r="727" s="3" customFormat="true" ht="14.65" hidden="false" customHeight="true" outlineLevel="0" collapsed="false">
      <c r="A727" s="33"/>
      <c r="B727" s="2"/>
      <c r="C727" s="2"/>
      <c r="D727" s="2"/>
      <c r="E727" s="2"/>
      <c r="F727" s="2"/>
      <c r="G727" s="2"/>
      <c r="H727" s="52"/>
      <c r="I727" s="52"/>
      <c r="J727" s="52"/>
      <c r="K727" s="52"/>
      <c r="L727" s="52"/>
      <c r="M727" s="91"/>
      <c r="N727" s="52"/>
      <c r="O727" s="52"/>
      <c r="P727" s="52"/>
      <c r="Q727" s="52"/>
      <c r="R727" s="52"/>
      <c r="S727" s="91"/>
      <c r="T727" s="52"/>
      <c r="U727" s="52"/>
      <c r="V727" s="52"/>
      <c r="W727" s="52"/>
      <c r="X727" s="52"/>
      <c r="Y727" s="91"/>
      <c r="AB727" s="19" t="n">
        <f aca="false">Z727*U727</f>
        <v>0</v>
      </c>
      <c r="AC727" s="19" t="n">
        <f aca="false">AA727*W727</f>
        <v>0</v>
      </c>
      <c r="AD727" s="19" t="n">
        <f aca="false">AC727+AB727</f>
        <v>0</v>
      </c>
      <c r="AG727" s="19" t="n">
        <f aca="false">AE727*Z727</f>
        <v>0</v>
      </c>
      <c r="AH727" s="19" t="n">
        <f aca="false">AF727*AB727</f>
        <v>0</v>
      </c>
      <c r="AI727" s="19" t="n">
        <f aca="false">AH727+AG727</f>
        <v>0</v>
      </c>
    </row>
    <row r="728" s="3" customFormat="true" ht="14.65" hidden="false" customHeight="true" outlineLevel="0" collapsed="false">
      <c r="A728" s="33"/>
      <c r="B728" s="2"/>
      <c r="C728" s="2"/>
      <c r="D728" s="2"/>
      <c r="E728" s="2"/>
      <c r="F728" s="2"/>
      <c r="G728" s="2"/>
      <c r="H728" s="52"/>
      <c r="I728" s="52"/>
      <c r="J728" s="52"/>
      <c r="K728" s="52"/>
      <c r="L728" s="52"/>
      <c r="M728" s="91"/>
      <c r="N728" s="52"/>
      <c r="O728" s="52"/>
      <c r="P728" s="52"/>
      <c r="Q728" s="52"/>
      <c r="R728" s="52"/>
      <c r="S728" s="91"/>
      <c r="T728" s="52"/>
      <c r="U728" s="52"/>
      <c r="V728" s="52"/>
      <c r="W728" s="52"/>
      <c r="X728" s="52"/>
      <c r="Y728" s="91"/>
      <c r="AB728" s="19" t="n">
        <f aca="false">Z728*U728</f>
        <v>0</v>
      </c>
      <c r="AC728" s="19" t="n">
        <f aca="false">AA728*W728</f>
        <v>0</v>
      </c>
      <c r="AD728" s="19" t="n">
        <f aca="false">AC728+AB728</f>
        <v>0</v>
      </c>
      <c r="AG728" s="19" t="n">
        <f aca="false">AE728*Z728</f>
        <v>0</v>
      </c>
      <c r="AH728" s="19" t="n">
        <f aca="false">AF728*AB728</f>
        <v>0</v>
      </c>
      <c r="AI728" s="19" t="n">
        <f aca="false">AH728+AG728</f>
        <v>0</v>
      </c>
    </row>
    <row r="729" s="3" customFormat="true" ht="14.65" hidden="false" customHeight="true" outlineLevel="0" collapsed="false">
      <c r="A729" s="33"/>
      <c r="B729" s="2"/>
      <c r="C729" s="2"/>
      <c r="D729" s="2"/>
      <c r="E729" s="2"/>
      <c r="F729" s="2"/>
      <c r="G729" s="2"/>
      <c r="H729" s="52"/>
      <c r="I729" s="52"/>
      <c r="J729" s="52"/>
      <c r="K729" s="52"/>
      <c r="L729" s="52"/>
      <c r="M729" s="91"/>
      <c r="N729" s="52"/>
      <c r="O729" s="52"/>
      <c r="P729" s="52"/>
      <c r="Q729" s="52"/>
      <c r="R729" s="52"/>
      <c r="S729" s="91"/>
      <c r="T729" s="52"/>
      <c r="U729" s="52"/>
      <c r="V729" s="52"/>
      <c r="W729" s="52"/>
      <c r="X729" s="52"/>
      <c r="Y729" s="91"/>
      <c r="AB729" s="19" t="n">
        <f aca="false">Z729*U729</f>
        <v>0</v>
      </c>
      <c r="AC729" s="19" t="n">
        <f aca="false">AA729*W729</f>
        <v>0</v>
      </c>
      <c r="AD729" s="19" t="n">
        <f aca="false">AC729+AB729</f>
        <v>0</v>
      </c>
      <c r="AG729" s="19" t="n">
        <f aca="false">AE729*Z729</f>
        <v>0</v>
      </c>
      <c r="AH729" s="19" t="n">
        <f aca="false">AF729*AB729</f>
        <v>0</v>
      </c>
      <c r="AI729" s="19" t="n">
        <f aca="false">AH729+AG729</f>
        <v>0</v>
      </c>
    </row>
    <row r="730" s="3" customFormat="true" ht="14.65" hidden="false" customHeight="true" outlineLevel="0" collapsed="false">
      <c r="A730" s="33"/>
      <c r="B730" s="2"/>
      <c r="C730" s="2"/>
      <c r="D730" s="2"/>
      <c r="E730" s="2"/>
      <c r="F730" s="2"/>
      <c r="G730" s="2"/>
      <c r="H730" s="52"/>
      <c r="I730" s="52"/>
      <c r="J730" s="52"/>
      <c r="K730" s="52"/>
      <c r="L730" s="52"/>
      <c r="M730" s="91"/>
      <c r="N730" s="52"/>
      <c r="O730" s="52"/>
      <c r="P730" s="52"/>
      <c r="Q730" s="52"/>
      <c r="R730" s="52"/>
      <c r="S730" s="91"/>
      <c r="T730" s="52"/>
      <c r="U730" s="52"/>
      <c r="V730" s="52"/>
      <c r="W730" s="52"/>
      <c r="X730" s="52"/>
      <c r="Y730" s="91"/>
      <c r="AB730" s="19" t="n">
        <f aca="false">Z730*U730</f>
        <v>0</v>
      </c>
      <c r="AC730" s="19" t="n">
        <f aca="false">AA730*W730</f>
        <v>0</v>
      </c>
      <c r="AD730" s="19" t="n">
        <f aca="false">AC730+AB730</f>
        <v>0</v>
      </c>
      <c r="AG730" s="19" t="n">
        <f aca="false">AE730*Z730</f>
        <v>0</v>
      </c>
      <c r="AH730" s="19" t="n">
        <f aca="false">AF730*AB730</f>
        <v>0</v>
      </c>
      <c r="AI730" s="19" t="n">
        <f aca="false">AH730+AG730</f>
        <v>0</v>
      </c>
    </row>
    <row r="731" s="3" customFormat="true" ht="14.65" hidden="false" customHeight="true" outlineLevel="0" collapsed="false">
      <c r="A731" s="33"/>
      <c r="B731" s="2"/>
      <c r="C731" s="2"/>
      <c r="D731" s="2"/>
      <c r="E731" s="2"/>
      <c r="F731" s="2"/>
      <c r="G731" s="2"/>
      <c r="H731" s="52"/>
      <c r="I731" s="52"/>
      <c r="J731" s="52"/>
      <c r="K731" s="52"/>
      <c r="L731" s="52"/>
      <c r="M731" s="91"/>
      <c r="N731" s="52"/>
      <c r="O731" s="52"/>
      <c r="P731" s="52"/>
      <c r="Q731" s="52"/>
      <c r="R731" s="52"/>
      <c r="S731" s="91"/>
      <c r="T731" s="52"/>
      <c r="U731" s="52"/>
      <c r="V731" s="52"/>
      <c r="W731" s="52"/>
      <c r="X731" s="52"/>
      <c r="Y731" s="91"/>
      <c r="AB731" s="19" t="n">
        <f aca="false">Z731*U731</f>
        <v>0</v>
      </c>
      <c r="AC731" s="19" t="n">
        <f aca="false">AA731*W731</f>
        <v>0</v>
      </c>
      <c r="AD731" s="19" t="n">
        <f aca="false">AC731+AB731</f>
        <v>0</v>
      </c>
      <c r="AG731" s="19" t="n">
        <f aca="false">AE731*Z731</f>
        <v>0</v>
      </c>
      <c r="AH731" s="19" t="n">
        <f aca="false">AF731*AB731</f>
        <v>0</v>
      </c>
      <c r="AI731" s="19" t="n">
        <f aca="false">AH731+AG731</f>
        <v>0</v>
      </c>
    </row>
    <row r="732" s="3" customFormat="true" ht="14.65" hidden="false" customHeight="true" outlineLevel="0" collapsed="false">
      <c r="A732" s="33"/>
      <c r="B732" s="2"/>
      <c r="C732" s="2"/>
      <c r="D732" s="2"/>
      <c r="E732" s="2"/>
      <c r="F732" s="2"/>
      <c r="G732" s="2"/>
      <c r="H732" s="52"/>
      <c r="I732" s="52"/>
      <c r="J732" s="52"/>
      <c r="K732" s="52"/>
      <c r="L732" s="52"/>
      <c r="M732" s="91"/>
      <c r="N732" s="52"/>
      <c r="O732" s="52"/>
      <c r="P732" s="52"/>
      <c r="Q732" s="52"/>
      <c r="R732" s="52"/>
      <c r="S732" s="91"/>
      <c r="T732" s="52"/>
      <c r="U732" s="52"/>
      <c r="V732" s="52"/>
      <c r="W732" s="52"/>
      <c r="X732" s="52"/>
      <c r="Y732" s="91"/>
      <c r="AB732" s="19" t="n">
        <f aca="false">Z732*U732</f>
        <v>0</v>
      </c>
      <c r="AC732" s="19" t="n">
        <f aca="false">AA732*W732</f>
        <v>0</v>
      </c>
      <c r="AD732" s="19" t="n">
        <f aca="false">AC732+AB732</f>
        <v>0</v>
      </c>
      <c r="AG732" s="19" t="n">
        <f aca="false">AE732*Z732</f>
        <v>0</v>
      </c>
      <c r="AH732" s="19" t="n">
        <f aca="false">AF732*AB732</f>
        <v>0</v>
      </c>
      <c r="AI732" s="19" t="n">
        <f aca="false">AH732+AG732</f>
        <v>0</v>
      </c>
    </row>
    <row r="733" s="3" customFormat="true" ht="14.65" hidden="false" customHeight="true" outlineLevel="0" collapsed="false">
      <c r="A733" s="33"/>
      <c r="B733" s="2"/>
      <c r="C733" s="2"/>
      <c r="D733" s="2"/>
      <c r="E733" s="2"/>
      <c r="F733" s="2"/>
      <c r="G733" s="2"/>
      <c r="H733" s="52"/>
      <c r="I733" s="52"/>
      <c r="J733" s="52"/>
      <c r="K733" s="52"/>
      <c r="L733" s="52"/>
      <c r="M733" s="91"/>
      <c r="N733" s="52"/>
      <c r="O733" s="52"/>
      <c r="P733" s="52"/>
      <c r="Q733" s="52"/>
      <c r="R733" s="52"/>
      <c r="S733" s="91"/>
      <c r="T733" s="52"/>
      <c r="U733" s="52"/>
      <c r="V733" s="52"/>
      <c r="W733" s="52"/>
      <c r="X733" s="52"/>
      <c r="Y733" s="91"/>
      <c r="AB733" s="19" t="n">
        <f aca="false">Z733*U733</f>
        <v>0</v>
      </c>
      <c r="AC733" s="19" t="n">
        <f aca="false">AA733*W733</f>
        <v>0</v>
      </c>
      <c r="AD733" s="19" t="n">
        <f aca="false">AC733+AB733</f>
        <v>0</v>
      </c>
      <c r="AG733" s="19" t="n">
        <f aca="false">AE733*Z733</f>
        <v>0</v>
      </c>
      <c r="AH733" s="19" t="n">
        <f aca="false">AF733*AB733</f>
        <v>0</v>
      </c>
      <c r="AI733" s="19" t="n">
        <f aca="false">AH733+AG733</f>
        <v>0</v>
      </c>
    </row>
    <row r="734" s="3" customFormat="true" ht="14.65" hidden="false" customHeight="true" outlineLevel="0" collapsed="false">
      <c r="A734" s="33"/>
      <c r="B734" s="2"/>
      <c r="C734" s="2"/>
      <c r="D734" s="2"/>
      <c r="E734" s="2"/>
      <c r="F734" s="2"/>
      <c r="G734" s="2"/>
      <c r="H734" s="52"/>
      <c r="I734" s="52"/>
      <c r="J734" s="52"/>
      <c r="K734" s="52"/>
      <c r="L734" s="52"/>
      <c r="M734" s="91"/>
      <c r="N734" s="52"/>
      <c r="O734" s="52"/>
      <c r="P734" s="52"/>
      <c r="Q734" s="52"/>
      <c r="R734" s="52"/>
      <c r="S734" s="91"/>
      <c r="T734" s="52"/>
      <c r="U734" s="52"/>
      <c r="V734" s="52"/>
      <c r="W734" s="52"/>
      <c r="X734" s="52"/>
      <c r="Y734" s="91"/>
      <c r="AB734" s="19" t="n">
        <f aca="false">Z734*U734</f>
        <v>0</v>
      </c>
      <c r="AC734" s="19" t="n">
        <f aca="false">AA734*W734</f>
        <v>0</v>
      </c>
      <c r="AD734" s="19" t="n">
        <f aca="false">AC734+AB734</f>
        <v>0</v>
      </c>
      <c r="AG734" s="19" t="n">
        <f aca="false">AE734*Z734</f>
        <v>0</v>
      </c>
      <c r="AH734" s="19" t="n">
        <f aca="false">AF734*AB734</f>
        <v>0</v>
      </c>
      <c r="AI734" s="19" t="n">
        <f aca="false">AH734+AG734</f>
        <v>0</v>
      </c>
    </row>
    <row r="735" s="3" customFormat="true" ht="14.65" hidden="false" customHeight="true" outlineLevel="0" collapsed="false">
      <c r="A735" s="33"/>
      <c r="B735" s="2"/>
      <c r="C735" s="2"/>
      <c r="D735" s="2"/>
      <c r="E735" s="2"/>
      <c r="F735" s="2"/>
      <c r="G735" s="2"/>
      <c r="H735" s="52"/>
      <c r="I735" s="52"/>
      <c r="J735" s="52"/>
      <c r="K735" s="52"/>
      <c r="L735" s="52"/>
      <c r="M735" s="91"/>
      <c r="N735" s="52"/>
      <c r="O735" s="52"/>
      <c r="P735" s="52"/>
      <c r="Q735" s="52"/>
      <c r="R735" s="52"/>
      <c r="S735" s="91"/>
      <c r="T735" s="52"/>
      <c r="U735" s="52"/>
      <c r="V735" s="52"/>
      <c r="W735" s="52"/>
      <c r="X735" s="52"/>
      <c r="Y735" s="91"/>
      <c r="AB735" s="19" t="n">
        <f aca="false">Z735*U735</f>
        <v>0</v>
      </c>
      <c r="AC735" s="19" t="n">
        <f aca="false">AA735*W735</f>
        <v>0</v>
      </c>
      <c r="AD735" s="19" t="n">
        <f aca="false">AC735+AB735</f>
        <v>0</v>
      </c>
      <c r="AG735" s="19" t="n">
        <f aca="false">AE735*Z735</f>
        <v>0</v>
      </c>
      <c r="AH735" s="19" t="n">
        <f aca="false">AF735*AB735</f>
        <v>0</v>
      </c>
      <c r="AI735" s="19" t="n">
        <f aca="false">AH735+AG735</f>
        <v>0</v>
      </c>
    </row>
    <row r="736" s="3" customFormat="true" ht="14.65" hidden="false" customHeight="true" outlineLevel="0" collapsed="false">
      <c r="A736" s="33"/>
      <c r="B736" s="2"/>
      <c r="C736" s="2"/>
      <c r="D736" s="2"/>
      <c r="E736" s="2"/>
      <c r="F736" s="2"/>
      <c r="G736" s="2"/>
      <c r="H736" s="52"/>
      <c r="I736" s="52"/>
      <c r="J736" s="52"/>
      <c r="K736" s="52"/>
      <c r="L736" s="52"/>
      <c r="M736" s="91"/>
      <c r="N736" s="52"/>
      <c r="O736" s="52"/>
      <c r="P736" s="52"/>
      <c r="Q736" s="52"/>
      <c r="R736" s="52"/>
      <c r="S736" s="91"/>
      <c r="T736" s="52"/>
      <c r="U736" s="52"/>
      <c r="V736" s="52"/>
      <c r="W736" s="52"/>
      <c r="X736" s="52"/>
      <c r="Y736" s="91"/>
      <c r="AB736" s="19" t="n">
        <f aca="false">Z736*U736</f>
        <v>0</v>
      </c>
      <c r="AC736" s="19" t="n">
        <f aca="false">AA736*W736</f>
        <v>0</v>
      </c>
      <c r="AD736" s="19" t="n">
        <f aca="false">AC736+AB736</f>
        <v>0</v>
      </c>
      <c r="AG736" s="19" t="n">
        <f aca="false">AE736*Z736</f>
        <v>0</v>
      </c>
      <c r="AH736" s="19" t="n">
        <f aca="false">AF736*AB736</f>
        <v>0</v>
      </c>
      <c r="AI736" s="19" t="n">
        <f aca="false">AH736+AG736</f>
        <v>0</v>
      </c>
    </row>
    <row r="737" s="3" customFormat="true" ht="14.65" hidden="false" customHeight="true" outlineLevel="0" collapsed="false">
      <c r="A737" s="33"/>
      <c r="B737" s="2"/>
      <c r="C737" s="2"/>
      <c r="D737" s="2"/>
      <c r="E737" s="2"/>
      <c r="F737" s="2"/>
      <c r="G737" s="2"/>
      <c r="H737" s="52"/>
      <c r="I737" s="52"/>
      <c r="J737" s="52"/>
      <c r="K737" s="52"/>
      <c r="L737" s="52"/>
      <c r="M737" s="91"/>
      <c r="N737" s="52"/>
      <c r="O737" s="52"/>
      <c r="P737" s="52"/>
      <c r="Q737" s="52"/>
      <c r="R737" s="52"/>
      <c r="S737" s="91"/>
      <c r="T737" s="52"/>
      <c r="U737" s="52"/>
      <c r="V737" s="52"/>
      <c r="W737" s="52"/>
      <c r="X737" s="52"/>
      <c r="Y737" s="91"/>
      <c r="AB737" s="19" t="n">
        <f aca="false">Z737*U737</f>
        <v>0</v>
      </c>
      <c r="AC737" s="19" t="n">
        <f aca="false">AA737*W737</f>
        <v>0</v>
      </c>
      <c r="AD737" s="19" t="n">
        <f aca="false">AC737+AB737</f>
        <v>0</v>
      </c>
      <c r="AG737" s="19" t="n">
        <f aca="false">AE737*Z737</f>
        <v>0</v>
      </c>
      <c r="AH737" s="19" t="n">
        <f aca="false">AF737*AB737</f>
        <v>0</v>
      </c>
      <c r="AI737" s="19" t="n">
        <f aca="false">AH737+AG737</f>
        <v>0</v>
      </c>
    </row>
    <row r="738" s="3" customFormat="true" ht="14.65" hidden="false" customHeight="true" outlineLevel="0" collapsed="false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N738" s="2"/>
      <c r="O738" s="2"/>
      <c r="P738" s="2"/>
      <c r="Q738" s="2"/>
      <c r="R738" s="2"/>
      <c r="T738" s="2"/>
      <c r="U738" s="2"/>
      <c r="V738" s="2"/>
      <c r="W738" s="2"/>
      <c r="X738" s="2"/>
      <c r="AB738" s="19" t="n">
        <f aca="false">Z738*U738</f>
        <v>0</v>
      </c>
      <c r="AC738" s="19" t="n">
        <f aca="false">AA738*W738</f>
        <v>0</v>
      </c>
      <c r="AD738" s="19" t="n">
        <f aca="false">AC738+AB738</f>
        <v>0</v>
      </c>
      <c r="AG738" s="19" t="n">
        <f aca="false">AE738*Z738</f>
        <v>0</v>
      </c>
      <c r="AH738" s="19" t="n">
        <f aca="false">AF738*AB738</f>
        <v>0</v>
      </c>
      <c r="AI738" s="19" t="n">
        <f aca="false">AH738+AG738</f>
        <v>0</v>
      </c>
    </row>
    <row r="739" s="3" customFormat="true" ht="14.65" hidden="false" customHeight="true" outlineLevel="0" collapsed="false">
      <c r="A739" s="34"/>
      <c r="B739" s="23"/>
      <c r="C739" s="23"/>
      <c r="D739" s="23"/>
      <c r="E739" s="23"/>
      <c r="F739" s="23"/>
      <c r="G739" s="23"/>
      <c r="H739" s="24"/>
      <c r="I739" s="24"/>
      <c r="J739" s="24"/>
      <c r="K739" s="24"/>
      <c r="L739" s="24"/>
      <c r="M739" s="92"/>
      <c r="N739" s="24"/>
      <c r="O739" s="24"/>
      <c r="P739" s="24"/>
      <c r="Q739" s="24"/>
      <c r="R739" s="24"/>
      <c r="S739" s="92"/>
      <c r="T739" s="24"/>
      <c r="U739" s="24"/>
      <c r="V739" s="24"/>
      <c r="W739" s="24"/>
      <c r="X739" s="24"/>
      <c r="Y739" s="92"/>
      <c r="AB739" s="19" t="n">
        <f aca="false">Z739*U739</f>
        <v>0</v>
      </c>
      <c r="AC739" s="19" t="n">
        <f aca="false">AA739*W739</f>
        <v>0</v>
      </c>
      <c r="AD739" s="19" t="n">
        <f aca="false">AC739+AB739</f>
        <v>0</v>
      </c>
      <c r="AG739" s="19" t="n">
        <f aca="false">AE739*Z739</f>
        <v>0</v>
      </c>
      <c r="AH739" s="19" t="n">
        <f aca="false">AF739*AB739</f>
        <v>0</v>
      </c>
      <c r="AI739" s="19" t="n">
        <f aca="false">AH739+AG739</f>
        <v>0</v>
      </c>
    </row>
    <row r="740" s="3" customFormat="true" ht="14.65" hidden="false" customHeight="true" outlineLevel="0" collapsed="false">
      <c r="A740" s="34"/>
      <c r="B740" s="2"/>
      <c r="C740" s="2"/>
      <c r="D740" s="2"/>
      <c r="E740" s="2"/>
      <c r="F740" s="2"/>
      <c r="G740" s="2"/>
      <c r="H740" s="52"/>
      <c r="I740" s="52"/>
      <c r="J740" s="52"/>
      <c r="K740" s="52"/>
      <c r="L740" s="52"/>
      <c r="M740" s="91"/>
      <c r="N740" s="52"/>
      <c r="O740" s="52"/>
      <c r="P740" s="52"/>
      <c r="Q740" s="52"/>
      <c r="R740" s="52"/>
      <c r="S740" s="91"/>
      <c r="T740" s="52"/>
      <c r="U740" s="52"/>
      <c r="V740" s="52"/>
      <c r="W740" s="52"/>
      <c r="X740" s="52"/>
      <c r="Y740" s="91"/>
      <c r="AB740" s="19" t="n">
        <f aca="false">Z740*U740</f>
        <v>0</v>
      </c>
      <c r="AC740" s="19" t="n">
        <f aca="false">AA740*W740</f>
        <v>0</v>
      </c>
      <c r="AD740" s="19" t="n">
        <f aca="false">AC740+AB740</f>
        <v>0</v>
      </c>
      <c r="AG740" s="19" t="n">
        <f aca="false">AE740*Z740</f>
        <v>0</v>
      </c>
      <c r="AH740" s="19" t="n">
        <f aca="false">AF740*AB740</f>
        <v>0</v>
      </c>
      <c r="AI740" s="19" t="n">
        <f aca="false">AH740+AG740</f>
        <v>0</v>
      </c>
    </row>
    <row r="741" s="3" customFormat="true" ht="14.65" hidden="false" customHeight="true" outlineLevel="0" collapsed="false">
      <c r="A741" s="34"/>
      <c r="B741" s="2"/>
      <c r="C741" s="2"/>
      <c r="D741" s="2"/>
      <c r="E741" s="2"/>
      <c r="F741" s="2"/>
      <c r="G741" s="2"/>
      <c r="H741" s="52"/>
      <c r="I741" s="52"/>
      <c r="J741" s="52"/>
      <c r="K741" s="52"/>
      <c r="L741" s="52"/>
      <c r="M741" s="91"/>
      <c r="N741" s="52"/>
      <c r="O741" s="52"/>
      <c r="P741" s="52"/>
      <c r="Q741" s="52"/>
      <c r="R741" s="52"/>
      <c r="S741" s="91"/>
      <c r="T741" s="52"/>
      <c r="U741" s="52"/>
      <c r="V741" s="52"/>
      <c r="W741" s="52"/>
      <c r="X741" s="52"/>
      <c r="Y741" s="91"/>
      <c r="AB741" s="19" t="n">
        <f aca="false">Z741*U741</f>
        <v>0</v>
      </c>
      <c r="AC741" s="19" t="n">
        <f aca="false">AA741*W741</f>
        <v>0</v>
      </c>
      <c r="AD741" s="19" t="n">
        <f aca="false">AC741+AB741</f>
        <v>0</v>
      </c>
      <c r="AG741" s="19" t="n">
        <f aca="false">AE741*Z741</f>
        <v>0</v>
      </c>
      <c r="AH741" s="19" t="n">
        <f aca="false">AF741*AB741</f>
        <v>0</v>
      </c>
      <c r="AI741" s="19" t="n">
        <f aca="false">AH741+AG741</f>
        <v>0</v>
      </c>
    </row>
    <row r="742" s="3" customFormat="true" ht="14.65" hidden="false" customHeight="true" outlineLevel="0" collapsed="false">
      <c r="A742" s="34"/>
      <c r="B742" s="2"/>
      <c r="C742" s="2"/>
      <c r="D742" s="2"/>
      <c r="E742" s="2"/>
      <c r="F742" s="2"/>
      <c r="G742" s="2"/>
      <c r="H742" s="52"/>
      <c r="I742" s="52"/>
      <c r="J742" s="52"/>
      <c r="K742" s="52"/>
      <c r="L742" s="52"/>
      <c r="M742" s="91"/>
      <c r="N742" s="52"/>
      <c r="O742" s="52"/>
      <c r="P742" s="52"/>
      <c r="Q742" s="52"/>
      <c r="R742" s="52"/>
      <c r="S742" s="91"/>
      <c r="T742" s="52"/>
      <c r="U742" s="52"/>
      <c r="V742" s="52"/>
      <c r="W742" s="52"/>
      <c r="X742" s="52"/>
      <c r="Y742" s="91"/>
      <c r="AB742" s="19" t="n">
        <f aca="false">Z742*U742</f>
        <v>0</v>
      </c>
      <c r="AC742" s="19" t="n">
        <f aca="false">AA742*W742</f>
        <v>0</v>
      </c>
      <c r="AD742" s="19" t="n">
        <f aca="false">AC742+AB742</f>
        <v>0</v>
      </c>
      <c r="AG742" s="19" t="n">
        <f aca="false">AE742*Z742</f>
        <v>0</v>
      </c>
      <c r="AH742" s="19" t="n">
        <f aca="false">AF742*AB742</f>
        <v>0</v>
      </c>
      <c r="AI742" s="19" t="n">
        <f aca="false">AH742+AG742</f>
        <v>0</v>
      </c>
    </row>
    <row r="743" s="3" customFormat="true" ht="14.65" hidden="false" customHeight="true" outlineLevel="0" collapsed="false">
      <c r="A743" s="34"/>
      <c r="B743" s="2"/>
      <c r="C743" s="2"/>
      <c r="D743" s="2"/>
      <c r="E743" s="2"/>
      <c r="F743" s="2"/>
      <c r="G743" s="2"/>
      <c r="H743" s="52"/>
      <c r="I743" s="52"/>
      <c r="J743" s="52"/>
      <c r="K743" s="52"/>
      <c r="L743" s="52"/>
      <c r="M743" s="91"/>
      <c r="N743" s="52"/>
      <c r="O743" s="52"/>
      <c r="P743" s="52"/>
      <c r="Q743" s="52"/>
      <c r="R743" s="52"/>
      <c r="S743" s="91"/>
      <c r="T743" s="52"/>
      <c r="U743" s="52"/>
      <c r="V743" s="52"/>
      <c r="W743" s="52"/>
      <c r="X743" s="52"/>
      <c r="Y743" s="91"/>
      <c r="AB743" s="19" t="n">
        <f aca="false">Z743*U743</f>
        <v>0</v>
      </c>
      <c r="AC743" s="19" t="n">
        <f aca="false">AA743*W743</f>
        <v>0</v>
      </c>
      <c r="AD743" s="19" t="n">
        <f aca="false">AC743+AB743</f>
        <v>0</v>
      </c>
      <c r="AG743" s="19" t="n">
        <f aca="false">AE743*Z743</f>
        <v>0</v>
      </c>
      <c r="AH743" s="19" t="n">
        <f aca="false">AF743*AB743</f>
        <v>0</v>
      </c>
      <c r="AI743" s="19" t="n">
        <f aca="false">AH743+AG743</f>
        <v>0</v>
      </c>
    </row>
    <row r="744" s="3" customFormat="true" ht="14.65" hidden="false" customHeight="true" outlineLevel="0" collapsed="false">
      <c r="A744" s="34"/>
      <c r="B744" s="2"/>
      <c r="C744" s="2"/>
      <c r="D744" s="2"/>
      <c r="E744" s="2"/>
      <c r="F744" s="2"/>
      <c r="G744" s="2"/>
      <c r="H744" s="52"/>
      <c r="I744" s="52"/>
      <c r="J744" s="52"/>
      <c r="K744" s="52"/>
      <c r="L744" s="52"/>
      <c r="M744" s="91"/>
      <c r="N744" s="52"/>
      <c r="O744" s="52"/>
      <c r="P744" s="52"/>
      <c r="Q744" s="52"/>
      <c r="R744" s="52"/>
      <c r="S744" s="91"/>
      <c r="T744" s="52"/>
      <c r="U744" s="52"/>
      <c r="V744" s="52"/>
      <c r="W744" s="52"/>
      <c r="X744" s="52"/>
      <c r="Y744" s="91"/>
      <c r="AB744" s="19" t="n">
        <f aca="false">Z744*U744</f>
        <v>0</v>
      </c>
      <c r="AC744" s="19" t="n">
        <f aca="false">AA744*W744</f>
        <v>0</v>
      </c>
      <c r="AD744" s="19" t="n">
        <f aca="false">AC744+AB744</f>
        <v>0</v>
      </c>
      <c r="AG744" s="19" t="n">
        <f aca="false">AE744*Z744</f>
        <v>0</v>
      </c>
      <c r="AH744" s="19" t="n">
        <f aca="false">AF744*AB744</f>
        <v>0</v>
      </c>
      <c r="AI744" s="19" t="n">
        <f aca="false">AH744+AG744</f>
        <v>0</v>
      </c>
    </row>
    <row r="745" s="3" customFormat="true" ht="14.65" hidden="false" customHeight="true" outlineLevel="0" collapsed="false">
      <c r="A745" s="34"/>
      <c r="B745" s="2"/>
      <c r="C745" s="2"/>
      <c r="D745" s="2"/>
      <c r="E745" s="2"/>
      <c r="F745" s="2"/>
      <c r="G745" s="2"/>
      <c r="H745" s="52"/>
      <c r="I745" s="52"/>
      <c r="J745" s="52"/>
      <c r="K745" s="52"/>
      <c r="L745" s="52"/>
      <c r="M745" s="91"/>
      <c r="N745" s="52"/>
      <c r="O745" s="52"/>
      <c r="P745" s="52"/>
      <c r="Q745" s="52"/>
      <c r="R745" s="52"/>
      <c r="S745" s="91"/>
      <c r="T745" s="52"/>
      <c r="U745" s="52"/>
      <c r="V745" s="52"/>
      <c r="W745" s="52"/>
      <c r="X745" s="52"/>
      <c r="Y745" s="91"/>
      <c r="AB745" s="19" t="n">
        <f aca="false">Z745*U745</f>
        <v>0</v>
      </c>
      <c r="AC745" s="19" t="n">
        <f aca="false">AA745*W745</f>
        <v>0</v>
      </c>
      <c r="AD745" s="19" t="n">
        <f aca="false">AC745+AB745</f>
        <v>0</v>
      </c>
      <c r="AG745" s="19" t="n">
        <f aca="false">AE745*Z745</f>
        <v>0</v>
      </c>
      <c r="AH745" s="19" t="n">
        <f aca="false">AF745*AB745</f>
        <v>0</v>
      </c>
      <c r="AI745" s="19" t="n">
        <f aca="false">AH745+AG745</f>
        <v>0</v>
      </c>
    </row>
    <row r="746" s="3" customFormat="true" ht="14.65" hidden="false" customHeight="true" outlineLevel="0" collapsed="false">
      <c r="A746" s="34"/>
      <c r="B746" s="2"/>
      <c r="C746" s="2"/>
      <c r="D746" s="2"/>
      <c r="E746" s="2"/>
      <c r="F746" s="2"/>
      <c r="G746" s="2"/>
      <c r="H746" s="52"/>
      <c r="I746" s="52"/>
      <c r="J746" s="52"/>
      <c r="K746" s="52"/>
      <c r="L746" s="52"/>
      <c r="M746" s="91"/>
      <c r="N746" s="52"/>
      <c r="O746" s="52"/>
      <c r="P746" s="52"/>
      <c r="Q746" s="52"/>
      <c r="R746" s="52"/>
      <c r="S746" s="91"/>
      <c r="T746" s="52"/>
      <c r="U746" s="52"/>
      <c r="V746" s="52"/>
      <c r="W746" s="52"/>
      <c r="X746" s="52"/>
      <c r="Y746" s="91"/>
      <c r="AB746" s="19" t="n">
        <f aca="false">Z746*U746</f>
        <v>0</v>
      </c>
      <c r="AC746" s="19" t="n">
        <f aca="false">AA746*W746</f>
        <v>0</v>
      </c>
      <c r="AD746" s="19" t="n">
        <f aca="false">AC746+AB746</f>
        <v>0</v>
      </c>
      <c r="AG746" s="19" t="n">
        <f aca="false">AE746*Z746</f>
        <v>0</v>
      </c>
      <c r="AH746" s="19" t="n">
        <f aca="false">AF746*AB746</f>
        <v>0</v>
      </c>
      <c r="AI746" s="19" t="n">
        <f aca="false">AH746+AG746</f>
        <v>0</v>
      </c>
    </row>
    <row r="747" s="3" customFormat="true" ht="14.65" hidden="false" customHeight="true" outlineLevel="0" collapsed="false">
      <c r="A747" s="34"/>
      <c r="B747" s="2"/>
      <c r="C747" s="2"/>
      <c r="D747" s="2"/>
      <c r="E747" s="2"/>
      <c r="F747" s="2"/>
      <c r="G747" s="2"/>
      <c r="H747" s="52"/>
      <c r="I747" s="52"/>
      <c r="J747" s="52"/>
      <c r="K747" s="52"/>
      <c r="L747" s="52"/>
      <c r="M747" s="91"/>
      <c r="N747" s="52"/>
      <c r="O747" s="52"/>
      <c r="P747" s="52"/>
      <c r="Q747" s="52"/>
      <c r="R747" s="52"/>
      <c r="S747" s="91"/>
      <c r="T747" s="52"/>
      <c r="U747" s="52"/>
      <c r="V747" s="52"/>
      <c r="W747" s="52"/>
      <c r="X747" s="52"/>
      <c r="Y747" s="91"/>
      <c r="AB747" s="19" t="n">
        <f aca="false">Z747*U747</f>
        <v>0</v>
      </c>
      <c r="AC747" s="19" t="n">
        <f aca="false">AA747*W747</f>
        <v>0</v>
      </c>
      <c r="AD747" s="19" t="n">
        <f aca="false">AC747+AB747</f>
        <v>0</v>
      </c>
      <c r="AG747" s="19" t="n">
        <f aca="false">AE747*Z747</f>
        <v>0</v>
      </c>
      <c r="AH747" s="19" t="n">
        <f aca="false">AF747*AB747</f>
        <v>0</v>
      </c>
      <c r="AI747" s="19" t="n">
        <f aca="false">AH747+AG747</f>
        <v>0</v>
      </c>
    </row>
    <row r="748" s="3" customFormat="true" ht="14.65" hidden="false" customHeight="true" outlineLevel="0" collapsed="false">
      <c r="A748" s="34"/>
      <c r="B748" s="2"/>
      <c r="C748" s="2"/>
      <c r="D748" s="2"/>
      <c r="E748" s="2"/>
      <c r="F748" s="2"/>
      <c r="G748" s="2"/>
      <c r="H748" s="52"/>
      <c r="I748" s="52"/>
      <c r="J748" s="52"/>
      <c r="K748" s="52"/>
      <c r="L748" s="52"/>
      <c r="M748" s="91"/>
      <c r="N748" s="52"/>
      <c r="O748" s="52"/>
      <c r="P748" s="52"/>
      <c r="Q748" s="52"/>
      <c r="R748" s="52"/>
      <c r="S748" s="91"/>
      <c r="T748" s="52"/>
      <c r="U748" s="52"/>
      <c r="V748" s="52"/>
      <c r="W748" s="52"/>
      <c r="X748" s="52"/>
      <c r="Y748" s="91"/>
      <c r="AB748" s="19" t="n">
        <f aca="false">Z748*U748</f>
        <v>0</v>
      </c>
      <c r="AC748" s="19" t="n">
        <f aca="false">AA748*W748</f>
        <v>0</v>
      </c>
      <c r="AD748" s="19" t="n">
        <f aca="false">AC748+AB748</f>
        <v>0</v>
      </c>
      <c r="AG748" s="19" t="n">
        <f aca="false">AE748*Z748</f>
        <v>0</v>
      </c>
      <c r="AH748" s="19" t="n">
        <f aca="false">AF748*AB748</f>
        <v>0</v>
      </c>
      <c r="AI748" s="19" t="n">
        <f aca="false">AH748+AG748</f>
        <v>0</v>
      </c>
    </row>
    <row r="749" s="3" customFormat="true" ht="14.65" hidden="false" customHeight="true" outlineLevel="0" collapsed="false">
      <c r="A749" s="34"/>
      <c r="B749" s="2"/>
      <c r="C749" s="2"/>
      <c r="D749" s="2"/>
      <c r="E749" s="2"/>
      <c r="F749" s="2"/>
      <c r="G749" s="2"/>
      <c r="H749" s="52"/>
      <c r="I749" s="52"/>
      <c r="J749" s="52"/>
      <c r="K749" s="52"/>
      <c r="L749" s="52"/>
      <c r="M749" s="91"/>
      <c r="N749" s="52"/>
      <c r="O749" s="52"/>
      <c r="P749" s="52"/>
      <c r="Q749" s="52"/>
      <c r="R749" s="52"/>
      <c r="S749" s="91"/>
      <c r="T749" s="52"/>
      <c r="U749" s="52"/>
      <c r="V749" s="52"/>
      <c r="W749" s="52"/>
      <c r="X749" s="52"/>
      <c r="Y749" s="91"/>
      <c r="AB749" s="19" t="n">
        <f aca="false">Z749*U749</f>
        <v>0</v>
      </c>
      <c r="AC749" s="19" t="n">
        <f aca="false">AA749*W749</f>
        <v>0</v>
      </c>
      <c r="AD749" s="19" t="n">
        <f aca="false">AC749+AB749</f>
        <v>0</v>
      </c>
      <c r="AG749" s="19" t="n">
        <f aca="false">AE749*Z749</f>
        <v>0</v>
      </c>
      <c r="AH749" s="19" t="n">
        <f aca="false">AF749*AB749</f>
        <v>0</v>
      </c>
      <c r="AI749" s="19" t="n">
        <f aca="false">AH749+AG749</f>
        <v>0</v>
      </c>
    </row>
    <row r="750" s="3" customFormat="true" ht="14.65" hidden="false" customHeight="true" outlineLevel="0" collapsed="false">
      <c r="A750" s="34"/>
      <c r="B750" s="2"/>
      <c r="C750" s="2"/>
      <c r="D750" s="2"/>
      <c r="E750" s="2"/>
      <c r="F750" s="2"/>
      <c r="G750" s="2"/>
      <c r="H750" s="52"/>
      <c r="I750" s="52"/>
      <c r="J750" s="52"/>
      <c r="K750" s="52"/>
      <c r="L750" s="52"/>
      <c r="M750" s="91"/>
      <c r="N750" s="52"/>
      <c r="O750" s="52"/>
      <c r="P750" s="52"/>
      <c r="Q750" s="52"/>
      <c r="R750" s="52"/>
      <c r="S750" s="91"/>
      <c r="T750" s="52"/>
      <c r="U750" s="52"/>
      <c r="V750" s="52"/>
      <c r="W750" s="52"/>
      <c r="X750" s="52"/>
      <c r="Y750" s="91"/>
      <c r="AB750" s="19" t="n">
        <f aca="false">Z750*U750</f>
        <v>0</v>
      </c>
      <c r="AC750" s="19" t="n">
        <f aca="false">AA750*W750</f>
        <v>0</v>
      </c>
      <c r="AD750" s="19" t="n">
        <f aca="false">AC750+AB750</f>
        <v>0</v>
      </c>
      <c r="AG750" s="19" t="n">
        <f aca="false">AE750*Z750</f>
        <v>0</v>
      </c>
      <c r="AH750" s="19" t="n">
        <f aca="false">AF750*AB750</f>
        <v>0</v>
      </c>
      <c r="AI750" s="19" t="n">
        <f aca="false">AH750+AG750</f>
        <v>0</v>
      </c>
    </row>
    <row r="751" s="3" customFormat="true" ht="14.65" hidden="false" customHeight="true" outlineLevel="0" collapsed="false">
      <c r="A751" s="34"/>
      <c r="B751" s="2"/>
      <c r="C751" s="2"/>
      <c r="D751" s="2"/>
      <c r="E751" s="2"/>
      <c r="F751" s="2"/>
      <c r="G751" s="2"/>
      <c r="H751" s="52"/>
      <c r="I751" s="52"/>
      <c r="J751" s="52"/>
      <c r="K751" s="52"/>
      <c r="L751" s="52"/>
      <c r="M751" s="91"/>
      <c r="N751" s="52"/>
      <c r="O751" s="52"/>
      <c r="P751" s="52"/>
      <c r="Q751" s="52"/>
      <c r="R751" s="52"/>
      <c r="S751" s="91"/>
      <c r="T751" s="52"/>
      <c r="U751" s="52"/>
      <c r="V751" s="52"/>
      <c r="W751" s="52"/>
      <c r="X751" s="52"/>
      <c r="Y751" s="91"/>
      <c r="AB751" s="19" t="n">
        <f aca="false">Z751*U751</f>
        <v>0</v>
      </c>
      <c r="AC751" s="19" t="n">
        <f aca="false">AA751*W751</f>
        <v>0</v>
      </c>
      <c r="AD751" s="19" t="n">
        <f aca="false">AC751+AB751</f>
        <v>0</v>
      </c>
      <c r="AG751" s="19" t="n">
        <f aca="false">AE751*Z751</f>
        <v>0</v>
      </c>
      <c r="AH751" s="19" t="n">
        <f aca="false">AF751*AB751</f>
        <v>0</v>
      </c>
      <c r="AI751" s="19" t="n">
        <f aca="false">AH751+AG751</f>
        <v>0</v>
      </c>
    </row>
    <row r="752" s="3" customFormat="true" ht="14.65" hidden="false" customHeight="true" outlineLevel="0" collapsed="false">
      <c r="A752" s="34"/>
      <c r="B752" s="2"/>
      <c r="C752" s="2"/>
      <c r="D752" s="2"/>
      <c r="E752" s="2"/>
      <c r="F752" s="2"/>
      <c r="G752" s="2"/>
      <c r="H752" s="52"/>
      <c r="I752" s="52"/>
      <c r="J752" s="52"/>
      <c r="K752" s="52"/>
      <c r="L752" s="52"/>
      <c r="M752" s="91"/>
      <c r="N752" s="52"/>
      <c r="O752" s="52"/>
      <c r="P752" s="52"/>
      <c r="Q752" s="52"/>
      <c r="R752" s="52"/>
      <c r="S752" s="91"/>
      <c r="T752" s="52"/>
      <c r="U752" s="52"/>
      <c r="V752" s="52"/>
      <c r="W752" s="52"/>
      <c r="X752" s="52"/>
      <c r="Y752" s="91"/>
      <c r="AB752" s="19" t="n">
        <f aca="false">Z752*U752</f>
        <v>0</v>
      </c>
      <c r="AC752" s="19" t="n">
        <f aca="false">AA752*W752</f>
        <v>0</v>
      </c>
      <c r="AD752" s="19" t="n">
        <f aca="false">AC752+AB752</f>
        <v>0</v>
      </c>
      <c r="AG752" s="19" t="n">
        <f aca="false">AE752*Z752</f>
        <v>0</v>
      </c>
      <c r="AH752" s="19" t="n">
        <f aca="false">AF752*AB752</f>
        <v>0</v>
      </c>
      <c r="AI752" s="19" t="n">
        <f aca="false">AH752+AG752</f>
        <v>0</v>
      </c>
    </row>
    <row r="753" s="3" customFormat="true" ht="14.65" hidden="false" customHeight="true" outlineLevel="0" collapsed="false">
      <c r="A753" s="34"/>
      <c r="B753" s="2"/>
      <c r="C753" s="2"/>
      <c r="D753" s="2"/>
      <c r="E753" s="2"/>
      <c r="F753" s="2"/>
      <c r="G753" s="2"/>
      <c r="H753" s="52"/>
      <c r="I753" s="52"/>
      <c r="J753" s="52"/>
      <c r="K753" s="52"/>
      <c r="L753" s="52"/>
      <c r="M753" s="91"/>
      <c r="N753" s="52"/>
      <c r="O753" s="52"/>
      <c r="P753" s="52"/>
      <c r="Q753" s="52"/>
      <c r="R753" s="52"/>
      <c r="S753" s="91"/>
      <c r="T753" s="52"/>
      <c r="U753" s="52"/>
      <c r="V753" s="52"/>
      <c r="W753" s="52"/>
      <c r="X753" s="52"/>
      <c r="Y753" s="91"/>
      <c r="AB753" s="19" t="n">
        <f aca="false">Z753*U753</f>
        <v>0</v>
      </c>
      <c r="AC753" s="19" t="n">
        <f aca="false">AA753*W753</f>
        <v>0</v>
      </c>
      <c r="AD753" s="19" t="n">
        <f aca="false">AC753+AB753</f>
        <v>0</v>
      </c>
      <c r="AG753" s="19" t="n">
        <f aca="false">AE753*Z753</f>
        <v>0</v>
      </c>
      <c r="AH753" s="19" t="n">
        <f aca="false">AF753*AB753</f>
        <v>0</v>
      </c>
      <c r="AI753" s="19" t="n">
        <f aca="false">AH753+AG753</f>
        <v>0</v>
      </c>
    </row>
    <row r="754" s="3" customFormat="true" ht="14.65" hidden="false" customHeight="true" outlineLevel="0" collapsed="false">
      <c r="A754" s="34"/>
      <c r="B754" s="2"/>
      <c r="C754" s="2"/>
      <c r="D754" s="2"/>
      <c r="E754" s="2"/>
      <c r="F754" s="2"/>
      <c r="G754" s="2"/>
      <c r="H754" s="52"/>
      <c r="I754" s="52"/>
      <c r="J754" s="52"/>
      <c r="K754" s="52"/>
      <c r="L754" s="52"/>
      <c r="M754" s="91"/>
      <c r="N754" s="52"/>
      <c r="O754" s="52"/>
      <c r="P754" s="52"/>
      <c r="Q754" s="52"/>
      <c r="R754" s="52"/>
      <c r="S754" s="91"/>
      <c r="T754" s="52"/>
      <c r="U754" s="52"/>
      <c r="V754" s="52"/>
      <c r="W754" s="52"/>
      <c r="X754" s="52"/>
      <c r="Y754" s="91"/>
      <c r="AB754" s="19" t="n">
        <f aca="false">Z754*U754</f>
        <v>0</v>
      </c>
      <c r="AC754" s="19" t="n">
        <f aca="false">AA754*W754</f>
        <v>0</v>
      </c>
      <c r="AD754" s="19" t="n">
        <f aca="false">AC754+AB754</f>
        <v>0</v>
      </c>
      <c r="AG754" s="19" t="n">
        <f aca="false">AE754*Z754</f>
        <v>0</v>
      </c>
      <c r="AH754" s="19" t="n">
        <f aca="false">AF754*AB754</f>
        <v>0</v>
      </c>
      <c r="AI754" s="19" t="n">
        <f aca="false">AH754+AG754</f>
        <v>0</v>
      </c>
    </row>
    <row r="755" s="3" customFormat="true" ht="14.65" hidden="false" customHeight="true" outlineLevel="0" collapsed="false">
      <c r="A755" s="34"/>
      <c r="B755" s="2"/>
      <c r="C755" s="2"/>
      <c r="D755" s="2"/>
      <c r="E755" s="2"/>
      <c r="F755" s="2"/>
      <c r="G755" s="2"/>
      <c r="H755" s="52"/>
      <c r="I755" s="52"/>
      <c r="J755" s="52"/>
      <c r="K755" s="52"/>
      <c r="L755" s="52"/>
      <c r="M755" s="91"/>
      <c r="N755" s="52"/>
      <c r="O755" s="52"/>
      <c r="P755" s="52"/>
      <c r="Q755" s="52"/>
      <c r="R755" s="52"/>
      <c r="S755" s="91"/>
      <c r="T755" s="52"/>
      <c r="U755" s="52"/>
      <c r="V755" s="52"/>
      <c r="W755" s="52"/>
      <c r="X755" s="52"/>
      <c r="Y755" s="91"/>
      <c r="AB755" s="19" t="n">
        <f aca="false">Z755*U755</f>
        <v>0</v>
      </c>
      <c r="AC755" s="19" t="n">
        <f aca="false">AA755*W755</f>
        <v>0</v>
      </c>
      <c r="AD755" s="19" t="n">
        <f aca="false">AC755+AB755</f>
        <v>0</v>
      </c>
      <c r="AG755" s="19" t="n">
        <f aca="false">AE755*Z755</f>
        <v>0</v>
      </c>
      <c r="AH755" s="19" t="n">
        <f aca="false">AF755*AB755</f>
        <v>0</v>
      </c>
      <c r="AI755" s="19" t="n">
        <f aca="false">AH755+AG755</f>
        <v>0</v>
      </c>
    </row>
    <row r="756" s="3" customFormat="true" ht="14.65" hidden="false" customHeight="true" outlineLevel="0" collapsed="false">
      <c r="A756" s="34"/>
      <c r="B756" s="2"/>
      <c r="C756" s="2"/>
      <c r="D756" s="2"/>
      <c r="E756" s="2"/>
      <c r="F756" s="2"/>
      <c r="G756" s="2"/>
      <c r="H756" s="52"/>
      <c r="I756" s="52"/>
      <c r="J756" s="52"/>
      <c r="K756" s="52"/>
      <c r="L756" s="52"/>
      <c r="M756" s="91"/>
      <c r="N756" s="52"/>
      <c r="O756" s="52"/>
      <c r="P756" s="52"/>
      <c r="Q756" s="52"/>
      <c r="R756" s="52"/>
      <c r="S756" s="91"/>
      <c r="T756" s="52"/>
      <c r="U756" s="52"/>
      <c r="V756" s="52"/>
      <c r="W756" s="52"/>
      <c r="X756" s="52"/>
      <c r="Y756" s="91"/>
      <c r="AB756" s="19" t="n">
        <f aca="false">Z756*U756</f>
        <v>0</v>
      </c>
      <c r="AC756" s="19" t="n">
        <f aca="false">AA756*W756</f>
        <v>0</v>
      </c>
      <c r="AD756" s="19" t="n">
        <f aca="false">AC756+AB756</f>
        <v>0</v>
      </c>
      <c r="AG756" s="19" t="n">
        <f aca="false">AE756*Z756</f>
        <v>0</v>
      </c>
      <c r="AH756" s="19" t="n">
        <f aca="false">AF756*AB756</f>
        <v>0</v>
      </c>
      <c r="AI756" s="19" t="n">
        <f aca="false">AH756+AG756</f>
        <v>0</v>
      </c>
    </row>
    <row r="757" s="3" customFormat="true" ht="14.65" hidden="false" customHeight="true" outlineLevel="0" collapsed="false">
      <c r="A757" s="34"/>
      <c r="B757" s="2"/>
      <c r="C757" s="2"/>
      <c r="D757" s="2"/>
      <c r="E757" s="2"/>
      <c r="F757" s="2"/>
      <c r="G757" s="2"/>
      <c r="H757" s="52"/>
      <c r="I757" s="52"/>
      <c r="J757" s="52"/>
      <c r="K757" s="52"/>
      <c r="L757" s="52"/>
      <c r="M757" s="91"/>
      <c r="N757" s="52"/>
      <c r="O757" s="52"/>
      <c r="P757" s="52"/>
      <c r="Q757" s="52"/>
      <c r="R757" s="52"/>
      <c r="S757" s="91"/>
      <c r="T757" s="52"/>
      <c r="U757" s="52"/>
      <c r="V757" s="52"/>
      <c r="W757" s="52"/>
      <c r="X757" s="52"/>
      <c r="Y757" s="91"/>
      <c r="AB757" s="19" t="n">
        <f aca="false">Z757*U757</f>
        <v>0</v>
      </c>
      <c r="AC757" s="19" t="n">
        <f aca="false">AA757*W757</f>
        <v>0</v>
      </c>
      <c r="AD757" s="19" t="n">
        <f aca="false">AC757+AB757</f>
        <v>0</v>
      </c>
      <c r="AG757" s="19" t="n">
        <f aca="false">AE757*Z757</f>
        <v>0</v>
      </c>
      <c r="AH757" s="19" t="n">
        <f aca="false">AF757*AB757</f>
        <v>0</v>
      </c>
      <c r="AI757" s="19" t="n">
        <f aca="false">AH757+AG757</f>
        <v>0</v>
      </c>
    </row>
    <row r="758" s="3" customFormat="true" ht="14.65" hidden="false" customHeight="true" outlineLevel="0" collapsed="false">
      <c r="A758" s="34"/>
      <c r="B758" s="2"/>
      <c r="C758" s="2"/>
      <c r="D758" s="2"/>
      <c r="E758" s="2"/>
      <c r="F758" s="2"/>
      <c r="G758" s="2"/>
      <c r="H758" s="52"/>
      <c r="I758" s="52"/>
      <c r="J758" s="52"/>
      <c r="K758" s="52"/>
      <c r="L758" s="52"/>
      <c r="M758" s="91"/>
      <c r="N758" s="52"/>
      <c r="O758" s="52"/>
      <c r="P758" s="52"/>
      <c r="Q758" s="52"/>
      <c r="R758" s="52"/>
      <c r="S758" s="91"/>
      <c r="T758" s="52"/>
      <c r="U758" s="52"/>
      <c r="V758" s="52"/>
      <c r="W758" s="52"/>
      <c r="X758" s="52"/>
      <c r="Y758" s="91"/>
      <c r="AB758" s="19" t="n">
        <f aca="false">Z758*U758</f>
        <v>0</v>
      </c>
      <c r="AC758" s="19" t="n">
        <f aca="false">AA758*W758</f>
        <v>0</v>
      </c>
      <c r="AD758" s="19" t="n">
        <f aca="false">AC758+AB758</f>
        <v>0</v>
      </c>
      <c r="AG758" s="19" t="n">
        <f aca="false">AE758*Z758</f>
        <v>0</v>
      </c>
      <c r="AH758" s="19" t="n">
        <f aca="false">AF758*AB758</f>
        <v>0</v>
      </c>
      <c r="AI758" s="19" t="n">
        <f aca="false">AH758+AG758</f>
        <v>0</v>
      </c>
    </row>
    <row r="759" s="3" customFormat="true" ht="14.65" hidden="false" customHeight="true" outlineLevel="0" collapsed="false">
      <c r="A759" s="34"/>
      <c r="B759" s="2"/>
      <c r="C759" s="2"/>
      <c r="D759" s="2"/>
      <c r="E759" s="2"/>
      <c r="F759" s="2"/>
      <c r="G759" s="2"/>
      <c r="H759" s="52"/>
      <c r="I759" s="52"/>
      <c r="J759" s="52"/>
      <c r="K759" s="52"/>
      <c r="L759" s="52"/>
      <c r="M759" s="91"/>
      <c r="N759" s="52"/>
      <c r="O759" s="52"/>
      <c r="P759" s="52"/>
      <c r="Q759" s="52"/>
      <c r="R759" s="52"/>
      <c r="S759" s="91"/>
      <c r="T759" s="52"/>
      <c r="U759" s="52"/>
      <c r="V759" s="52"/>
      <c r="W759" s="52"/>
      <c r="X759" s="52"/>
      <c r="Y759" s="91"/>
      <c r="AB759" s="19" t="n">
        <f aca="false">Z759*U759</f>
        <v>0</v>
      </c>
      <c r="AC759" s="19" t="n">
        <f aca="false">AA759*W759</f>
        <v>0</v>
      </c>
      <c r="AD759" s="19" t="n">
        <f aca="false">AC759+AB759</f>
        <v>0</v>
      </c>
      <c r="AG759" s="19" t="n">
        <f aca="false">AE759*Z759</f>
        <v>0</v>
      </c>
      <c r="AH759" s="19" t="n">
        <f aca="false">AF759*AB759</f>
        <v>0</v>
      </c>
      <c r="AI759" s="19" t="n">
        <f aca="false">AH759+AG759</f>
        <v>0</v>
      </c>
    </row>
    <row r="760" s="3" customFormat="true" ht="14.65" hidden="false" customHeight="true" outlineLevel="0" collapsed="false">
      <c r="A760" s="34"/>
      <c r="B760" s="2"/>
      <c r="C760" s="2"/>
      <c r="D760" s="2"/>
      <c r="E760" s="2"/>
      <c r="F760" s="2"/>
      <c r="G760" s="2"/>
      <c r="H760" s="52"/>
      <c r="I760" s="52"/>
      <c r="J760" s="52"/>
      <c r="K760" s="52"/>
      <c r="L760" s="52"/>
      <c r="M760" s="91"/>
      <c r="N760" s="52"/>
      <c r="O760" s="52"/>
      <c r="P760" s="52"/>
      <c r="Q760" s="52"/>
      <c r="R760" s="52"/>
      <c r="S760" s="91"/>
      <c r="T760" s="52"/>
      <c r="U760" s="52"/>
      <c r="V760" s="52"/>
      <c r="W760" s="52"/>
      <c r="X760" s="52"/>
      <c r="Y760" s="91"/>
      <c r="AB760" s="19" t="n">
        <f aca="false">Z760*U760</f>
        <v>0</v>
      </c>
      <c r="AC760" s="19" t="n">
        <f aca="false">AA760*W760</f>
        <v>0</v>
      </c>
      <c r="AD760" s="19" t="n">
        <f aca="false">AC760+AB760</f>
        <v>0</v>
      </c>
      <c r="AG760" s="19" t="n">
        <f aca="false">AE760*Z760</f>
        <v>0</v>
      </c>
      <c r="AH760" s="19" t="n">
        <f aca="false">AF760*AB760</f>
        <v>0</v>
      </c>
      <c r="AI760" s="19" t="n">
        <f aca="false">AH760+AG760</f>
        <v>0</v>
      </c>
    </row>
    <row r="761" s="3" customFormat="true" ht="14.65" hidden="false" customHeight="true" outlineLevel="0" collapsed="false">
      <c r="A761" s="34"/>
      <c r="B761" s="2"/>
      <c r="C761" s="2"/>
      <c r="D761" s="2"/>
      <c r="E761" s="2"/>
      <c r="F761" s="2"/>
      <c r="G761" s="2"/>
      <c r="H761" s="52"/>
      <c r="I761" s="52"/>
      <c r="J761" s="52"/>
      <c r="K761" s="52"/>
      <c r="L761" s="52"/>
      <c r="M761" s="91"/>
      <c r="N761" s="52"/>
      <c r="O761" s="52"/>
      <c r="P761" s="52"/>
      <c r="Q761" s="52"/>
      <c r="R761" s="52"/>
      <c r="S761" s="91"/>
      <c r="T761" s="52"/>
      <c r="U761" s="52"/>
      <c r="V761" s="52"/>
      <c r="W761" s="52"/>
      <c r="X761" s="52"/>
      <c r="Y761" s="91"/>
      <c r="AB761" s="19" t="n">
        <f aca="false">Z761*U761</f>
        <v>0</v>
      </c>
      <c r="AC761" s="19" t="n">
        <f aca="false">AA761*W761</f>
        <v>0</v>
      </c>
      <c r="AD761" s="19" t="n">
        <f aca="false">AC761+AB761</f>
        <v>0</v>
      </c>
      <c r="AG761" s="19" t="n">
        <f aca="false">AE761*Z761</f>
        <v>0</v>
      </c>
      <c r="AH761" s="19" t="n">
        <f aca="false">AF761*AB761</f>
        <v>0</v>
      </c>
      <c r="AI761" s="19" t="n">
        <f aca="false">AH761+AG761</f>
        <v>0</v>
      </c>
    </row>
    <row r="762" s="3" customFormat="true" ht="14.65" hidden="false" customHeight="true" outlineLevel="0" collapsed="false">
      <c r="A762" s="34"/>
      <c r="B762" s="2"/>
      <c r="C762" s="2"/>
      <c r="D762" s="2"/>
      <c r="E762" s="2"/>
      <c r="F762" s="2"/>
      <c r="G762" s="2"/>
      <c r="H762" s="52"/>
      <c r="I762" s="52"/>
      <c r="J762" s="52"/>
      <c r="K762" s="52"/>
      <c r="L762" s="52"/>
      <c r="M762" s="91"/>
      <c r="N762" s="52"/>
      <c r="O762" s="52"/>
      <c r="P762" s="52"/>
      <c r="Q762" s="52"/>
      <c r="R762" s="52"/>
      <c r="S762" s="91"/>
      <c r="T762" s="52"/>
      <c r="U762" s="52"/>
      <c r="V762" s="52"/>
      <c r="W762" s="52"/>
      <c r="X762" s="52"/>
      <c r="Y762" s="91"/>
      <c r="AB762" s="19" t="n">
        <f aca="false">Z762*U762</f>
        <v>0</v>
      </c>
      <c r="AC762" s="19" t="n">
        <f aca="false">AA762*W762</f>
        <v>0</v>
      </c>
      <c r="AD762" s="19" t="n">
        <f aca="false">AC762+AB762</f>
        <v>0</v>
      </c>
      <c r="AG762" s="19" t="n">
        <f aca="false">AE762*Z762</f>
        <v>0</v>
      </c>
      <c r="AH762" s="19" t="n">
        <f aca="false">AF762*AB762</f>
        <v>0</v>
      </c>
      <c r="AI762" s="19" t="n">
        <f aca="false">AH762+AG762</f>
        <v>0</v>
      </c>
    </row>
    <row r="763" s="3" customFormat="true" ht="14.65" hidden="false" customHeight="true" outlineLevel="0" collapsed="false">
      <c r="A763" s="34"/>
      <c r="B763" s="2"/>
      <c r="C763" s="2"/>
      <c r="D763" s="2"/>
      <c r="E763" s="2"/>
      <c r="F763" s="2"/>
      <c r="G763" s="2"/>
      <c r="H763" s="52"/>
      <c r="I763" s="52"/>
      <c r="J763" s="52"/>
      <c r="K763" s="52"/>
      <c r="L763" s="52"/>
      <c r="M763" s="91"/>
      <c r="N763" s="52"/>
      <c r="O763" s="52"/>
      <c r="P763" s="52"/>
      <c r="Q763" s="52"/>
      <c r="R763" s="52"/>
      <c r="S763" s="91"/>
      <c r="T763" s="52"/>
      <c r="U763" s="52"/>
      <c r="V763" s="52"/>
      <c r="W763" s="52"/>
      <c r="X763" s="52"/>
      <c r="Y763" s="91"/>
      <c r="AB763" s="19" t="n">
        <f aca="false">Z763*U763</f>
        <v>0</v>
      </c>
      <c r="AC763" s="19" t="n">
        <f aca="false">AA763*W763</f>
        <v>0</v>
      </c>
      <c r="AD763" s="19" t="n">
        <f aca="false">AC763+AB763</f>
        <v>0</v>
      </c>
      <c r="AG763" s="19" t="n">
        <f aca="false">AE763*Z763</f>
        <v>0</v>
      </c>
      <c r="AH763" s="19" t="n">
        <f aca="false">AF763*AB763</f>
        <v>0</v>
      </c>
      <c r="AI763" s="19" t="n">
        <f aca="false">AH763+AG763</f>
        <v>0</v>
      </c>
    </row>
    <row r="764" s="3" customFormat="true" ht="14.65" hidden="false" customHeight="true" outlineLevel="0" collapsed="false">
      <c r="A764" s="34"/>
      <c r="B764" s="2"/>
      <c r="C764" s="2"/>
      <c r="D764" s="2"/>
      <c r="E764" s="2"/>
      <c r="F764" s="2"/>
      <c r="G764" s="2"/>
      <c r="H764" s="52"/>
      <c r="I764" s="52"/>
      <c r="J764" s="52"/>
      <c r="K764" s="52"/>
      <c r="L764" s="52"/>
      <c r="M764" s="91"/>
      <c r="N764" s="52"/>
      <c r="O764" s="52"/>
      <c r="P764" s="52"/>
      <c r="Q764" s="52"/>
      <c r="R764" s="52"/>
      <c r="S764" s="91"/>
      <c r="T764" s="52"/>
      <c r="U764" s="52"/>
      <c r="V764" s="52"/>
      <c r="W764" s="52"/>
      <c r="X764" s="52"/>
      <c r="Y764" s="91"/>
      <c r="AB764" s="19" t="n">
        <f aca="false">Z764*U764</f>
        <v>0</v>
      </c>
      <c r="AC764" s="19" t="n">
        <f aca="false">AA764*W764</f>
        <v>0</v>
      </c>
      <c r="AD764" s="19" t="n">
        <f aca="false">AC764+AB764</f>
        <v>0</v>
      </c>
      <c r="AG764" s="19" t="n">
        <f aca="false">AE764*Z764</f>
        <v>0</v>
      </c>
      <c r="AH764" s="19" t="n">
        <f aca="false">AF764*AB764</f>
        <v>0</v>
      </c>
      <c r="AI764" s="19" t="n">
        <f aca="false">AH764+AG764</f>
        <v>0</v>
      </c>
    </row>
    <row r="765" s="3" customFormat="true" ht="14.65" hidden="false" customHeight="true" outlineLevel="0" collapsed="false">
      <c r="A765" s="34"/>
      <c r="B765" s="2"/>
      <c r="C765" s="2"/>
      <c r="D765" s="2"/>
      <c r="E765" s="2"/>
      <c r="F765" s="2"/>
      <c r="G765" s="2"/>
      <c r="H765" s="52"/>
      <c r="I765" s="52"/>
      <c r="J765" s="52"/>
      <c r="K765" s="52"/>
      <c r="L765" s="52"/>
      <c r="M765" s="91"/>
      <c r="N765" s="52"/>
      <c r="O765" s="52"/>
      <c r="P765" s="52"/>
      <c r="Q765" s="52"/>
      <c r="R765" s="52"/>
      <c r="S765" s="91"/>
      <c r="T765" s="52"/>
      <c r="U765" s="52"/>
      <c r="V765" s="52"/>
      <c r="W765" s="52"/>
      <c r="X765" s="52"/>
      <c r="Y765" s="91"/>
      <c r="AB765" s="19" t="n">
        <f aca="false">Z765*U765</f>
        <v>0</v>
      </c>
      <c r="AC765" s="19" t="n">
        <f aca="false">AA765*W765</f>
        <v>0</v>
      </c>
      <c r="AD765" s="19" t="n">
        <f aca="false">AC765+AB765</f>
        <v>0</v>
      </c>
      <c r="AG765" s="19" t="n">
        <f aca="false">AE765*Z765</f>
        <v>0</v>
      </c>
      <c r="AH765" s="19" t="n">
        <f aca="false">AF765*AB765</f>
        <v>0</v>
      </c>
      <c r="AI765" s="19" t="n">
        <f aca="false">AH765+AG765</f>
        <v>0</v>
      </c>
    </row>
    <row r="766" s="3" customFormat="true" ht="14.65" hidden="false" customHeight="true" outlineLevel="0" collapsed="false">
      <c r="A766" s="34"/>
      <c r="B766" s="2"/>
      <c r="C766" s="2"/>
      <c r="D766" s="2"/>
      <c r="E766" s="2"/>
      <c r="F766" s="2"/>
      <c r="G766" s="2"/>
      <c r="H766" s="52"/>
      <c r="I766" s="52"/>
      <c r="J766" s="52"/>
      <c r="K766" s="52"/>
      <c r="L766" s="52"/>
      <c r="M766" s="91"/>
      <c r="N766" s="52"/>
      <c r="O766" s="52"/>
      <c r="P766" s="52"/>
      <c r="Q766" s="52"/>
      <c r="R766" s="52"/>
      <c r="S766" s="91"/>
      <c r="T766" s="52"/>
      <c r="U766" s="52"/>
      <c r="V766" s="52"/>
      <c r="W766" s="52"/>
      <c r="X766" s="52"/>
      <c r="Y766" s="91"/>
      <c r="AB766" s="19" t="n">
        <f aca="false">Z766*U766</f>
        <v>0</v>
      </c>
      <c r="AC766" s="19" t="n">
        <f aca="false">AA766*W766</f>
        <v>0</v>
      </c>
      <c r="AD766" s="19" t="n">
        <f aca="false">AC766+AB766</f>
        <v>0</v>
      </c>
      <c r="AG766" s="19" t="n">
        <f aca="false">AE766*Z766</f>
        <v>0</v>
      </c>
      <c r="AH766" s="19" t="n">
        <f aca="false">AF766*AB766</f>
        <v>0</v>
      </c>
      <c r="AI766" s="19" t="n">
        <f aca="false">AH766+AG766</f>
        <v>0</v>
      </c>
    </row>
    <row r="767" s="3" customFormat="true" ht="14.65" hidden="false" customHeight="true" outlineLevel="0" collapsed="false">
      <c r="A767" s="34"/>
      <c r="B767" s="2"/>
      <c r="C767" s="2"/>
      <c r="D767" s="2"/>
      <c r="E767" s="2"/>
      <c r="F767" s="2"/>
      <c r="G767" s="2"/>
      <c r="H767" s="52"/>
      <c r="I767" s="52"/>
      <c r="J767" s="52"/>
      <c r="K767" s="52"/>
      <c r="L767" s="52"/>
      <c r="M767" s="91"/>
      <c r="N767" s="52"/>
      <c r="O767" s="52"/>
      <c r="P767" s="52"/>
      <c r="Q767" s="52"/>
      <c r="R767" s="52"/>
      <c r="S767" s="91"/>
      <c r="T767" s="52"/>
      <c r="U767" s="52"/>
      <c r="V767" s="52"/>
      <c r="W767" s="52"/>
      <c r="X767" s="52"/>
      <c r="Y767" s="91"/>
      <c r="AB767" s="19" t="n">
        <f aca="false">Z767*U767</f>
        <v>0</v>
      </c>
      <c r="AC767" s="19" t="n">
        <f aca="false">AA767*W767</f>
        <v>0</v>
      </c>
      <c r="AD767" s="19" t="n">
        <f aca="false">AC767+AB767</f>
        <v>0</v>
      </c>
      <c r="AG767" s="19" t="n">
        <f aca="false">AE767*Z767</f>
        <v>0</v>
      </c>
      <c r="AH767" s="19" t="n">
        <f aca="false">AF767*AB767</f>
        <v>0</v>
      </c>
      <c r="AI767" s="19" t="n">
        <f aca="false">AH767+AG767</f>
        <v>0</v>
      </c>
    </row>
    <row r="768" s="3" customFormat="true" ht="14.65" hidden="false" customHeight="true" outlineLevel="0" collapsed="false">
      <c r="A768" s="34"/>
      <c r="B768" s="2"/>
      <c r="C768" s="2"/>
      <c r="D768" s="2"/>
      <c r="E768" s="2"/>
      <c r="F768" s="2"/>
      <c r="G768" s="2"/>
      <c r="H768" s="52"/>
      <c r="I768" s="52"/>
      <c r="J768" s="52"/>
      <c r="K768" s="52"/>
      <c r="L768" s="52"/>
      <c r="M768" s="91"/>
      <c r="N768" s="52"/>
      <c r="O768" s="52"/>
      <c r="P768" s="52"/>
      <c r="Q768" s="52"/>
      <c r="R768" s="52"/>
      <c r="S768" s="91"/>
      <c r="T768" s="52"/>
      <c r="U768" s="52"/>
      <c r="V768" s="52"/>
      <c r="W768" s="52"/>
      <c r="X768" s="52"/>
      <c r="Y768" s="91"/>
      <c r="AB768" s="19" t="n">
        <f aca="false">Z768*U768</f>
        <v>0</v>
      </c>
      <c r="AC768" s="19" t="n">
        <f aca="false">AA768*W768</f>
        <v>0</v>
      </c>
      <c r="AD768" s="19" t="n">
        <f aca="false">AC768+AB768</f>
        <v>0</v>
      </c>
      <c r="AG768" s="19" t="n">
        <f aca="false">AE768*Z768</f>
        <v>0</v>
      </c>
      <c r="AH768" s="19" t="n">
        <f aca="false">AF768*AB768</f>
        <v>0</v>
      </c>
      <c r="AI768" s="19" t="n">
        <f aca="false">AH768+AG768</f>
        <v>0</v>
      </c>
    </row>
    <row r="769" s="3" customFormat="true" ht="14.65" hidden="false" customHeight="true" outlineLevel="0" collapsed="false">
      <c r="A769" s="34"/>
      <c r="B769" s="2"/>
      <c r="C769" s="2"/>
      <c r="D769" s="2"/>
      <c r="E769" s="2"/>
      <c r="F769" s="2"/>
      <c r="G769" s="2"/>
      <c r="H769" s="52"/>
      <c r="I769" s="52"/>
      <c r="J769" s="52"/>
      <c r="K769" s="52"/>
      <c r="L769" s="52"/>
      <c r="M769" s="91"/>
      <c r="N769" s="52"/>
      <c r="O769" s="52"/>
      <c r="P769" s="52"/>
      <c r="Q769" s="52"/>
      <c r="R769" s="52"/>
      <c r="S769" s="91"/>
      <c r="T769" s="52"/>
      <c r="U769" s="52"/>
      <c r="V769" s="52"/>
      <c r="W769" s="52"/>
      <c r="X769" s="52"/>
      <c r="Y769" s="91"/>
      <c r="AB769" s="19" t="n">
        <f aca="false">Z769*U769</f>
        <v>0</v>
      </c>
      <c r="AC769" s="19" t="n">
        <f aca="false">AA769*W769</f>
        <v>0</v>
      </c>
      <c r="AD769" s="19" t="n">
        <f aca="false">AC769+AB769</f>
        <v>0</v>
      </c>
      <c r="AG769" s="19" t="n">
        <f aca="false">AE769*Z769</f>
        <v>0</v>
      </c>
      <c r="AH769" s="19" t="n">
        <f aca="false">AF769*AB769</f>
        <v>0</v>
      </c>
      <c r="AI769" s="19" t="n">
        <f aca="false">AH769+AG769</f>
        <v>0</v>
      </c>
    </row>
    <row r="770" s="3" customFormat="true" ht="14.65" hidden="false" customHeight="true" outlineLevel="0" collapsed="false">
      <c r="A770" s="34"/>
      <c r="B770" s="2"/>
      <c r="C770" s="2"/>
      <c r="D770" s="2"/>
      <c r="E770" s="2"/>
      <c r="F770" s="2"/>
      <c r="G770" s="2"/>
      <c r="H770" s="52"/>
      <c r="I770" s="52"/>
      <c r="J770" s="52"/>
      <c r="K770" s="52"/>
      <c r="L770" s="52"/>
      <c r="M770" s="91"/>
      <c r="N770" s="52"/>
      <c r="O770" s="52"/>
      <c r="P770" s="52"/>
      <c r="Q770" s="52"/>
      <c r="R770" s="52"/>
      <c r="S770" s="91"/>
      <c r="T770" s="52"/>
      <c r="U770" s="52"/>
      <c r="V770" s="52"/>
      <c r="W770" s="52"/>
      <c r="X770" s="52"/>
      <c r="Y770" s="91"/>
      <c r="AB770" s="19" t="n">
        <f aca="false">Z770*U770</f>
        <v>0</v>
      </c>
      <c r="AC770" s="19" t="n">
        <f aca="false">AA770*W770</f>
        <v>0</v>
      </c>
      <c r="AD770" s="19" t="n">
        <f aca="false">AC770+AB770</f>
        <v>0</v>
      </c>
      <c r="AG770" s="19" t="n">
        <f aca="false">AE770*Z770</f>
        <v>0</v>
      </c>
      <c r="AH770" s="19" t="n">
        <f aca="false">AF770*AB770</f>
        <v>0</v>
      </c>
      <c r="AI770" s="19" t="n">
        <f aca="false">AH770+AG770</f>
        <v>0</v>
      </c>
    </row>
    <row r="771" s="3" customFormat="true" ht="14.65" hidden="false" customHeight="true" outlineLevel="0" collapsed="false">
      <c r="A771" s="34"/>
      <c r="B771" s="2"/>
      <c r="C771" s="2"/>
      <c r="D771" s="2"/>
      <c r="E771" s="2"/>
      <c r="F771" s="2"/>
      <c r="G771" s="2"/>
      <c r="H771" s="52"/>
      <c r="I771" s="52"/>
      <c r="J771" s="52"/>
      <c r="K771" s="52"/>
      <c r="L771" s="52"/>
      <c r="M771" s="91"/>
      <c r="N771" s="52"/>
      <c r="O771" s="52"/>
      <c r="P771" s="52"/>
      <c r="Q771" s="52"/>
      <c r="R771" s="52"/>
      <c r="S771" s="91"/>
      <c r="T771" s="52"/>
      <c r="U771" s="52"/>
      <c r="V771" s="52"/>
      <c r="W771" s="52"/>
      <c r="X771" s="52"/>
      <c r="Y771" s="91"/>
      <c r="AB771" s="19" t="n">
        <f aca="false">Z771*U771</f>
        <v>0</v>
      </c>
      <c r="AC771" s="19" t="n">
        <f aca="false">AA771*W771</f>
        <v>0</v>
      </c>
      <c r="AD771" s="19" t="n">
        <f aca="false">AC771+AB771</f>
        <v>0</v>
      </c>
      <c r="AG771" s="19" t="n">
        <f aca="false">AE771*Z771</f>
        <v>0</v>
      </c>
      <c r="AH771" s="19" t="n">
        <f aca="false">AF771*AB771</f>
        <v>0</v>
      </c>
      <c r="AI771" s="19" t="n">
        <f aca="false">AH771+AG771</f>
        <v>0</v>
      </c>
    </row>
    <row r="772" s="3" customFormat="true" ht="14.65" hidden="false" customHeight="true" outlineLevel="0" collapsed="false">
      <c r="A772" s="34"/>
      <c r="B772" s="2"/>
      <c r="C772" s="2"/>
      <c r="D772" s="2"/>
      <c r="E772" s="2"/>
      <c r="F772" s="2"/>
      <c r="G772" s="2"/>
      <c r="H772" s="52"/>
      <c r="I772" s="52"/>
      <c r="J772" s="52"/>
      <c r="K772" s="52"/>
      <c r="L772" s="52"/>
      <c r="M772" s="91"/>
      <c r="N772" s="52"/>
      <c r="O772" s="52"/>
      <c r="P772" s="52"/>
      <c r="Q772" s="52"/>
      <c r="R772" s="52"/>
      <c r="S772" s="91"/>
      <c r="T772" s="52"/>
      <c r="U772" s="52"/>
      <c r="V772" s="52"/>
      <c r="W772" s="52"/>
      <c r="X772" s="52"/>
      <c r="Y772" s="91"/>
      <c r="AB772" s="19" t="n">
        <f aca="false">Z772*U772</f>
        <v>0</v>
      </c>
      <c r="AC772" s="19" t="n">
        <f aca="false">AA772*W772</f>
        <v>0</v>
      </c>
      <c r="AD772" s="19" t="n">
        <f aca="false">AC772+AB772</f>
        <v>0</v>
      </c>
      <c r="AG772" s="19" t="n">
        <f aca="false">AE772*Z772</f>
        <v>0</v>
      </c>
      <c r="AH772" s="19" t="n">
        <f aca="false">AF772*AB772</f>
        <v>0</v>
      </c>
      <c r="AI772" s="19" t="n">
        <f aca="false">AH772+AG772</f>
        <v>0</v>
      </c>
    </row>
    <row r="773" s="3" customFormat="true" ht="14.65" hidden="false" customHeight="true" outlineLevel="0" collapsed="false">
      <c r="A773" s="34"/>
      <c r="B773" s="2"/>
      <c r="C773" s="2"/>
      <c r="D773" s="2"/>
      <c r="E773" s="2"/>
      <c r="F773" s="2"/>
      <c r="G773" s="2"/>
      <c r="H773" s="52"/>
      <c r="I773" s="52"/>
      <c r="J773" s="52"/>
      <c r="K773" s="52"/>
      <c r="L773" s="52"/>
      <c r="M773" s="91"/>
      <c r="N773" s="52"/>
      <c r="O773" s="52"/>
      <c r="P773" s="52"/>
      <c r="Q773" s="52"/>
      <c r="R773" s="52"/>
      <c r="S773" s="91"/>
      <c r="T773" s="52"/>
      <c r="U773" s="52"/>
      <c r="V773" s="52"/>
      <c r="W773" s="52"/>
      <c r="X773" s="52"/>
      <c r="Y773" s="91"/>
      <c r="AB773" s="19" t="n">
        <f aca="false">Z773*U773</f>
        <v>0</v>
      </c>
      <c r="AC773" s="19" t="n">
        <f aca="false">AA773*W773</f>
        <v>0</v>
      </c>
      <c r="AD773" s="19" t="n">
        <f aca="false">AC773+AB773</f>
        <v>0</v>
      </c>
      <c r="AG773" s="19" t="n">
        <f aca="false">AE773*Z773</f>
        <v>0</v>
      </c>
      <c r="AH773" s="19" t="n">
        <f aca="false">AF773*AB773</f>
        <v>0</v>
      </c>
      <c r="AI773" s="19" t="n">
        <f aca="false">AH773+AG773</f>
        <v>0</v>
      </c>
    </row>
    <row r="774" s="3" customFormat="true" ht="14.65" hidden="false" customHeight="true" outlineLevel="0" collapsed="false">
      <c r="A774" s="34"/>
      <c r="B774" s="2"/>
      <c r="C774" s="2"/>
      <c r="D774" s="2"/>
      <c r="E774" s="2"/>
      <c r="F774" s="2"/>
      <c r="G774" s="2"/>
      <c r="H774" s="52"/>
      <c r="I774" s="52"/>
      <c r="J774" s="52"/>
      <c r="K774" s="52"/>
      <c r="L774" s="52"/>
      <c r="M774" s="91"/>
      <c r="N774" s="52"/>
      <c r="O774" s="52"/>
      <c r="P774" s="52"/>
      <c r="Q774" s="52"/>
      <c r="R774" s="52"/>
      <c r="S774" s="91"/>
      <c r="T774" s="52"/>
      <c r="U774" s="52"/>
      <c r="V774" s="52"/>
      <c r="W774" s="52"/>
      <c r="X774" s="52"/>
      <c r="Y774" s="91"/>
      <c r="AB774" s="19" t="n">
        <f aca="false">Z774*U774</f>
        <v>0</v>
      </c>
      <c r="AC774" s="19" t="n">
        <f aca="false">AA774*W774</f>
        <v>0</v>
      </c>
      <c r="AD774" s="19" t="n">
        <f aca="false">AC774+AB774</f>
        <v>0</v>
      </c>
      <c r="AG774" s="19" t="n">
        <f aca="false">AE774*Z774</f>
        <v>0</v>
      </c>
      <c r="AH774" s="19" t="n">
        <f aca="false">AF774*AB774</f>
        <v>0</v>
      </c>
      <c r="AI774" s="19" t="n">
        <f aca="false">AH774+AG774</f>
        <v>0</v>
      </c>
    </row>
    <row r="775" s="3" customFormat="true" ht="14.65" hidden="false" customHeight="true" outlineLevel="0" collapsed="false">
      <c r="A775" s="34"/>
      <c r="B775" s="2"/>
      <c r="C775" s="2"/>
      <c r="D775" s="2"/>
      <c r="E775" s="2"/>
      <c r="F775" s="2"/>
      <c r="G775" s="2"/>
      <c r="H775" s="52"/>
      <c r="I775" s="52"/>
      <c r="J775" s="52"/>
      <c r="K775" s="52"/>
      <c r="L775" s="52"/>
      <c r="M775" s="91"/>
      <c r="N775" s="52"/>
      <c r="O775" s="52"/>
      <c r="P775" s="52"/>
      <c r="Q775" s="52"/>
      <c r="R775" s="52"/>
      <c r="S775" s="91"/>
      <c r="T775" s="52"/>
      <c r="U775" s="52"/>
      <c r="V775" s="52"/>
      <c r="W775" s="52"/>
      <c r="X775" s="52"/>
      <c r="Y775" s="91"/>
      <c r="AB775" s="19" t="n">
        <f aca="false">Z775*U775</f>
        <v>0</v>
      </c>
      <c r="AC775" s="19" t="n">
        <f aca="false">AA775*W775</f>
        <v>0</v>
      </c>
      <c r="AD775" s="19" t="n">
        <f aca="false">AC775+AB775</f>
        <v>0</v>
      </c>
      <c r="AG775" s="19" t="n">
        <f aca="false">AE775*Z775</f>
        <v>0</v>
      </c>
      <c r="AH775" s="19" t="n">
        <f aca="false">AF775*AB775</f>
        <v>0</v>
      </c>
      <c r="AI775" s="19" t="n">
        <f aca="false">AH775+AG775</f>
        <v>0</v>
      </c>
    </row>
    <row r="776" s="3" customFormat="true" ht="14.65" hidden="false" customHeight="true" outlineLevel="0" collapsed="false">
      <c r="A776" s="34"/>
      <c r="B776" s="2"/>
      <c r="C776" s="2"/>
      <c r="D776" s="2"/>
      <c r="E776" s="2"/>
      <c r="F776" s="2"/>
      <c r="G776" s="2"/>
      <c r="H776" s="52"/>
      <c r="I776" s="52"/>
      <c r="J776" s="52"/>
      <c r="K776" s="52"/>
      <c r="L776" s="52"/>
      <c r="M776" s="91"/>
      <c r="N776" s="52"/>
      <c r="O776" s="52"/>
      <c r="P776" s="52"/>
      <c r="Q776" s="52"/>
      <c r="R776" s="52"/>
      <c r="S776" s="91"/>
      <c r="T776" s="52"/>
      <c r="U776" s="52"/>
      <c r="V776" s="52"/>
      <c r="W776" s="52"/>
      <c r="X776" s="52"/>
      <c r="Y776" s="91"/>
      <c r="AB776" s="19" t="n">
        <f aca="false">Z776*U776</f>
        <v>0</v>
      </c>
      <c r="AC776" s="19" t="n">
        <f aca="false">AA776*W776</f>
        <v>0</v>
      </c>
      <c r="AD776" s="19" t="n">
        <f aca="false">AC776+AB776</f>
        <v>0</v>
      </c>
      <c r="AG776" s="19" t="n">
        <f aca="false">AE776*Z776</f>
        <v>0</v>
      </c>
      <c r="AH776" s="19" t="n">
        <f aca="false">AF776*AB776</f>
        <v>0</v>
      </c>
      <c r="AI776" s="19" t="n">
        <f aca="false">AH776+AG776</f>
        <v>0</v>
      </c>
    </row>
    <row r="777" s="3" customFormat="true" ht="14.65" hidden="false" customHeight="true" outlineLevel="0" collapsed="false">
      <c r="A777" s="34"/>
      <c r="B777" s="2"/>
      <c r="C777" s="2"/>
      <c r="D777" s="2"/>
      <c r="E777" s="2"/>
      <c r="F777" s="2"/>
      <c r="G777" s="2"/>
      <c r="H777" s="52"/>
      <c r="I777" s="52"/>
      <c r="J777" s="52"/>
      <c r="K777" s="52"/>
      <c r="L777" s="52"/>
      <c r="M777" s="91"/>
      <c r="N777" s="52"/>
      <c r="O777" s="52"/>
      <c r="P777" s="52"/>
      <c r="Q777" s="52"/>
      <c r="R777" s="52"/>
      <c r="S777" s="91"/>
      <c r="T777" s="52"/>
      <c r="U777" s="52"/>
      <c r="V777" s="52"/>
      <c r="W777" s="52"/>
      <c r="X777" s="52"/>
      <c r="Y777" s="91"/>
      <c r="AB777" s="19" t="n">
        <f aca="false">Z777*U777</f>
        <v>0</v>
      </c>
      <c r="AC777" s="19" t="n">
        <f aca="false">AA777*W777</f>
        <v>0</v>
      </c>
      <c r="AD777" s="19" t="n">
        <f aca="false">AC777+AB777</f>
        <v>0</v>
      </c>
      <c r="AG777" s="19" t="n">
        <f aca="false">AE777*Z777</f>
        <v>0</v>
      </c>
      <c r="AH777" s="19" t="n">
        <f aca="false">AF777*AB777</f>
        <v>0</v>
      </c>
      <c r="AI777" s="19" t="n">
        <f aca="false">AH777+AG777</f>
        <v>0</v>
      </c>
    </row>
    <row r="778" s="3" customFormat="true" ht="14.65" hidden="false" customHeight="true" outlineLevel="0" collapsed="false">
      <c r="A778" s="34"/>
      <c r="B778" s="2"/>
      <c r="C778" s="2"/>
      <c r="D778" s="2"/>
      <c r="E778" s="2"/>
      <c r="F778" s="2"/>
      <c r="G778" s="2"/>
      <c r="H778" s="52"/>
      <c r="I778" s="52"/>
      <c r="J778" s="52"/>
      <c r="K778" s="52"/>
      <c r="L778" s="52"/>
      <c r="M778" s="91"/>
      <c r="N778" s="52"/>
      <c r="O778" s="52"/>
      <c r="P778" s="52"/>
      <c r="Q778" s="52"/>
      <c r="R778" s="52"/>
      <c r="S778" s="91"/>
      <c r="T778" s="52"/>
      <c r="U778" s="52"/>
      <c r="V778" s="52"/>
      <c r="W778" s="52"/>
      <c r="X778" s="52"/>
      <c r="Y778" s="91"/>
      <c r="AB778" s="19" t="n">
        <f aca="false">Z778*U778</f>
        <v>0</v>
      </c>
      <c r="AC778" s="19" t="n">
        <f aca="false">AA778*W778</f>
        <v>0</v>
      </c>
      <c r="AD778" s="19" t="n">
        <f aca="false">AC778+AB778</f>
        <v>0</v>
      </c>
      <c r="AG778" s="19" t="n">
        <f aca="false">AE778*Z778</f>
        <v>0</v>
      </c>
      <c r="AH778" s="19" t="n">
        <f aca="false">AF778*AB778</f>
        <v>0</v>
      </c>
      <c r="AI778" s="19" t="n">
        <f aca="false">AH778+AG778</f>
        <v>0</v>
      </c>
    </row>
    <row r="779" s="3" customFormat="true" ht="14.65" hidden="false" customHeight="true" outlineLevel="0" collapsed="false">
      <c r="A779" s="34"/>
      <c r="B779" s="2"/>
      <c r="C779" s="2"/>
      <c r="D779" s="2"/>
      <c r="E779" s="2"/>
      <c r="F779" s="2"/>
      <c r="G779" s="2"/>
      <c r="H779" s="52"/>
      <c r="I779" s="52"/>
      <c r="J779" s="52"/>
      <c r="K779" s="52"/>
      <c r="L779" s="52"/>
      <c r="M779" s="91"/>
      <c r="N779" s="52"/>
      <c r="O779" s="52"/>
      <c r="P779" s="52"/>
      <c r="Q779" s="52"/>
      <c r="R779" s="52"/>
      <c r="S779" s="91"/>
      <c r="T779" s="52"/>
      <c r="U779" s="52"/>
      <c r="V779" s="52"/>
      <c r="W779" s="52"/>
      <c r="X779" s="52"/>
      <c r="Y779" s="91"/>
      <c r="AB779" s="19" t="n">
        <f aca="false">Z779*U779</f>
        <v>0</v>
      </c>
      <c r="AC779" s="19" t="n">
        <f aca="false">AA779*W779</f>
        <v>0</v>
      </c>
      <c r="AD779" s="19" t="n">
        <f aca="false">AC779+AB779</f>
        <v>0</v>
      </c>
      <c r="AG779" s="19" t="n">
        <f aca="false">AE779*Z779</f>
        <v>0</v>
      </c>
      <c r="AH779" s="19" t="n">
        <f aca="false">AF779*AB779</f>
        <v>0</v>
      </c>
      <c r="AI779" s="19" t="n">
        <f aca="false">AH779+AG779</f>
        <v>0</v>
      </c>
    </row>
    <row r="780" s="3" customFormat="true" ht="14.65" hidden="false" customHeight="true" outlineLevel="0" collapsed="false">
      <c r="A780" s="34"/>
      <c r="B780" s="2"/>
      <c r="C780" s="2"/>
      <c r="D780" s="2"/>
      <c r="E780" s="2"/>
      <c r="F780" s="2"/>
      <c r="G780" s="2"/>
      <c r="H780" s="52"/>
      <c r="I780" s="52"/>
      <c r="J780" s="52"/>
      <c r="K780" s="52"/>
      <c r="L780" s="52"/>
      <c r="M780" s="91"/>
      <c r="N780" s="52"/>
      <c r="O780" s="52"/>
      <c r="P780" s="52"/>
      <c r="Q780" s="52"/>
      <c r="R780" s="52"/>
      <c r="S780" s="91"/>
      <c r="T780" s="52"/>
      <c r="U780" s="52"/>
      <c r="V780" s="52"/>
      <c r="W780" s="52"/>
      <c r="X780" s="52"/>
      <c r="Y780" s="91"/>
      <c r="AB780" s="19" t="n">
        <f aca="false">Z780*U780</f>
        <v>0</v>
      </c>
      <c r="AC780" s="19" t="n">
        <f aca="false">AA780*W780</f>
        <v>0</v>
      </c>
      <c r="AD780" s="19" t="n">
        <f aca="false">AC780+AB780</f>
        <v>0</v>
      </c>
      <c r="AG780" s="19" t="n">
        <f aca="false">AE780*Z780</f>
        <v>0</v>
      </c>
      <c r="AH780" s="19" t="n">
        <f aca="false">AF780*AB780</f>
        <v>0</v>
      </c>
      <c r="AI780" s="19" t="n">
        <f aca="false">AH780+AG780</f>
        <v>0</v>
      </c>
    </row>
    <row r="781" s="3" customFormat="true" ht="14.65" hidden="false" customHeight="true" outlineLevel="0" collapsed="false">
      <c r="A781" s="22"/>
      <c r="B781" s="2"/>
      <c r="C781" s="2"/>
      <c r="D781" s="2"/>
      <c r="E781" s="2"/>
      <c r="F781" s="2"/>
      <c r="G781" s="2"/>
      <c r="H781" s="52"/>
      <c r="I781" s="52"/>
      <c r="J781" s="52"/>
      <c r="K781" s="52"/>
      <c r="L781" s="52"/>
      <c r="M781" s="91"/>
      <c r="N781" s="52"/>
      <c r="O781" s="52"/>
      <c r="P781" s="52"/>
      <c r="Q781" s="52"/>
      <c r="R781" s="52"/>
      <c r="S781" s="91"/>
      <c r="T781" s="52"/>
      <c r="U781" s="52"/>
      <c r="V781" s="52"/>
      <c r="W781" s="52"/>
      <c r="X781" s="52"/>
      <c r="Y781" s="91"/>
      <c r="AB781" s="19" t="n">
        <f aca="false">Z781*U781</f>
        <v>0</v>
      </c>
      <c r="AC781" s="19" t="n">
        <f aca="false">AA781*W781</f>
        <v>0</v>
      </c>
      <c r="AD781" s="19" t="n">
        <f aca="false">AC781+AB781</f>
        <v>0</v>
      </c>
      <c r="AG781" s="19" t="n">
        <f aca="false">AE781*Z781</f>
        <v>0</v>
      </c>
      <c r="AH781" s="19" t="n">
        <f aca="false">AF781*AB781</f>
        <v>0</v>
      </c>
      <c r="AI781" s="19" t="n">
        <f aca="false">AH781+AG781</f>
        <v>0</v>
      </c>
    </row>
    <row r="782" s="3" customFormat="true" ht="14.65" hidden="false" customHeight="true" outlineLevel="0" collapsed="false">
      <c r="A782" s="22"/>
      <c r="B782" s="2"/>
      <c r="C782" s="2"/>
      <c r="D782" s="2"/>
      <c r="E782" s="2"/>
      <c r="F782" s="2"/>
      <c r="G782" s="2"/>
      <c r="H782" s="52"/>
      <c r="I782" s="52"/>
      <c r="J782" s="52"/>
      <c r="K782" s="52"/>
      <c r="L782" s="52"/>
      <c r="M782" s="91"/>
      <c r="N782" s="52"/>
      <c r="O782" s="52"/>
      <c r="P782" s="52"/>
      <c r="Q782" s="52"/>
      <c r="R782" s="52"/>
      <c r="S782" s="91"/>
      <c r="T782" s="52"/>
      <c r="U782" s="52"/>
      <c r="V782" s="52"/>
      <c r="W782" s="52"/>
      <c r="X782" s="52"/>
      <c r="Y782" s="91"/>
      <c r="AB782" s="19" t="n">
        <f aca="false">Z782*U782</f>
        <v>0</v>
      </c>
      <c r="AC782" s="19" t="n">
        <f aca="false">AA782*W782</f>
        <v>0</v>
      </c>
      <c r="AD782" s="19" t="n">
        <f aca="false">AC782+AB782</f>
        <v>0</v>
      </c>
      <c r="AG782" s="19" t="n">
        <f aca="false">AE782*Z782</f>
        <v>0</v>
      </c>
      <c r="AH782" s="19" t="n">
        <f aca="false">AF782*AB782</f>
        <v>0</v>
      </c>
      <c r="AI782" s="19" t="n">
        <f aca="false">AH782+AG782</f>
        <v>0</v>
      </c>
    </row>
    <row r="783" s="3" customFormat="true" ht="14.65" hidden="false" customHeight="true" outlineLevel="0" collapsed="false">
      <c r="A783" s="22"/>
      <c r="B783" s="2"/>
      <c r="C783" s="2"/>
      <c r="D783" s="2"/>
      <c r="E783" s="2"/>
      <c r="F783" s="2"/>
      <c r="G783" s="2"/>
      <c r="H783" s="52"/>
      <c r="I783" s="52"/>
      <c r="J783" s="52"/>
      <c r="K783" s="52"/>
      <c r="L783" s="52"/>
      <c r="M783" s="91"/>
      <c r="N783" s="52"/>
      <c r="O783" s="52"/>
      <c r="P783" s="52"/>
      <c r="Q783" s="52"/>
      <c r="R783" s="52"/>
      <c r="S783" s="91"/>
      <c r="T783" s="52"/>
      <c r="U783" s="52"/>
      <c r="V783" s="52"/>
      <c r="W783" s="52"/>
      <c r="X783" s="52"/>
      <c r="Y783" s="91"/>
      <c r="AB783" s="19" t="n">
        <f aca="false">Z783*U783</f>
        <v>0</v>
      </c>
      <c r="AC783" s="19" t="n">
        <f aca="false">AA783*W783</f>
        <v>0</v>
      </c>
      <c r="AD783" s="19" t="n">
        <f aca="false">AC783+AB783</f>
        <v>0</v>
      </c>
      <c r="AG783" s="19" t="n">
        <f aca="false">AE783*Z783</f>
        <v>0</v>
      </c>
      <c r="AH783" s="19" t="n">
        <f aca="false">AF783*AB783</f>
        <v>0</v>
      </c>
      <c r="AI783" s="19" t="n">
        <f aca="false">AH783+AG783</f>
        <v>0</v>
      </c>
    </row>
    <row r="784" s="3" customFormat="true" ht="14.65" hidden="false" customHeight="true" outlineLevel="0" collapsed="false">
      <c r="A784" s="22"/>
      <c r="B784" s="2"/>
      <c r="C784" s="2"/>
      <c r="D784" s="2"/>
      <c r="E784" s="2"/>
      <c r="F784" s="2"/>
      <c r="G784" s="2"/>
      <c r="H784" s="52"/>
      <c r="I784" s="52"/>
      <c r="J784" s="52"/>
      <c r="K784" s="52"/>
      <c r="L784" s="52"/>
      <c r="M784" s="91"/>
      <c r="N784" s="52"/>
      <c r="O784" s="52"/>
      <c r="P784" s="52"/>
      <c r="Q784" s="52"/>
      <c r="R784" s="52"/>
      <c r="S784" s="91"/>
      <c r="T784" s="52"/>
      <c r="U784" s="52"/>
      <c r="V784" s="52"/>
      <c r="W784" s="52"/>
      <c r="X784" s="52"/>
      <c r="Y784" s="91"/>
      <c r="AB784" s="19" t="n">
        <f aca="false">Z784*U784</f>
        <v>0</v>
      </c>
      <c r="AC784" s="19" t="n">
        <f aca="false">AA784*W784</f>
        <v>0</v>
      </c>
      <c r="AD784" s="19" t="n">
        <f aca="false">AC784+AB784</f>
        <v>0</v>
      </c>
      <c r="AG784" s="19" t="n">
        <f aca="false">AE784*Z784</f>
        <v>0</v>
      </c>
      <c r="AH784" s="19" t="n">
        <f aca="false">AF784*AB784</f>
        <v>0</v>
      </c>
      <c r="AI784" s="19" t="n">
        <f aca="false">AH784+AG784</f>
        <v>0</v>
      </c>
    </row>
    <row r="785" s="3" customFormat="true" ht="14.65" hidden="false" customHeight="true" outlineLevel="0" collapsed="false">
      <c r="A785" s="22"/>
      <c r="B785" s="2"/>
      <c r="C785" s="2"/>
      <c r="D785" s="2"/>
      <c r="E785" s="2"/>
      <c r="F785" s="2"/>
      <c r="G785" s="2"/>
      <c r="H785" s="52"/>
      <c r="I785" s="52"/>
      <c r="J785" s="52"/>
      <c r="K785" s="52"/>
      <c r="L785" s="52"/>
      <c r="M785" s="91"/>
      <c r="N785" s="52"/>
      <c r="O785" s="52"/>
      <c r="P785" s="52"/>
      <c r="Q785" s="52"/>
      <c r="R785" s="52"/>
      <c r="S785" s="91"/>
      <c r="T785" s="52"/>
      <c r="U785" s="52"/>
      <c r="V785" s="52"/>
      <c r="W785" s="52"/>
      <c r="X785" s="52"/>
      <c r="Y785" s="91"/>
      <c r="AB785" s="19" t="n">
        <f aca="false">Z785*U785</f>
        <v>0</v>
      </c>
      <c r="AC785" s="19" t="n">
        <f aca="false">AA785*W785</f>
        <v>0</v>
      </c>
      <c r="AD785" s="19" t="n">
        <f aca="false">AC785+AB785</f>
        <v>0</v>
      </c>
      <c r="AG785" s="19" t="n">
        <f aca="false">AE785*Z785</f>
        <v>0</v>
      </c>
      <c r="AH785" s="19" t="n">
        <f aca="false">AF785*AB785</f>
        <v>0</v>
      </c>
      <c r="AI785" s="19" t="n">
        <f aca="false">AH785+AG785</f>
        <v>0</v>
      </c>
    </row>
    <row r="786" s="3" customFormat="true" ht="14.65" hidden="false" customHeight="true" outlineLevel="0" collapsed="false">
      <c r="A786" s="22"/>
      <c r="B786" s="2"/>
      <c r="C786" s="2"/>
      <c r="D786" s="2"/>
      <c r="E786" s="2"/>
      <c r="F786" s="2"/>
      <c r="G786" s="2"/>
      <c r="H786" s="52"/>
      <c r="I786" s="52"/>
      <c r="J786" s="52"/>
      <c r="K786" s="52"/>
      <c r="L786" s="52"/>
      <c r="M786" s="91"/>
      <c r="N786" s="52"/>
      <c r="O786" s="52"/>
      <c r="P786" s="52"/>
      <c r="Q786" s="52"/>
      <c r="R786" s="52"/>
      <c r="S786" s="91"/>
      <c r="T786" s="52"/>
      <c r="U786" s="52"/>
      <c r="V786" s="52"/>
      <c r="W786" s="52"/>
      <c r="X786" s="52"/>
      <c r="Y786" s="91"/>
      <c r="AB786" s="19" t="n">
        <f aca="false">Z786*U786</f>
        <v>0</v>
      </c>
      <c r="AC786" s="19" t="n">
        <f aca="false">AA786*W786</f>
        <v>0</v>
      </c>
      <c r="AD786" s="19" t="n">
        <f aca="false">AC786+AB786</f>
        <v>0</v>
      </c>
      <c r="AG786" s="19" t="n">
        <f aca="false">AE786*Z786</f>
        <v>0</v>
      </c>
      <c r="AH786" s="19" t="n">
        <f aca="false">AF786*AB786</f>
        <v>0</v>
      </c>
      <c r="AI786" s="19" t="n">
        <f aca="false">AH786+AG786</f>
        <v>0</v>
      </c>
    </row>
    <row r="787" s="3" customFormat="true" ht="14.65" hidden="false" customHeight="true" outlineLevel="0" collapsed="false">
      <c r="A787" s="22"/>
      <c r="B787" s="2"/>
      <c r="C787" s="2"/>
      <c r="D787" s="2"/>
      <c r="E787" s="2"/>
      <c r="F787" s="2"/>
      <c r="G787" s="2"/>
      <c r="H787" s="52"/>
      <c r="I787" s="52"/>
      <c r="J787" s="52"/>
      <c r="K787" s="52"/>
      <c r="L787" s="52"/>
      <c r="M787" s="91"/>
      <c r="N787" s="52"/>
      <c r="O787" s="52"/>
      <c r="P787" s="52"/>
      <c r="Q787" s="52"/>
      <c r="R787" s="52"/>
      <c r="S787" s="91"/>
      <c r="T787" s="52"/>
      <c r="U787" s="52"/>
      <c r="V787" s="52"/>
      <c r="W787" s="52"/>
      <c r="X787" s="52"/>
      <c r="Y787" s="91"/>
      <c r="AB787" s="19" t="n">
        <f aca="false">Z787*U787</f>
        <v>0</v>
      </c>
      <c r="AC787" s="19" t="n">
        <f aca="false">AA787*W787</f>
        <v>0</v>
      </c>
      <c r="AD787" s="19" t="n">
        <f aca="false">AC787+AB787</f>
        <v>0</v>
      </c>
      <c r="AG787" s="19" t="n">
        <f aca="false">AE787*Z787</f>
        <v>0</v>
      </c>
      <c r="AH787" s="19" t="n">
        <f aca="false">AF787*AB787</f>
        <v>0</v>
      </c>
      <c r="AI787" s="19" t="n">
        <f aca="false">AH787+AG787</f>
        <v>0</v>
      </c>
    </row>
    <row r="788" s="3" customFormat="true" ht="14.65" hidden="false" customHeight="true" outlineLevel="0" collapsed="false">
      <c r="A788" s="22"/>
      <c r="B788" s="2"/>
      <c r="C788" s="2"/>
      <c r="D788" s="2"/>
      <c r="E788" s="2"/>
      <c r="F788" s="2"/>
      <c r="G788" s="2"/>
      <c r="H788" s="52"/>
      <c r="I788" s="52"/>
      <c r="J788" s="52"/>
      <c r="K788" s="52"/>
      <c r="L788" s="52"/>
      <c r="M788" s="91"/>
      <c r="N788" s="52"/>
      <c r="O788" s="52"/>
      <c r="P788" s="52"/>
      <c r="Q788" s="52"/>
      <c r="R788" s="52"/>
      <c r="S788" s="91"/>
      <c r="T788" s="52"/>
      <c r="U788" s="52"/>
      <c r="V788" s="52"/>
      <c r="W788" s="52"/>
      <c r="X788" s="52"/>
      <c r="Y788" s="91"/>
      <c r="AB788" s="19" t="n">
        <f aca="false">Z788*U788</f>
        <v>0</v>
      </c>
      <c r="AC788" s="19" t="n">
        <f aca="false">AA788*W788</f>
        <v>0</v>
      </c>
      <c r="AD788" s="19" t="n">
        <f aca="false">AC788+AB788</f>
        <v>0</v>
      </c>
      <c r="AG788" s="19" t="n">
        <f aca="false">AE788*Z788</f>
        <v>0</v>
      </c>
      <c r="AH788" s="19" t="n">
        <f aca="false">AF788*AB788</f>
        <v>0</v>
      </c>
      <c r="AI788" s="19" t="n">
        <f aca="false">AH788+AG788</f>
        <v>0</v>
      </c>
    </row>
    <row r="789" s="3" customFormat="true" ht="14.65" hidden="false" customHeight="true" outlineLevel="0" collapsed="false">
      <c r="A789" s="22"/>
      <c r="B789" s="2"/>
      <c r="C789" s="2"/>
      <c r="D789" s="2"/>
      <c r="E789" s="2"/>
      <c r="F789" s="2"/>
      <c r="G789" s="2"/>
      <c r="H789" s="52"/>
      <c r="I789" s="52"/>
      <c r="J789" s="52"/>
      <c r="K789" s="52"/>
      <c r="L789" s="52"/>
      <c r="M789" s="91"/>
      <c r="N789" s="52"/>
      <c r="O789" s="52"/>
      <c r="P789" s="52"/>
      <c r="Q789" s="52"/>
      <c r="R789" s="52"/>
      <c r="S789" s="91"/>
      <c r="T789" s="52"/>
      <c r="U789" s="52"/>
      <c r="V789" s="52"/>
      <c r="W789" s="52"/>
      <c r="X789" s="52"/>
      <c r="Y789" s="91"/>
      <c r="AB789" s="19" t="n">
        <f aca="false">Z789*U789</f>
        <v>0</v>
      </c>
      <c r="AC789" s="19" t="n">
        <f aca="false">AA789*W789</f>
        <v>0</v>
      </c>
      <c r="AD789" s="19" t="n">
        <f aca="false">AC789+AB789</f>
        <v>0</v>
      </c>
      <c r="AG789" s="19" t="n">
        <f aca="false">AE789*Z789</f>
        <v>0</v>
      </c>
      <c r="AH789" s="19" t="n">
        <f aca="false">AF789*AB789</f>
        <v>0</v>
      </c>
      <c r="AI789" s="19" t="n">
        <f aca="false">AH789+AG789</f>
        <v>0</v>
      </c>
    </row>
    <row r="790" s="3" customFormat="true" ht="14.65" hidden="false" customHeight="true" outlineLevel="0" collapsed="false">
      <c r="A790" s="22"/>
      <c r="B790" s="2"/>
      <c r="C790" s="2"/>
      <c r="D790" s="2"/>
      <c r="E790" s="2"/>
      <c r="F790" s="2"/>
      <c r="G790" s="2"/>
      <c r="H790" s="52"/>
      <c r="I790" s="52"/>
      <c r="J790" s="52"/>
      <c r="K790" s="52"/>
      <c r="L790" s="52"/>
      <c r="M790" s="91"/>
      <c r="N790" s="52"/>
      <c r="O790" s="52"/>
      <c r="P790" s="52"/>
      <c r="Q790" s="52"/>
      <c r="R790" s="52"/>
      <c r="S790" s="91"/>
      <c r="T790" s="52"/>
      <c r="U790" s="52"/>
      <c r="V790" s="52"/>
      <c r="W790" s="52"/>
      <c r="X790" s="52"/>
      <c r="Y790" s="91"/>
      <c r="AB790" s="19" t="n">
        <f aca="false">Z790*U790</f>
        <v>0</v>
      </c>
      <c r="AC790" s="19" t="n">
        <f aca="false">AA790*W790</f>
        <v>0</v>
      </c>
      <c r="AD790" s="19" t="n">
        <f aca="false">AC790+AB790</f>
        <v>0</v>
      </c>
      <c r="AG790" s="19" t="n">
        <f aca="false">AE790*Z790</f>
        <v>0</v>
      </c>
      <c r="AH790" s="19" t="n">
        <f aca="false">AF790*AB790</f>
        <v>0</v>
      </c>
      <c r="AI790" s="19" t="n">
        <f aca="false">AH790+AG790</f>
        <v>0</v>
      </c>
    </row>
    <row r="791" s="3" customFormat="true" ht="14.65" hidden="false" customHeight="true" outlineLevel="0" collapsed="false">
      <c r="A791" s="22"/>
      <c r="B791" s="2"/>
      <c r="C791" s="2"/>
      <c r="D791" s="2"/>
      <c r="E791" s="2"/>
      <c r="F791" s="2"/>
      <c r="G791" s="2"/>
      <c r="H791" s="52"/>
      <c r="I791" s="52"/>
      <c r="J791" s="52"/>
      <c r="K791" s="52"/>
      <c r="L791" s="52"/>
      <c r="M791" s="91"/>
      <c r="N791" s="52"/>
      <c r="O791" s="52"/>
      <c r="P791" s="52"/>
      <c r="Q791" s="52"/>
      <c r="R791" s="52"/>
      <c r="S791" s="91"/>
      <c r="T791" s="52"/>
      <c r="U791" s="52"/>
      <c r="V791" s="52"/>
      <c r="W791" s="52"/>
      <c r="X791" s="52"/>
      <c r="Y791" s="91"/>
      <c r="AB791" s="19" t="n">
        <f aca="false">Z791*U791</f>
        <v>0</v>
      </c>
      <c r="AC791" s="19" t="n">
        <f aca="false">AA791*W791</f>
        <v>0</v>
      </c>
      <c r="AD791" s="19" t="n">
        <f aca="false">AC791+AB791</f>
        <v>0</v>
      </c>
      <c r="AG791" s="19" t="n">
        <f aca="false">AE791*Z791</f>
        <v>0</v>
      </c>
      <c r="AH791" s="19" t="n">
        <f aca="false">AF791*AB791</f>
        <v>0</v>
      </c>
      <c r="AI791" s="19" t="n">
        <f aca="false">AH791+AG791</f>
        <v>0</v>
      </c>
    </row>
    <row r="792" s="3" customFormat="true" ht="14.65" hidden="false" customHeight="true" outlineLevel="0" collapsed="false">
      <c r="A792" s="22"/>
      <c r="B792" s="2"/>
      <c r="C792" s="2"/>
      <c r="D792" s="2"/>
      <c r="E792" s="2"/>
      <c r="F792" s="2"/>
      <c r="G792" s="2"/>
      <c r="H792" s="52"/>
      <c r="I792" s="52"/>
      <c r="J792" s="52"/>
      <c r="K792" s="52"/>
      <c r="L792" s="52"/>
      <c r="M792" s="91"/>
      <c r="N792" s="52"/>
      <c r="O792" s="52"/>
      <c r="P792" s="52"/>
      <c r="Q792" s="52"/>
      <c r="R792" s="52"/>
      <c r="S792" s="91"/>
      <c r="T792" s="52"/>
      <c r="U792" s="52"/>
      <c r="V792" s="52"/>
      <c r="W792" s="52"/>
      <c r="X792" s="52"/>
      <c r="Y792" s="91"/>
      <c r="AB792" s="19" t="n">
        <f aca="false">Z792*U792</f>
        <v>0</v>
      </c>
      <c r="AC792" s="19" t="n">
        <f aca="false">AA792*W792</f>
        <v>0</v>
      </c>
      <c r="AD792" s="19" t="n">
        <f aca="false">AC792+AB792</f>
        <v>0</v>
      </c>
      <c r="AG792" s="19" t="n">
        <f aca="false">AE792*Z792</f>
        <v>0</v>
      </c>
      <c r="AH792" s="19" t="n">
        <f aca="false">AF792*AB792</f>
        <v>0</v>
      </c>
      <c r="AI792" s="19" t="n">
        <f aca="false">AH792+AG792</f>
        <v>0</v>
      </c>
    </row>
    <row r="793" s="3" customFormat="true" ht="14.65" hidden="false" customHeight="true" outlineLevel="0" collapsed="false">
      <c r="A793" s="22"/>
      <c r="B793" s="2"/>
      <c r="C793" s="2"/>
      <c r="D793" s="2"/>
      <c r="E793" s="2"/>
      <c r="F793" s="2"/>
      <c r="G793" s="2"/>
      <c r="H793" s="52"/>
      <c r="I793" s="52"/>
      <c r="J793" s="52"/>
      <c r="K793" s="52"/>
      <c r="L793" s="52"/>
      <c r="M793" s="91"/>
      <c r="N793" s="52"/>
      <c r="O793" s="52"/>
      <c r="P793" s="52"/>
      <c r="Q793" s="52"/>
      <c r="R793" s="52"/>
      <c r="S793" s="91"/>
      <c r="T793" s="52"/>
      <c r="U793" s="52"/>
      <c r="V793" s="52"/>
      <c r="W793" s="52"/>
      <c r="X793" s="52"/>
      <c r="Y793" s="91"/>
      <c r="AB793" s="19" t="n">
        <f aca="false">Z793*U793</f>
        <v>0</v>
      </c>
      <c r="AC793" s="19" t="n">
        <f aca="false">AA793*W793</f>
        <v>0</v>
      </c>
      <c r="AD793" s="19" t="n">
        <f aca="false">AC793+AB793</f>
        <v>0</v>
      </c>
      <c r="AG793" s="19" t="n">
        <f aca="false">AE793*Z793</f>
        <v>0</v>
      </c>
      <c r="AH793" s="19" t="n">
        <f aca="false">AF793*AB793</f>
        <v>0</v>
      </c>
      <c r="AI793" s="19" t="n">
        <f aca="false">AH793+AG793</f>
        <v>0</v>
      </c>
    </row>
    <row r="794" s="3" customFormat="true" ht="14.65" hidden="false" customHeight="true" outlineLevel="0" collapsed="false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AB794" s="19" t="n">
        <f aca="false">Z794*U794</f>
        <v>0</v>
      </c>
      <c r="AC794" s="19" t="n">
        <f aca="false">AA794*W794</f>
        <v>0</v>
      </c>
      <c r="AD794" s="19" t="n">
        <f aca="false">AC794+AB794</f>
        <v>0</v>
      </c>
      <c r="AG794" s="19" t="n">
        <f aca="false">AE794*Z794</f>
        <v>0</v>
      </c>
      <c r="AH794" s="19" t="n">
        <f aca="false">AF794*AB794</f>
        <v>0</v>
      </c>
      <c r="AI794" s="19" t="n">
        <f aca="false">AH794+AG794</f>
        <v>0</v>
      </c>
    </row>
    <row r="795" s="3" customFormat="true" ht="14.65" hidden="false" customHeight="true" outlineLevel="0" collapsed="false">
      <c r="A795" s="33"/>
      <c r="B795" s="23"/>
      <c r="C795" s="23"/>
      <c r="D795" s="23"/>
      <c r="E795" s="23"/>
      <c r="F795" s="23"/>
      <c r="G795" s="23"/>
      <c r="H795" s="24"/>
      <c r="I795" s="24"/>
      <c r="J795" s="24"/>
      <c r="K795" s="24"/>
      <c r="L795" s="24"/>
      <c r="M795" s="92"/>
      <c r="N795" s="24"/>
      <c r="O795" s="24"/>
      <c r="P795" s="24"/>
      <c r="Q795" s="24"/>
      <c r="R795" s="24"/>
      <c r="S795" s="92"/>
      <c r="T795" s="24"/>
      <c r="U795" s="24"/>
      <c r="V795" s="24"/>
      <c r="W795" s="24"/>
      <c r="X795" s="24"/>
      <c r="Y795" s="92"/>
      <c r="AB795" s="19" t="n">
        <f aca="false">Z795*U795</f>
        <v>0</v>
      </c>
      <c r="AC795" s="19" t="n">
        <f aca="false">AA795*W795</f>
        <v>0</v>
      </c>
      <c r="AD795" s="19" t="n">
        <f aca="false">AC795+AB795</f>
        <v>0</v>
      </c>
      <c r="AG795" s="19" t="n">
        <f aca="false">AE795*Z795</f>
        <v>0</v>
      </c>
      <c r="AH795" s="19" t="n">
        <f aca="false">AF795*AB795</f>
        <v>0</v>
      </c>
      <c r="AI795" s="19" t="n">
        <f aca="false">AH795+AG795</f>
        <v>0</v>
      </c>
    </row>
    <row r="796" s="3" customFormat="true" ht="14.65" hidden="false" customHeight="true" outlineLevel="0" collapsed="false">
      <c r="A796" s="33"/>
      <c r="B796" s="2"/>
      <c r="C796" s="2"/>
      <c r="D796" s="2"/>
      <c r="E796" s="2"/>
      <c r="F796" s="2"/>
      <c r="G796" s="2"/>
      <c r="H796" s="52"/>
      <c r="I796" s="52"/>
      <c r="J796" s="52"/>
      <c r="K796" s="52"/>
      <c r="L796" s="52"/>
      <c r="M796" s="91"/>
      <c r="N796" s="52"/>
      <c r="O796" s="52"/>
      <c r="P796" s="52"/>
      <c r="Q796" s="52"/>
      <c r="R796" s="52"/>
      <c r="S796" s="91"/>
      <c r="T796" s="52"/>
      <c r="U796" s="52"/>
      <c r="V796" s="52"/>
      <c r="W796" s="52"/>
      <c r="X796" s="52"/>
      <c r="Y796" s="91"/>
      <c r="AB796" s="19" t="n">
        <f aca="false">Z796*U796</f>
        <v>0</v>
      </c>
      <c r="AC796" s="19" t="n">
        <f aca="false">AA796*W796</f>
        <v>0</v>
      </c>
      <c r="AD796" s="19" t="n">
        <f aca="false">AC796+AB796</f>
        <v>0</v>
      </c>
      <c r="AG796" s="19" t="n">
        <f aca="false">AE796*Z796</f>
        <v>0</v>
      </c>
      <c r="AH796" s="19" t="n">
        <f aca="false">AF796*AB796</f>
        <v>0</v>
      </c>
      <c r="AI796" s="19" t="n">
        <f aca="false">AH796+AG796</f>
        <v>0</v>
      </c>
    </row>
    <row r="797" s="3" customFormat="true" ht="14.65" hidden="false" customHeight="true" outlineLevel="0" collapsed="false">
      <c r="A797" s="33"/>
      <c r="B797" s="2"/>
      <c r="C797" s="2"/>
      <c r="D797" s="2"/>
      <c r="E797" s="2"/>
      <c r="F797" s="2"/>
      <c r="G797" s="2"/>
      <c r="H797" s="52"/>
      <c r="I797" s="52"/>
      <c r="J797" s="52"/>
      <c r="K797" s="52"/>
      <c r="L797" s="52"/>
      <c r="M797" s="91"/>
      <c r="N797" s="52"/>
      <c r="O797" s="52"/>
      <c r="P797" s="52"/>
      <c r="Q797" s="52"/>
      <c r="R797" s="52"/>
      <c r="S797" s="91"/>
      <c r="T797" s="52"/>
      <c r="U797" s="52"/>
      <c r="V797" s="52"/>
      <c r="W797" s="52"/>
      <c r="X797" s="52"/>
      <c r="Y797" s="91"/>
      <c r="AB797" s="19" t="n">
        <f aca="false">Z797*U797</f>
        <v>0</v>
      </c>
      <c r="AC797" s="19" t="n">
        <f aca="false">AA797*W797</f>
        <v>0</v>
      </c>
      <c r="AD797" s="19" t="n">
        <f aca="false">AC797+AB797</f>
        <v>0</v>
      </c>
      <c r="AG797" s="19" t="n">
        <f aca="false">AE797*Z797</f>
        <v>0</v>
      </c>
      <c r="AH797" s="19" t="n">
        <f aca="false">AF797*AB797</f>
        <v>0</v>
      </c>
      <c r="AI797" s="19" t="n">
        <f aca="false">AH797+AG797</f>
        <v>0</v>
      </c>
    </row>
    <row r="798" s="3" customFormat="true" ht="14.65" hidden="false" customHeight="true" outlineLevel="0" collapsed="false">
      <c r="A798" s="33"/>
      <c r="B798" s="2"/>
      <c r="C798" s="2"/>
      <c r="D798" s="2"/>
      <c r="E798" s="2"/>
      <c r="F798" s="2"/>
      <c r="G798" s="2"/>
      <c r="H798" s="52"/>
      <c r="I798" s="52"/>
      <c r="J798" s="52"/>
      <c r="K798" s="52"/>
      <c r="L798" s="52"/>
      <c r="M798" s="91"/>
      <c r="N798" s="52"/>
      <c r="O798" s="52"/>
      <c r="P798" s="52"/>
      <c r="Q798" s="52"/>
      <c r="R798" s="52"/>
      <c r="S798" s="91"/>
      <c r="T798" s="52"/>
      <c r="U798" s="52"/>
      <c r="V798" s="52"/>
      <c r="W798" s="52"/>
      <c r="X798" s="52"/>
      <c r="Y798" s="91"/>
      <c r="AB798" s="19" t="n">
        <f aca="false">Z798*U798</f>
        <v>0</v>
      </c>
      <c r="AC798" s="19" t="n">
        <f aca="false">AA798*W798</f>
        <v>0</v>
      </c>
      <c r="AD798" s="19" t="n">
        <f aca="false">AC798+AB798</f>
        <v>0</v>
      </c>
      <c r="AG798" s="19" t="n">
        <f aca="false">AE798*Z798</f>
        <v>0</v>
      </c>
      <c r="AH798" s="19" t="n">
        <f aca="false">AF798*AB798</f>
        <v>0</v>
      </c>
      <c r="AI798" s="19" t="n">
        <f aca="false">AH798+AG798</f>
        <v>0</v>
      </c>
    </row>
    <row r="799" s="3" customFormat="true" ht="14.65" hidden="false" customHeight="true" outlineLevel="0" collapsed="false">
      <c r="A799" s="33"/>
      <c r="B799" s="2"/>
      <c r="C799" s="2"/>
      <c r="D799" s="2"/>
      <c r="E799" s="2"/>
      <c r="F799" s="2"/>
      <c r="G799" s="2"/>
      <c r="H799" s="52"/>
      <c r="I799" s="52"/>
      <c r="J799" s="52"/>
      <c r="K799" s="52"/>
      <c r="L799" s="52"/>
      <c r="M799" s="91"/>
      <c r="N799" s="52"/>
      <c r="O799" s="52"/>
      <c r="P799" s="52"/>
      <c r="Q799" s="52"/>
      <c r="R799" s="52"/>
      <c r="S799" s="91"/>
      <c r="T799" s="52"/>
      <c r="U799" s="52"/>
      <c r="V799" s="52"/>
      <c r="W799" s="52"/>
      <c r="X799" s="52"/>
      <c r="Y799" s="91"/>
      <c r="AB799" s="19" t="n">
        <f aca="false">Z799*U799</f>
        <v>0</v>
      </c>
      <c r="AC799" s="19" t="n">
        <f aca="false">AA799*W799</f>
        <v>0</v>
      </c>
      <c r="AD799" s="19" t="n">
        <f aca="false">AC799+AB799</f>
        <v>0</v>
      </c>
      <c r="AG799" s="19" t="n">
        <f aca="false">AE799*Z799</f>
        <v>0</v>
      </c>
      <c r="AH799" s="19" t="n">
        <f aca="false">AF799*AB799</f>
        <v>0</v>
      </c>
      <c r="AI799" s="19" t="n">
        <f aca="false">AH799+AG799</f>
        <v>0</v>
      </c>
    </row>
    <row r="800" s="3" customFormat="true" ht="14.65" hidden="false" customHeight="true" outlineLevel="0" collapsed="false">
      <c r="A800" s="33"/>
      <c r="B800" s="2"/>
      <c r="C800" s="2"/>
      <c r="D800" s="2"/>
      <c r="E800" s="2"/>
      <c r="F800" s="2"/>
      <c r="G800" s="2"/>
      <c r="H800" s="52"/>
      <c r="I800" s="52"/>
      <c r="J800" s="52"/>
      <c r="K800" s="52"/>
      <c r="L800" s="52"/>
      <c r="M800" s="91"/>
      <c r="N800" s="52"/>
      <c r="O800" s="52"/>
      <c r="P800" s="52"/>
      <c r="Q800" s="52"/>
      <c r="R800" s="52"/>
      <c r="S800" s="91"/>
      <c r="T800" s="52"/>
      <c r="U800" s="52"/>
      <c r="V800" s="52"/>
      <c r="W800" s="52"/>
      <c r="X800" s="52"/>
      <c r="Y800" s="91"/>
      <c r="AB800" s="19" t="n">
        <f aca="false">Z800*U800</f>
        <v>0</v>
      </c>
      <c r="AC800" s="19" t="n">
        <f aca="false">AA800*W800</f>
        <v>0</v>
      </c>
      <c r="AD800" s="19" t="n">
        <f aca="false">AC800+AB800</f>
        <v>0</v>
      </c>
      <c r="AG800" s="19" t="n">
        <f aca="false">AE800*Z800</f>
        <v>0</v>
      </c>
      <c r="AH800" s="19" t="n">
        <f aca="false">AF800*AB800</f>
        <v>0</v>
      </c>
      <c r="AI800" s="19" t="n">
        <f aca="false">AH800+AG800</f>
        <v>0</v>
      </c>
    </row>
    <row r="801" s="3" customFormat="true" ht="14.65" hidden="false" customHeight="true" outlineLevel="0" collapsed="false">
      <c r="A801" s="33"/>
      <c r="B801" s="2"/>
      <c r="C801" s="2"/>
      <c r="D801" s="2"/>
      <c r="E801" s="2"/>
      <c r="F801" s="2"/>
      <c r="G801" s="2"/>
      <c r="H801" s="52"/>
      <c r="I801" s="52"/>
      <c r="J801" s="52"/>
      <c r="K801" s="52"/>
      <c r="L801" s="52"/>
      <c r="M801" s="91"/>
      <c r="N801" s="52"/>
      <c r="O801" s="52"/>
      <c r="P801" s="52"/>
      <c r="Q801" s="52"/>
      <c r="R801" s="52"/>
      <c r="S801" s="91"/>
      <c r="T801" s="52"/>
      <c r="U801" s="52"/>
      <c r="V801" s="52"/>
      <c r="W801" s="52"/>
      <c r="X801" s="52"/>
      <c r="Y801" s="91"/>
      <c r="AB801" s="19" t="n">
        <f aca="false">Z801*U801</f>
        <v>0</v>
      </c>
      <c r="AC801" s="19" t="n">
        <f aca="false">AA801*W801</f>
        <v>0</v>
      </c>
      <c r="AD801" s="19" t="n">
        <f aca="false">AC801+AB801</f>
        <v>0</v>
      </c>
      <c r="AG801" s="19" t="n">
        <f aca="false">AE801*Z801</f>
        <v>0</v>
      </c>
      <c r="AH801" s="19" t="n">
        <f aca="false">AF801*AB801</f>
        <v>0</v>
      </c>
      <c r="AI801" s="19" t="n">
        <f aca="false">AH801+AG801</f>
        <v>0</v>
      </c>
    </row>
    <row r="802" s="3" customFormat="true" ht="14.65" hidden="false" customHeight="true" outlineLevel="0" collapsed="false">
      <c r="A802" s="33"/>
      <c r="B802" s="2"/>
      <c r="C802" s="2"/>
      <c r="D802" s="2"/>
      <c r="E802" s="2"/>
      <c r="F802" s="2"/>
      <c r="G802" s="2"/>
      <c r="H802" s="52"/>
      <c r="I802" s="52"/>
      <c r="J802" s="52"/>
      <c r="K802" s="52"/>
      <c r="L802" s="52"/>
      <c r="M802" s="91"/>
      <c r="N802" s="52"/>
      <c r="O802" s="52"/>
      <c r="P802" s="52"/>
      <c r="Q802" s="52"/>
      <c r="R802" s="52"/>
      <c r="S802" s="91"/>
      <c r="T802" s="52"/>
      <c r="U802" s="52"/>
      <c r="V802" s="52"/>
      <c r="W802" s="52"/>
      <c r="X802" s="52"/>
      <c r="Y802" s="91"/>
      <c r="AB802" s="19" t="n">
        <f aca="false">Z802*U802</f>
        <v>0</v>
      </c>
      <c r="AC802" s="19" t="n">
        <f aca="false">AA802*W802</f>
        <v>0</v>
      </c>
      <c r="AD802" s="19" t="n">
        <f aca="false">AC802+AB802</f>
        <v>0</v>
      </c>
      <c r="AG802" s="19" t="n">
        <f aca="false">AE802*Z802</f>
        <v>0</v>
      </c>
      <c r="AH802" s="19" t="n">
        <f aca="false">AF802*AB802</f>
        <v>0</v>
      </c>
      <c r="AI802" s="19" t="n">
        <f aca="false">AH802+AG802</f>
        <v>0</v>
      </c>
    </row>
    <row r="803" s="3" customFormat="true" ht="14.65" hidden="false" customHeight="true" outlineLevel="0" collapsed="false">
      <c r="A803" s="33"/>
      <c r="B803" s="2"/>
      <c r="C803" s="2"/>
      <c r="D803" s="2"/>
      <c r="E803" s="2"/>
      <c r="F803" s="2"/>
      <c r="G803" s="2"/>
      <c r="H803" s="52"/>
      <c r="I803" s="52"/>
      <c r="J803" s="52"/>
      <c r="K803" s="52"/>
      <c r="L803" s="52"/>
      <c r="M803" s="91"/>
      <c r="N803" s="52"/>
      <c r="O803" s="52"/>
      <c r="P803" s="52"/>
      <c r="Q803" s="52"/>
      <c r="R803" s="52"/>
      <c r="S803" s="91"/>
      <c r="T803" s="52"/>
      <c r="U803" s="52"/>
      <c r="V803" s="52"/>
      <c r="W803" s="52"/>
      <c r="X803" s="52"/>
      <c r="Y803" s="91"/>
      <c r="AB803" s="19" t="n">
        <f aca="false">Z803*U803</f>
        <v>0</v>
      </c>
      <c r="AC803" s="19" t="n">
        <f aca="false">AA803*W803</f>
        <v>0</v>
      </c>
      <c r="AD803" s="19" t="n">
        <f aca="false">AC803+AB803</f>
        <v>0</v>
      </c>
      <c r="AG803" s="19" t="n">
        <f aca="false">AE803*Z803</f>
        <v>0</v>
      </c>
      <c r="AH803" s="19" t="n">
        <f aca="false">AF803*AB803</f>
        <v>0</v>
      </c>
      <c r="AI803" s="19" t="n">
        <f aca="false">AH803+AG803</f>
        <v>0</v>
      </c>
    </row>
    <row r="804" s="3" customFormat="true" ht="14.65" hidden="false" customHeight="true" outlineLevel="0" collapsed="false">
      <c r="A804" s="33"/>
      <c r="B804" s="2"/>
      <c r="C804" s="2"/>
      <c r="D804" s="2"/>
      <c r="E804" s="2"/>
      <c r="F804" s="2"/>
      <c r="G804" s="2"/>
      <c r="H804" s="52"/>
      <c r="I804" s="52"/>
      <c r="J804" s="52"/>
      <c r="K804" s="52"/>
      <c r="L804" s="52"/>
      <c r="M804" s="91"/>
      <c r="N804" s="52"/>
      <c r="O804" s="52"/>
      <c r="P804" s="52"/>
      <c r="Q804" s="52"/>
      <c r="R804" s="52"/>
      <c r="S804" s="91"/>
      <c r="T804" s="52"/>
      <c r="U804" s="52"/>
      <c r="V804" s="52"/>
      <c r="W804" s="52"/>
      <c r="X804" s="52"/>
      <c r="Y804" s="91"/>
      <c r="AB804" s="19" t="n">
        <f aca="false">Z804*U804</f>
        <v>0</v>
      </c>
      <c r="AC804" s="19" t="n">
        <f aca="false">AA804*W804</f>
        <v>0</v>
      </c>
      <c r="AD804" s="19" t="n">
        <f aca="false">AC804+AB804</f>
        <v>0</v>
      </c>
      <c r="AG804" s="19" t="n">
        <f aca="false">AE804*Z804</f>
        <v>0</v>
      </c>
      <c r="AH804" s="19" t="n">
        <f aca="false">AF804*AB804</f>
        <v>0</v>
      </c>
      <c r="AI804" s="19" t="n">
        <f aca="false">AH804+AG804</f>
        <v>0</v>
      </c>
    </row>
    <row r="805" s="3" customFormat="true" ht="14.65" hidden="false" customHeight="true" outlineLevel="0" collapsed="false">
      <c r="A805" s="33"/>
      <c r="B805" s="2"/>
      <c r="C805" s="2"/>
      <c r="D805" s="2"/>
      <c r="E805" s="2"/>
      <c r="F805" s="2"/>
      <c r="G805" s="2"/>
      <c r="H805" s="52"/>
      <c r="I805" s="52"/>
      <c r="J805" s="52"/>
      <c r="K805" s="52"/>
      <c r="L805" s="52"/>
      <c r="M805" s="91"/>
      <c r="N805" s="52"/>
      <c r="O805" s="52"/>
      <c r="P805" s="52"/>
      <c r="Q805" s="52"/>
      <c r="R805" s="52"/>
      <c r="S805" s="91"/>
      <c r="T805" s="52"/>
      <c r="U805" s="52"/>
      <c r="V805" s="52"/>
      <c r="W805" s="52"/>
      <c r="X805" s="52"/>
      <c r="Y805" s="91"/>
      <c r="AB805" s="19" t="n">
        <f aca="false">Z805*U805</f>
        <v>0</v>
      </c>
      <c r="AC805" s="19" t="n">
        <f aca="false">AA805*W805</f>
        <v>0</v>
      </c>
      <c r="AD805" s="19" t="n">
        <f aca="false">AC805+AB805</f>
        <v>0</v>
      </c>
      <c r="AG805" s="19" t="n">
        <f aca="false">AE805*Z805</f>
        <v>0</v>
      </c>
      <c r="AH805" s="19" t="n">
        <f aca="false">AF805*AB805</f>
        <v>0</v>
      </c>
      <c r="AI805" s="19" t="n">
        <f aca="false">AH805+AG805</f>
        <v>0</v>
      </c>
    </row>
    <row r="806" s="3" customFormat="true" ht="14.65" hidden="false" customHeight="true" outlineLevel="0" collapsed="false">
      <c r="A806" s="33"/>
      <c r="B806" s="2"/>
      <c r="C806" s="2"/>
      <c r="D806" s="2"/>
      <c r="E806" s="2"/>
      <c r="F806" s="2"/>
      <c r="G806" s="2"/>
      <c r="H806" s="52"/>
      <c r="I806" s="52"/>
      <c r="J806" s="52"/>
      <c r="K806" s="52"/>
      <c r="L806" s="52"/>
      <c r="M806" s="91"/>
      <c r="N806" s="52"/>
      <c r="O806" s="52"/>
      <c r="P806" s="52"/>
      <c r="Q806" s="52"/>
      <c r="R806" s="52"/>
      <c r="S806" s="91"/>
      <c r="T806" s="52"/>
      <c r="U806" s="52"/>
      <c r="V806" s="52"/>
      <c r="W806" s="52"/>
      <c r="X806" s="52"/>
      <c r="Y806" s="91"/>
      <c r="AB806" s="19" t="n">
        <f aca="false">Z806*U806</f>
        <v>0</v>
      </c>
      <c r="AC806" s="19" t="n">
        <f aca="false">AA806*W806</f>
        <v>0</v>
      </c>
      <c r="AD806" s="19" t="n">
        <f aca="false">AC806+AB806</f>
        <v>0</v>
      </c>
      <c r="AG806" s="19" t="n">
        <f aca="false">AE806*Z806</f>
        <v>0</v>
      </c>
      <c r="AH806" s="19" t="n">
        <f aca="false">AF806*AB806</f>
        <v>0</v>
      </c>
      <c r="AI806" s="19" t="n">
        <f aca="false">AH806+AG806</f>
        <v>0</v>
      </c>
    </row>
    <row r="807" s="3" customFormat="true" ht="14.65" hidden="false" customHeight="true" outlineLevel="0" collapsed="false">
      <c r="A807" s="33"/>
      <c r="B807" s="2"/>
      <c r="C807" s="2"/>
      <c r="D807" s="2"/>
      <c r="E807" s="2"/>
      <c r="F807" s="2"/>
      <c r="G807" s="2"/>
      <c r="H807" s="52"/>
      <c r="I807" s="52"/>
      <c r="J807" s="52"/>
      <c r="K807" s="52"/>
      <c r="L807" s="52"/>
      <c r="M807" s="91"/>
      <c r="N807" s="52"/>
      <c r="O807" s="52"/>
      <c r="P807" s="52"/>
      <c r="Q807" s="52"/>
      <c r="R807" s="52"/>
      <c r="S807" s="91"/>
      <c r="T807" s="52"/>
      <c r="U807" s="52"/>
      <c r="V807" s="52"/>
      <c r="W807" s="52"/>
      <c r="X807" s="52"/>
      <c r="Y807" s="91"/>
      <c r="AB807" s="19" t="n">
        <f aca="false">Z807*U807</f>
        <v>0</v>
      </c>
      <c r="AC807" s="19" t="n">
        <f aca="false">AA807*W807</f>
        <v>0</v>
      </c>
      <c r="AD807" s="19" t="n">
        <f aca="false">AC807+AB807</f>
        <v>0</v>
      </c>
      <c r="AG807" s="19" t="n">
        <f aca="false">AE807*Z807</f>
        <v>0</v>
      </c>
      <c r="AH807" s="19" t="n">
        <f aca="false">AF807*AB807</f>
        <v>0</v>
      </c>
      <c r="AI807" s="19" t="n">
        <f aca="false">AH807+AG807</f>
        <v>0</v>
      </c>
    </row>
    <row r="808" s="3" customFormat="true" ht="14.65" hidden="false" customHeight="true" outlineLevel="0" collapsed="false">
      <c r="A808" s="33"/>
      <c r="B808" s="2"/>
      <c r="C808" s="2"/>
      <c r="D808" s="2"/>
      <c r="E808" s="2"/>
      <c r="F808" s="2"/>
      <c r="G808" s="2"/>
      <c r="H808" s="52"/>
      <c r="I808" s="52"/>
      <c r="J808" s="52"/>
      <c r="K808" s="52"/>
      <c r="L808" s="52"/>
      <c r="M808" s="91"/>
      <c r="N808" s="52"/>
      <c r="O808" s="52"/>
      <c r="P808" s="52"/>
      <c r="Q808" s="52"/>
      <c r="R808" s="52"/>
      <c r="S808" s="91"/>
      <c r="T808" s="52"/>
      <c r="U808" s="52"/>
      <c r="V808" s="52"/>
      <c r="W808" s="52"/>
      <c r="X808" s="52"/>
      <c r="Y808" s="91"/>
      <c r="AB808" s="19" t="n">
        <f aca="false">Z808*U808</f>
        <v>0</v>
      </c>
      <c r="AC808" s="19" t="n">
        <f aca="false">AA808*W808</f>
        <v>0</v>
      </c>
      <c r="AD808" s="19" t="n">
        <f aca="false">AC808+AB808</f>
        <v>0</v>
      </c>
      <c r="AG808" s="19" t="n">
        <f aca="false">AE808*Z808</f>
        <v>0</v>
      </c>
      <c r="AH808" s="19" t="n">
        <f aca="false">AF808*AB808</f>
        <v>0</v>
      </c>
      <c r="AI808" s="19" t="n">
        <f aca="false">AH808+AG808</f>
        <v>0</v>
      </c>
    </row>
    <row r="809" s="3" customFormat="true" ht="14.65" hidden="false" customHeight="true" outlineLevel="0" collapsed="false">
      <c r="A809" s="33"/>
      <c r="B809" s="2"/>
      <c r="C809" s="2"/>
      <c r="D809" s="2"/>
      <c r="E809" s="2"/>
      <c r="F809" s="2"/>
      <c r="G809" s="2"/>
      <c r="H809" s="52"/>
      <c r="I809" s="52"/>
      <c r="J809" s="52"/>
      <c r="K809" s="52"/>
      <c r="L809" s="52"/>
      <c r="M809" s="91"/>
      <c r="N809" s="52"/>
      <c r="O809" s="52"/>
      <c r="P809" s="52"/>
      <c r="Q809" s="52"/>
      <c r="R809" s="52"/>
      <c r="S809" s="91"/>
      <c r="T809" s="52"/>
      <c r="U809" s="52"/>
      <c r="V809" s="52"/>
      <c r="W809" s="52"/>
      <c r="X809" s="52"/>
      <c r="Y809" s="91"/>
      <c r="AB809" s="19" t="n">
        <f aca="false">Z809*U809</f>
        <v>0</v>
      </c>
      <c r="AC809" s="19" t="n">
        <f aca="false">AA809*W809</f>
        <v>0</v>
      </c>
      <c r="AD809" s="19" t="n">
        <f aca="false">AC809+AB809</f>
        <v>0</v>
      </c>
      <c r="AG809" s="19" t="n">
        <f aca="false">AE809*Z809</f>
        <v>0</v>
      </c>
      <c r="AH809" s="19" t="n">
        <f aca="false">AF809*AB809</f>
        <v>0</v>
      </c>
      <c r="AI809" s="19" t="n">
        <f aca="false">AH809+AG809</f>
        <v>0</v>
      </c>
    </row>
    <row r="810" s="3" customFormat="true" ht="14.65" hidden="false" customHeight="true" outlineLevel="0" collapsed="false">
      <c r="A810" s="33"/>
      <c r="B810" s="2"/>
      <c r="C810" s="2"/>
      <c r="D810" s="2"/>
      <c r="E810" s="2"/>
      <c r="F810" s="2"/>
      <c r="G810" s="2"/>
      <c r="H810" s="52"/>
      <c r="I810" s="52"/>
      <c r="J810" s="52"/>
      <c r="K810" s="52"/>
      <c r="L810" s="52"/>
      <c r="M810" s="91"/>
      <c r="N810" s="52"/>
      <c r="O810" s="52"/>
      <c r="P810" s="52"/>
      <c r="Q810" s="52"/>
      <c r="R810" s="52"/>
      <c r="S810" s="91"/>
      <c r="T810" s="52"/>
      <c r="U810" s="52"/>
      <c r="V810" s="52"/>
      <c r="W810" s="52"/>
      <c r="X810" s="52"/>
      <c r="Y810" s="91"/>
      <c r="AB810" s="19" t="n">
        <f aca="false">Z810*U810</f>
        <v>0</v>
      </c>
      <c r="AC810" s="19" t="n">
        <f aca="false">AA810*W810</f>
        <v>0</v>
      </c>
      <c r="AD810" s="19" t="n">
        <f aca="false">AC810+AB810</f>
        <v>0</v>
      </c>
      <c r="AG810" s="19" t="n">
        <f aca="false">AE810*Z810</f>
        <v>0</v>
      </c>
      <c r="AH810" s="19" t="n">
        <f aca="false">AF810*AB810</f>
        <v>0</v>
      </c>
      <c r="AI810" s="19" t="n">
        <f aca="false">AH810+AG810</f>
        <v>0</v>
      </c>
    </row>
    <row r="811" s="3" customFormat="true" ht="14.65" hidden="false" customHeight="true" outlineLevel="0" collapsed="false">
      <c r="A811" s="33"/>
      <c r="B811" s="26"/>
      <c r="C811" s="26"/>
      <c r="D811" s="26"/>
      <c r="E811" s="26"/>
      <c r="F811" s="26"/>
      <c r="G811" s="26"/>
      <c r="H811" s="52"/>
      <c r="I811" s="52"/>
      <c r="J811" s="52"/>
      <c r="K811" s="52"/>
      <c r="L811" s="52"/>
      <c r="M811" s="91"/>
      <c r="N811" s="52"/>
      <c r="O811" s="52"/>
      <c r="P811" s="52"/>
      <c r="Q811" s="52"/>
      <c r="R811" s="52"/>
      <c r="S811" s="91"/>
      <c r="T811" s="52"/>
      <c r="U811" s="52"/>
      <c r="V811" s="52"/>
      <c r="W811" s="52"/>
      <c r="X811" s="52"/>
      <c r="Y811" s="91"/>
      <c r="AB811" s="19" t="n">
        <f aca="false">Z811*U811</f>
        <v>0</v>
      </c>
      <c r="AC811" s="19" t="n">
        <f aca="false">AA811*W811</f>
        <v>0</v>
      </c>
      <c r="AD811" s="19" t="n">
        <f aca="false">AC811+AB811</f>
        <v>0</v>
      </c>
      <c r="AG811" s="19" t="n">
        <f aca="false">AE811*Z811</f>
        <v>0</v>
      </c>
      <c r="AH811" s="19" t="n">
        <f aca="false">AF811*AB811</f>
        <v>0</v>
      </c>
      <c r="AI811" s="19" t="n">
        <f aca="false">AH811+AG811</f>
        <v>0</v>
      </c>
    </row>
    <row r="812" s="3" customFormat="true" ht="14.65" hidden="false" customHeight="true" outlineLevel="0" collapsed="false">
      <c r="A812" s="33"/>
      <c r="B812" s="26"/>
      <c r="C812" s="26"/>
      <c r="D812" s="26"/>
      <c r="E812" s="26"/>
      <c r="F812" s="26"/>
      <c r="G812" s="26"/>
      <c r="H812" s="52"/>
      <c r="I812" s="52"/>
      <c r="J812" s="52"/>
      <c r="K812" s="52"/>
      <c r="L812" s="52"/>
      <c r="M812" s="91"/>
      <c r="N812" s="52"/>
      <c r="O812" s="52"/>
      <c r="P812" s="52"/>
      <c r="Q812" s="52"/>
      <c r="R812" s="52"/>
      <c r="S812" s="91"/>
      <c r="T812" s="52"/>
      <c r="U812" s="52"/>
      <c r="V812" s="52"/>
      <c r="W812" s="52"/>
      <c r="X812" s="52"/>
      <c r="Y812" s="91"/>
      <c r="AB812" s="19" t="n">
        <f aca="false">Z812*U812</f>
        <v>0</v>
      </c>
      <c r="AC812" s="19" t="n">
        <f aca="false">AA812*W812</f>
        <v>0</v>
      </c>
      <c r="AD812" s="19" t="n">
        <f aca="false">AC812+AB812</f>
        <v>0</v>
      </c>
      <c r="AG812" s="19" t="n">
        <f aca="false">AE812*Z812</f>
        <v>0</v>
      </c>
      <c r="AH812" s="19" t="n">
        <f aca="false">AF812*AB812</f>
        <v>0</v>
      </c>
      <c r="AI812" s="19" t="n">
        <f aca="false">AH812+AG812</f>
        <v>0</v>
      </c>
    </row>
    <row r="813" s="3" customFormat="true" ht="14.65" hidden="false" customHeight="true" outlineLevel="0" collapsed="false">
      <c r="A813" s="33"/>
      <c r="B813" s="26"/>
      <c r="C813" s="26"/>
      <c r="D813" s="26"/>
      <c r="E813" s="26"/>
      <c r="F813" s="26"/>
      <c r="G813" s="26"/>
      <c r="H813" s="52"/>
      <c r="I813" s="52"/>
      <c r="J813" s="52"/>
      <c r="K813" s="52"/>
      <c r="L813" s="52"/>
      <c r="M813" s="91"/>
      <c r="N813" s="52"/>
      <c r="O813" s="52"/>
      <c r="P813" s="52"/>
      <c r="Q813" s="52"/>
      <c r="R813" s="52"/>
      <c r="S813" s="91"/>
      <c r="T813" s="52"/>
      <c r="U813" s="52"/>
      <c r="V813" s="52"/>
      <c r="W813" s="52"/>
      <c r="X813" s="52"/>
      <c r="Y813" s="91"/>
      <c r="AB813" s="19" t="n">
        <f aca="false">Z813*U813</f>
        <v>0</v>
      </c>
      <c r="AC813" s="19" t="n">
        <f aca="false">AA813*W813</f>
        <v>0</v>
      </c>
      <c r="AD813" s="19" t="n">
        <f aca="false">AC813+AB813</f>
        <v>0</v>
      </c>
      <c r="AG813" s="19" t="n">
        <f aca="false">AE813*Z813</f>
        <v>0</v>
      </c>
      <c r="AH813" s="19" t="n">
        <f aca="false">AF813*AB813</f>
        <v>0</v>
      </c>
      <c r="AI813" s="19" t="n">
        <f aca="false">AH813+AG813</f>
        <v>0</v>
      </c>
    </row>
    <row r="814" s="3" customFormat="true" ht="14.65" hidden="false" customHeight="true" outlineLevel="0" collapsed="false">
      <c r="A814" s="33"/>
      <c r="B814" s="26"/>
      <c r="C814" s="26"/>
      <c r="D814" s="26"/>
      <c r="E814" s="26"/>
      <c r="F814" s="26"/>
      <c r="G814" s="26"/>
      <c r="H814" s="52"/>
      <c r="I814" s="52"/>
      <c r="J814" s="52"/>
      <c r="K814" s="52"/>
      <c r="L814" s="52"/>
      <c r="M814" s="91"/>
      <c r="N814" s="52"/>
      <c r="O814" s="52"/>
      <c r="P814" s="52"/>
      <c r="Q814" s="52"/>
      <c r="R814" s="52"/>
      <c r="S814" s="91"/>
      <c r="T814" s="52"/>
      <c r="U814" s="52"/>
      <c r="V814" s="52"/>
      <c r="W814" s="52"/>
      <c r="X814" s="52"/>
      <c r="Y814" s="91"/>
      <c r="AB814" s="19" t="n">
        <f aca="false">Z814*U814</f>
        <v>0</v>
      </c>
      <c r="AC814" s="19" t="n">
        <f aca="false">AA814*W814</f>
        <v>0</v>
      </c>
      <c r="AD814" s="19" t="n">
        <f aca="false">AC814+AB814</f>
        <v>0</v>
      </c>
      <c r="AG814" s="19" t="n">
        <f aca="false">AE814*Z814</f>
        <v>0</v>
      </c>
      <c r="AH814" s="19" t="n">
        <f aca="false">AF814*AB814</f>
        <v>0</v>
      </c>
      <c r="AI814" s="19" t="n">
        <f aca="false">AH814+AG814</f>
        <v>0</v>
      </c>
    </row>
    <row r="815" s="3" customFormat="true" ht="14.65" hidden="false" customHeight="true" outlineLevel="0" collapsed="false">
      <c r="A815" s="33"/>
      <c r="B815" s="26"/>
      <c r="C815" s="26"/>
      <c r="D815" s="26"/>
      <c r="E815" s="26"/>
      <c r="F815" s="26"/>
      <c r="G815" s="26"/>
      <c r="H815" s="52"/>
      <c r="I815" s="52"/>
      <c r="J815" s="52"/>
      <c r="K815" s="52"/>
      <c r="L815" s="52"/>
      <c r="M815" s="91"/>
      <c r="N815" s="52"/>
      <c r="O815" s="52"/>
      <c r="P815" s="52"/>
      <c r="Q815" s="52"/>
      <c r="R815" s="52"/>
      <c r="S815" s="91"/>
      <c r="T815" s="52"/>
      <c r="U815" s="52"/>
      <c r="V815" s="52"/>
      <c r="W815" s="52"/>
      <c r="X815" s="52"/>
      <c r="Y815" s="91"/>
      <c r="AB815" s="19" t="n">
        <f aca="false">Z815*U815</f>
        <v>0</v>
      </c>
      <c r="AC815" s="19" t="n">
        <f aca="false">AA815*W815</f>
        <v>0</v>
      </c>
      <c r="AD815" s="19" t="n">
        <f aca="false">AC815+AB815</f>
        <v>0</v>
      </c>
      <c r="AG815" s="19" t="n">
        <f aca="false">AE815*Z815</f>
        <v>0</v>
      </c>
      <c r="AH815" s="19" t="n">
        <f aca="false">AF815*AB815</f>
        <v>0</v>
      </c>
      <c r="AI815" s="19" t="n">
        <f aca="false">AH815+AG815</f>
        <v>0</v>
      </c>
    </row>
    <row r="816" s="3" customFormat="true" ht="14.65" hidden="false" customHeight="true" outlineLevel="0" collapsed="false">
      <c r="A816" s="33"/>
      <c r="B816" s="26"/>
      <c r="C816" s="26"/>
      <c r="D816" s="26"/>
      <c r="E816" s="26"/>
      <c r="F816" s="26"/>
      <c r="G816" s="26"/>
      <c r="H816" s="52"/>
      <c r="I816" s="52"/>
      <c r="J816" s="52"/>
      <c r="K816" s="52"/>
      <c r="L816" s="52"/>
      <c r="M816" s="91"/>
      <c r="N816" s="52"/>
      <c r="O816" s="52"/>
      <c r="P816" s="52"/>
      <c r="Q816" s="52"/>
      <c r="R816" s="52"/>
      <c r="S816" s="91"/>
      <c r="T816" s="52"/>
      <c r="U816" s="52"/>
      <c r="V816" s="52"/>
      <c r="W816" s="52"/>
      <c r="X816" s="52"/>
      <c r="Y816" s="91"/>
      <c r="AB816" s="19" t="n">
        <f aca="false">Z816*U816</f>
        <v>0</v>
      </c>
      <c r="AC816" s="19" t="n">
        <f aca="false">AA816*W816</f>
        <v>0</v>
      </c>
      <c r="AD816" s="19" t="n">
        <f aca="false">AC816+AB816</f>
        <v>0</v>
      </c>
      <c r="AG816" s="19" t="n">
        <f aca="false">AE816*Z816</f>
        <v>0</v>
      </c>
      <c r="AH816" s="19" t="n">
        <f aca="false">AF816*AB816</f>
        <v>0</v>
      </c>
      <c r="AI816" s="19" t="n">
        <f aca="false">AH816+AG816</f>
        <v>0</v>
      </c>
    </row>
    <row r="817" s="3" customFormat="true" ht="14.65" hidden="false" customHeight="true" outlineLevel="0" collapsed="false">
      <c r="A817" s="33"/>
      <c r="B817" s="26"/>
      <c r="C817" s="26"/>
      <c r="D817" s="26"/>
      <c r="E817" s="26"/>
      <c r="F817" s="26"/>
      <c r="G817" s="26"/>
      <c r="H817" s="52"/>
      <c r="I817" s="52"/>
      <c r="J817" s="52"/>
      <c r="K817" s="52"/>
      <c r="L817" s="52"/>
      <c r="M817" s="91"/>
      <c r="N817" s="52"/>
      <c r="O817" s="52"/>
      <c r="P817" s="52"/>
      <c r="Q817" s="52"/>
      <c r="R817" s="52"/>
      <c r="S817" s="91"/>
      <c r="T817" s="52"/>
      <c r="U817" s="52"/>
      <c r="V817" s="52"/>
      <c r="W817" s="52"/>
      <c r="X817" s="52"/>
      <c r="Y817" s="91"/>
      <c r="AB817" s="19" t="n">
        <f aca="false">Z817*U817</f>
        <v>0</v>
      </c>
      <c r="AC817" s="19" t="n">
        <f aca="false">AA817*W817</f>
        <v>0</v>
      </c>
      <c r="AD817" s="19" t="n">
        <f aca="false">AC817+AB817</f>
        <v>0</v>
      </c>
      <c r="AG817" s="19" t="n">
        <f aca="false">AE817*Z817</f>
        <v>0</v>
      </c>
      <c r="AH817" s="19" t="n">
        <f aca="false">AF817*AB817</f>
        <v>0</v>
      </c>
      <c r="AI817" s="19" t="n">
        <f aca="false">AH817+AG817</f>
        <v>0</v>
      </c>
    </row>
    <row r="818" s="3" customFormat="true" ht="14.65" hidden="false" customHeight="true" outlineLevel="0" collapsed="false">
      <c r="A818" s="33"/>
      <c r="B818" s="26"/>
      <c r="C818" s="26"/>
      <c r="D818" s="26"/>
      <c r="E818" s="26"/>
      <c r="F818" s="26"/>
      <c r="G818" s="26"/>
      <c r="H818" s="52"/>
      <c r="I818" s="52"/>
      <c r="J818" s="52"/>
      <c r="K818" s="52"/>
      <c r="L818" s="52"/>
      <c r="M818" s="91"/>
      <c r="N818" s="52"/>
      <c r="O818" s="52"/>
      <c r="P818" s="52"/>
      <c r="Q818" s="52"/>
      <c r="R818" s="52"/>
      <c r="S818" s="91"/>
      <c r="T818" s="52"/>
      <c r="U818" s="52"/>
      <c r="V818" s="52"/>
      <c r="W818" s="52"/>
      <c r="X818" s="52"/>
      <c r="Y818" s="91"/>
      <c r="AB818" s="19" t="n">
        <f aca="false">Z818*U818</f>
        <v>0</v>
      </c>
      <c r="AC818" s="19" t="n">
        <f aca="false">AA818*W818</f>
        <v>0</v>
      </c>
      <c r="AD818" s="19" t="n">
        <f aca="false">AC818+AB818</f>
        <v>0</v>
      </c>
      <c r="AG818" s="19" t="n">
        <f aca="false">AE818*Z818</f>
        <v>0</v>
      </c>
      <c r="AH818" s="19" t="n">
        <f aca="false">AF818*AB818</f>
        <v>0</v>
      </c>
      <c r="AI818" s="19" t="n">
        <f aca="false">AH818+AG818</f>
        <v>0</v>
      </c>
    </row>
    <row r="819" s="3" customFormat="true" ht="14.65" hidden="false" customHeight="true" outlineLevel="0" collapsed="false">
      <c r="A819" s="33"/>
      <c r="B819" s="26"/>
      <c r="C819" s="26"/>
      <c r="D819" s="26"/>
      <c r="E819" s="26"/>
      <c r="F819" s="26"/>
      <c r="G819" s="26"/>
      <c r="H819" s="52"/>
      <c r="I819" s="52"/>
      <c r="J819" s="52"/>
      <c r="K819" s="52"/>
      <c r="L819" s="52"/>
      <c r="M819" s="91"/>
      <c r="N819" s="52"/>
      <c r="O819" s="52"/>
      <c r="P819" s="52"/>
      <c r="Q819" s="52"/>
      <c r="R819" s="52"/>
      <c r="S819" s="91"/>
      <c r="T819" s="52"/>
      <c r="U819" s="52"/>
      <c r="V819" s="52"/>
      <c r="W819" s="52"/>
      <c r="X819" s="52"/>
      <c r="Y819" s="91"/>
      <c r="AB819" s="19" t="n">
        <f aca="false">Z819*U819</f>
        <v>0</v>
      </c>
      <c r="AC819" s="19" t="n">
        <f aca="false">AA819*W819</f>
        <v>0</v>
      </c>
      <c r="AD819" s="19" t="n">
        <f aca="false">AC819+AB819</f>
        <v>0</v>
      </c>
      <c r="AG819" s="19" t="n">
        <f aca="false">AE819*Z819</f>
        <v>0</v>
      </c>
      <c r="AH819" s="19" t="n">
        <f aca="false">AF819*AB819</f>
        <v>0</v>
      </c>
      <c r="AI819" s="19" t="n">
        <f aca="false">AH819+AG819</f>
        <v>0</v>
      </c>
    </row>
    <row r="820" s="3" customFormat="true" ht="14.65" hidden="false" customHeight="true" outlineLevel="0" collapsed="false">
      <c r="A820" s="33"/>
      <c r="B820" s="26"/>
      <c r="C820" s="26"/>
      <c r="D820" s="26"/>
      <c r="E820" s="26"/>
      <c r="F820" s="26"/>
      <c r="G820" s="26"/>
      <c r="H820" s="52"/>
      <c r="I820" s="52"/>
      <c r="J820" s="52"/>
      <c r="K820" s="52"/>
      <c r="L820" s="52"/>
      <c r="M820" s="91"/>
      <c r="N820" s="52"/>
      <c r="O820" s="52"/>
      <c r="P820" s="52"/>
      <c r="Q820" s="52"/>
      <c r="R820" s="52"/>
      <c r="S820" s="91"/>
      <c r="T820" s="52"/>
      <c r="U820" s="52"/>
      <c r="V820" s="52"/>
      <c r="W820" s="52"/>
      <c r="X820" s="52"/>
      <c r="Y820" s="91"/>
      <c r="AB820" s="19" t="n">
        <f aca="false">Z820*U820</f>
        <v>0</v>
      </c>
      <c r="AC820" s="19" t="n">
        <f aca="false">AA820*W820</f>
        <v>0</v>
      </c>
      <c r="AD820" s="19" t="n">
        <f aca="false">AC820+AB820</f>
        <v>0</v>
      </c>
      <c r="AG820" s="19" t="n">
        <f aca="false">AE820*Z820</f>
        <v>0</v>
      </c>
      <c r="AH820" s="19" t="n">
        <f aca="false">AF820*AB820</f>
        <v>0</v>
      </c>
      <c r="AI820" s="19" t="n">
        <f aca="false">AH820+AG820</f>
        <v>0</v>
      </c>
    </row>
    <row r="821" s="3" customFormat="true" ht="14.65" hidden="false" customHeight="true" outlineLevel="0" collapsed="false">
      <c r="A821" s="33"/>
      <c r="B821" s="26"/>
      <c r="C821" s="26"/>
      <c r="D821" s="26"/>
      <c r="E821" s="26"/>
      <c r="F821" s="26"/>
      <c r="G821" s="26"/>
      <c r="H821" s="52"/>
      <c r="I821" s="52"/>
      <c r="J821" s="52"/>
      <c r="K821" s="52"/>
      <c r="L821" s="52"/>
      <c r="M821" s="91"/>
      <c r="N821" s="52"/>
      <c r="O821" s="52"/>
      <c r="P821" s="52"/>
      <c r="Q821" s="52"/>
      <c r="R821" s="52"/>
      <c r="S821" s="91"/>
      <c r="T821" s="52"/>
      <c r="U821" s="52"/>
      <c r="V821" s="52"/>
      <c r="W821" s="52"/>
      <c r="X821" s="52"/>
      <c r="Y821" s="91"/>
      <c r="AB821" s="19" t="n">
        <f aca="false">Z821*U821</f>
        <v>0</v>
      </c>
      <c r="AC821" s="19" t="n">
        <f aca="false">AA821*W821</f>
        <v>0</v>
      </c>
      <c r="AD821" s="19" t="n">
        <f aca="false">AC821+AB821</f>
        <v>0</v>
      </c>
      <c r="AG821" s="19" t="n">
        <f aca="false">AE821*Z821</f>
        <v>0</v>
      </c>
      <c r="AH821" s="19" t="n">
        <f aca="false">AF821*AB821</f>
        <v>0</v>
      </c>
      <c r="AI821" s="19" t="n">
        <f aca="false">AH821+AG821</f>
        <v>0</v>
      </c>
    </row>
    <row r="822" s="3" customFormat="true" ht="14.65" hidden="false" customHeight="true" outlineLevel="0" collapsed="false">
      <c r="A822" s="33"/>
      <c r="B822" s="26"/>
      <c r="C822" s="26"/>
      <c r="D822" s="26"/>
      <c r="E822" s="26"/>
      <c r="F822" s="26"/>
      <c r="G822" s="26"/>
      <c r="H822" s="52"/>
      <c r="I822" s="52"/>
      <c r="J822" s="52"/>
      <c r="K822" s="52"/>
      <c r="L822" s="52"/>
      <c r="M822" s="91"/>
      <c r="N822" s="52"/>
      <c r="O822" s="52"/>
      <c r="P822" s="52"/>
      <c r="Q822" s="52"/>
      <c r="R822" s="52"/>
      <c r="S822" s="91"/>
      <c r="T822" s="52"/>
      <c r="U822" s="52"/>
      <c r="V822" s="52"/>
      <c r="W822" s="52"/>
      <c r="X822" s="52"/>
      <c r="Y822" s="91"/>
      <c r="AB822" s="19" t="n">
        <f aca="false">Z822*U822</f>
        <v>0</v>
      </c>
      <c r="AC822" s="19" t="n">
        <f aca="false">AA822*W822</f>
        <v>0</v>
      </c>
      <c r="AD822" s="19" t="n">
        <f aca="false">AC822+AB822</f>
        <v>0</v>
      </c>
      <c r="AG822" s="19" t="n">
        <f aca="false">AE822*Z822</f>
        <v>0</v>
      </c>
      <c r="AH822" s="19" t="n">
        <f aca="false">AF822*AB822</f>
        <v>0</v>
      </c>
      <c r="AI822" s="19" t="n">
        <f aca="false">AH822+AG822</f>
        <v>0</v>
      </c>
    </row>
    <row r="823" s="3" customFormat="true" ht="14.65" hidden="false" customHeight="true" outlineLevel="0" collapsed="false">
      <c r="A823" s="33"/>
      <c r="B823" s="26"/>
      <c r="C823" s="26"/>
      <c r="D823" s="26"/>
      <c r="E823" s="26"/>
      <c r="F823" s="26"/>
      <c r="G823" s="26"/>
      <c r="H823" s="52"/>
      <c r="I823" s="52"/>
      <c r="J823" s="52"/>
      <c r="K823" s="52"/>
      <c r="L823" s="52"/>
      <c r="M823" s="91"/>
      <c r="N823" s="52"/>
      <c r="O823" s="52"/>
      <c r="P823" s="52"/>
      <c r="Q823" s="52"/>
      <c r="R823" s="52"/>
      <c r="S823" s="91"/>
      <c r="T823" s="52"/>
      <c r="U823" s="52"/>
      <c r="V823" s="52"/>
      <c r="W823" s="52"/>
      <c r="X823" s="52"/>
      <c r="Y823" s="91"/>
      <c r="AB823" s="19" t="n">
        <f aca="false">Z823*U823</f>
        <v>0</v>
      </c>
      <c r="AC823" s="19" t="n">
        <f aca="false">AA823*W823</f>
        <v>0</v>
      </c>
      <c r="AD823" s="19" t="n">
        <f aca="false">AC823+AB823</f>
        <v>0</v>
      </c>
      <c r="AG823" s="19" t="n">
        <f aca="false">AE823*Z823</f>
        <v>0</v>
      </c>
      <c r="AH823" s="19" t="n">
        <f aca="false">AF823*AB823</f>
        <v>0</v>
      </c>
      <c r="AI823" s="19" t="n">
        <f aca="false">AH823+AG823</f>
        <v>0</v>
      </c>
    </row>
    <row r="824" s="3" customFormat="true" ht="14.65" hidden="false" customHeight="true" outlineLevel="0" collapsed="false">
      <c r="A824" s="33"/>
      <c r="B824" s="26"/>
      <c r="C824" s="26"/>
      <c r="D824" s="26"/>
      <c r="E824" s="26"/>
      <c r="F824" s="26"/>
      <c r="G824" s="26"/>
      <c r="H824" s="52"/>
      <c r="I824" s="52"/>
      <c r="J824" s="52"/>
      <c r="K824" s="52"/>
      <c r="L824" s="52"/>
      <c r="M824" s="91"/>
      <c r="N824" s="52"/>
      <c r="O824" s="52"/>
      <c r="P824" s="52"/>
      <c r="Q824" s="52"/>
      <c r="R824" s="52"/>
      <c r="S824" s="91"/>
      <c r="T824" s="52"/>
      <c r="U824" s="52"/>
      <c r="V824" s="52"/>
      <c r="W824" s="52"/>
      <c r="X824" s="52"/>
      <c r="Y824" s="91"/>
      <c r="AB824" s="19" t="n">
        <f aca="false">Z824*U824</f>
        <v>0</v>
      </c>
      <c r="AC824" s="19" t="n">
        <f aca="false">AA824*W824</f>
        <v>0</v>
      </c>
      <c r="AD824" s="19" t="n">
        <f aca="false">AC824+AB824</f>
        <v>0</v>
      </c>
      <c r="AG824" s="19" t="n">
        <f aca="false">AE824*Z824</f>
        <v>0</v>
      </c>
      <c r="AH824" s="19" t="n">
        <f aca="false">AF824*AB824</f>
        <v>0</v>
      </c>
      <c r="AI824" s="19" t="n">
        <f aca="false">AH824+AG824</f>
        <v>0</v>
      </c>
    </row>
    <row r="825" s="3" customFormat="true" ht="14.65" hidden="false" customHeight="true" outlineLevel="0" collapsed="false">
      <c r="A825" s="33"/>
      <c r="B825" s="26"/>
      <c r="C825" s="26"/>
      <c r="D825" s="26"/>
      <c r="E825" s="26"/>
      <c r="F825" s="26"/>
      <c r="G825" s="26"/>
      <c r="H825" s="52"/>
      <c r="I825" s="52"/>
      <c r="J825" s="52"/>
      <c r="K825" s="52"/>
      <c r="L825" s="52"/>
      <c r="M825" s="91"/>
      <c r="N825" s="52"/>
      <c r="O825" s="52"/>
      <c r="P825" s="52"/>
      <c r="Q825" s="52"/>
      <c r="R825" s="52"/>
      <c r="S825" s="91"/>
      <c r="T825" s="52"/>
      <c r="U825" s="52"/>
      <c r="V825" s="52"/>
      <c r="W825" s="52"/>
      <c r="X825" s="52"/>
      <c r="Y825" s="91"/>
      <c r="AB825" s="19" t="n">
        <f aca="false">Z825*U825</f>
        <v>0</v>
      </c>
      <c r="AC825" s="19" t="n">
        <f aca="false">AA825*W825</f>
        <v>0</v>
      </c>
      <c r="AD825" s="19" t="n">
        <f aca="false">AC825+AB825</f>
        <v>0</v>
      </c>
      <c r="AG825" s="19" t="n">
        <f aca="false">AE825*Z825</f>
        <v>0</v>
      </c>
      <c r="AH825" s="19" t="n">
        <f aca="false">AF825*AB825</f>
        <v>0</v>
      </c>
      <c r="AI825" s="19" t="n">
        <f aca="false">AH825+AG825</f>
        <v>0</v>
      </c>
    </row>
    <row r="826" s="3" customFormat="true" ht="14.65" hidden="false" customHeight="true" outlineLevel="0" collapsed="false">
      <c r="A826" s="33"/>
      <c r="B826" s="26"/>
      <c r="C826" s="26"/>
      <c r="D826" s="26"/>
      <c r="E826" s="26"/>
      <c r="F826" s="26"/>
      <c r="G826" s="26"/>
      <c r="H826" s="52"/>
      <c r="I826" s="52"/>
      <c r="J826" s="52"/>
      <c r="K826" s="52"/>
      <c r="L826" s="52"/>
      <c r="M826" s="91"/>
      <c r="N826" s="52"/>
      <c r="O826" s="52"/>
      <c r="P826" s="52"/>
      <c r="Q826" s="52"/>
      <c r="R826" s="52"/>
      <c r="S826" s="91"/>
      <c r="T826" s="52"/>
      <c r="U826" s="52"/>
      <c r="V826" s="52"/>
      <c r="W826" s="52"/>
      <c r="X826" s="52"/>
      <c r="Y826" s="91"/>
      <c r="AB826" s="19" t="n">
        <f aca="false">Z826*U826</f>
        <v>0</v>
      </c>
      <c r="AC826" s="19" t="n">
        <f aca="false">AA826*W826</f>
        <v>0</v>
      </c>
      <c r="AD826" s="19" t="n">
        <f aca="false">AC826+AB826</f>
        <v>0</v>
      </c>
      <c r="AG826" s="19" t="n">
        <f aca="false">AE826*Z826</f>
        <v>0</v>
      </c>
      <c r="AH826" s="19" t="n">
        <f aca="false">AF826*AB826</f>
        <v>0</v>
      </c>
      <c r="AI826" s="19" t="n">
        <f aca="false">AH826+AG826</f>
        <v>0</v>
      </c>
    </row>
    <row r="827" s="3" customFormat="true" ht="14.65" hidden="false" customHeight="true" outlineLevel="0" collapsed="false">
      <c r="A827" s="33"/>
      <c r="B827" s="26"/>
      <c r="C827" s="26"/>
      <c r="D827" s="26"/>
      <c r="E827" s="26"/>
      <c r="F827" s="26"/>
      <c r="G827" s="26"/>
      <c r="H827" s="52"/>
      <c r="I827" s="52"/>
      <c r="J827" s="52"/>
      <c r="K827" s="52"/>
      <c r="L827" s="52"/>
      <c r="M827" s="91"/>
      <c r="N827" s="52"/>
      <c r="O827" s="52"/>
      <c r="P827" s="52"/>
      <c r="Q827" s="52"/>
      <c r="R827" s="52"/>
      <c r="S827" s="91"/>
      <c r="T827" s="52"/>
      <c r="U827" s="52"/>
      <c r="V827" s="52"/>
      <c r="W827" s="52"/>
      <c r="X827" s="52"/>
      <c r="Y827" s="91"/>
      <c r="AB827" s="19" t="n">
        <f aca="false">Z827*U827</f>
        <v>0</v>
      </c>
      <c r="AC827" s="19" t="n">
        <f aca="false">AA827*W827</f>
        <v>0</v>
      </c>
      <c r="AD827" s="19" t="n">
        <f aca="false">AC827+AB827</f>
        <v>0</v>
      </c>
      <c r="AG827" s="19" t="n">
        <f aca="false">AE827*Z827</f>
        <v>0</v>
      </c>
      <c r="AH827" s="19" t="n">
        <f aca="false">AF827*AB827</f>
        <v>0</v>
      </c>
      <c r="AI827" s="19" t="n">
        <f aca="false">AH827+AG827</f>
        <v>0</v>
      </c>
    </row>
    <row r="828" s="3" customFormat="true" ht="14.65" hidden="false" customHeight="true" outlineLevel="0" collapsed="false">
      <c r="A828" s="33"/>
      <c r="B828" s="26"/>
      <c r="C828" s="26"/>
      <c r="D828" s="26"/>
      <c r="E828" s="26"/>
      <c r="F828" s="26"/>
      <c r="G828" s="26"/>
      <c r="H828" s="52"/>
      <c r="I828" s="52"/>
      <c r="J828" s="52"/>
      <c r="K828" s="52"/>
      <c r="L828" s="52"/>
      <c r="M828" s="91"/>
      <c r="N828" s="52"/>
      <c r="O828" s="52"/>
      <c r="P828" s="52"/>
      <c r="Q828" s="52"/>
      <c r="R828" s="52"/>
      <c r="S828" s="91"/>
      <c r="T828" s="52"/>
      <c r="U828" s="52"/>
      <c r="V828" s="52"/>
      <c r="W828" s="52"/>
      <c r="X828" s="52"/>
      <c r="Y828" s="91"/>
      <c r="AB828" s="19" t="n">
        <f aca="false">Z828*U828</f>
        <v>0</v>
      </c>
      <c r="AC828" s="19" t="n">
        <f aca="false">AA828*W828</f>
        <v>0</v>
      </c>
      <c r="AD828" s="19" t="n">
        <f aca="false">AC828+AB828</f>
        <v>0</v>
      </c>
      <c r="AG828" s="19" t="n">
        <f aca="false">AE828*Z828</f>
        <v>0</v>
      </c>
      <c r="AH828" s="19" t="n">
        <f aca="false">AF828*AB828</f>
        <v>0</v>
      </c>
      <c r="AI828" s="19" t="n">
        <f aca="false">AH828+AG828</f>
        <v>0</v>
      </c>
    </row>
    <row r="829" s="3" customFormat="true" ht="14.65" hidden="false" customHeight="true" outlineLevel="0" collapsed="false">
      <c r="A829" s="33"/>
      <c r="B829" s="26"/>
      <c r="C829" s="26"/>
      <c r="D829" s="26"/>
      <c r="E829" s="26"/>
      <c r="F829" s="26"/>
      <c r="G829" s="26"/>
      <c r="H829" s="52"/>
      <c r="I829" s="52"/>
      <c r="J829" s="52"/>
      <c r="K829" s="52"/>
      <c r="L829" s="52"/>
      <c r="M829" s="91"/>
      <c r="N829" s="52"/>
      <c r="O829" s="52"/>
      <c r="P829" s="52"/>
      <c r="Q829" s="52"/>
      <c r="R829" s="52"/>
      <c r="S829" s="91"/>
      <c r="T829" s="52"/>
      <c r="U829" s="52"/>
      <c r="V829" s="52"/>
      <c r="W829" s="52"/>
      <c r="X829" s="52"/>
      <c r="Y829" s="91"/>
      <c r="AB829" s="19" t="n">
        <f aca="false">Z829*U829</f>
        <v>0</v>
      </c>
      <c r="AC829" s="19" t="n">
        <f aca="false">AA829*W829</f>
        <v>0</v>
      </c>
      <c r="AD829" s="19" t="n">
        <f aca="false">AC829+AB829</f>
        <v>0</v>
      </c>
      <c r="AG829" s="19" t="n">
        <f aca="false">AE829*Z829</f>
        <v>0</v>
      </c>
      <c r="AH829" s="19" t="n">
        <f aca="false">AF829*AB829</f>
        <v>0</v>
      </c>
      <c r="AI829" s="19" t="n">
        <f aca="false">AH829+AG829</f>
        <v>0</v>
      </c>
    </row>
    <row r="830" s="3" customFormat="true" ht="14.65" hidden="false" customHeight="true" outlineLevel="0" collapsed="false">
      <c r="A830" s="33"/>
      <c r="B830" s="26"/>
      <c r="C830" s="26"/>
      <c r="D830" s="26"/>
      <c r="E830" s="26"/>
      <c r="F830" s="26"/>
      <c r="G830" s="26"/>
      <c r="H830" s="52"/>
      <c r="I830" s="52"/>
      <c r="J830" s="52"/>
      <c r="K830" s="52"/>
      <c r="L830" s="52"/>
      <c r="M830" s="91"/>
      <c r="N830" s="52"/>
      <c r="O830" s="52"/>
      <c r="P830" s="52"/>
      <c r="Q830" s="52"/>
      <c r="R830" s="52"/>
      <c r="S830" s="91"/>
      <c r="T830" s="52"/>
      <c r="U830" s="52"/>
      <c r="V830" s="52"/>
      <c r="W830" s="52"/>
      <c r="X830" s="52"/>
      <c r="Y830" s="91"/>
      <c r="AB830" s="19" t="n">
        <f aca="false">Z830*U830</f>
        <v>0</v>
      </c>
      <c r="AC830" s="19" t="n">
        <f aca="false">AA830*W830</f>
        <v>0</v>
      </c>
      <c r="AD830" s="19" t="n">
        <f aca="false">AC830+AB830</f>
        <v>0</v>
      </c>
      <c r="AG830" s="19" t="n">
        <f aca="false">AE830*Z830</f>
        <v>0</v>
      </c>
      <c r="AH830" s="19" t="n">
        <f aca="false">AF830*AB830</f>
        <v>0</v>
      </c>
      <c r="AI830" s="19" t="n">
        <f aca="false">AH830+AG830</f>
        <v>0</v>
      </c>
    </row>
    <row r="831" s="3" customFormat="true" ht="14.65" hidden="false" customHeight="true" outlineLevel="0" collapsed="false">
      <c r="A831" s="33"/>
      <c r="B831" s="26"/>
      <c r="C831" s="26"/>
      <c r="D831" s="26"/>
      <c r="E831" s="26"/>
      <c r="F831" s="26"/>
      <c r="G831" s="26"/>
      <c r="H831" s="52"/>
      <c r="I831" s="52"/>
      <c r="J831" s="52"/>
      <c r="K831" s="52"/>
      <c r="L831" s="52"/>
      <c r="M831" s="91"/>
      <c r="N831" s="52"/>
      <c r="O831" s="52"/>
      <c r="P831" s="52"/>
      <c r="Q831" s="52"/>
      <c r="R831" s="52"/>
      <c r="S831" s="91"/>
      <c r="T831" s="52"/>
      <c r="U831" s="52"/>
      <c r="V831" s="52"/>
      <c r="W831" s="52"/>
      <c r="X831" s="52"/>
      <c r="Y831" s="91"/>
      <c r="AB831" s="19" t="n">
        <f aca="false">Z831*U831</f>
        <v>0</v>
      </c>
      <c r="AC831" s="19" t="n">
        <f aca="false">AA831*W831</f>
        <v>0</v>
      </c>
      <c r="AD831" s="19" t="n">
        <f aca="false">AC831+AB831</f>
        <v>0</v>
      </c>
      <c r="AG831" s="19" t="n">
        <f aca="false">AE831*Z831</f>
        <v>0</v>
      </c>
      <c r="AH831" s="19" t="n">
        <f aca="false">AF831*AB831</f>
        <v>0</v>
      </c>
      <c r="AI831" s="19" t="n">
        <f aca="false">AH831+AG831</f>
        <v>0</v>
      </c>
    </row>
    <row r="832" s="3" customFormat="true" ht="14.65" hidden="false" customHeight="true" outlineLevel="0" collapsed="false">
      <c r="A832" s="33"/>
      <c r="B832" s="26"/>
      <c r="C832" s="26"/>
      <c r="D832" s="26"/>
      <c r="E832" s="26"/>
      <c r="F832" s="26"/>
      <c r="G832" s="26"/>
      <c r="H832" s="52"/>
      <c r="I832" s="52"/>
      <c r="J832" s="52"/>
      <c r="K832" s="52"/>
      <c r="L832" s="52"/>
      <c r="M832" s="91"/>
      <c r="N832" s="52"/>
      <c r="O832" s="52"/>
      <c r="P832" s="52"/>
      <c r="Q832" s="52"/>
      <c r="R832" s="52"/>
      <c r="S832" s="91"/>
      <c r="T832" s="52"/>
      <c r="U832" s="52"/>
      <c r="V832" s="52"/>
      <c r="W832" s="52"/>
      <c r="X832" s="52"/>
      <c r="Y832" s="91"/>
      <c r="AB832" s="19" t="n">
        <f aca="false">Z832*U832</f>
        <v>0</v>
      </c>
      <c r="AC832" s="19" t="n">
        <f aca="false">AA832*W832</f>
        <v>0</v>
      </c>
      <c r="AD832" s="19" t="n">
        <f aca="false">AC832+AB832</f>
        <v>0</v>
      </c>
      <c r="AG832" s="19" t="n">
        <f aca="false">AE832*Z832</f>
        <v>0</v>
      </c>
      <c r="AH832" s="19" t="n">
        <f aca="false">AF832*AB832</f>
        <v>0</v>
      </c>
      <c r="AI832" s="19" t="n">
        <f aca="false">AH832+AG832</f>
        <v>0</v>
      </c>
    </row>
    <row r="833" s="3" customFormat="true" ht="14.65" hidden="false" customHeight="true" outlineLevel="0" collapsed="false">
      <c r="A833" s="33"/>
      <c r="B833" s="26"/>
      <c r="C833" s="26"/>
      <c r="D833" s="26"/>
      <c r="E833" s="26"/>
      <c r="F833" s="26"/>
      <c r="G833" s="26"/>
      <c r="H833" s="52"/>
      <c r="I833" s="52"/>
      <c r="J833" s="52"/>
      <c r="K833" s="52"/>
      <c r="L833" s="52"/>
      <c r="M833" s="91"/>
      <c r="N833" s="52"/>
      <c r="O833" s="52"/>
      <c r="P833" s="52"/>
      <c r="Q833" s="52"/>
      <c r="R833" s="52"/>
      <c r="S833" s="91"/>
      <c r="T833" s="52"/>
      <c r="U833" s="52"/>
      <c r="V833" s="52"/>
      <c r="W833" s="52"/>
      <c r="X833" s="52"/>
      <c r="Y833" s="91"/>
      <c r="AB833" s="19" t="n">
        <f aca="false">Z833*U833</f>
        <v>0</v>
      </c>
      <c r="AC833" s="19" t="n">
        <f aca="false">AA833*W833</f>
        <v>0</v>
      </c>
      <c r="AD833" s="19" t="n">
        <f aca="false">AC833+AB833</f>
        <v>0</v>
      </c>
      <c r="AG833" s="19" t="n">
        <f aca="false">AE833*Z833</f>
        <v>0</v>
      </c>
      <c r="AH833" s="19" t="n">
        <f aca="false">AF833*AB833</f>
        <v>0</v>
      </c>
      <c r="AI833" s="19" t="n">
        <f aca="false">AH833+AG833</f>
        <v>0</v>
      </c>
    </row>
    <row r="834" s="3" customFormat="true" ht="14.65" hidden="false" customHeight="true" outlineLevel="0" collapsed="false">
      <c r="A834" s="33"/>
      <c r="B834" s="26"/>
      <c r="C834" s="26"/>
      <c r="D834" s="26"/>
      <c r="E834" s="26"/>
      <c r="F834" s="26"/>
      <c r="G834" s="26"/>
      <c r="H834" s="52"/>
      <c r="I834" s="52"/>
      <c r="J834" s="52"/>
      <c r="K834" s="52"/>
      <c r="L834" s="52"/>
      <c r="M834" s="91"/>
      <c r="N834" s="52"/>
      <c r="O834" s="52"/>
      <c r="P834" s="52"/>
      <c r="Q834" s="52"/>
      <c r="R834" s="52"/>
      <c r="S834" s="91"/>
      <c r="T834" s="52"/>
      <c r="U834" s="52"/>
      <c r="V834" s="52"/>
      <c r="W834" s="52"/>
      <c r="X834" s="52"/>
      <c r="Y834" s="91"/>
      <c r="AB834" s="19" t="n">
        <f aca="false">Z834*U834</f>
        <v>0</v>
      </c>
      <c r="AC834" s="19" t="n">
        <f aca="false">AA834*W834</f>
        <v>0</v>
      </c>
      <c r="AD834" s="19" t="n">
        <f aca="false">AC834+AB834</f>
        <v>0</v>
      </c>
      <c r="AG834" s="19" t="n">
        <f aca="false">AE834*Z834</f>
        <v>0</v>
      </c>
      <c r="AH834" s="19" t="n">
        <f aca="false">AF834*AB834</f>
        <v>0</v>
      </c>
      <c r="AI834" s="19" t="n">
        <f aca="false">AH834+AG834</f>
        <v>0</v>
      </c>
    </row>
    <row r="835" s="3" customFormat="true" ht="14.65" hidden="false" customHeight="true" outlineLevel="0" collapsed="false">
      <c r="A835" s="33"/>
      <c r="B835" s="26"/>
      <c r="C835" s="26"/>
      <c r="D835" s="26"/>
      <c r="E835" s="26"/>
      <c r="F835" s="26"/>
      <c r="G835" s="26"/>
      <c r="H835" s="52"/>
      <c r="I835" s="52"/>
      <c r="J835" s="52"/>
      <c r="K835" s="52"/>
      <c r="L835" s="52"/>
      <c r="M835" s="91"/>
      <c r="N835" s="52"/>
      <c r="O835" s="52"/>
      <c r="P835" s="52"/>
      <c r="Q835" s="52"/>
      <c r="R835" s="52"/>
      <c r="S835" s="91"/>
      <c r="T835" s="52"/>
      <c r="U835" s="52"/>
      <c r="V835" s="52"/>
      <c r="W835" s="52"/>
      <c r="X835" s="52"/>
      <c r="Y835" s="91"/>
      <c r="AB835" s="19" t="n">
        <f aca="false">Z835*U835</f>
        <v>0</v>
      </c>
      <c r="AC835" s="19" t="n">
        <f aca="false">AA835*W835</f>
        <v>0</v>
      </c>
      <c r="AD835" s="19" t="n">
        <f aca="false">AC835+AB835</f>
        <v>0</v>
      </c>
      <c r="AG835" s="19" t="n">
        <f aca="false">AE835*Z835</f>
        <v>0</v>
      </c>
      <c r="AH835" s="19" t="n">
        <f aca="false">AF835*AB835</f>
        <v>0</v>
      </c>
      <c r="AI835" s="19" t="n">
        <f aca="false">AH835+AG835</f>
        <v>0</v>
      </c>
    </row>
    <row r="836" s="3" customFormat="true" ht="14.65" hidden="false" customHeight="true" outlineLevel="0" collapsed="false">
      <c r="A836" s="33"/>
      <c r="B836" s="26"/>
      <c r="C836" s="26"/>
      <c r="D836" s="26"/>
      <c r="E836" s="26"/>
      <c r="F836" s="26"/>
      <c r="G836" s="26"/>
      <c r="H836" s="52"/>
      <c r="I836" s="52"/>
      <c r="J836" s="52"/>
      <c r="K836" s="52"/>
      <c r="L836" s="52"/>
      <c r="M836" s="91"/>
      <c r="N836" s="52"/>
      <c r="O836" s="52"/>
      <c r="P836" s="52"/>
      <c r="Q836" s="52"/>
      <c r="R836" s="52"/>
      <c r="S836" s="91"/>
      <c r="T836" s="52"/>
      <c r="U836" s="52"/>
      <c r="V836" s="52"/>
      <c r="W836" s="52"/>
      <c r="X836" s="52"/>
      <c r="Y836" s="91"/>
      <c r="AB836" s="19" t="n">
        <f aca="false">Z836*U836</f>
        <v>0</v>
      </c>
      <c r="AC836" s="19" t="n">
        <f aca="false">AA836*W836</f>
        <v>0</v>
      </c>
      <c r="AD836" s="19" t="n">
        <f aca="false">AC836+AB836</f>
        <v>0</v>
      </c>
      <c r="AG836" s="19" t="n">
        <f aca="false">AE836*Z836</f>
        <v>0</v>
      </c>
      <c r="AH836" s="19" t="n">
        <f aca="false">AF836*AB836</f>
        <v>0</v>
      </c>
      <c r="AI836" s="19" t="n">
        <f aca="false">AH836+AG836</f>
        <v>0</v>
      </c>
    </row>
    <row r="837" s="3" customFormat="true" ht="14.65" hidden="false" customHeight="true" outlineLevel="0" collapsed="false">
      <c r="A837" s="33"/>
      <c r="B837" s="26"/>
      <c r="C837" s="26"/>
      <c r="D837" s="26"/>
      <c r="E837" s="26"/>
      <c r="F837" s="26"/>
      <c r="G837" s="26"/>
      <c r="H837" s="52"/>
      <c r="I837" s="52"/>
      <c r="J837" s="52"/>
      <c r="K837" s="52"/>
      <c r="L837" s="52"/>
      <c r="M837" s="91"/>
      <c r="N837" s="52"/>
      <c r="O837" s="52"/>
      <c r="P837" s="52"/>
      <c r="Q837" s="52"/>
      <c r="R837" s="52"/>
      <c r="S837" s="91"/>
      <c r="T837" s="52"/>
      <c r="U837" s="52"/>
      <c r="V837" s="52"/>
      <c r="W837" s="52"/>
      <c r="X837" s="52"/>
      <c r="Y837" s="91"/>
      <c r="AB837" s="19" t="n">
        <f aca="false">Z837*U837</f>
        <v>0</v>
      </c>
      <c r="AC837" s="19" t="n">
        <f aca="false">AA837*W837</f>
        <v>0</v>
      </c>
      <c r="AD837" s="19" t="n">
        <f aca="false">AC837+AB837</f>
        <v>0</v>
      </c>
      <c r="AG837" s="19" t="n">
        <f aca="false">AE837*Z837</f>
        <v>0</v>
      </c>
      <c r="AH837" s="19" t="n">
        <f aca="false">AF837*AB837</f>
        <v>0</v>
      </c>
      <c r="AI837" s="19" t="n">
        <f aca="false">AH837+AG837</f>
        <v>0</v>
      </c>
    </row>
    <row r="838" s="3" customFormat="true" ht="14.65" hidden="false" customHeight="true" outlineLevel="0" collapsed="false">
      <c r="A838" s="33"/>
      <c r="B838" s="26"/>
      <c r="C838" s="26"/>
      <c r="D838" s="26"/>
      <c r="E838" s="26"/>
      <c r="F838" s="26"/>
      <c r="G838" s="26"/>
      <c r="H838" s="52"/>
      <c r="I838" s="52"/>
      <c r="J838" s="52"/>
      <c r="K838" s="52"/>
      <c r="L838" s="52"/>
      <c r="M838" s="91"/>
      <c r="N838" s="52"/>
      <c r="O838" s="52"/>
      <c r="P838" s="52"/>
      <c r="Q838" s="52"/>
      <c r="R838" s="52"/>
      <c r="S838" s="91"/>
      <c r="T838" s="52"/>
      <c r="U838" s="52"/>
      <c r="V838" s="52"/>
      <c r="W838" s="52"/>
      <c r="X838" s="52"/>
      <c r="Y838" s="91"/>
      <c r="AB838" s="19" t="n">
        <f aca="false">Z838*U838</f>
        <v>0</v>
      </c>
      <c r="AC838" s="19" t="n">
        <f aca="false">AA838*W838</f>
        <v>0</v>
      </c>
      <c r="AD838" s="19" t="n">
        <f aca="false">AC838+AB838</f>
        <v>0</v>
      </c>
      <c r="AG838" s="19" t="n">
        <f aca="false">AE838*Z838</f>
        <v>0</v>
      </c>
      <c r="AH838" s="19" t="n">
        <f aca="false">AF838*AB838</f>
        <v>0</v>
      </c>
      <c r="AI838" s="19" t="n">
        <f aca="false">AH838+AG838</f>
        <v>0</v>
      </c>
    </row>
    <row r="839" s="3" customFormat="true" ht="14.65" hidden="false" customHeight="true" outlineLevel="0" collapsed="false">
      <c r="A839" s="33"/>
      <c r="B839" s="26"/>
      <c r="C839" s="26"/>
      <c r="D839" s="26"/>
      <c r="E839" s="26"/>
      <c r="F839" s="26"/>
      <c r="G839" s="26"/>
      <c r="H839" s="52"/>
      <c r="I839" s="52"/>
      <c r="J839" s="52"/>
      <c r="K839" s="52"/>
      <c r="L839" s="52"/>
      <c r="M839" s="91"/>
      <c r="N839" s="52"/>
      <c r="O839" s="52"/>
      <c r="P839" s="52"/>
      <c r="Q839" s="52"/>
      <c r="R839" s="52"/>
      <c r="S839" s="91"/>
      <c r="T839" s="52"/>
      <c r="U839" s="52"/>
      <c r="V839" s="52"/>
      <c r="W839" s="52"/>
      <c r="X839" s="52"/>
      <c r="Y839" s="91"/>
      <c r="AB839" s="19" t="n">
        <f aca="false">Z839*U839</f>
        <v>0</v>
      </c>
      <c r="AC839" s="19" t="n">
        <f aca="false">AA839*W839</f>
        <v>0</v>
      </c>
      <c r="AD839" s="19" t="n">
        <f aca="false">AC839+AB839</f>
        <v>0</v>
      </c>
      <c r="AG839" s="19" t="n">
        <f aca="false">AE839*Z839</f>
        <v>0</v>
      </c>
      <c r="AH839" s="19" t="n">
        <f aca="false">AF839*AB839</f>
        <v>0</v>
      </c>
      <c r="AI839" s="19" t="n">
        <f aca="false">AH839+AG839</f>
        <v>0</v>
      </c>
    </row>
    <row r="840" s="3" customFormat="true" ht="14.65" hidden="false" customHeight="true" outlineLevel="0" collapsed="false">
      <c r="A840" s="33"/>
      <c r="B840" s="26"/>
      <c r="C840" s="26"/>
      <c r="D840" s="26"/>
      <c r="E840" s="26"/>
      <c r="F840" s="26"/>
      <c r="G840" s="26"/>
      <c r="H840" s="52"/>
      <c r="I840" s="52"/>
      <c r="J840" s="52"/>
      <c r="K840" s="52"/>
      <c r="L840" s="52"/>
      <c r="M840" s="91"/>
      <c r="N840" s="52"/>
      <c r="O840" s="52"/>
      <c r="P840" s="52"/>
      <c r="Q840" s="52"/>
      <c r="R840" s="52"/>
      <c r="S840" s="91"/>
      <c r="T840" s="52"/>
      <c r="U840" s="52"/>
      <c r="V840" s="52"/>
      <c r="W840" s="52"/>
      <c r="X840" s="52"/>
      <c r="Y840" s="91"/>
      <c r="AB840" s="19" t="n">
        <f aca="false">Z840*U840</f>
        <v>0</v>
      </c>
      <c r="AC840" s="19" t="n">
        <f aca="false">AA840*W840</f>
        <v>0</v>
      </c>
      <c r="AD840" s="19" t="n">
        <f aca="false">AC840+AB840</f>
        <v>0</v>
      </c>
      <c r="AG840" s="19" t="n">
        <f aca="false">AE840*Z840</f>
        <v>0</v>
      </c>
      <c r="AH840" s="19" t="n">
        <f aca="false">AF840*AB840</f>
        <v>0</v>
      </c>
      <c r="AI840" s="19" t="n">
        <f aca="false">AH840+AG840</f>
        <v>0</v>
      </c>
    </row>
    <row r="841" s="3" customFormat="true" ht="14.65" hidden="false" customHeight="true" outlineLevel="0" collapsed="false">
      <c r="A841" s="33"/>
      <c r="B841" s="26"/>
      <c r="C841" s="26"/>
      <c r="D841" s="26"/>
      <c r="E841" s="26"/>
      <c r="F841" s="26"/>
      <c r="G841" s="26"/>
      <c r="H841" s="52"/>
      <c r="I841" s="52"/>
      <c r="J841" s="52"/>
      <c r="K841" s="52"/>
      <c r="L841" s="52"/>
      <c r="M841" s="91"/>
      <c r="N841" s="52"/>
      <c r="O841" s="52"/>
      <c r="P841" s="52"/>
      <c r="Q841" s="52"/>
      <c r="R841" s="52"/>
      <c r="S841" s="91"/>
      <c r="T841" s="52"/>
      <c r="U841" s="52"/>
      <c r="V841" s="52"/>
      <c r="W841" s="52"/>
      <c r="X841" s="52"/>
      <c r="Y841" s="91"/>
      <c r="AB841" s="19" t="n">
        <f aca="false">Z841*U841</f>
        <v>0</v>
      </c>
      <c r="AC841" s="19" t="n">
        <f aca="false">AA841*W841</f>
        <v>0</v>
      </c>
      <c r="AD841" s="19" t="n">
        <f aca="false">AC841+AB841</f>
        <v>0</v>
      </c>
      <c r="AG841" s="19" t="n">
        <f aca="false">AE841*Z841</f>
        <v>0</v>
      </c>
      <c r="AH841" s="19" t="n">
        <f aca="false">AF841*AB841</f>
        <v>0</v>
      </c>
      <c r="AI841" s="19" t="n">
        <f aca="false">AH841+AG841</f>
        <v>0</v>
      </c>
    </row>
    <row r="842" s="3" customFormat="true" ht="14.65" hidden="false" customHeight="true" outlineLevel="0" collapsed="false">
      <c r="A842" s="33"/>
      <c r="B842" s="26"/>
      <c r="C842" s="26"/>
      <c r="D842" s="26"/>
      <c r="E842" s="26"/>
      <c r="F842" s="26"/>
      <c r="G842" s="26"/>
      <c r="H842" s="52"/>
      <c r="I842" s="52"/>
      <c r="J842" s="52"/>
      <c r="K842" s="52"/>
      <c r="L842" s="52"/>
      <c r="M842" s="91"/>
      <c r="N842" s="52"/>
      <c r="O842" s="52"/>
      <c r="P842" s="52"/>
      <c r="Q842" s="52"/>
      <c r="R842" s="52"/>
      <c r="S842" s="91"/>
      <c r="T842" s="52"/>
      <c r="U842" s="52"/>
      <c r="V842" s="52"/>
      <c r="W842" s="52"/>
      <c r="X842" s="52"/>
      <c r="Y842" s="91"/>
      <c r="AB842" s="19" t="n">
        <f aca="false">Z842*U842</f>
        <v>0</v>
      </c>
      <c r="AC842" s="19" t="n">
        <f aca="false">AA842*W842</f>
        <v>0</v>
      </c>
      <c r="AD842" s="19" t="n">
        <f aca="false">AC842+AB842</f>
        <v>0</v>
      </c>
      <c r="AG842" s="19" t="n">
        <f aca="false">AE842*Z842</f>
        <v>0</v>
      </c>
      <c r="AH842" s="19" t="n">
        <f aca="false">AF842*AB842</f>
        <v>0</v>
      </c>
      <c r="AI842" s="19" t="n">
        <f aca="false">AH842+AG842</f>
        <v>0</v>
      </c>
    </row>
    <row r="843" s="3" customFormat="true" ht="14.65" hidden="false" customHeight="true" outlineLevel="0" collapsed="false">
      <c r="A843" s="33"/>
      <c r="B843" s="26"/>
      <c r="C843" s="26"/>
      <c r="D843" s="26"/>
      <c r="E843" s="26"/>
      <c r="F843" s="26"/>
      <c r="G843" s="26"/>
      <c r="H843" s="52"/>
      <c r="I843" s="52"/>
      <c r="J843" s="52"/>
      <c r="K843" s="52"/>
      <c r="L843" s="52"/>
      <c r="M843" s="91"/>
      <c r="N843" s="52"/>
      <c r="O843" s="52"/>
      <c r="P843" s="52"/>
      <c r="Q843" s="52"/>
      <c r="R843" s="52"/>
      <c r="S843" s="91"/>
      <c r="T843" s="52"/>
      <c r="U843" s="52"/>
      <c r="V843" s="52"/>
      <c r="W843" s="52"/>
      <c r="X843" s="52"/>
      <c r="Y843" s="91"/>
      <c r="AB843" s="19" t="n">
        <f aca="false">Z843*U843</f>
        <v>0</v>
      </c>
      <c r="AC843" s="19" t="n">
        <f aca="false">AA843*W843</f>
        <v>0</v>
      </c>
      <c r="AD843" s="19" t="n">
        <f aca="false">AC843+AB843</f>
        <v>0</v>
      </c>
      <c r="AG843" s="19" t="n">
        <f aca="false">AE843*Z843</f>
        <v>0</v>
      </c>
      <c r="AH843" s="19" t="n">
        <f aca="false">AF843*AB843</f>
        <v>0</v>
      </c>
      <c r="AI843" s="19" t="n">
        <f aca="false">AH843+AG843</f>
        <v>0</v>
      </c>
    </row>
    <row r="844" s="3" customFormat="true" ht="14.65" hidden="false" customHeight="true" outlineLevel="0" collapsed="false">
      <c r="A844" s="33"/>
      <c r="B844" s="2"/>
      <c r="C844" s="2"/>
      <c r="D844" s="2"/>
      <c r="E844" s="2"/>
      <c r="F844" s="2"/>
      <c r="G844" s="2"/>
      <c r="H844" s="52"/>
      <c r="I844" s="52"/>
      <c r="J844" s="52"/>
      <c r="K844" s="52"/>
      <c r="L844" s="52"/>
      <c r="M844" s="91"/>
      <c r="N844" s="52"/>
      <c r="O844" s="52"/>
      <c r="P844" s="52"/>
      <c r="Q844" s="52"/>
      <c r="R844" s="52"/>
      <c r="S844" s="91"/>
      <c r="T844" s="52"/>
      <c r="U844" s="52"/>
      <c r="V844" s="52"/>
      <c r="W844" s="52"/>
      <c r="X844" s="52"/>
      <c r="Y844" s="91"/>
      <c r="AB844" s="19" t="n">
        <f aca="false">Z844*U844</f>
        <v>0</v>
      </c>
      <c r="AC844" s="19" t="n">
        <f aca="false">AA844*W844</f>
        <v>0</v>
      </c>
      <c r="AD844" s="19" t="n">
        <f aca="false">AC844+AB844</f>
        <v>0</v>
      </c>
      <c r="AG844" s="19" t="n">
        <f aca="false">AE844*Z844</f>
        <v>0</v>
      </c>
      <c r="AH844" s="19" t="n">
        <f aca="false">AF844*AB844</f>
        <v>0</v>
      </c>
      <c r="AI844" s="19" t="n">
        <f aca="false">AH844+AG844</f>
        <v>0</v>
      </c>
    </row>
    <row r="845" s="3" customFormat="true" ht="14.65" hidden="false" customHeight="true" outlineLevel="0" collapsed="false">
      <c r="A845" s="33"/>
      <c r="B845" s="2"/>
      <c r="C845" s="2"/>
      <c r="D845" s="2"/>
      <c r="E845" s="2"/>
      <c r="F845" s="2"/>
      <c r="G845" s="2"/>
      <c r="H845" s="52"/>
      <c r="I845" s="52"/>
      <c r="J845" s="52"/>
      <c r="K845" s="52"/>
      <c r="L845" s="52"/>
      <c r="M845" s="91"/>
      <c r="N845" s="52"/>
      <c r="O845" s="52"/>
      <c r="P845" s="52"/>
      <c r="Q845" s="52"/>
      <c r="R845" s="52"/>
      <c r="S845" s="91"/>
      <c r="T845" s="52"/>
      <c r="U845" s="52"/>
      <c r="V845" s="52"/>
      <c r="W845" s="52"/>
      <c r="X845" s="52"/>
      <c r="Y845" s="91"/>
      <c r="AB845" s="19" t="n">
        <f aca="false">Z845*U845</f>
        <v>0</v>
      </c>
      <c r="AC845" s="19" t="n">
        <f aca="false">AA845*W845</f>
        <v>0</v>
      </c>
      <c r="AD845" s="19" t="n">
        <f aca="false">AC845+AB845</f>
        <v>0</v>
      </c>
      <c r="AG845" s="19" t="n">
        <f aca="false">AE845*Z845</f>
        <v>0</v>
      </c>
      <c r="AH845" s="19" t="n">
        <f aca="false">AF845*AB845</f>
        <v>0</v>
      </c>
      <c r="AI845" s="19" t="n">
        <f aca="false">AH845+AG845</f>
        <v>0</v>
      </c>
    </row>
    <row r="846" s="3" customFormat="true" ht="14.65" hidden="false" customHeight="true" outlineLevel="0" collapsed="false">
      <c r="A846" s="33"/>
      <c r="B846" s="2"/>
      <c r="C846" s="2"/>
      <c r="D846" s="2"/>
      <c r="E846" s="2"/>
      <c r="F846" s="2"/>
      <c r="G846" s="2"/>
      <c r="H846" s="52"/>
      <c r="I846" s="52"/>
      <c r="J846" s="52"/>
      <c r="K846" s="52"/>
      <c r="L846" s="52"/>
      <c r="M846" s="91"/>
      <c r="N846" s="52"/>
      <c r="O846" s="52"/>
      <c r="P846" s="52"/>
      <c r="Q846" s="52"/>
      <c r="R846" s="52"/>
      <c r="S846" s="91"/>
      <c r="T846" s="52"/>
      <c r="U846" s="52"/>
      <c r="V846" s="52"/>
      <c r="W846" s="52"/>
      <c r="X846" s="52"/>
      <c r="Y846" s="91"/>
      <c r="AB846" s="19" t="n">
        <f aca="false">Z846*U846</f>
        <v>0</v>
      </c>
      <c r="AC846" s="19" t="n">
        <f aca="false">AA846*W846</f>
        <v>0</v>
      </c>
      <c r="AD846" s="19" t="n">
        <f aca="false">AC846+AB846</f>
        <v>0</v>
      </c>
      <c r="AG846" s="19" t="n">
        <f aca="false">AE846*Z846</f>
        <v>0</v>
      </c>
      <c r="AH846" s="19" t="n">
        <f aca="false">AF846*AB846</f>
        <v>0</v>
      </c>
      <c r="AI846" s="19" t="n">
        <f aca="false">AH846+AG846</f>
        <v>0</v>
      </c>
    </row>
    <row r="847" s="3" customFormat="true" ht="14.65" hidden="false" customHeight="true" outlineLevel="0" collapsed="false">
      <c r="A847" s="33"/>
      <c r="B847" s="2"/>
      <c r="C847" s="2"/>
      <c r="D847" s="2"/>
      <c r="E847" s="2"/>
      <c r="F847" s="2"/>
      <c r="G847" s="2"/>
      <c r="H847" s="52"/>
      <c r="I847" s="52"/>
      <c r="J847" s="52"/>
      <c r="K847" s="52"/>
      <c r="L847" s="52"/>
      <c r="M847" s="91"/>
      <c r="N847" s="52"/>
      <c r="O847" s="52"/>
      <c r="P847" s="52"/>
      <c r="Q847" s="52"/>
      <c r="R847" s="52"/>
      <c r="S847" s="91"/>
      <c r="T847" s="52"/>
      <c r="U847" s="52"/>
      <c r="V847" s="52"/>
      <c r="W847" s="52"/>
      <c r="X847" s="52"/>
      <c r="Y847" s="91"/>
      <c r="AB847" s="19" t="n">
        <f aca="false">Z847*U847</f>
        <v>0</v>
      </c>
      <c r="AC847" s="19" t="n">
        <f aca="false">AA847*W847</f>
        <v>0</v>
      </c>
      <c r="AD847" s="19" t="n">
        <f aca="false">AC847+AB847</f>
        <v>0</v>
      </c>
      <c r="AG847" s="19" t="n">
        <f aca="false">AE847*Z847</f>
        <v>0</v>
      </c>
      <c r="AH847" s="19" t="n">
        <f aca="false">AF847*AB847</f>
        <v>0</v>
      </c>
      <c r="AI847" s="19" t="n">
        <f aca="false">AH847+AG847</f>
        <v>0</v>
      </c>
    </row>
    <row r="848" s="3" customFormat="true" ht="14.65" hidden="false" customHeight="true" outlineLevel="0" collapsed="false">
      <c r="A848" s="33"/>
      <c r="B848" s="2"/>
      <c r="C848" s="2"/>
      <c r="D848" s="2"/>
      <c r="E848" s="2"/>
      <c r="F848" s="2"/>
      <c r="G848" s="2"/>
      <c r="H848" s="52"/>
      <c r="I848" s="52"/>
      <c r="J848" s="52"/>
      <c r="K848" s="52"/>
      <c r="L848" s="52"/>
      <c r="M848" s="91"/>
      <c r="N848" s="52"/>
      <c r="O848" s="52"/>
      <c r="P848" s="52"/>
      <c r="Q848" s="52"/>
      <c r="R848" s="52"/>
      <c r="S848" s="91"/>
      <c r="T848" s="52"/>
      <c r="U848" s="52"/>
      <c r="V848" s="52"/>
      <c r="W848" s="52"/>
      <c r="X848" s="52"/>
      <c r="Y848" s="91"/>
      <c r="AB848" s="19" t="n">
        <f aca="false">Z848*U848</f>
        <v>0</v>
      </c>
      <c r="AC848" s="19" t="n">
        <f aca="false">AA848*W848</f>
        <v>0</v>
      </c>
      <c r="AD848" s="19" t="n">
        <f aca="false">AC848+AB848</f>
        <v>0</v>
      </c>
      <c r="AG848" s="19" t="n">
        <f aca="false">AE848*Z848</f>
        <v>0</v>
      </c>
      <c r="AH848" s="19" t="n">
        <f aca="false">AF848*AB848</f>
        <v>0</v>
      </c>
      <c r="AI848" s="19" t="n">
        <f aca="false">AH848+AG848</f>
        <v>0</v>
      </c>
    </row>
    <row r="849" s="3" customFormat="true" ht="14.65" hidden="false" customHeight="true" outlineLevel="0" collapsed="false">
      <c r="A849" s="33"/>
      <c r="B849" s="2"/>
      <c r="C849" s="2"/>
      <c r="D849" s="2"/>
      <c r="E849" s="2"/>
      <c r="F849" s="2"/>
      <c r="G849" s="2"/>
      <c r="H849" s="52"/>
      <c r="I849" s="52"/>
      <c r="J849" s="52"/>
      <c r="K849" s="52"/>
      <c r="L849" s="52"/>
      <c r="M849" s="91"/>
      <c r="N849" s="52"/>
      <c r="O849" s="52"/>
      <c r="P849" s="52"/>
      <c r="Q849" s="52"/>
      <c r="R849" s="52"/>
      <c r="S849" s="91"/>
      <c r="T849" s="52"/>
      <c r="U849" s="52"/>
      <c r="V849" s="52"/>
      <c r="W849" s="52"/>
      <c r="X849" s="52"/>
      <c r="Y849" s="91"/>
      <c r="AB849" s="19" t="n">
        <f aca="false">Z849*U849</f>
        <v>0</v>
      </c>
      <c r="AC849" s="19" t="n">
        <f aca="false">AA849*W849</f>
        <v>0</v>
      </c>
      <c r="AD849" s="19" t="n">
        <f aca="false">AC849+AB849</f>
        <v>0</v>
      </c>
      <c r="AG849" s="19" t="n">
        <f aca="false">AE849*Z849</f>
        <v>0</v>
      </c>
      <c r="AH849" s="19" t="n">
        <f aca="false">AF849*AB849</f>
        <v>0</v>
      </c>
      <c r="AI849" s="19" t="n">
        <f aca="false">AH849+AG849</f>
        <v>0</v>
      </c>
    </row>
    <row r="850" s="3" customFormat="true" ht="14.65" hidden="false" customHeight="true" outlineLevel="0" collapsed="false">
      <c r="A850" s="33"/>
      <c r="B850" s="2"/>
      <c r="C850" s="2"/>
      <c r="D850" s="2"/>
      <c r="E850" s="2"/>
      <c r="F850" s="2"/>
      <c r="G850" s="2"/>
      <c r="H850" s="52"/>
      <c r="I850" s="52"/>
      <c r="J850" s="52"/>
      <c r="K850" s="52"/>
      <c r="L850" s="52"/>
      <c r="M850" s="91"/>
      <c r="N850" s="52"/>
      <c r="O850" s="52"/>
      <c r="P850" s="52"/>
      <c r="Q850" s="52"/>
      <c r="R850" s="52"/>
      <c r="S850" s="91"/>
      <c r="T850" s="52"/>
      <c r="U850" s="52"/>
      <c r="V850" s="52"/>
      <c r="W850" s="52"/>
      <c r="X850" s="52"/>
      <c r="Y850" s="91"/>
      <c r="AB850" s="19" t="n">
        <f aca="false">Z850*U850</f>
        <v>0</v>
      </c>
      <c r="AC850" s="19" t="n">
        <f aca="false">AA850*W850</f>
        <v>0</v>
      </c>
      <c r="AD850" s="19" t="n">
        <f aca="false">AC850+AB850</f>
        <v>0</v>
      </c>
      <c r="AG850" s="19" t="n">
        <f aca="false">AE850*Z850</f>
        <v>0</v>
      </c>
      <c r="AH850" s="19" t="n">
        <f aca="false">AF850*AB850</f>
        <v>0</v>
      </c>
      <c r="AI850" s="19" t="n">
        <f aca="false">AH850+AG850</f>
        <v>0</v>
      </c>
    </row>
    <row r="851" s="3" customFormat="true" ht="14.65" hidden="false" customHeight="true" outlineLevel="0" collapsed="false">
      <c r="A851" s="33"/>
      <c r="B851" s="2"/>
      <c r="C851" s="2"/>
      <c r="D851" s="2"/>
      <c r="E851" s="2"/>
      <c r="F851" s="2"/>
      <c r="G851" s="2"/>
      <c r="H851" s="52"/>
      <c r="I851" s="52"/>
      <c r="J851" s="52"/>
      <c r="K851" s="52"/>
      <c r="L851" s="52"/>
      <c r="M851" s="91"/>
      <c r="N851" s="52"/>
      <c r="O851" s="52"/>
      <c r="P851" s="52"/>
      <c r="Q851" s="52"/>
      <c r="R851" s="52"/>
      <c r="S851" s="91"/>
      <c r="T851" s="52"/>
      <c r="U851" s="52"/>
      <c r="V851" s="52"/>
      <c r="W851" s="52"/>
      <c r="X851" s="52"/>
      <c r="Y851" s="91"/>
      <c r="AB851" s="19" t="n">
        <f aca="false">Z851*U851</f>
        <v>0</v>
      </c>
      <c r="AC851" s="19" t="n">
        <f aca="false">AA851*W851</f>
        <v>0</v>
      </c>
      <c r="AD851" s="19" t="n">
        <f aca="false">AC851+AB851</f>
        <v>0</v>
      </c>
      <c r="AG851" s="19" t="n">
        <f aca="false">AE851*Z851</f>
        <v>0</v>
      </c>
      <c r="AH851" s="19" t="n">
        <f aca="false">AF851*AB851</f>
        <v>0</v>
      </c>
      <c r="AI851" s="19" t="n">
        <f aca="false">AH851+AG851</f>
        <v>0</v>
      </c>
    </row>
    <row r="852" s="3" customFormat="true" ht="14.65" hidden="false" customHeight="true" outlineLevel="0" collapsed="false">
      <c r="A852" s="33"/>
      <c r="B852" s="2"/>
      <c r="C852" s="2"/>
      <c r="D852" s="2"/>
      <c r="E852" s="2"/>
      <c r="F852" s="2"/>
      <c r="G852" s="2"/>
      <c r="H852" s="52"/>
      <c r="I852" s="52"/>
      <c r="J852" s="52"/>
      <c r="K852" s="52"/>
      <c r="L852" s="52"/>
      <c r="M852" s="91"/>
      <c r="N852" s="52"/>
      <c r="O852" s="52"/>
      <c r="P852" s="52"/>
      <c r="Q852" s="52"/>
      <c r="R852" s="52"/>
      <c r="S852" s="91"/>
      <c r="T852" s="52"/>
      <c r="U852" s="52"/>
      <c r="V852" s="52"/>
      <c r="W852" s="52"/>
      <c r="X852" s="52"/>
      <c r="Y852" s="91"/>
      <c r="AB852" s="19" t="n">
        <f aca="false">Z852*U852</f>
        <v>0</v>
      </c>
      <c r="AC852" s="19" t="n">
        <f aca="false">AA852*W852</f>
        <v>0</v>
      </c>
      <c r="AD852" s="19" t="n">
        <f aca="false">AC852+AB852</f>
        <v>0</v>
      </c>
      <c r="AG852" s="19" t="n">
        <f aca="false">AE852*Z852</f>
        <v>0</v>
      </c>
      <c r="AH852" s="19" t="n">
        <f aca="false">AF852*AB852</f>
        <v>0</v>
      </c>
      <c r="AI852" s="19" t="n">
        <f aca="false">AH852+AG852</f>
        <v>0</v>
      </c>
    </row>
    <row r="853" s="3" customFormat="true" ht="14.65" hidden="false" customHeight="true" outlineLevel="0" collapsed="false">
      <c r="A853" s="33"/>
      <c r="B853" s="2"/>
      <c r="C853" s="2"/>
      <c r="D853" s="2"/>
      <c r="E853" s="2"/>
      <c r="F853" s="2"/>
      <c r="G853" s="2"/>
      <c r="H853" s="52"/>
      <c r="I853" s="52"/>
      <c r="J853" s="52"/>
      <c r="K853" s="52"/>
      <c r="L853" s="52"/>
      <c r="M853" s="91"/>
      <c r="N853" s="52"/>
      <c r="O853" s="52"/>
      <c r="P853" s="52"/>
      <c r="Q853" s="52"/>
      <c r="R853" s="52"/>
      <c r="S853" s="91"/>
      <c r="T853" s="52"/>
      <c r="U853" s="52"/>
      <c r="V853" s="52"/>
      <c r="W853" s="52"/>
      <c r="X853" s="52"/>
      <c r="Y853" s="91"/>
      <c r="AB853" s="19" t="n">
        <f aca="false">Z853*U853</f>
        <v>0</v>
      </c>
      <c r="AC853" s="19" t="n">
        <f aca="false">AA853*W853</f>
        <v>0</v>
      </c>
      <c r="AD853" s="19" t="n">
        <f aca="false">AC853+AB853</f>
        <v>0</v>
      </c>
      <c r="AG853" s="19" t="n">
        <f aca="false">AE853*Z853</f>
        <v>0</v>
      </c>
      <c r="AH853" s="19" t="n">
        <f aca="false">AF853*AB853</f>
        <v>0</v>
      </c>
      <c r="AI853" s="19" t="n">
        <f aca="false">AH853+AG853</f>
        <v>0</v>
      </c>
    </row>
    <row r="854" s="3" customFormat="true" ht="14.65" hidden="false" customHeight="true" outlineLevel="0" collapsed="false">
      <c r="A854" s="33"/>
      <c r="B854" s="2"/>
      <c r="C854" s="2"/>
      <c r="D854" s="2"/>
      <c r="E854" s="2"/>
      <c r="F854" s="2"/>
      <c r="G854" s="2"/>
      <c r="H854" s="52"/>
      <c r="I854" s="52"/>
      <c r="J854" s="52"/>
      <c r="K854" s="52"/>
      <c r="L854" s="52"/>
      <c r="M854" s="91"/>
      <c r="N854" s="52"/>
      <c r="O854" s="52"/>
      <c r="P854" s="52"/>
      <c r="Q854" s="52"/>
      <c r="R854" s="52"/>
      <c r="S854" s="91"/>
      <c r="T854" s="52"/>
      <c r="U854" s="52"/>
      <c r="V854" s="52"/>
      <c r="W854" s="52"/>
      <c r="X854" s="52"/>
      <c r="Y854" s="91"/>
      <c r="AB854" s="19" t="n">
        <f aca="false">Z854*U854</f>
        <v>0</v>
      </c>
      <c r="AC854" s="19" t="n">
        <f aca="false">AA854*W854</f>
        <v>0</v>
      </c>
      <c r="AD854" s="19" t="n">
        <f aca="false">AC854+AB854</f>
        <v>0</v>
      </c>
      <c r="AG854" s="19" t="n">
        <f aca="false">AE854*Z854</f>
        <v>0</v>
      </c>
      <c r="AH854" s="19" t="n">
        <f aca="false">AF854*AB854</f>
        <v>0</v>
      </c>
      <c r="AI854" s="19" t="n">
        <f aca="false">AH854+AG854</f>
        <v>0</v>
      </c>
    </row>
    <row r="855" s="3" customFormat="true" ht="14.65" hidden="false" customHeight="true" outlineLevel="0" collapsed="false">
      <c r="A855" s="33"/>
      <c r="B855" s="2"/>
      <c r="C855" s="2"/>
      <c r="D855" s="2"/>
      <c r="E855" s="2"/>
      <c r="F855" s="2"/>
      <c r="G855" s="2"/>
      <c r="H855" s="52"/>
      <c r="I855" s="52"/>
      <c r="J855" s="52"/>
      <c r="K855" s="52"/>
      <c r="L855" s="52"/>
      <c r="M855" s="91"/>
      <c r="N855" s="52"/>
      <c r="O855" s="52"/>
      <c r="P855" s="52"/>
      <c r="Q855" s="52"/>
      <c r="R855" s="52"/>
      <c r="S855" s="91"/>
      <c r="T855" s="52"/>
      <c r="U855" s="52"/>
      <c r="V855" s="52"/>
      <c r="W855" s="52"/>
      <c r="X855" s="52"/>
      <c r="Y855" s="91"/>
      <c r="AB855" s="19" t="n">
        <f aca="false">Z855*U855</f>
        <v>0</v>
      </c>
      <c r="AC855" s="19" t="n">
        <f aca="false">AA855*W855</f>
        <v>0</v>
      </c>
      <c r="AD855" s="19" t="n">
        <f aca="false">AC855+AB855</f>
        <v>0</v>
      </c>
      <c r="AG855" s="19" t="n">
        <f aca="false">AE855*Z855</f>
        <v>0</v>
      </c>
      <c r="AH855" s="19" t="n">
        <f aca="false">AF855*AB855</f>
        <v>0</v>
      </c>
      <c r="AI855" s="19" t="n">
        <f aca="false">AH855+AG855</f>
        <v>0</v>
      </c>
    </row>
    <row r="856" s="3" customFormat="true" ht="14.65" hidden="false" customHeight="true" outlineLevel="0" collapsed="false">
      <c r="A856" s="33"/>
      <c r="B856" s="2"/>
      <c r="C856" s="2"/>
      <c r="D856" s="2"/>
      <c r="E856" s="2"/>
      <c r="F856" s="2"/>
      <c r="G856" s="2"/>
      <c r="H856" s="52"/>
      <c r="I856" s="52"/>
      <c r="J856" s="52"/>
      <c r="K856" s="52"/>
      <c r="L856" s="52"/>
      <c r="M856" s="91"/>
      <c r="N856" s="52"/>
      <c r="O856" s="52"/>
      <c r="P856" s="52"/>
      <c r="Q856" s="52"/>
      <c r="R856" s="52"/>
      <c r="S856" s="91"/>
      <c r="T856" s="52"/>
      <c r="U856" s="52"/>
      <c r="V856" s="52"/>
      <c r="W856" s="52"/>
      <c r="X856" s="52"/>
      <c r="Y856" s="91"/>
      <c r="AB856" s="19" t="n">
        <f aca="false">Z856*U856</f>
        <v>0</v>
      </c>
      <c r="AC856" s="19" t="n">
        <f aca="false">AA856*W856</f>
        <v>0</v>
      </c>
      <c r="AD856" s="19" t="n">
        <f aca="false">AC856+AB856</f>
        <v>0</v>
      </c>
      <c r="AG856" s="19" t="n">
        <f aca="false">AE856*Z856</f>
        <v>0</v>
      </c>
      <c r="AH856" s="19" t="n">
        <f aca="false">AF856*AB856</f>
        <v>0</v>
      </c>
      <c r="AI856" s="19" t="n">
        <f aca="false">AH856+AG856</f>
        <v>0</v>
      </c>
    </row>
    <row r="857" s="3" customFormat="true" ht="14.65" hidden="false" customHeight="true" outlineLevel="0" collapsed="false">
      <c r="A857" s="33"/>
      <c r="B857" s="2"/>
      <c r="C857" s="2"/>
      <c r="D857" s="2"/>
      <c r="E857" s="2"/>
      <c r="F857" s="2"/>
      <c r="G857" s="2"/>
      <c r="H857" s="52"/>
      <c r="I857" s="52"/>
      <c r="J857" s="52"/>
      <c r="K857" s="52"/>
      <c r="L857" s="52"/>
      <c r="M857" s="91"/>
      <c r="N857" s="52"/>
      <c r="O857" s="52"/>
      <c r="P857" s="52"/>
      <c r="Q857" s="52"/>
      <c r="R857" s="52"/>
      <c r="S857" s="91"/>
      <c r="T857" s="52"/>
      <c r="U857" s="52"/>
      <c r="V857" s="52"/>
      <c r="W857" s="52"/>
      <c r="X857" s="52"/>
      <c r="Y857" s="91"/>
      <c r="AB857" s="19" t="n">
        <f aca="false">Z857*U857</f>
        <v>0</v>
      </c>
      <c r="AC857" s="19" t="n">
        <f aca="false">AA857*W857</f>
        <v>0</v>
      </c>
      <c r="AD857" s="19" t="n">
        <f aca="false">AC857+AB857</f>
        <v>0</v>
      </c>
      <c r="AG857" s="19" t="n">
        <f aca="false">AE857*Z857</f>
        <v>0</v>
      </c>
      <c r="AH857" s="19" t="n">
        <f aca="false">AF857*AB857</f>
        <v>0</v>
      </c>
      <c r="AI857" s="19" t="n">
        <f aca="false">AH857+AG857</f>
        <v>0</v>
      </c>
    </row>
    <row r="858" s="3" customFormat="true" ht="14.65" hidden="false" customHeight="true" outlineLevel="0" collapsed="false">
      <c r="A858" s="33"/>
      <c r="B858" s="2"/>
      <c r="C858" s="2"/>
      <c r="D858" s="2"/>
      <c r="E858" s="2"/>
      <c r="F858" s="2"/>
      <c r="G858" s="2"/>
      <c r="H858" s="52"/>
      <c r="I858" s="52"/>
      <c r="J858" s="52"/>
      <c r="K858" s="52"/>
      <c r="L858" s="52"/>
      <c r="M858" s="91"/>
      <c r="N858" s="52"/>
      <c r="O858" s="52"/>
      <c r="P858" s="52"/>
      <c r="Q858" s="52"/>
      <c r="R858" s="52"/>
      <c r="S858" s="91"/>
      <c r="T858" s="52"/>
      <c r="U858" s="52"/>
      <c r="V858" s="52"/>
      <c r="W858" s="52"/>
      <c r="X858" s="52"/>
      <c r="Y858" s="91"/>
      <c r="AB858" s="19" t="n">
        <f aca="false">Z858*U858</f>
        <v>0</v>
      </c>
      <c r="AC858" s="19" t="n">
        <f aca="false">AA858*W858</f>
        <v>0</v>
      </c>
      <c r="AD858" s="19" t="n">
        <f aca="false">AC858+AB858</f>
        <v>0</v>
      </c>
      <c r="AG858" s="19" t="n">
        <f aca="false">AE858*Z858</f>
        <v>0</v>
      </c>
      <c r="AH858" s="19" t="n">
        <f aca="false">AF858*AB858</f>
        <v>0</v>
      </c>
      <c r="AI858" s="19" t="n">
        <f aca="false">AH858+AG858</f>
        <v>0</v>
      </c>
    </row>
    <row r="859" s="43" customFormat="true" ht="14.65" hidden="false" customHeight="true" outlineLevel="0" collapsed="false">
      <c r="A859" s="33"/>
      <c r="B859" s="41"/>
      <c r="C859" s="41"/>
      <c r="D859" s="41"/>
      <c r="E859" s="41"/>
      <c r="F859" s="41"/>
      <c r="G859" s="41"/>
      <c r="H859" s="44"/>
      <c r="I859" s="44"/>
      <c r="J859" s="44"/>
      <c r="K859" s="44"/>
      <c r="L859" s="44"/>
      <c r="M859" s="91"/>
      <c r="N859" s="44"/>
      <c r="O859" s="44"/>
      <c r="P859" s="44"/>
      <c r="Q859" s="44"/>
      <c r="R859" s="44"/>
      <c r="S859" s="91"/>
      <c r="T859" s="44"/>
      <c r="U859" s="44"/>
      <c r="V859" s="44"/>
      <c r="W859" s="44"/>
      <c r="X859" s="44"/>
      <c r="Y859" s="91"/>
      <c r="Z859" s="3"/>
      <c r="AA859" s="3"/>
      <c r="AB859" s="19" t="n">
        <f aca="false">Z859*U859</f>
        <v>0</v>
      </c>
      <c r="AC859" s="19" t="n">
        <f aca="false">AA859*W859</f>
        <v>0</v>
      </c>
      <c r="AD859" s="19" t="n">
        <f aca="false">AC859+AB859</f>
        <v>0</v>
      </c>
      <c r="AE859" s="3"/>
      <c r="AF859" s="3"/>
      <c r="AG859" s="19" t="n">
        <f aca="false">AE859*Z859</f>
        <v>0</v>
      </c>
      <c r="AH859" s="19" t="n">
        <f aca="false">AF859*AB859</f>
        <v>0</v>
      </c>
      <c r="AI859" s="19" t="n">
        <f aca="false">AH859+AG859</f>
        <v>0</v>
      </c>
    </row>
    <row r="860" s="3" customFormat="true" ht="14.65" hidden="false" customHeight="true" outlineLevel="0" collapsed="false">
      <c r="A860" s="33"/>
      <c r="B860" s="2"/>
      <c r="C860" s="2"/>
      <c r="D860" s="2"/>
      <c r="E860" s="2"/>
      <c r="F860" s="2"/>
      <c r="G860" s="2"/>
      <c r="H860" s="52"/>
      <c r="I860" s="52"/>
      <c r="J860" s="52"/>
      <c r="K860" s="52"/>
      <c r="L860" s="52"/>
      <c r="M860" s="91"/>
      <c r="N860" s="52"/>
      <c r="O860" s="52"/>
      <c r="P860" s="52"/>
      <c r="Q860" s="52"/>
      <c r="R860" s="52"/>
      <c r="S860" s="91"/>
      <c r="T860" s="52"/>
      <c r="U860" s="52"/>
      <c r="V860" s="52"/>
      <c r="W860" s="52"/>
      <c r="X860" s="52"/>
      <c r="Y860" s="91"/>
      <c r="AB860" s="19" t="n">
        <f aca="false">Z860*U860</f>
        <v>0</v>
      </c>
      <c r="AC860" s="19" t="n">
        <f aca="false">AA860*W860</f>
        <v>0</v>
      </c>
      <c r="AD860" s="19" t="n">
        <f aca="false">AC860+AB860</f>
        <v>0</v>
      </c>
      <c r="AG860" s="19" t="n">
        <f aca="false">AE860*Z860</f>
        <v>0</v>
      </c>
      <c r="AH860" s="19" t="n">
        <f aca="false">AF860*AB860</f>
        <v>0</v>
      </c>
      <c r="AI860" s="19" t="n">
        <f aca="false">AH860+AG860</f>
        <v>0</v>
      </c>
    </row>
    <row r="861" s="3" customFormat="true" ht="14.65" hidden="false" customHeight="true" outlineLevel="0" collapsed="false">
      <c r="A861" s="33"/>
      <c r="B861" s="2"/>
      <c r="C861" s="2"/>
      <c r="D861" s="2"/>
      <c r="E861" s="2"/>
      <c r="F861" s="2"/>
      <c r="G861" s="2"/>
      <c r="H861" s="52"/>
      <c r="I861" s="52"/>
      <c r="J861" s="52"/>
      <c r="K861" s="52"/>
      <c r="L861" s="52"/>
      <c r="M861" s="91"/>
      <c r="N861" s="52"/>
      <c r="O861" s="52"/>
      <c r="P861" s="52"/>
      <c r="Q861" s="52"/>
      <c r="R861" s="52"/>
      <c r="S861" s="91"/>
      <c r="T861" s="52"/>
      <c r="U861" s="52"/>
      <c r="V861" s="52"/>
      <c r="W861" s="52"/>
      <c r="X861" s="52"/>
      <c r="Y861" s="91"/>
      <c r="AB861" s="19" t="n">
        <f aca="false">Z861*U861</f>
        <v>0</v>
      </c>
      <c r="AC861" s="19" t="n">
        <f aca="false">AA861*W861</f>
        <v>0</v>
      </c>
      <c r="AD861" s="19" t="n">
        <f aca="false">AC861+AB861</f>
        <v>0</v>
      </c>
      <c r="AG861" s="19" t="n">
        <f aca="false">AE861*Z861</f>
        <v>0</v>
      </c>
      <c r="AH861" s="19" t="n">
        <f aca="false">AF861*AB861</f>
        <v>0</v>
      </c>
      <c r="AI861" s="19" t="n">
        <f aca="false">AH861+AG861</f>
        <v>0</v>
      </c>
    </row>
    <row r="862" s="3" customFormat="true" ht="14.65" hidden="false" customHeight="true" outlineLevel="0" collapsed="false">
      <c r="A862" s="33"/>
      <c r="B862" s="2"/>
      <c r="C862" s="2"/>
      <c r="D862" s="2"/>
      <c r="E862" s="2"/>
      <c r="F862" s="2"/>
      <c r="G862" s="2"/>
      <c r="H862" s="52"/>
      <c r="I862" s="52"/>
      <c r="J862" s="52"/>
      <c r="K862" s="52"/>
      <c r="L862" s="52"/>
      <c r="M862" s="91"/>
      <c r="N862" s="52"/>
      <c r="O862" s="52"/>
      <c r="P862" s="52"/>
      <c r="Q862" s="52"/>
      <c r="R862" s="52"/>
      <c r="S862" s="91"/>
      <c r="T862" s="52"/>
      <c r="U862" s="52"/>
      <c r="V862" s="52"/>
      <c r="W862" s="52"/>
      <c r="X862" s="52"/>
      <c r="Y862" s="91"/>
      <c r="AB862" s="19" t="n">
        <f aca="false">Z862*U862</f>
        <v>0</v>
      </c>
      <c r="AC862" s="19" t="n">
        <f aca="false">AA862*W862</f>
        <v>0</v>
      </c>
      <c r="AD862" s="19" t="n">
        <f aca="false">AC862+AB862</f>
        <v>0</v>
      </c>
      <c r="AG862" s="19" t="n">
        <f aca="false">AE862*Z862</f>
        <v>0</v>
      </c>
      <c r="AH862" s="19" t="n">
        <f aca="false">AF862*AB862</f>
        <v>0</v>
      </c>
      <c r="AI862" s="19" t="n">
        <f aca="false">AH862+AG862</f>
        <v>0</v>
      </c>
    </row>
    <row r="863" s="3" customFormat="true" ht="14.65" hidden="false" customHeight="true" outlineLevel="0" collapsed="false">
      <c r="A863" s="33"/>
      <c r="B863" s="2"/>
      <c r="C863" s="2"/>
      <c r="D863" s="2"/>
      <c r="E863" s="2"/>
      <c r="F863" s="2"/>
      <c r="G863" s="2"/>
      <c r="H863" s="52"/>
      <c r="I863" s="52"/>
      <c r="J863" s="52"/>
      <c r="K863" s="52"/>
      <c r="L863" s="52"/>
      <c r="M863" s="91"/>
      <c r="N863" s="52"/>
      <c r="O863" s="52"/>
      <c r="P863" s="52"/>
      <c r="Q863" s="52"/>
      <c r="R863" s="52"/>
      <c r="S863" s="91"/>
      <c r="T863" s="52"/>
      <c r="U863" s="52"/>
      <c r="V863" s="52"/>
      <c r="W863" s="52"/>
      <c r="X863" s="52"/>
      <c r="Y863" s="91"/>
      <c r="AB863" s="19" t="n">
        <f aca="false">Z863*U863</f>
        <v>0</v>
      </c>
      <c r="AC863" s="19" t="n">
        <f aca="false">AA863*W863</f>
        <v>0</v>
      </c>
      <c r="AD863" s="19" t="n">
        <f aca="false">AC863+AB863</f>
        <v>0</v>
      </c>
      <c r="AG863" s="19" t="n">
        <f aca="false">AE863*Z863</f>
        <v>0</v>
      </c>
      <c r="AH863" s="19" t="n">
        <f aca="false">AF863*AB863</f>
        <v>0</v>
      </c>
      <c r="AI863" s="19" t="n">
        <f aca="false">AH863+AG863</f>
        <v>0</v>
      </c>
    </row>
    <row r="864" s="3" customFormat="true" ht="14.65" hidden="false" customHeight="true" outlineLevel="0" collapsed="false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N864" s="2"/>
      <c r="O864" s="2"/>
      <c r="P864" s="2"/>
      <c r="Q864" s="2"/>
      <c r="R864" s="2"/>
      <c r="T864" s="2"/>
      <c r="U864" s="2"/>
      <c r="V864" s="2"/>
      <c r="W864" s="2"/>
      <c r="X864" s="2"/>
      <c r="AB864" s="19" t="n">
        <f aca="false">Z864*U864</f>
        <v>0</v>
      </c>
      <c r="AC864" s="19" t="n">
        <f aca="false">AA864*W864</f>
        <v>0</v>
      </c>
      <c r="AD864" s="19" t="n">
        <f aca="false">AC864+AB864</f>
        <v>0</v>
      </c>
      <c r="AG864" s="19" t="n">
        <f aca="false">AE864*Z864</f>
        <v>0</v>
      </c>
      <c r="AH864" s="19" t="n">
        <f aca="false">AF864*AB864</f>
        <v>0</v>
      </c>
      <c r="AI864" s="19" t="n">
        <f aca="false">AH864+AG864</f>
        <v>0</v>
      </c>
    </row>
    <row r="865" s="3" customFormat="true" ht="14.65" hidden="false" customHeight="true" outlineLevel="0" collapsed="false">
      <c r="A865" s="33"/>
      <c r="B865" s="23"/>
      <c r="C865" s="23"/>
      <c r="D865" s="23"/>
      <c r="E865" s="23"/>
      <c r="F865" s="23"/>
      <c r="G865" s="23"/>
      <c r="H865" s="24"/>
      <c r="I865" s="24"/>
      <c r="J865" s="24"/>
      <c r="K865" s="24"/>
      <c r="L865" s="24"/>
      <c r="M865" s="92"/>
      <c r="N865" s="24"/>
      <c r="O865" s="24"/>
      <c r="P865" s="24"/>
      <c r="Q865" s="24"/>
      <c r="R865" s="24"/>
      <c r="S865" s="92"/>
      <c r="T865" s="24"/>
      <c r="U865" s="24"/>
      <c r="V865" s="24"/>
      <c r="W865" s="24"/>
      <c r="X865" s="24"/>
      <c r="Y865" s="92"/>
      <c r="AB865" s="19" t="n">
        <f aca="false">Z865*U865</f>
        <v>0</v>
      </c>
      <c r="AC865" s="19" t="n">
        <f aca="false">AA865*W865</f>
        <v>0</v>
      </c>
      <c r="AD865" s="19" t="n">
        <f aca="false">AC865+AB865</f>
        <v>0</v>
      </c>
      <c r="AG865" s="19" t="n">
        <f aca="false">AE865*Z865</f>
        <v>0</v>
      </c>
      <c r="AH865" s="19" t="n">
        <f aca="false">AF865*AB865</f>
        <v>0</v>
      </c>
      <c r="AI865" s="19" t="n">
        <f aca="false">AH865+AG865</f>
        <v>0</v>
      </c>
    </row>
    <row r="866" s="3" customFormat="true" ht="14.65" hidden="false" customHeight="true" outlineLevel="0" collapsed="false">
      <c r="A866" s="33"/>
      <c r="B866" s="2"/>
      <c r="C866" s="2"/>
      <c r="D866" s="2"/>
      <c r="E866" s="2"/>
      <c r="F866" s="2"/>
      <c r="G866" s="2"/>
      <c r="H866" s="52"/>
      <c r="I866" s="52"/>
      <c r="J866" s="52"/>
      <c r="K866" s="52"/>
      <c r="L866" s="52"/>
      <c r="M866" s="91"/>
      <c r="N866" s="52"/>
      <c r="O866" s="52"/>
      <c r="P866" s="52"/>
      <c r="Q866" s="52"/>
      <c r="R866" s="52"/>
      <c r="S866" s="91"/>
      <c r="T866" s="52"/>
      <c r="U866" s="52"/>
      <c r="V866" s="52"/>
      <c r="W866" s="52"/>
      <c r="X866" s="52"/>
      <c r="Y866" s="91"/>
      <c r="Z866" s="43"/>
      <c r="AA866" s="43"/>
      <c r="AB866" s="19" t="n">
        <f aca="false">Z866*U866</f>
        <v>0</v>
      </c>
      <c r="AC866" s="19" t="n">
        <f aca="false">AA866*W866</f>
        <v>0</v>
      </c>
      <c r="AD866" s="19" t="n">
        <f aca="false">AC866+AB866</f>
        <v>0</v>
      </c>
      <c r="AE866" s="43"/>
      <c r="AF866" s="43"/>
      <c r="AG866" s="19" t="n">
        <f aca="false">AE866*Z866</f>
        <v>0</v>
      </c>
      <c r="AH866" s="19" t="n">
        <f aca="false">AF866*AB866</f>
        <v>0</v>
      </c>
      <c r="AI866" s="19" t="n">
        <f aca="false">AH866+AG866</f>
        <v>0</v>
      </c>
    </row>
    <row r="867" s="3" customFormat="true" ht="14.65" hidden="false" customHeight="true" outlineLevel="0" collapsed="false">
      <c r="A867" s="33"/>
      <c r="B867" s="2"/>
      <c r="C867" s="2"/>
      <c r="D867" s="2"/>
      <c r="E867" s="2"/>
      <c r="F867" s="2"/>
      <c r="G867" s="2"/>
      <c r="H867" s="52"/>
      <c r="I867" s="52"/>
      <c r="J867" s="52"/>
      <c r="K867" s="52"/>
      <c r="L867" s="52"/>
      <c r="M867" s="91"/>
      <c r="N867" s="52"/>
      <c r="O867" s="52"/>
      <c r="P867" s="52"/>
      <c r="Q867" s="52"/>
      <c r="R867" s="52"/>
      <c r="S867" s="91"/>
      <c r="T867" s="52"/>
      <c r="U867" s="52"/>
      <c r="V867" s="52"/>
      <c r="W867" s="52"/>
      <c r="X867" s="52"/>
      <c r="Y867" s="91"/>
      <c r="AB867" s="19" t="n">
        <f aca="false">Z867*U867</f>
        <v>0</v>
      </c>
      <c r="AC867" s="19" t="n">
        <f aca="false">AA867*W867</f>
        <v>0</v>
      </c>
      <c r="AD867" s="19" t="n">
        <f aca="false">AC867+AB867</f>
        <v>0</v>
      </c>
      <c r="AG867" s="19" t="n">
        <f aca="false">AE867*Z867</f>
        <v>0</v>
      </c>
      <c r="AH867" s="19" t="n">
        <f aca="false">AF867*AB867</f>
        <v>0</v>
      </c>
      <c r="AI867" s="19" t="n">
        <f aca="false">AH867+AG867</f>
        <v>0</v>
      </c>
    </row>
    <row r="868" s="3" customFormat="true" ht="14.65" hidden="false" customHeight="true" outlineLevel="0" collapsed="false">
      <c r="A868" s="33"/>
      <c r="B868" s="2"/>
      <c r="C868" s="2"/>
      <c r="D868" s="2"/>
      <c r="E868" s="2"/>
      <c r="F868" s="2"/>
      <c r="G868" s="2"/>
      <c r="H868" s="52"/>
      <c r="I868" s="52"/>
      <c r="J868" s="52"/>
      <c r="K868" s="52"/>
      <c r="L868" s="52"/>
      <c r="M868" s="91"/>
      <c r="N868" s="52"/>
      <c r="O868" s="52"/>
      <c r="P868" s="52"/>
      <c r="Q868" s="52"/>
      <c r="R868" s="52"/>
      <c r="S868" s="91"/>
      <c r="T868" s="52"/>
      <c r="U868" s="52"/>
      <c r="V868" s="52"/>
      <c r="W868" s="52"/>
      <c r="X868" s="52"/>
      <c r="Y868" s="91"/>
      <c r="AB868" s="19" t="n">
        <f aca="false">Z868*U868</f>
        <v>0</v>
      </c>
      <c r="AC868" s="19" t="n">
        <f aca="false">AA868*W868</f>
        <v>0</v>
      </c>
      <c r="AD868" s="19" t="n">
        <f aca="false">AC868+AB868</f>
        <v>0</v>
      </c>
      <c r="AG868" s="19" t="n">
        <f aca="false">AE868*Z868</f>
        <v>0</v>
      </c>
      <c r="AH868" s="19" t="n">
        <f aca="false">AF868*AB868</f>
        <v>0</v>
      </c>
      <c r="AI868" s="19" t="n">
        <f aca="false">AH868+AG868</f>
        <v>0</v>
      </c>
    </row>
    <row r="869" s="3" customFormat="true" ht="14.65" hidden="false" customHeight="true" outlineLevel="0" collapsed="false">
      <c r="A869" s="33"/>
      <c r="B869" s="2"/>
      <c r="C869" s="2"/>
      <c r="D869" s="2"/>
      <c r="E869" s="2"/>
      <c r="F869" s="2"/>
      <c r="G869" s="2"/>
      <c r="H869" s="52"/>
      <c r="I869" s="52"/>
      <c r="J869" s="52"/>
      <c r="K869" s="52"/>
      <c r="L869" s="52"/>
      <c r="M869" s="91"/>
      <c r="N869" s="52"/>
      <c r="O869" s="52"/>
      <c r="P869" s="52"/>
      <c r="Q869" s="52"/>
      <c r="R869" s="52"/>
      <c r="S869" s="91"/>
      <c r="T869" s="52"/>
      <c r="U869" s="52"/>
      <c r="V869" s="52"/>
      <c r="W869" s="52"/>
      <c r="X869" s="52"/>
      <c r="Y869" s="91"/>
      <c r="AB869" s="19" t="n">
        <f aca="false">Z869*U869</f>
        <v>0</v>
      </c>
      <c r="AC869" s="19" t="n">
        <f aca="false">AA869*W869</f>
        <v>0</v>
      </c>
      <c r="AD869" s="19" t="n">
        <f aca="false">AC869+AB869</f>
        <v>0</v>
      </c>
      <c r="AG869" s="19" t="n">
        <f aca="false">AE869*Z869</f>
        <v>0</v>
      </c>
      <c r="AH869" s="19" t="n">
        <f aca="false">AF869*AB869</f>
        <v>0</v>
      </c>
      <c r="AI869" s="19" t="n">
        <f aca="false">AH869+AG869</f>
        <v>0</v>
      </c>
    </row>
    <row r="870" s="3" customFormat="true" ht="14.65" hidden="false" customHeight="true" outlineLevel="0" collapsed="false">
      <c r="A870" s="33"/>
      <c r="B870" s="2"/>
      <c r="C870" s="2"/>
      <c r="D870" s="2"/>
      <c r="E870" s="2"/>
      <c r="F870" s="2"/>
      <c r="G870" s="2"/>
      <c r="H870" s="52"/>
      <c r="I870" s="52"/>
      <c r="J870" s="52"/>
      <c r="K870" s="52"/>
      <c r="L870" s="52"/>
      <c r="M870" s="91"/>
      <c r="N870" s="52"/>
      <c r="O870" s="52"/>
      <c r="P870" s="52"/>
      <c r="Q870" s="52"/>
      <c r="R870" s="52"/>
      <c r="S870" s="91"/>
      <c r="T870" s="52"/>
      <c r="U870" s="52"/>
      <c r="V870" s="52"/>
      <c r="W870" s="52"/>
      <c r="X870" s="52"/>
      <c r="Y870" s="91"/>
      <c r="AB870" s="19" t="n">
        <f aca="false">Z870*U870</f>
        <v>0</v>
      </c>
      <c r="AC870" s="19" t="n">
        <f aca="false">AA870*W870</f>
        <v>0</v>
      </c>
      <c r="AD870" s="19" t="n">
        <f aca="false">AC870+AB870</f>
        <v>0</v>
      </c>
      <c r="AG870" s="19" t="n">
        <f aca="false">AE870*Z870</f>
        <v>0</v>
      </c>
      <c r="AH870" s="19" t="n">
        <f aca="false">AF870*AB870</f>
        <v>0</v>
      </c>
      <c r="AI870" s="19" t="n">
        <f aca="false">AH870+AG870</f>
        <v>0</v>
      </c>
    </row>
    <row r="871" s="3" customFormat="true" ht="14.65" hidden="false" customHeight="true" outlineLevel="0" collapsed="false">
      <c r="A871" s="33"/>
      <c r="B871" s="2"/>
      <c r="C871" s="2"/>
      <c r="D871" s="2"/>
      <c r="E871" s="2"/>
      <c r="F871" s="2"/>
      <c r="G871" s="2"/>
      <c r="H871" s="52"/>
      <c r="I871" s="52"/>
      <c r="J871" s="52"/>
      <c r="K871" s="52"/>
      <c r="L871" s="52"/>
      <c r="M871" s="91"/>
      <c r="N871" s="52"/>
      <c r="O871" s="52"/>
      <c r="P871" s="52"/>
      <c r="Q871" s="52"/>
      <c r="R871" s="52"/>
      <c r="S871" s="91"/>
      <c r="T871" s="52"/>
      <c r="U871" s="52"/>
      <c r="V871" s="52"/>
      <c r="W871" s="52"/>
      <c r="X871" s="52"/>
      <c r="Y871" s="91"/>
      <c r="AB871" s="19" t="n">
        <f aca="false">Z871*U871</f>
        <v>0</v>
      </c>
      <c r="AC871" s="19" t="n">
        <f aca="false">AA871*W871</f>
        <v>0</v>
      </c>
      <c r="AD871" s="19" t="n">
        <f aca="false">AC871+AB871</f>
        <v>0</v>
      </c>
      <c r="AG871" s="19" t="n">
        <f aca="false">AE871*Z871</f>
        <v>0</v>
      </c>
      <c r="AH871" s="19" t="n">
        <f aca="false">AF871*AB871</f>
        <v>0</v>
      </c>
      <c r="AI871" s="19" t="n">
        <f aca="false">AH871+AG871</f>
        <v>0</v>
      </c>
    </row>
    <row r="872" s="3" customFormat="true" ht="14.65" hidden="false" customHeight="true" outlineLevel="0" collapsed="false">
      <c r="A872" s="33"/>
      <c r="B872" s="2"/>
      <c r="C872" s="2"/>
      <c r="D872" s="2"/>
      <c r="E872" s="2"/>
      <c r="F872" s="2"/>
      <c r="G872" s="2"/>
      <c r="H872" s="52"/>
      <c r="I872" s="52"/>
      <c r="J872" s="52"/>
      <c r="K872" s="52"/>
      <c r="L872" s="52"/>
      <c r="M872" s="91"/>
      <c r="N872" s="52"/>
      <c r="O872" s="52"/>
      <c r="P872" s="52"/>
      <c r="Q872" s="52"/>
      <c r="R872" s="52"/>
      <c r="S872" s="91"/>
      <c r="T872" s="52"/>
      <c r="U872" s="52"/>
      <c r="V872" s="52"/>
      <c r="W872" s="52"/>
      <c r="X872" s="52"/>
      <c r="Y872" s="91"/>
      <c r="AB872" s="19" t="n">
        <f aca="false">Z872*U872</f>
        <v>0</v>
      </c>
      <c r="AC872" s="19" t="n">
        <f aca="false">AA872*W872</f>
        <v>0</v>
      </c>
      <c r="AD872" s="19" t="n">
        <f aca="false">AC872+AB872</f>
        <v>0</v>
      </c>
      <c r="AG872" s="19" t="n">
        <f aca="false">AE872*Z872</f>
        <v>0</v>
      </c>
      <c r="AH872" s="19" t="n">
        <f aca="false">AF872*AB872</f>
        <v>0</v>
      </c>
      <c r="AI872" s="19" t="n">
        <f aca="false">AH872+AG872</f>
        <v>0</v>
      </c>
    </row>
    <row r="873" s="3" customFormat="true" ht="14.65" hidden="false" customHeight="true" outlineLevel="0" collapsed="false">
      <c r="A873" s="33"/>
      <c r="B873" s="2"/>
      <c r="C873" s="2"/>
      <c r="D873" s="2"/>
      <c r="E873" s="2"/>
      <c r="F873" s="2"/>
      <c r="G873" s="2"/>
      <c r="H873" s="52"/>
      <c r="I873" s="52"/>
      <c r="J873" s="52"/>
      <c r="K873" s="52"/>
      <c r="L873" s="52"/>
      <c r="M873" s="91"/>
      <c r="N873" s="52"/>
      <c r="O873" s="52"/>
      <c r="P873" s="52"/>
      <c r="Q873" s="52"/>
      <c r="R873" s="52"/>
      <c r="S873" s="91"/>
      <c r="T873" s="52"/>
      <c r="U873" s="52"/>
      <c r="V873" s="52"/>
      <c r="W873" s="52"/>
      <c r="X873" s="52"/>
      <c r="Y873" s="91"/>
      <c r="AB873" s="19" t="n">
        <f aca="false">Z873*U873</f>
        <v>0</v>
      </c>
      <c r="AC873" s="19" t="n">
        <f aca="false">AA873*W873</f>
        <v>0</v>
      </c>
      <c r="AD873" s="19" t="n">
        <f aca="false">AC873+AB873</f>
        <v>0</v>
      </c>
      <c r="AG873" s="19" t="n">
        <f aca="false">AE873*Z873</f>
        <v>0</v>
      </c>
      <c r="AH873" s="19" t="n">
        <f aca="false">AF873*AB873</f>
        <v>0</v>
      </c>
      <c r="AI873" s="19" t="n">
        <f aca="false">AH873+AG873</f>
        <v>0</v>
      </c>
    </row>
    <row r="874" s="3" customFormat="true" ht="14.65" hidden="false" customHeight="true" outlineLevel="0" collapsed="false">
      <c r="A874" s="33"/>
      <c r="B874" s="2"/>
      <c r="C874" s="2"/>
      <c r="D874" s="2"/>
      <c r="E874" s="2"/>
      <c r="F874" s="2"/>
      <c r="G874" s="2"/>
      <c r="H874" s="52"/>
      <c r="I874" s="52"/>
      <c r="J874" s="52"/>
      <c r="K874" s="52"/>
      <c r="L874" s="52"/>
      <c r="M874" s="91"/>
      <c r="N874" s="52"/>
      <c r="O874" s="52"/>
      <c r="P874" s="52"/>
      <c r="Q874" s="52"/>
      <c r="R874" s="52"/>
      <c r="S874" s="91"/>
      <c r="T874" s="52"/>
      <c r="U874" s="52"/>
      <c r="V874" s="52"/>
      <c r="W874" s="52"/>
      <c r="X874" s="52"/>
      <c r="Y874" s="91"/>
      <c r="AB874" s="19" t="n">
        <f aca="false">Z874*U874</f>
        <v>0</v>
      </c>
      <c r="AC874" s="19" t="n">
        <f aca="false">AA874*W874</f>
        <v>0</v>
      </c>
      <c r="AD874" s="19" t="n">
        <f aca="false">AC874+AB874</f>
        <v>0</v>
      </c>
      <c r="AG874" s="19" t="n">
        <f aca="false">AE874*Z874</f>
        <v>0</v>
      </c>
      <c r="AH874" s="19" t="n">
        <f aca="false">AF874*AB874</f>
        <v>0</v>
      </c>
      <c r="AI874" s="19" t="n">
        <f aca="false">AH874+AG874</f>
        <v>0</v>
      </c>
    </row>
    <row r="875" s="3" customFormat="true" ht="14.65" hidden="false" customHeight="true" outlineLevel="0" collapsed="false">
      <c r="A875" s="33"/>
      <c r="B875" s="2"/>
      <c r="C875" s="2"/>
      <c r="D875" s="2"/>
      <c r="E875" s="2"/>
      <c r="F875" s="2"/>
      <c r="G875" s="2"/>
      <c r="H875" s="52"/>
      <c r="I875" s="52"/>
      <c r="J875" s="52"/>
      <c r="K875" s="52"/>
      <c r="L875" s="52"/>
      <c r="M875" s="91"/>
      <c r="N875" s="52"/>
      <c r="O875" s="52"/>
      <c r="P875" s="52"/>
      <c r="Q875" s="52"/>
      <c r="R875" s="52"/>
      <c r="S875" s="91"/>
      <c r="T875" s="52"/>
      <c r="U875" s="52"/>
      <c r="V875" s="52"/>
      <c r="W875" s="52"/>
      <c r="X875" s="52"/>
      <c r="Y875" s="91"/>
      <c r="AB875" s="19" t="n">
        <f aca="false">Z875*U875</f>
        <v>0</v>
      </c>
      <c r="AC875" s="19" t="n">
        <f aca="false">AA875*W875</f>
        <v>0</v>
      </c>
      <c r="AD875" s="19" t="n">
        <f aca="false">AC875+AB875</f>
        <v>0</v>
      </c>
      <c r="AG875" s="19" t="n">
        <f aca="false">AE875*Z875</f>
        <v>0</v>
      </c>
      <c r="AH875" s="19" t="n">
        <f aca="false">AF875*AB875</f>
        <v>0</v>
      </c>
      <c r="AI875" s="19" t="n">
        <f aca="false">AH875+AG875</f>
        <v>0</v>
      </c>
    </row>
    <row r="876" s="3" customFormat="true" ht="14.65" hidden="false" customHeight="true" outlineLevel="0" collapsed="false">
      <c r="A876" s="33"/>
      <c r="B876" s="2"/>
      <c r="C876" s="2"/>
      <c r="D876" s="2"/>
      <c r="E876" s="2"/>
      <c r="F876" s="2"/>
      <c r="G876" s="2"/>
      <c r="H876" s="52"/>
      <c r="I876" s="52"/>
      <c r="J876" s="52"/>
      <c r="K876" s="52"/>
      <c r="L876" s="52"/>
      <c r="M876" s="91"/>
      <c r="N876" s="52"/>
      <c r="O876" s="52"/>
      <c r="P876" s="52"/>
      <c r="Q876" s="52"/>
      <c r="R876" s="52"/>
      <c r="S876" s="91"/>
      <c r="T876" s="52"/>
      <c r="U876" s="52"/>
      <c r="V876" s="52"/>
      <c r="W876" s="52"/>
      <c r="X876" s="52"/>
      <c r="Y876" s="91"/>
      <c r="AB876" s="19" t="n">
        <f aca="false">Z876*U876</f>
        <v>0</v>
      </c>
      <c r="AC876" s="19" t="n">
        <f aca="false">AA876*W876</f>
        <v>0</v>
      </c>
      <c r="AD876" s="19" t="n">
        <f aca="false">AC876+AB876</f>
        <v>0</v>
      </c>
      <c r="AG876" s="19" t="n">
        <f aca="false">AE876*Z876</f>
        <v>0</v>
      </c>
      <c r="AH876" s="19" t="n">
        <f aca="false">AF876*AB876</f>
        <v>0</v>
      </c>
      <c r="AI876" s="19" t="n">
        <f aca="false">AH876+AG876</f>
        <v>0</v>
      </c>
    </row>
    <row r="877" s="3" customFormat="true" ht="14.65" hidden="false" customHeight="true" outlineLevel="0" collapsed="false">
      <c r="A877" s="33"/>
      <c r="B877" s="2"/>
      <c r="C877" s="2"/>
      <c r="D877" s="2"/>
      <c r="E877" s="2"/>
      <c r="F877" s="2"/>
      <c r="G877" s="2"/>
      <c r="H877" s="52"/>
      <c r="I877" s="52"/>
      <c r="J877" s="52"/>
      <c r="K877" s="52"/>
      <c r="L877" s="52"/>
      <c r="M877" s="91"/>
      <c r="N877" s="52"/>
      <c r="O877" s="52"/>
      <c r="P877" s="52"/>
      <c r="Q877" s="52"/>
      <c r="R877" s="52"/>
      <c r="S877" s="91"/>
      <c r="T877" s="52"/>
      <c r="U877" s="52"/>
      <c r="V877" s="52"/>
      <c r="W877" s="52"/>
      <c r="X877" s="52"/>
      <c r="Y877" s="91"/>
      <c r="AB877" s="19" t="n">
        <f aca="false">Z877*U877</f>
        <v>0</v>
      </c>
      <c r="AC877" s="19" t="n">
        <f aca="false">AA877*W877</f>
        <v>0</v>
      </c>
      <c r="AD877" s="19" t="n">
        <f aca="false">AC877+AB877</f>
        <v>0</v>
      </c>
      <c r="AG877" s="19" t="n">
        <f aca="false">AE877*Z877</f>
        <v>0</v>
      </c>
      <c r="AH877" s="19" t="n">
        <f aca="false">AF877*AB877</f>
        <v>0</v>
      </c>
      <c r="AI877" s="19" t="n">
        <f aca="false">AH877+AG877</f>
        <v>0</v>
      </c>
    </row>
    <row r="878" s="3" customFormat="true" ht="14.65" hidden="false" customHeight="true" outlineLevel="0" collapsed="false">
      <c r="A878" s="33"/>
      <c r="B878" s="2"/>
      <c r="C878" s="2"/>
      <c r="D878" s="2"/>
      <c r="E878" s="2"/>
      <c r="F878" s="2"/>
      <c r="G878" s="2"/>
      <c r="H878" s="52"/>
      <c r="I878" s="52"/>
      <c r="J878" s="52"/>
      <c r="K878" s="52"/>
      <c r="L878" s="52"/>
      <c r="M878" s="91"/>
      <c r="N878" s="52"/>
      <c r="O878" s="52"/>
      <c r="P878" s="52"/>
      <c r="Q878" s="52"/>
      <c r="R878" s="52"/>
      <c r="S878" s="91"/>
      <c r="T878" s="52"/>
      <c r="U878" s="52"/>
      <c r="V878" s="52"/>
      <c r="W878" s="52"/>
      <c r="X878" s="52"/>
      <c r="Y878" s="91"/>
      <c r="AB878" s="19" t="n">
        <f aca="false">Z878*U878</f>
        <v>0</v>
      </c>
      <c r="AC878" s="19" t="n">
        <f aca="false">AA878*W878</f>
        <v>0</v>
      </c>
      <c r="AD878" s="19" t="n">
        <f aca="false">AC878+AB878</f>
        <v>0</v>
      </c>
      <c r="AG878" s="19" t="n">
        <f aca="false">AE878*Z878</f>
        <v>0</v>
      </c>
      <c r="AH878" s="19" t="n">
        <f aca="false">AF878*AB878</f>
        <v>0</v>
      </c>
      <c r="AI878" s="19" t="n">
        <f aca="false">AH878+AG878</f>
        <v>0</v>
      </c>
    </row>
    <row r="879" s="3" customFormat="true" ht="14.65" hidden="false" customHeight="true" outlineLevel="0" collapsed="false">
      <c r="A879" s="33"/>
      <c r="B879" s="2"/>
      <c r="C879" s="2"/>
      <c r="D879" s="2"/>
      <c r="E879" s="2"/>
      <c r="F879" s="2"/>
      <c r="G879" s="2"/>
      <c r="H879" s="52"/>
      <c r="I879" s="52"/>
      <c r="J879" s="52"/>
      <c r="K879" s="52"/>
      <c r="L879" s="52"/>
      <c r="M879" s="91"/>
      <c r="N879" s="52"/>
      <c r="O879" s="52"/>
      <c r="P879" s="52"/>
      <c r="Q879" s="52"/>
      <c r="R879" s="52"/>
      <c r="S879" s="91"/>
      <c r="T879" s="52"/>
      <c r="U879" s="52"/>
      <c r="V879" s="52"/>
      <c r="W879" s="52"/>
      <c r="X879" s="52"/>
      <c r="Y879" s="91"/>
      <c r="AB879" s="19" t="n">
        <f aca="false">Z879*U879</f>
        <v>0</v>
      </c>
      <c r="AC879" s="19" t="n">
        <f aca="false">AA879*W879</f>
        <v>0</v>
      </c>
      <c r="AD879" s="19" t="n">
        <f aca="false">AC879+AB879</f>
        <v>0</v>
      </c>
      <c r="AG879" s="19" t="n">
        <f aca="false">AE879*Z879</f>
        <v>0</v>
      </c>
      <c r="AH879" s="19" t="n">
        <f aca="false">AF879*AB879</f>
        <v>0</v>
      </c>
      <c r="AI879" s="19" t="n">
        <f aca="false">AH879+AG879</f>
        <v>0</v>
      </c>
    </row>
    <row r="880" s="3" customFormat="true" ht="14.65" hidden="false" customHeight="true" outlineLevel="0" collapsed="false">
      <c r="A880" s="33"/>
      <c r="B880" s="2"/>
      <c r="C880" s="2"/>
      <c r="D880" s="2"/>
      <c r="E880" s="2"/>
      <c r="F880" s="2"/>
      <c r="G880" s="2"/>
      <c r="H880" s="52"/>
      <c r="I880" s="52"/>
      <c r="J880" s="52"/>
      <c r="K880" s="52"/>
      <c r="L880" s="52"/>
      <c r="M880" s="91"/>
      <c r="N880" s="52"/>
      <c r="O880" s="52"/>
      <c r="P880" s="52"/>
      <c r="Q880" s="52"/>
      <c r="R880" s="52"/>
      <c r="S880" s="91"/>
      <c r="T880" s="52"/>
      <c r="U880" s="52"/>
      <c r="V880" s="52"/>
      <c r="W880" s="52"/>
      <c r="X880" s="52"/>
      <c r="Y880" s="91"/>
      <c r="AB880" s="19" t="n">
        <f aca="false">Z880*U880</f>
        <v>0</v>
      </c>
      <c r="AC880" s="19" t="n">
        <f aca="false">AA880*W880</f>
        <v>0</v>
      </c>
      <c r="AD880" s="19" t="n">
        <f aca="false">AC880+AB880</f>
        <v>0</v>
      </c>
      <c r="AG880" s="19" t="n">
        <f aca="false">AE880*Z880</f>
        <v>0</v>
      </c>
      <c r="AH880" s="19" t="n">
        <f aca="false">AF880*AB880</f>
        <v>0</v>
      </c>
      <c r="AI880" s="19" t="n">
        <f aca="false">AH880+AG880</f>
        <v>0</v>
      </c>
    </row>
    <row r="881" s="3" customFormat="true" ht="14.65" hidden="false" customHeight="true" outlineLevel="0" collapsed="false">
      <c r="A881" s="33"/>
      <c r="B881" s="2"/>
      <c r="C881" s="2"/>
      <c r="D881" s="2"/>
      <c r="E881" s="2"/>
      <c r="F881" s="2"/>
      <c r="G881" s="2"/>
      <c r="H881" s="52"/>
      <c r="I881" s="52"/>
      <c r="J881" s="52"/>
      <c r="K881" s="52"/>
      <c r="L881" s="52"/>
      <c r="M881" s="91"/>
      <c r="N881" s="52"/>
      <c r="O881" s="52"/>
      <c r="P881" s="52"/>
      <c r="Q881" s="52"/>
      <c r="R881" s="52"/>
      <c r="S881" s="91"/>
      <c r="T881" s="52"/>
      <c r="U881" s="52"/>
      <c r="V881" s="52"/>
      <c r="W881" s="52"/>
      <c r="X881" s="52"/>
      <c r="Y881" s="91"/>
      <c r="AB881" s="19" t="n">
        <f aca="false">Z881*U881</f>
        <v>0</v>
      </c>
      <c r="AC881" s="19" t="n">
        <f aca="false">AA881*W881</f>
        <v>0</v>
      </c>
      <c r="AD881" s="19" t="n">
        <f aca="false">AC881+AB881</f>
        <v>0</v>
      </c>
      <c r="AG881" s="19" t="n">
        <f aca="false">AE881*Z881</f>
        <v>0</v>
      </c>
      <c r="AH881" s="19" t="n">
        <f aca="false">AF881*AB881</f>
        <v>0</v>
      </c>
      <c r="AI881" s="19" t="n">
        <f aca="false">AH881+AG881</f>
        <v>0</v>
      </c>
    </row>
    <row r="882" s="3" customFormat="true" ht="14.65" hidden="false" customHeight="true" outlineLevel="0" collapsed="false">
      <c r="A882" s="33"/>
      <c r="B882" s="2"/>
      <c r="C882" s="2"/>
      <c r="D882" s="2"/>
      <c r="E882" s="2"/>
      <c r="F882" s="2"/>
      <c r="G882" s="2"/>
      <c r="H882" s="52"/>
      <c r="I882" s="52"/>
      <c r="J882" s="52"/>
      <c r="K882" s="52"/>
      <c r="L882" s="52"/>
      <c r="M882" s="91"/>
      <c r="N882" s="52"/>
      <c r="O882" s="52"/>
      <c r="P882" s="52"/>
      <c r="Q882" s="52"/>
      <c r="R882" s="52"/>
      <c r="S882" s="91"/>
      <c r="T882" s="52"/>
      <c r="U882" s="52"/>
      <c r="V882" s="52"/>
      <c r="W882" s="52"/>
      <c r="X882" s="52"/>
      <c r="Y882" s="91"/>
      <c r="AB882" s="19" t="n">
        <f aca="false">Z882*U882</f>
        <v>0</v>
      </c>
      <c r="AC882" s="19" t="n">
        <f aca="false">AA882*W882</f>
        <v>0</v>
      </c>
      <c r="AD882" s="19" t="n">
        <f aca="false">AC882+AB882</f>
        <v>0</v>
      </c>
      <c r="AG882" s="19" t="n">
        <f aca="false">AE882*Z882</f>
        <v>0</v>
      </c>
      <c r="AH882" s="19" t="n">
        <f aca="false">AF882*AB882</f>
        <v>0</v>
      </c>
      <c r="AI882" s="19" t="n">
        <f aca="false">AH882+AG882</f>
        <v>0</v>
      </c>
    </row>
    <row r="883" s="3" customFormat="true" ht="14.65" hidden="false" customHeight="true" outlineLevel="0" collapsed="false">
      <c r="A883" s="33"/>
      <c r="B883" s="2"/>
      <c r="C883" s="2"/>
      <c r="D883" s="2"/>
      <c r="E883" s="2"/>
      <c r="F883" s="2"/>
      <c r="G883" s="2"/>
      <c r="H883" s="52"/>
      <c r="I883" s="52"/>
      <c r="J883" s="52"/>
      <c r="K883" s="52"/>
      <c r="L883" s="52"/>
      <c r="M883" s="91"/>
      <c r="N883" s="52"/>
      <c r="O883" s="52"/>
      <c r="P883" s="52"/>
      <c r="Q883" s="52"/>
      <c r="R883" s="52"/>
      <c r="S883" s="91"/>
      <c r="T883" s="52"/>
      <c r="U883" s="52"/>
      <c r="V883" s="52"/>
      <c r="W883" s="52"/>
      <c r="X883" s="52"/>
      <c r="Y883" s="91"/>
      <c r="AB883" s="19" t="n">
        <f aca="false">Z883*U883</f>
        <v>0</v>
      </c>
      <c r="AC883" s="19" t="n">
        <f aca="false">AA883*W883</f>
        <v>0</v>
      </c>
      <c r="AD883" s="19" t="n">
        <f aca="false">AC883+AB883</f>
        <v>0</v>
      </c>
      <c r="AG883" s="19" t="n">
        <f aca="false">AE883*Z883</f>
        <v>0</v>
      </c>
      <c r="AH883" s="19" t="n">
        <f aca="false">AF883*AB883</f>
        <v>0</v>
      </c>
      <c r="AI883" s="19" t="n">
        <f aca="false">AH883+AG883</f>
        <v>0</v>
      </c>
    </row>
    <row r="884" s="3" customFormat="true" ht="14.65" hidden="false" customHeight="true" outlineLevel="0" collapsed="false">
      <c r="A884" s="33"/>
      <c r="B884" s="2"/>
      <c r="C884" s="2"/>
      <c r="D884" s="2"/>
      <c r="E884" s="2"/>
      <c r="F884" s="2"/>
      <c r="G884" s="2"/>
      <c r="H884" s="52"/>
      <c r="I884" s="52"/>
      <c r="J884" s="52"/>
      <c r="K884" s="52"/>
      <c r="L884" s="52"/>
      <c r="M884" s="91"/>
      <c r="N884" s="52"/>
      <c r="O884" s="52"/>
      <c r="P884" s="52"/>
      <c r="Q884" s="52"/>
      <c r="R884" s="52"/>
      <c r="S884" s="91"/>
      <c r="T884" s="52"/>
      <c r="U884" s="52"/>
      <c r="V884" s="52"/>
      <c r="W884" s="52"/>
      <c r="X884" s="52"/>
      <c r="Y884" s="91"/>
      <c r="AB884" s="19" t="n">
        <f aca="false">Z884*U884</f>
        <v>0</v>
      </c>
      <c r="AC884" s="19" t="n">
        <f aca="false">AA884*W884</f>
        <v>0</v>
      </c>
      <c r="AD884" s="19" t="n">
        <f aca="false">AC884+AB884</f>
        <v>0</v>
      </c>
      <c r="AG884" s="19" t="n">
        <f aca="false">AE884*Z884</f>
        <v>0</v>
      </c>
      <c r="AH884" s="19" t="n">
        <f aca="false">AF884*AB884</f>
        <v>0</v>
      </c>
      <c r="AI884" s="19" t="n">
        <f aca="false">AH884+AG884</f>
        <v>0</v>
      </c>
    </row>
    <row r="885" s="3" customFormat="true" ht="14.65" hidden="false" customHeight="true" outlineLevel="0" collapsed="false">
      <c r="A885" s="33"/>
      <c r="B885" s="2"/>
      <c r="C885" s="2"/>
      <c r="D885" s="2"/>
      <c r="E885" s="2"/>
      <c r="F885" s="2"/>
      <c r="G885" s="2"/>
      <c r="H885" s="52"/>
      <c r="I885" s="52"/>
      <c r="J885" s="52"/>
      <c r="K885" s="52"/>
      <c r="L885" s="52"/>
      <c r="M885" s="91"/>
      <c r="N885" s="52"/>
      <c r="O885" s="52"/>
      <c r="P885" s="52"/>
      <c r="Q885" s="52"/>
      <c r="R885" s="52"/>
      <c r="S885" s="91"/>
      <c r="T885" s="52"/>
      <c r="U885" s="52"/>
      <c r="V885" s="52"/>
      <c r="W885" s="52"/>
      <c r="X885" s="52"/>
      <c r="Y885" s="91"/>
      <c r="AB885" s="19" t="n">
        <f aca="false">Z885*U885</f>
        <v>0</v>
      </c>
      <c r="AC885" s="19" t="n">
        <f aca="false">AA885*W885</f>
        <v>0</v>
      </c>
      <c r="AD885" s="19" t="n">
        <f aca="false">AC885+AB885</f>
        <v>0</v>
      </c>
      <c r="AG885" s="19" t="n">
        <f aca="false">AE885*Z885</f>
        <v>0</v>
      </c>
      <c r="AH885" s="19" t="n">
        <f aca="false">AF885*AB885</f>
        <v>0</v>
      </c>
      <c r="AI885" s="19" t="n">
        <f aca="false">AH885+AG885</f>
        <v>0</v>
      </c>
    </row>
    <row r="886" s="3" customFormat="true" ht="14.65" hidden="false" customHeight="true" outlineLevel="0" collapsed="false">
      <c r="A886" s="33"/>
      <c r="B886" s="2"/>
      <c r="C886" s="2"/>
      <c r="D886" s="2"/>
      <c r="E886" s="2"/>
      <c r="F886" s="2"/>
      <c r="G886" s="2"/>
      <c r="H886" s="52"/>
      <c r="I886" s="52"/>
      <c r="J886" s="52"/>
      <c r="K886" s="52"/>
      <c r="L886" s="52"/>
      <c r="M886" s="91"/>
      <c r="N886" s="52"/>
      <c r="O886" s="52"/>
      <c r="P886" s="52"/>
      <c r="Q886" s="52"/>
      <c r="R886" s="52"/>
      <c r="S886" s="91"/>
      <c r="T886" s="52"/>
      <c r="U886" s="52"/>
      <c r="V886" s="52"/>
      <c r="W886" s="52"/>
      <c r="X886" s="52"/>
      <c r="Y886" s="91"/>
      <c r="AB886" s="19" t="n">
        <f aca="false">Z886*U886</f>
        <v>0</v>
      </c>
      <c r="AC886" s="19" t="n">
        <f aca="false">AA886*W886</f>
        <v>0</v>
      </c>
      <c r="AD886" s="19" t="n">
        <f aca="false">AC886+AB886</f>
        <v>0</v>
      </c>
      <c r="AG886" s="19" t="n">
        <f aca="false">AE886*Z886</f>
        <v>0</v>
      </c>
      <c r="AH886" s="19" t="n">
        <f aca="false">AF886*AB886</f>
        <v>0</v>
      </c>
      <c r="AI886" s="19" t="n">
        <f aca="false">AH886+AG886</f>
        <v>0</v>
      </c>
    </row>
    <row r="887" s="3" customFormat="true" ht="14.65" hidden="false" customHeight="true" outlineLevel="0" collapsed="false">
      <c r="A887" s="33"/>
      <c r="B887" s="2"/>
      <c r="C887" s="2"/>
      <c r="D887" s="2"/>
      <c r="E887" s="2"/>
      <c r="F887" s="2"/>
      <c r="G887" s="2"/>
      <c r="H887" s="52"/>
      <c r="I887" s="52"/>
      <c r="J887" s="52"/>
      <c r="K887" s="52"/>
      <c r="L887" s="52"/>
      <c r="M887" s="91"/>
      <c r="N887" s="52"/>
      <c r="O887" s="52"/>
      <c r="P887" s="52"/>
      <c r="Q887" s="52"/>
      <c r="R887" s="52"/>
      <c r="S887" s="91"/>
      <c r="T887" s="52"/>
      <c r="U887" s="52"/>
      <c r="V887" s="52"/>
      <c r="W887" s="52"/>
      <c r="X887" s="52"/>
      <c r="Y887" s="91"/>
      <c r="AB887" s="19" t="n">
        <f aca="false">Z887*U887</f>
        <v>0</v>
      </c>
      <c r="AC887" s="19" t="n">
        <f aca="false">AA887*W887</f>
        <v>0</v>
      </c>
      <c r="AD887" s="19" t="n">
        <f aca="false">AC887+AB887</f>
        <v>0</v>
      </c>
      <c r="AG887" s="19" t="n">
        <f aca="false">AE887*Z887</f>
        <v>0</v>
      </c>
      <c r="AH887" s="19" t="n">
        <f aca="false">AF887*AB887</f>
        <v>0</v>
      </c>
      <c r="AI887" s="19" t="n">
        <f aca="false">AH887+AG887</f>
        <v>0</v>
      </c>
    </row>
    <row r="888" s="3" customFormat="true" ht="14.65" hidden="false" customHeight="true" outlineLevel="0" collapsed="false">
      <c r="A888" s="33"/>
      <c r="B888" s="2"/>
      <c r="C888" s="2"/>
      <c r="D888" s="2"/>
      <c r="E888" s="2"/>
      <c r="F888" s="2"/>
      <c r="G888" s="2"/>
      <c r="H888" s="52"/>
      <c r="I888" s="52"/>
      <c r="J888" s="52"/>
      <c r="K888" s="52"/>
      <c r="L888" s="52"/>
      <c r="M888" s="91"/>
      <c r="N888" s="52"/>
      <c r="O888" s="52"/>
      <c r="P888" s="52"/>
      <c r="Q888" s="52"/>
      <c r="R888" s="52"/>
      <c r="S888" s="91"/>
      <c r="T888" s="52"/>
      <c r="U888" s="52"/>
      <c r="V888" s="52"/>
      <c r="W888" s="52"/>
      <c r="X888" s="52"/>
      <c r="Y888" s="91"/>
      <c r="AB888" s="19" t="n">
        <f aca="false">Z888*U888</f>
        <v>0</v>
      </c>
      <c r="AC888" s="19" t="n">
        <f aca="false">AA888*W888</f>
        <v>0</v>
      </c>
      <c r="AD888" s="19" t="n">
        <f aca="false">AC888+AB888</f>
        <v>0</v>
      </c>
      <c r="AG888" s="19" t="n">
        <f aca="false">AE888*Z888</f>
        <v>0</v>
      </c>
      <c r="AH888" s="19" t="n">
        <f aca="false">AF888*AB888</f>
        <v>0</v>
      </c>
      <c r="AI888" s="19" t="n">
        <f aca="false">AH888+AG888</f>
        <v>0</v>
      </c>
    </row>
    <row r="889" s="3" customFormat="true" ht="14.65" hidden="false" customHeight="true" outlineLevel="0" collapsed="false">
      <c r="A889" s="33"/>
      <c r="B889" s="2"/>
      <c r="C889" s="2"/>
      <c r="D889" s="2"/>
      <c r="E889" s="2"/>
      <c r="F889" s="2"/>
      <c r="G889" s="2"/>
      <c r="H889" s="52"/>
      <c r="I889" s="52"/>
      <c r="J889" s="52"/>
      <c r="K889" s="52"/>
      <c r="L889" s="52"/>
      <c r="M889" s="91"/>
      <c r="N889" s="52"/>
      <c r="O889" s="52"/>
      <c r="P889" s="52"/>
      <c r="Q889" s="52"/>
      <c r="R889" s="52"/>
      <c r="S889" s="91"/>
      <c r="T889" s="52"/>
      <c r="U889" s="52"/>
      <c r="V889" s="52"/>
      <c r="W889" s="52"/>
      <c r="X889" s="52"/>
      <c r="Y889" s="91"/>
      <c r="AB889" s="19" t="n">
        <f aca="false">Z889*U889</f>
        <v>0</v>
      </c>
      <c r="AC889" s="19" t="n">
        <f aca="false">AA889*W889</f>
        <v>0</v>
      </c>
      <c r="AD889" s="19" t="n">
        <f aca="false">AC889+AB889</f>
        <v>0</v>
      </c>
      <c r="AG889" s="19" t="n">
        <f aca="false">AE889*Z889</f>
        <v>0</v>
      </c>
      <c r="AH889" s="19" t="n">
        <f aca="false">AF889*AB889</f>
        <v>0</v>
      </c>
      <c r="AI889" s="19" t="n">
        <f aca="false">AH889+AG889</f>
        <v>0</v>
      </c>
    </row>
    <row r="890" s="3" customFormat="true" ht="14.65" hidden="false" customHeight="true" outlineLevel="0" collapsed="false">
      <c r="A890" s="33"/>
      <c r="B890" s="2"/>
      <c r="C890" s="2"/>
      <c r="D890" s="2"/>
      <c r="E890" s="2"/>
      <c r="F890" s="2"/>
      <c r="G890" s="2"/>
      <c r="H890" s="52"/>
      <c r="I890" s="52"/>
      <c r="J890" s="52"/>
      <c r="K890" s="52"/>
      <c r="L890" s="52"/>
      <c r="M890" s="91"/>
      <c r="N890" s="52"/>
      <c r="O890" s="52"/>
      <c r="P890" s="52"/>
      <c r="Q890" s="52"/>
      <c r="R890" s="52"/>
      <c r="S890" s="91"/>
      <c r="T890" s="52"/>
      <c r="U890" s="52"/>
      <c r="V890" s="52"/>
      <c r="W890" s="52"/>
      <c r="X890" s="52"/>
      <c r="Y890" s="91"/>
      <c r="AB890" s="19" t="n">
        <f aca="false">Z890*U890</f>
        <v>0</v>
      </c>
      <c r="AC890" s="19" t="n">
        <f aca="false">AA890*W890</f>
        <v>0</v>
      </c>
      <c r="AD890" s="19" t="n">
        <f aca="false">AC890+AB890</f>
        <v>0</v>
      </c>
      <c r="AG890" s="19" t="n">
        <f aca="false">AE890*Z890</f>
        <v>0</v>
      </c>
      <c r="AH890" s="19" t="n">
        <f aca="false">AF890*AB890</f>
        <v>0</v>
      </c>
      <c r="AI890" s="19" t="n">
        <f aca="false">AH890+AG890</f>
        <v>0</v>
      </c>
    </row>
    <row r="891" s="3" customFormat="true" ht="14.65" hidden="false" customHeight="true" outlineLevel="0" collapsed="false">
      <c r="A891" s="33"/>
      <c r="B891" s="2"/>
      <c r="C891" s="2"/>
      <c r="D891" s="2"/>
      <c r="E891" s="2"/>
      <c r="F891" s="2"/>
      <c r="G891" s="2"/>
      <c r="H891" s="52"/>
      <c r="I891" s="52"/>
      <c r="J891" s="52"/>
      <c r="K891" s="52"/>
      <c r="L891" s="52"/>
      <c r="M891" s="91"/>
      <c r="N891" s="52"/>
      <c r="O891" s="52"/>
      <c r="P891" s="52"/>
      <c r="Q891" s="52"/>
      <c r="R891" s="52"/>
      <c r="S891" s="91"/>
      <c r="T891" s="52"/>
      <c r="U891" s="52"/>
      <c r="V891" s="52"/>
      <c r="W891" s="52"/>
      <c r="X891" s="52"/>
      <c r="Y891" s="91"/>
      <c r="AB891" s="19" t="n">
        <f aca="false">Z891*U891</f>
        <v>0</v>
      </c>
      <c r="AC891" s="19" t="n">
        <f aca="false">AA891*W891</f>
        <v>0</v>
      </c>
      <c r="AD891" s="19" t="n">
        <f aca="false">AC891+AB891</f>
        <v>0</v>
      </c>
      <c r="AG891" s="19" t="n">
        <f aca="false">AE891*Z891</f>
        <v>0</v>
      </c>
      <c r="AH891" s="19" t="n">
        <f aca="false">AF891*AB891</f>
        <v>0</v>
      </c>
      <c r="AI891" s="19" t="n">
        <f aca="false">AH891+AG891</f>
        <v>0</v>
      </c>
    </row>
    <row r="892" s="3" customFormat="true" ht="14.65" hidden="false" customHeight="true" outlineLevel="0" collapsed="false">
      <c r="A892" s="33"/>
      <c r="B892" s="2"/>
      <c r="C892" s="2"/>
      <c r="D892" s="2"/>
      <c r="E892" s="2"/>
      <c r="F892" s="2"/>
      <c r="G892" s="2"/>
      <c r="H892" s="52"/>
      <c r="I892" s="52"/>
      <c r="J892" s="52"/>
      <c r="K892" s="52"/>
      <c r="L892" s="52"/>
      <c r="M892" s="91"/>
      <c r="N892" s="52"/>
      <c r="O892" s="52"/>
      <c r="P892" s="52"/>
      <c r="Q892" s="52"/>
      <c r="R892" s="52"/>
      <c r="S892" s="91"/>
      <c r="T892" s="52"/>
      <c r="U892" s="52"/>
      <c r="V892" s="52"/>
      <c r="W892" s="52"/>
      <c r="X892" s="52"/>
      <c r="Y892" s="91"/>
      <c r="AB892" s="19" t="n">
        <f aca="false">Z892*U892</f>
        <v>0</v>
      </c>
      <c r="AC892" s="19" t="n">
        <f aca="false">AA892*W892</f>
        <v>0</v>
      </c>
      <c r="AD892" s="19" t="n">
        <f aca="false">AC892+AB892</f>
        <v>0</v>
      </c>
      <c r="AG892" s="19" t="n">
        <f aca="false">AE892*Z892</f>
        <v>0</v>
      </c>
      <c r="AH892" s="19" t="n">
        <f aca="false">AF892*AB892</f>
        <v>0</v>
      </c>
      <c r="AI892" s="19" t="n">
        <f aca="false">AH892+AG892</f>
        <v>0</v>
      </c>
    </row>
    <row r="893" s="3" customFormat="true" ht="14.65" hidden="false" customHeight="true" outlineLevel="0" collapsed="false">
      <c r="A893" s="33"/>
      <c r="B893" s="2"/>
      <c r="C893" s="2"/>
      <c r="D893" s="2"/>
      <c r="E893" s="2"/>
      <c r="F893" s="2"/>
      <c r="G893" s="2"/>
      <c r="H893" s="52"/>
      <c r="I893" s="52"/>
      <c r="J893" s="52"/>
      <c r="K893" s="52"/>
      <c r="L893" s="52"/>
      <c r="M893" s="91"/>
      <c r="N893" s="52"/>
      <c r="O893" s="52"/>
      <c r="P893" s="52"/>
      <c r="Q893" s="52"/>
      <c r="R893" s="52"/>
      <c r="S893" s="91"/>
      <c r="T893" s="52"/>
      <c r="U893" s="52"/>
      <c r="V893" s="52"/>
      <c r="W893" s="52"/>
      <c r="X893" s="52"/>
      <c r="Y893" s="91"/>
      <c r="AB893" s="19" t="n">
        <f aca="false">Z893*U893</f>
        <v>0</v>
      </c>
      <c r="AC893" s="19" t="n">
        <f aca="false">AA893*W893</f>
        <v>0</v>
      </c>
      <c r="AD893" s="19" t="n">
        <f aca="false">AC893+AB893</f>
        <v>0</v>
      </c>
      <c r="AG893" s="19" t="n">
        <f aca="false">AE893*Z893</f>
        <v>0</v>
      </c>
      <c r="AH893" s="19" t="n">
        <f aca="false">AF893*AB893</f>
        <v>0</v>
      </c>
      <c r="AI893" s="19" t="n">
        <f aca="false">AH893+AG893</f>
        <v>0</v>
      </c>
    </row>
    <row r="894" s="3" customFormat="true" ht="14.65" hidden="false" customHeight="true" outlineLevel="0" collapsed="false">
      <c r="A894" s="33"/>
      <c r="B894" s="2"/>
      <c r="C894" s="2"/>
      <c r="D894" s="2"/>
      <c r="E894" s="2"/>
      <c r="F894" s="2"/>
      <c r="G894" s="2"/>
      <c r="H894" s="52"/>
      <c r="I894" s="52"/>
      <c r="J894" s="52"/>
      <c r="K894" s="52"/>
      <c r="L894" s="52"/>
      <c r="M894" s="91"/>
      <c r="N894" s="52"/>
      <c r="O894" s="52"/>
      <c r="P894" s="52"/>
      <c r="Q894" s="52"/>
      <c r="R894" s="52"/>
      <c r="S894" s="91"/>
      <c r="T894" s="52"/>
      <c r="U894" s="52"/>
      <c r="V894" s="52"/>
      <c r="W894" s="52"/>
      <c r="X894" s="52"/>
      <c r="Y894" s="91"/>
      <c r="AB894" s="19" t="n">
        <f aca="false">Z894*U894</f>
        <v>0</v>
      </c>
      <c r="AC894" s="19" t="n">
        <f aca="false">AA894*W894</f>
        <v>0</v>
      </c>
      <c r="AD894" s="19" t="n">
        <f aca="false">AC894+AB894</f>
        <v>0</v>
      </c>
      <c r="AG894" s="19" t="n">
        <f aca="false">AE894*Z894</f>
        <v>0</v>
      </c>
      <c r="AH894" s="19" t="n">
        <f aca="false">AF894*AB894</f>
        <v>0</v>
      </c>
      <c r="AI894" s="19" t="n">
        <f aca="false">AH894+AG894</f>
        <v>0</v>
      </c>
    </row>
    <row r="895" s="3" customFormat="true" ht="14.65" hidden="false" customHeight="true" outlineLevel="0" collapsed="false">
      <c r="A895" s="33"/>
      <c r="B895" s="2"/>
      <c r="C895" s="2"/>
      <c r="D895" s="2"/>
      <c r="E895" s="2"/>
      <c r="F895" s="2"/>
      <c r="G895" s="2"/>
      <c r="H895" s="52"/>
      <c r="I895" s="52"/>
      <c r="J895" s="52"/>
      <c r="K895" s="52"/>
      <c r="L895" s="52"/>
      <c r="M895" s="91"/>
      <c r="N895" s="52"/>
      <c r="O895" s="52"/>
      <c r="P895" s="52"/>
      <c r="Q895" s="52"/>
      <c r="R895" s="52"/>
      <c r="S895" s="91"/>
      <c r="T895" s="52"/>
      <c r="U895" s="52"/>
      <c r="V895" s="52"/>
      <c r="W895" s="52"/>
      <c r="X895" s="52"/>
      <c r="Y895" s="91"/>
      <c r="AB895" s="19" t="n">
        <f aca="false">Z895*U895</f>
        <v>0</v>
      </c>
      <c r="AC895" s="19" t="n">
        <f aca="false">AA895*W895</f>
        <v>0</v>
      </c>
      <c r="AD895" s="19" t="n">
        <f aca="false">AC895+AB895</f>
        <v>0</v>
      </c>
      <c r="AG895" s="19" t="n">
        <f aca="false">AE895*Z895</f>
        <v>0</v>
      </c>
      <c r="AH895" s="19" t="n">
        <f aca="false">AF895*AB895</f>
        <v>0</v>
      </c>
      <c r="AI895" s="19" t="n">
        <f aca="false">AH895+AG895</f>
        <v>0</v>
      </c>
    </row>
    <row r="896" s="3" customFormat="true" ht="14.65" hidden="false" customHeight="true" outlineLevel="0" collapsed="false">
      <c r="A896" s="33"/>
      <c r="B896" s="2"/>
      <c r="C896" s="2"/>
      <c r="D896" s="2"/>
      <c r="E896" s="2"/>
      <c r="F896" s="2"/>
      <c r="G896" s="2"/>
      <c r="H896" s="52"/>
      <c r="I896" s="52"/>
      <c r="J896" s="52"/>
      <c r="K896" s="52"/>
      <c r="L896" s="52"/>
      <c r="M896" s="91"/>
      <c r="N896" s="52"/>
      <c r="O896" s="52"/>
      <c r="P896" s="52"/>
      <c r="Q896" s="52"/>
      <c r="R896" s="52"/>
      <c r="S896" s="91"/>
      <c r="T896" s="52"/>
      <c r="U896" s="52"/>
      <c r="V896" s="52"/>
      <c r="W896" s="52"/>
      <c r="X896" s="52"/>
      <c r="Y896" s="91"/>
      <c r="AB896" s="19" t="n">
        <f aca="false">Z896*U896</f>
        <v>0</v>
      </c>
      <c r="AC896" s="19" t="n">
        <f aca="false">AA896*W896</f>
        <v>0</v>
      </c>
      <c r="AD896" s="19" t="n">
        <f aca="false">AC896+AB896</f>
        <v>0</v>
      </c>
      <c r="AG896" s="19" t="n">
        <f aca="false">AE896*Z896</f>
        <v>0</v>
      </c>
      <c r="AH896" s="19" t="n">
        <f aca="false">AF896*AB896</f>
        <v>0</v>
      </c>
      <c r="AI896" s="19" t="n">
        <f aca="false">AH896+AG896</f>
        <v>0</v>
      </c>
    </row>
    <row r="897" s="3" customFormat="true" ht="14.65" hidden="false" customHeight="true" outlineLevel="0" collapsed="false">
      <c r="A897" s="33"/>
      <c r="B897" s="2"/>
      <c r="C897" s="2"/>
      <c r="D897" s="2"/>
      <c r="E897" s="2"/>
      <c r="F897" s="2"/>
      <c r="G897" s="2"/>
      <c r="H897" s="52"/>
      <c r="I897" s="52"/>
      <c r="J897" s="52"/>
      <c r="K897" s="52"/>
      <c r="L897" s="52"/>
      <c r="M897" s="91"/>
      <c r="N897" s="52"/>
      <c r="O897" s="52"/>
      <c r="P897" s="52"/>
      <c r="Q897" s="52"/>
      <c r="R897" s="52"/>
      <c r="S897" s="91"/>
      <c r="T897" s="52"/>
      <c r="U897" s="52"/>
      <c r="V897" s="52"/>
      <c r="W897" s="52"/>
      <c r="X897" s="52"/>
      <c r="Y897" s="91"/>
      <c r="AB897" s="19" t="n">
        <f aca="false">Z897*U897</f>
        <v>0</v>
      </c>
      <c r="AC897" s="19" t="n">
        <f aca="false">AA897*W897</f>
        <v>0</v>
      </c>
      <c r="AD897" s="19" t="n">
        <f aca="false">AC897+AB897</f>
        <v>0</v>
      </c>
      <c r="AG897" s="19" t="n">
        <f aca="false">AE897*Z897</f>
        <v>0</v>
      </c>
      <c r="AH897" s="19" t="n">
        <f aca="false">AF897*AB897</f>
        <v>0</v>
      </c>
      <c r="AI897" s="19" t="n">
        <f aca="false">AH897+AG897</f>
        <v>0</v>
      </c>
    </row>
    <row r="898" s="3" customFormat="true" ht="14.65" hidden="false" customHeight="true" outlineLevel="0" collapsed="false">
      <c r="A898" s="33"/>
      <c r="B898" s="2"/>
      <c r="C898" s="2"/>
      <c r="D898" s="2"/>
      <c r="E898" s="2"/>
      <c r="F898" s="2"/>
      <c r="G898" s="2"/>
      <c r="H898" s="52"/>
      <c r="I898" s="52"/>
      <c r="J898" s="52"/>
      <c r="K898" s="52"/>
      <c r="L898" s="52"/>
      <c r="M898" s="91"/>
      <c r="N898" s="52"/>
      <c r="O898" s="52"/>
      <c r="P898" s="52"/>
      <c r="Q898" s="52"/>
      <c r="R898" s="52"/>
      <c r="S898" s="91"/>
      <c r="T898" s="52"/>
      <c r="U898" s="52"/>
      <c r="V898" s="52"/>
      <c r="W898" s="52"/>
      <c r="X898" s="52"/>
      <c r="Y898" s="91"/>
      <c r="AB898" s="19" t="n">
        <f aca="false">Z898*U898</f>
        <v>0</v>
      </c>
      <c r="AC898" s="19" t="n">
        <f aca="false">AA898*W898</f>
        <v>0</v>
      </c>
      <c r="AD898" s="19" t="n">
        <f aca="false">AC898+AB898</f>
        <v>0</v>
      </c>
      <c r="AG898" s="19" t="n">
        <f aca="false">AE898*Z898</f>
        <v>0</v>
      </c>
      <c r="AH898" s="19" t="n">
        <f aca="false">AF898*AB898</f>
        <v>0</v>
      </c>
      <c r="AI898" s="19" t="n">
        <f aca="false">AH898+AG898</f>
        <v>0</v>
      </c>
    </row>
    <row r="899" s="3" customFormat="true" ht="14.65" hidden="false" customHeight="true" outlineLevel="0" collapsed="false">
      <c r="A899" s="33"/>
      <c r="B899" s="2"/>
      <c r="C899" s="2"/>
      <c r="D899" s="2"/>
      <c r="E899" s="2"/>
      <c r="F899" s="2"/>
      <c r="G899" s="2"/>
      <c r="H899" s="52"/>
      <c r="I899" s="52"/>
      <c r="J899" s="52"/>
      <c r="K899" s="52"/>
      <c r="L899" s="52"/>
      <c r="M899" s="91"/>
      <c r="N899" s="52"/>
      <c r="O899" s="52"/>
      <c r="P899" s="52"/>
      <c r="Q899" s="52"/>
      <c r="R899" s="52"/>
      <c r="S899" s="91"/>
      <c r="T899" s="52"/>
      <c r="U899" s="52"/>
      <c r="V899" s="52"/>
      <c r="W899" s="52"/>
      <c r="X899" s="52"/>
      <c r="Y899" s="91"/>
      <c r="AB899" s="19" t="n">
        <f aca="false">Z899*U899</f>
        <v>0</v>
      </c>
      <c r="AC899" s="19" t="n">
        <f aca="false">AA899*W899</f>
        <v>0</v>
      </c>
      <c r="AD899" s="19" t="n">
        <f aca="false">AC899+AB899</f>
        <v>0</v>
      </c>
      <c r="AG899" s="19" t="n">
        <f aca="false">AE899*Z899</f>
        <v>0</v>
      </c>
      <c r="AH899" s="19" t="n">
        <f aca="false">AF899*AB899</f>
        <v>0</v>
      </c>
      <c r="AI899" s="19" t="n">
        <f aca="false">AH899+AG899</f>
        <v>0</v>
      </c>
    </row>
    <row r="900" s="3" customFormat="true" ht="14.65" hidden="false" customHeight="true" outlineLevel="0" collapsed="false">
      <c r="A900" s="33"/>
      <c r="B900" s="2"/>
      <c r="C900" s="2"/>
      <c r="D900" s="2"/>
      <c r="E900" s="2"/>
      <c r="F900" s="2"/>
      <c r="G900" s="2"/>
      <c r="H900" s="52"/>
      <c r="I900" s="52"/>
      <c r="J900" s="52"/>
      <c r="K900" s="52"/>
      <c r="L900" s="52"/>
      <c r="M900" s="91"/>
      <c r="N900" s="52"/>
      <c r="O900" s="52"/>
      <c r="P900" s="52"/>
      <c r="Q900" s="52"/>
      <c r="R900" s="52"/>
      <c r="S900" s="91"/>
      <c r="T900" s="52"/>
      <c r="U900" s="52"/>
      <c r="V900" s="52"/>
      <c r="W900" s="52"/>
      <c r="X900" s="52"/>
      <c r="Y900" s="91"/>
      <c r="AB900" s="19" t="n">
        <f aca="false">Z900*U900</f>
        <v>0</v>
      </c>
      <c r="AC900" s="19" t="n">
        <f aca="false">AA900*W900</f>
        <v>0</v>
      </c>
      <c r="AD900" s="19" t="n">
        <f aca="false">AC900+AB900</f>
        <v>0</v>
      </c>
      <c r="AG900" s="19" t="n">
        <f aca="false">AE900*Z900</f>
        <v>0</v>
      </c>
      <c r="AH900" s="19" t="n">
        <f aca="false">AF900*AB900</f>
        <v>0</v>
      </c>
      <c r="AI900" s="19" t="n">
        <f aca="false">AH900+AG900</f>
        <v>0</v>
      </c>
    </row>
    <row r="901" s="3" customFormat="true" ht="14.65" hidden="false" customHeight="true" outlineLevel="0" collapsed="false">
      <c r="A901" s="33"/>
      <c r="B901" s="2"/>
      <c r="C901" s="2"/>
      <c r="D901" s="2"/>
      <c r="E901" s="2"/>
      <c r="F901" s="2"/>
      <c r="G901" s="2"/>
      <c r="H901" s="52"/>
      <c r="I901" s="52"/>
      <c r="J901" s="52"/>
      <c r="K901" s="52"/>
      <c r="L901" s="52"/>
      <c r="M901" s="91"/>
      <c r="N901" s="52"/>
      <c r="O901" s="52"/>
      <c r="P901" s="52"/>
      <c r="Q901" s="52"/>
      <c r="R901" s="52"/>
      <c r="S901" s="91"/>
      <c r="T901" s="52"/>
      <c r="U901" s="52"/>
      <c r="V901" s="52"/>
      <c r="W901" s="52"/>
      <c r="X901" s="52"/>
      <c r="Y901" s="91"/>
      <c r="AB901" s="19" t="n">
        <f aca="false">Z901*U901</f>
        <v>0</v>
      </c>
      <c r="AC901" s="19" t="n">
        <f aca="false">AA901*W901</f>
        <v>0</v>
      </c>
      <c r="AD901" s="19" t="n">
        <f aca="false">AC901+AB901</f>
        <v>0</v>
      </c>
      <c r="AG901" s="19" t="n">
        <f aca="false">AE901*Z901</f>
        <v>0</v>
      </c>
      <c r="AH901" s="19" t="n">
        <f aca="false">AF901*AB901</f>
        <v>0</v>
      </c>
      <c r="AI901" s="19" t="n">
        <f aca="false">AH901+AG901</f>
        <v>0</v>
      </c>
    </row>
    <row r="902" s="3" customFormat="true" ht="14.65" hidden="false" customHeight="true" outlineLevel="0" collapsed="false">
      <c r="A902" s="33"/>
      <c r="B902" s="2"/>
      <c r="C902" s="2"/>
      <c r="D902" s="2"/>
      <c r="E902" s="2"/>
      <c r="F902" s="2"/>
      <c r="G902" s="2"/>
      <c r="H902" s="52"/>
      <c r="I902" s="52"/>
      <c r="J902" s="52"/>
      <c r="K902" s="52"/>
      <c r="L902" s="52"/>
      <c r="M902" s="91"/>
      <c r="N902" s="52"/>
      <c r="O902" s="52"/>
      <c r="P902" s="52"/>
      <c r="Q902" s="52"/>
      <c r="R902" s="52"/>
      <c r="S902" s="91"/>
      <c r="T902" s="52"/>
      <c r="U902" s="52"/>
      <c r="V902" s="52"/>
      <c r="W902" s="52"/>
      <c r="X902" s="52"/>
      <c r="Y902" s="91"/>
      <c r="AB902" s="19" t="n">
        <f aca="false">Z902*U902</f>
        <v>0</v>
      </c>
      <c r="AC902" s="19" t="n">
        <f aca="false">AA902*W902</f>
        <v>0</v>
      </c>
      <c r="AD902" s="19" t="n">
        <f aca="false">AC902+AB902</f>
        <v>0</v>
      </c>
      <c r="AG902" s="19" t="n">
        <f aca="false">AE902*Z902</f>
        <v>0</v>
      </c>
      <c r="AH902" s="19" t="n">
        <f aca="false">AF902*AB902</f>
        <v>0</v>
      </c>
      <c r="AI902" s="19" t="n">
        <f aca="false">AH902+AG902</f>
        <v>0</v>
      </c>
    </row>
    <row r="903" s="3" customFormat="true" ht="14.65" hidden="false" customHeight="true" outlineLevel="0" collapsed="false">
      <c r="A903" s="33"/>
      <c r="B903" s="2"/>
      <c r="C903" s="2"/>
      <c r="D903" s="2"/>
      <c r="E903" s="2"/>
      <c r="F903" s="2"/>
      <c r="G903" s="2"/>
      <c r="H903" s="52"/>
      <c r="I903" s="52"/>
      <c r="J903" s="52"/>
      <c r="K903" s="52"/>
      <c r="L903" s="52"/>
      <c r="M903" s="91"/>
      <c r="N903" s="52"/>
      <c r="O903" s="52"/>
      <c r="P903" s="52"/>
      <c r="Q903" s="52"/>
      <c r="R903" s="52"/>
      <c r="S903" s="91"/>
      <c r="T903" s="52"/>
      <c r="U903" s="52"/>
      <c r="V903" s="52"/>
      <c r="W903" s="52"/>
      <c r="X903" s="52"/>
      <c r="Y903" s="91"/>
      <c r="AB903" s="19" t="n">
        <f aca="false">Z903*U903</f>
        <v>0</v>
      </c>
      <c r="AC903" s="19" t="n">
        <f aca="false">AA903*W903</f>
        <v>0</v>
      </c>
      <c r="AD903" s="19" t="n">
        <f aca="false">AC903+AB903</f>
        <v>0</v>
      </c>
      <c r="AG903" s="19" t="n">
        <f aca="false">AE903*Z903</f>
        <v>0</v>
      </c>
      <c r="AH903" s="19" t="n">
        <f aca="false">AF903*AB903</f>
        <v>0</v>
      </c>
      <c r="AI903" s="19" t="n">
        <f aca="false">AH903+AG903</f>
        <v>0</v>
      </c>
    </row>
    <row r="904" s="3" customFormat="true" ht="14.65" hidden="false" customHeight="true" outlineLevel="0" collapsed="false">
      <c r="A904" s="33"/>
      <c r="B904" s="2"/>
      <c r="C904" s="2"/>
      <c r="D904" s="2"/>
      <c r="E904" s="2"/>
      <c r="F904" s="2"/>
      <c r="G904" s="2"/>
      <c r="H904" s="52"/>
      <c r="I904" s="52"/>
      <c r="J904" s="52"/>
      <c r="K904" s="52"/>
      <c r="L904" s="52"/>
      <c r="M904" s="91"/>
      <c r="N904" s="52"/>
      <c r="O904" s="52"/>
      <c r="P904" s="52"/>
      <c r="Q904" s="52"/>
      <c r="R904" s="52"/>
      <c r="S904" s="91"/>
      <c r="T904" s="52"/>
      <c r="U904" s="52"/>
      <c r="V904" s="52"/>
      <c r="W904" s="52"/>
      <c r="X904" s="52"/>
      <c r="Y904" s="91"/>
      <c r="AB904" s="19" t="n">
        <f aca="false">Z904*U904</f>
        <v>0</v>
      </c>
      <c r="AC904" s="19" t="n">
        <f aca="false">AA904*W904</f>
        <v>0</v>
      </c>
      <c r="AD904" s="19" t="n">
        <f aca="false">AC904+AB904</f>
        <v>0</v>
      </c>
      <c r="AG904" s="19" t="n">
        <f aca="false">AE904*Z904</f>
        <v>0</v>
      </c>
      <c r="AH904" s="19" t="n">
        <f aca="false">AF904*AB904</f>
        <v>0</v>
      </c>
      <c r="AI904" s="19" t="n">
        <f aca="false">AH904+AG904</f>
        <v>0</v>
      </c>
    </row>
    <row r="905" s="3" customFormat="true" ht="14.65" hidden="false" customHeight="true" outlineLevel="0" collapsed="false">
      <c r="A905" s="33"/>
      <c r="B905" s="2"/>
      <c r="C905" s="2"/>
      <c r="D905" s="2"/>
      <c r="E905" s="2"/>
      <c r="F905" s="2"/>
      <c r="G905" s="2"/>
      <c r="H905" s="52"/>
      <c r="I905" s="52"/>
      <c r="J905" s="52"/>
      <c r="K905" s="52"/>
      <c r="L905" s="52"/>
      <c r="M905" s="91"/>
      <c r="N905" s="52"/>
      <c r="O905" s="52"/>
      <c r="P905" s="52"/>
      <c r="Q905" s="52"/>
      <c r="R905" s="52"/>
      <c r="S905" s="91"/>
      <c r="T905" s="52"/>
      <c r="U905" s="52"/>
      <c r="V905" s="52"/>
      <c r="W905" s="52"/>
      <c r="X905" s="52"/>
      <c r="Y905" s="91"/>
      <c r="AB905" s="19" t="n">
        <f aca="false">Z905*U905</f>
        <v>0</v>
      </c>
      <c r="AC905" s="19" t="n">
        <f aca="false">AA905*W905</f>
        <v>0</v>
      </c>
      <c r="AD905" s="19" t="n">
        <f aca="false">AC905+AB905</f>
        <v>0</v>
      </c>
      <c r="AG905" s="19" t="n">
        <f aca="false">AE905*Z905</f>
        <v>0</v>
      </c>
      <c r="AH905" s="19" t="n">
        <f aca="false">AF905*AB905</f>
        <v>0</v>
      </c>
      <c r="AI905" s="19" t="n">
        <f aca="false">AH905+AG905</f>
        <v>0</v>
      </c>
    </row>
    <row r="906" s="3" customFormat="true" ht="14.65" hidden="false" customHeight="true" outlineLevel="0" collapsed="false">
      <c r="A906" s="33"/>
      <c r="B906" s="2"/>
      <c r="C906" s="2"/>
      <c r="D906" s="2"/>
      <c r="E906" s="2"/>
      <c r="F906" s="2"/>
      <c r="G906" s="2"/>
      <c r="H906" s="52"/>
      <c r="I906" s="52"/>
      <c r="J906" s="52"/>
      <c r="K906" s="52"/>
      <c r="L906" s="52"/>
      <c r="M906" s="91"/>
      <c r="N906" s="52"/>
      <c r="O906" s="52"/>
      <c r="P906" s="52"/>
      <c r="Q906" s="52"/>
      <c r="R906" s="52"/>
      <c r="S906" s="91"/>
      <c r="T906" s="52"/>
      <c r="U906" s="52"/>
      <c r="V906" s="52"/>
      <c r="W906" s="52"/>
      <c r="X906" s="52"/>
      <c r="Y906" s="91"/>
      <c r="AB906" s="19" t="n">
        <f aca="false">Z906*U906</f>
        <v>0</v>
      </c>
      <c r="AC906" s="19" t="n">
        <f aca="false">AA906*W906</f>
        <v>0</v>
      </c>
      <c r="AD906" s="19" t="n">
        <f aca="false">AC906+AB906</f>
        <v>0</v>
      </c>
      <c r="AG906" s="19" t="n">
        <f aca="false">AE906*Z906</f>
        <v>0</v>
      </c>
      <c r="AH906" s="19" t="n">
        <f aca="false">AF906*AB906</f>
        <v>0</v>
      </c>
      <c r="AI906" s="19" t="n">
        <f aca="false">AH906+AG906</f>
        <v>0</v>
      </c>
    </row>
    <row r="907" s="3" customFormat="true" ht="14.65" hidden="false" customHeight="true" outlineLevel="0" collapsed="false">
      <c r="A907" s="33"/>
      <c r="B907" s="2"/>
      <c r="C907" s="2"/>
      <c r="D907" s="2"/>
      <c r="E907" s="2"/>
      <c r="F907" s="2"/>
      <c r="G907" s="2"/>
      <c r="H907" s="52"/>
      <c r="I907" s="52"/>
      <c r="J907" s="52"/>
      <c r="K907" s="52"/>
      <c r="L907" s="52"/>
      <c r="M907" s="91"/>
      <c r="N907" s="52"/>
      <c r="O907" s="52"/>
      <c r="P907" s="52"/>
      <c r="Q907" s="52"/>
      <c r="R907" s="52"/>
      <c r="S907" s="91"/>
      <c r="T907" s="52"/>
      <c r="U907" s="52"/>
      <c r="V907" s="52"/>
      <c r="W907" s="52"/>
      <c r="X907" s="52"/>
      <c r="Y907" s="91"/>
      <c r="AB907" s="19" t="n">
        <f aca="false">Z907*U907</f>
        <v>0</v>
      </c>
      <c r="AC907" s="19" t="n">
        <f aca="false">AA907*W907</f>
        <v>0</v>
      </c>
      <c r="AD907" s="19" t="n">
        <f aca="false">AC907+AB907</f>
        <v>0</v>
      </c>
      <c r="AG907" s="19" t="n">
        <f aca="false">AE907*Z907</f>
        <v>0</v>
      </c>
      <c r="AH907" s="19" t="n">
        <f aca="false">AF907*AB907</f>
        <v>0</v>
      </c>
      <c r="AI907" s="19" t="n">
        <f aca="false">AH907+AG907</f>
        <v>0</v>
      </c>
    </row>
    <row r="908" s="3" customFormat="true" ht="14.65" hidden="false" customHeight="true" outlineLevel="0" collapsed="false">
      <c r="A908" s="33"/>
      <c r="B908" s="2"/>
      <c r="C908" s="2"/>
      <c r="D908" s="2"/>
      <c r="E908" s="2"/>
      <c r="F908" s="2"/>
      <c r="G908" s="2"/>
      <c r="H908" s="52"/>
      <c r="I908" s="52"/>
      <c r="J908" s="52"/>
      <c r="K908" s="52"/>
      <c r="L908" s="52"/>
      <c r="M908" s="91"/>
      <c r="N908" s="52"/>
      <c r="O908" s="52"/>
      <c r="P908" s="52"/>
      <c r="Q908" s="52"/>
      <c r="R908" s="52"/>
      <c r="S908" s="91"/>
      <c r="T908" s="52"/>
      <c r="U908" s="52"/>
      <c r="V908" s="52"/>
      <c r="W908" s="52"/>
      <c r="X908" s="52"/>
      <c r="Y908" s="91"/>
      <c r="AB908" s="19" t="n">
        <f aca="false">Z908*U908</f>
        <v>0</v>
      </c>
      <c r="AC908" s="19" t="n">
        <f aca="false">AA908*W908</f>
        <v>0</v>
      </c>
      <c r="AD908" s="19" t="n">
        <f aca="false">AC908+AB908</f>
        <v>0</v>
      </c>
      <c r="AG908" s="19" t="n">
        <f aca="false">AE908*Z908</f>
        <v>0</v>
      </c>
      <c r="AH908" s="19" t="n">
        <f aca="false">AF908*AB908</f>
        <v>0</v>
      </c>
      <c r="AI908" s="19" t="n">
        <f aca="false">AH908+AG908</f>
        <v>0</v>
      </c>
    </row>
    <row r="909" s="3" customFormat="true" ht="14.65" hidden="false" customHeight="true" outlineLevel="0" collapsed="false">
      <c r="A909" s="33"/>
      <c r="B909" s="2"/>
      <c r="C909" s="2"/>
      <c r="D909" s="2"/>
      <c r="E909" s="2"/>
      <c r="F909" s="2"/>
      <c r="G909" s="2"/>
      <c r="H909" s="52"/>
      <c r="I909" s="52"/>
      <c r="J909" s="52"/>
      <c r="K909" s="52"/>
      <c r="L909" s="52"/>
      <c r="M909" s="91"/>
      <c r="N909" s="52"/>
      <c r="O909" s="52"/>
      <c r="P909" s="52"/>
      <c r="Q909" s="52"/>
      <c r="R909" s="52"/>
      <c r="S909" s="91"/>
      <c r="T909" s="52"/>
      <c r="U909" s="52"/>
      <c r="V909" s="52"/>
      <c r="W909" s="52"/>
      <c r="X909" s="52"/>
      <c r="Y909" s="91"/>
      <c r="AB909" s="19" t="n">
        <f aca="false">Z909*U909</f>
        <v>0</v>
      </c>
      <c r="AC909" s="19" t="n">
        <f aca="false">AA909*W909</f>
        <v>0</v>
      </c>
      <c r="AD909" s="19" t="n">
        <f aca="false">AC909+AB909</f>
        <v>0</v>
      </c>
      <c r="AG909" s="19" t="n">
        <f aca="false">AE909*Z909</f>
        <v>0</v>
      </c>
      <c r="AH909" s="19" t="n">
        <f aca="false">AF909*AB909</f>
        <v>0</v>
      </c>
      <c r="AI909" s="19" t="n">
        <f aca="false">AH909+AG909</f>
        <v>0</v>
      </c>
    </row>
    <row r="910" s="3" customFormat="true" ht="14.65" hidden="false" customHeight="true" outlineLevel="0" collapsed="false">
      <c r="A910" s="33"/>
      <c r="B910" s="2"/>
      <c r="C910" s="2"/>
      <c r="D910" s="2"/>
      <c r="E910" s="2"/>
      <c r="F910" s="2"/>
      <c r="G910" s="2"/>
      <c r="H910" s="52"/>
      <c r="I910" s="52"/>
      <c r="J910" s="52"/>
      <c r="K910" s="52"/>
      <c r="L910" s="52"/>
      <c r="M910" s="91"/>
      <c r="N910" s="52"/>
      <c r="O910" s="52"/>
      <c r="P910" s="52"/>
      <c r="Q910" s="52"/>
      <c r="R910" s="52"/>
      <c r="S910" s="91"/>
      <c r="T910" s="52"/>
      <c r="U910" s="52"/>
      <c r="V910" s="52"/>
      <c r="W910" s="52"/>
      <c r="X910" s="52"/>
      <c r="Y910" s="91"/>
      <c r="AB910" s="19" t="n">
        <f aca="false">Z910*U910</f>
        <v>0</v>
      </c>
      <c r="AC910" s="19" t="n">
        <f aca="false">AA910*W910</f>
        <v>0</v>
      </c>
      <c r="AD910" s="19" t="n">
        <f aca="false">AC910+AB910</f>
        <v>0</v>
      </c>
      <c r="AG910" s="19" t="n">
        <f aca="false">AE910*Z910</f>
        <v>0</v>
      </c>
      <c r="AH910" s="19" t="n">
        <f aca="false">AF910*AB910</f>
        <v>0</v>
      </c>
      <c r="AI910" s="19" t="n">
        <f aca="false">AH910+AG910</f>
        <v>0</v>
      </c>
    </row>
    <row r="911" s="3" customFormat="true" ht="14.65" hidden="false" customHeight="true" outlineLevel="0" collapsed="false">
      <c r="A911" s="33"/>
      <c r="B911" s="2"/>
      <c r="C911" s="2"/>
      <c r="D911" s="2"/>
      <c r="E911" s="2"/>
      <c r="F911" s="2"/>
      <c r="G911" s="2"/>
      <c r="H911" s="52"/>
      <c r="I911" s="52"/>
      <c r="J911" s="52"/>
      <c r="K911" s="52"/>
      <c r="L911" s="52"/>
      <c r="M911" s="91"/>
      <c r="N911" s="52"/>
      <c r="O911" s="52"/>
      <c r="P911" s="52"/>
      <c r="Q911" s="52"/>
      <c r="R911" s="52"/>
      <c r="S911" s="91"/>
      <c r="T911" s="52"/>
      <c r="U911" s="52"/>
      <c r="V911" s="52"/>
      <c r="W911" s="52"/>
      <c r="X911" s="52"/>
      <c r="Y911" s="91"/>
      <c r="AB911" s="19" t="n">
        <f aca="false">Z911*U911</f>
        <v>0</v>
      </c>
      <c r="AC911" s="19" t="n">
        <f aca="false">AA911*W911</f>
        <v>0</v>
      </c>
      <c r="AD911" s="19" t="n">
        <f aca="false">AC911+AB911</f>
        <v>0</v>
      </c>
      <c r="AG911" s="19" t="n">
        <f aca="false">AE911*Z911</f>
        <v>0</v>
      </c>
      <c r="AH911" s="19" t="n">
        <f aca="false">AF911*AB911</f>
        <v>0</v>
      </c>
      <c r="AI911" s="19" t="n">
        <f aca="false">AH911+AG911</f>
        <v>0</v>
      </c>
    </row>
    <row r="912" s="3" customFormat="true" ht="14.65" hidden="false" customHeight="true" outlineLevel="0" collapsed="false">
      <c r="A912" s="33"/>
      <c r="B912" s="2"/>
      <c r="C912" s="2"/>
      <c r="D912" s="2"/>
      <c r="E912" s="2"/>
      <c r="F912" s="2"/>
      <c r="G912" s="2"/>
      <c r="H912" s="52"/>
      <c r="I912" s="52"/>
      <c r="J912" s="52"/>
      <c r="K912" s="52"/>
      <c r="L912" s="52"/>
      <c r="M912" s="91"/>
      <c r="N912" s="52"/>
      <c r="O912" s="52"/>
      <c r="P912" s="52"/>
      <c r="Q912" s="52"/>
      <c r="R912" s="52"/>
      <c r="S912" s="91"/>
      <c r="T912" s="52"/>
      <c r="U912" s="52"/>
      <c r="V912" s="52"/>
      <c r="W912" s="52"/>
      <c r="X912" s="52"/>
      <c r="Y912" s="91"/>
      <c r="AB912" s="19" t="n">
        <f aca="false">Z912*U912</f>
        <v>0</v>
      </c>
      <c r="AC912" s="19" t="n">
        <f aca="false">AA912*W912</f>
        <v>0</v>
      </c>
      <c r="AD912" s="19" t="n">
        <f aca="false">AC912+AB912</f>
        <v>0</v>
      </c>
      <c r="AG912" s="19" t="n">
        <f aca="false">AE912*Z912</f>
        <v>0</v>
      </c>
      <c r="AH912" s="19" t="n">
        <f aca="false">AF912*AB912</f>
        <v>0</v>
      </c>
      <c r="AI912" s="19" t="n">
        <f aca="false">AH912+AG912</f>
        <v>0</v>
      </c>
    </row>
    <row r="913" s="3" customFormat="true" ht="14.65" hidden="false" customHeight="true" outlineLevel="0" collapsed="false">
      <c r="A913" s="33"/>
      <c r="B913" s="2"/>
      <c r="C913" s="2"/>
      <c r="D913" s="2"/>
      <c r="E913" s="2"/>
      <c r="F913" s="2"/>
      <c r="G913" s="2"/>
      <c r="H913" s="52"/>
      <c r="I913" s="52"/>
      <c r="J913" s="52"/>
      <c r="K913" s="52"/>
      <c r="L913" s="52"/>
      <c r="M913" s="91"/>
      <c r="N913" s="52"/>
      <c r="O913" s="52"/>
      <c r="P913" s="52"/>
      <c r="Q913" s="52"/>
      <c r="R913" s="52"/>
      <c r="S913" s="91"/>
      <c r="T913" s="52"/>
      <c r="U913" s="52"/>
      <c r="V913" s="52"/>
      <c r="W913" s="52"/>
      <c r="X913" s="52"/>
      <c r="Y913" s="91"/>
      <c r="AB913" s="19" t="n">
        <f aca="false">Z913*U913</f>
        <v>0</v>
      </c>
      <c r="AC913" s="19" t="n">
        <f aca="false">AA913*W913</f>
        <v>0</v>
      </c>
      <c r="AD913" s="19" t="n">
        <f aca="false">AC913+AB913</f>
        <v>0</v>
      </c>
      <c r="AG913" s="19" t="n">
        <f aca="false">AE913*Z913</f>
        <v>0</v>
      </c>
      <c r="AH913" s="19" t="n">
        <f aca="false">AF913*AB913</f>
        <v>0</v>
      </c>
      <c r="AI913" s="19" t="n">
        <f aca="false">AH913+AG913</f>
        <v>0</v>
      </c>
    </row>
    <row r="914" s="3" customFormat="true" ht="14.65" hidden="false" customHeight="true" outlineLevel="0" collapsed="false">
      <c r="A914" s="33"/>
      <c r="B914" s="2"/>
      <c r="C914" s="2"/>
      <c r="D914" s="2"/>
      <c r="E914" s="2"/>
      <c r="F914" s="2"/>
      <c r="G914" s="2"/>
      <c r="H914" s="52"/>
      <c r="I914" s="52"/>
      <c r="J914" s="52"/>
      <c r="K914" s="52"/>
      <c r="L914" s="52"/>
      <c r="M914" s="91"/>
      <c r="N914" s="52"/>
      <c r="O914" s="52"/>
      <c r="P914" s="52"/>
      <c r="Q914" s="52"/>
      <c r="R914" s="52"/>
      <c r="S914" s="91"/>
      <c r="T914" s="52"/>
      <c r="U914" s="52"/>
      <c r="V914" s="52"/>
      <c r="W914" s="52"/>
      <c r="X914" s="52"/>
      <c r="Y914" s="91"/>
      <c r="AB914" s="19" t="n">
        <f aca="false">Z914*U914</f>
        <v>0</v>
      </c>
      <c r="AC914" s="19" t="n">
        <f aca="false">AA914*W914</f>
        <v>0</v>
      </c>
      <c r="AD914" s="19" t="n">
        <f aca="false">AC914+AB914</f>
        <v>0</v>
      </c>
      <c r="AG914" s="19" t="n">
        <f aca="false">AE914*Z914</f>
        <v>0</v>
      </c>
      <c r="AH914" s="19" t="n">
        <f aca="false">AF914*AB914</f>
        <v>0</v>
      </c>
      <c r="AI914" s="19" t="n">
        <f aca="false">AH914+AG914</f>
        <v>0</v>
      </c>
    </row>
    <row r="915" s="3" customFormat="true" ht="14.65" hidden="false" customHeight="true" outlineLevel="0" collapsed="false">
      <c r="A915" s="47"/>
      <c r="B915" s="2"/>
      <c r="C915" s="48"/>
      <c r="D915" s="48"/>
      <c r="E915" s="48"/>
      <c r="F915" s="48"/>
      <c r="G915" s="48"/>
      <c r="H915" s="52"/>
      <c r="I915" s="52"/>
      <c r="J915" s="52"/>
      <c r="K915" s="52"/>
      <c r="L915" s="52"/>
      <c r="M915" s="91"/>
      <c r="N915" s="52"/>
      <c r="O915" s="52"/>
      <c r="P915" s="52"/>
      <c r="Q915" s="52"/>
      <c r="R915" s="52"/>
      <c r="S915" s="91"/>
      <c r="T915" s="52"/>
      <c r="U915" s="52"/>
      <c r="V915" s="52"/>
      <c r="W915" s="52"/>
      <c r="X915" s="52"/>
      <c r="Y915" s="91"/>
      <c r="AB915" s="19" t="n">
        <f aca="false">Z915*U915</f>
        <v>0</v>
      </c>
      <c r="AC915" s="19" t="n">
        <f aca="false">AA915*W915</f>
        <v>0</v>
      </c>
      <c r="AD915" s="19" t="n">
        <f aca="false">AC915+AB915</f>
        <v>0</v>
      </c>
      <c r="AG915" s="19" t="n">
        <f aca="false">AE915*Z915</f>
        <v>0</v>
      </c>
      <c r="AH915" s="19" t="n">
        <f aca="false">AF915*AB915</f>
        <v>0</v>
      </c>
      <c r="AI915" s="19" t="n">
        <f aca="false">AH915+AG915</f>
        <v>0</v>
      </c>
    </row>
    <row r="916" s="3" customFormat="true" ht="14.65" hidden="false" customHeight="true" outlineLevel="0" collapsed="false">
      <c r="A916" s="47"/>
      <c r="B916" s="2"/>
      <c r="C916" s="48"/>
      <c r="D916" s="48"/>
      <c r="E916" s="48"/>
      <c r="F916" s="48"/>
      <c r="G916" s="48"/>
      <c r="H916" s="52"/>
      <c r="I916" s="52"/>
      <c r="J916" s="52"/>
      <c r="K916" s="52"/>
      <c r="L916" s="52"/>
      <c r="M916" s="91"/>
      <c r="N916" s="52"/>
      <c r="O916" s="52"/>
      <c r="P916" s="52"/>
      <c r="Q916" s="52"/>
      <c r="R916" s="52"/>
      <c r="S916" s="91"/>
      <c r="T916" s="52"/>
      <c r="U916" s="52"/>
      <c r="V916" s="52"/>
      <c r="W916" s="52"/>
      <c r="X916" s="52"/>
      <c r="Y916" s="91"/>
      <c r="AB916" s="19" t="n">
        <f aca="false">Z916*U916</f>
        <v>0</v>
      </c>
      <c r="AC916" s="19" t="n">
        <f aca="false">AA916*W916</f>
        <v>0</v>
      </c>
      <c r="AD916" s="19" t="n">
        <f aca="false">AC916+AB916</f>
        <v>0</v>
      </c>
      <c r="AG916" s="19" t="n">
        <f aca="false">AE916*Z916</f>
        <v>0</v>
      </c>
      <c r="AH916" s="19" t="n">
        <f aca="false">AF916*AB916</f>
        <v>0</v>
      </c>
      <c r="AI916" s="19" t="n">
        <f aca="false">AH916+AG916</f>
        <v>0</v>
      </c>
    </row>
    <row r="917" s="3" customFormat="true" ht="14.65" hidden="false" customHeight="true" outlineLevel="0" collapsed="false">
      <c r="A917" s="47"/>
      <c r="B917" s="2"/>
      <c r="C917" s="48"/>
      <c r="D917" s="48"/>
      <c r="E917" s="48"/>
      <c r="F917" s="48"/>
      <c r="G917" s="48"/>
      <c r="H917" s="52"/>
      <c r="I917" s="52"/>
      <c r="J917" s="52"/>
      <c r="K917" s="52"/>
      <c r="L917" s="52"/>
      <c r="M917" s="91"/>
      <c r="N917" s="52"/>
      <c r="O917" s="52"/>
      <c r="P917" s="52"/>
      <c r="Q917" s="52"/>
      <c r="R917" s="52"/>
      <c r="S917" s="91"/>
      <c r="T917" s="52"/>
      <c r="U917" s="52"/>
      <c r="V917" s="52"/>
      <c r="W917" s="52"/>
      <c r="X917" s="52"/>
      <c r="Y917" s="91"/>
      <c r="AB917" s="19" t="n">
        <f aca="false">Z917*U917</f>
        <v>0</v>
      </c>
      <c r="AC917" s="19" t="n">
        <f aca="false">AA917*W917</f>
        <v>0</v>
      </c>
      <c r="AD917" s="19" t="n">
        <f aca="false">AC917+AB917</f>
        <v>0</v>
      </c>
      <c r="AG917" s="19" t="n">
        <f aca="false">AE917*Z917</f>
        <v>0</v>
      </c>
      <c r="AH917" s="19" t="n">
        <f aca="false">AF917*AB917</f>
        <v>0</v>
      </c>
      <c r="AI917" s="19" t="n">
        <f aca="false">AH917+AG917</f>
        <v>0</v>
      </c>
    </row>
    <row r="918" s="3" customFormat="true" ht="14.65" hidden="false" customHeight="true" outlineLevel="0" collapsed="false">
      <c r="A918" s="47"/>
      <c r="B918" s="2"/>
      <c r="C918" s="48"/>
      <c r="D918" s="48"/>
      <c r="E918" s="48"/>
      <c r="F918" s="48"/>
      <c r="G918" s="48"/>
      <c r="H918" s="52"/>
      <c r="I918" s="52"/>
      <c r="J918" s="52"/>
      <c r="K918" s="52"/>
      <c r="L918" s="52"/>
      <c r="M918" s="91"/>
      <c r="N918" s="52"/>
      <c r="O918" s="52"/>
      <c r="P918" s="52"/>
      <c r="Q918" s="52"/>
      <c r="R918" s="52"/>
      <c r="S918" s="91"/>
      <c r="T918" s="52"/>
      <c r="U918" s="52"/>
      <c r="V918" s="52"/>
      <c r="W918" s="52"/>
      <c r="X918" s="52"/>
      <c r="Y918" s="91"/>
      <c r="AB918" s="19" t="n">
        <f aca="false">Z918*U918</f>
        <v>0</v>
      </c>
      <c r="AC918" s="19" t="n">
        <f aca="false">AA918*W918</f>
        <v>0</v>
      </c>
      <c r="AD918" s="19" t="n">
        <f aca="false">AC918+AB918</f>
        <v>0</v>
      </c>
      <c r="AG918" s="19" t="n">
        <f aca="false">AE918*Z918</f>
        <v>0</v>
      </c>
      <c r="AH918" s="19" t="n">
        <f aca="false">AF918*AB918</f>
        <v>0</v>
      </c>
      <c r="AI918" s="19" t="n">
        <f aca="false">AH918+AG918</f>
        <v>0</v>
      </c>
    </row>
    <row r="919" s="3" customFormat="true" ht="14.65" hidden="false" customHeight="true" outlineLevel="0" collapsed="false">
      <c r="A919" s="47"/>
      <c r="B919" s="2"/>
      <c r="C919" s="48"/>
      <c r="D919" s="48"/>
      <c r="E919" s="48"/>
      <c r="F919" s="48"/>
      <c r="G919" s="48"/>
      <c r="H919" s="52"/>
      <c r="I919" s="52"/>
      <c r="J919" s="52"/>
      <c r="K919" s="52"/>
      <c r="L919" s="52"/>
      <c r="M919" s="91"/>
      <c r="N919" s="52"/>
      <c r="O919" s="52"/>
      <c r="P919" s="52"/>
      <c r="Q919" s="52"/>
      <c r="R919" s="52"/>
      <c r="S919" s="91"/>
      <c r="T919" s="52"/>
      <c r="U919" s="52"/>
      <c r="V919" s="52"/>
      <c r="W919" s="52"/>
      <c r="X919" s="52"/>
      <c r="Y919" s="91"/>
      <c r="AB919" s="19" t="n">
        <f aca="false">Z919*U919</f>
        <v>0</v>
      </c>
      <c r="AC919" s="19" t="n">
        <f aca="false">AA919*W919</f>
        <v>0</v>
      </c>
      <c r="AD919" s="19" t="n">
        <f aca="false">AC919+AB919</f>
        <v>0</v>
      </c>
      <c r="AG919" s="19" t="n">
        <f aca="false">AE919*Z919</f>
        <v>0</v>
      </c>
      <c r="AH919" s="19" t="n">
        <f aca="false">AF919*AB919</f>
        <v>0</v>
      </c>
      <c r="AI919" s="19" t="n">
        <f aca="false">AH919+AG919</f>
        <v>0</v>
      </c>
    </row>
    <row r="920" s="3" customFormat="true" ht="14.65" hidden="false" customHeight="true" outlineLevel="0" collapsed="false">
      <c r="A920" s="47"/>
      <c r="B920" s="2"/>
      <c r="C920" s="48"/>
      <c r="D920" s="48"/>
      <c r="E920" s="48"/>
      <c r="F920" s="48"/>
      <c r="G920" s="48"/>
      <c r="H920" s="52"/>
      <c r="I920" s="52"/>
      <c r="J920" s="52"/>
      <c r="K920" s="52"/>
      <c r="L920" s="52"/>
      <c r="M920" s="91"/>
      <c r="N920" s="52"/>
      <c r="O920" s="52"/>
      <c r="P920" s="52"/>
      <c r="Q920" s="52"/>
      <c r="R920" s="52"/>
      <c r="S920" s="91"/>
      <c r="T920" s="52"/>
      <c r="U920" s="52"/>
      <c r="V920" s="52"/>
      <c r="W920" s="52"/>
      <c r="X920" s="52"/>
      <c r="Y920" s="91"/>
      <c r="AB920" s="19" t="n">
        <f aca="false">Z920*U920</f>
        <v>0</v>
      </c>
      <c r="AC920" s="19" t="n">
        <f aca="false">AA920*W920</f>
        <v>0</v>
      </c>
      <c r="AD920" s="19" t="n">
        <f aca="false">AC920+AB920</f>
        <v>0</v>
      </c>
      <c r="AG920" s="19" t="n">
        <f aca="false">AE920*Z920</f>
        <v>0</v>
      </c>
      <c r="AH920" s="19" t="n">
        <f aca="false">AF920*AB920</f>
        <v>0</v>
      </c>
      <c r="AI920" s="19" t="n">
        <f aca="false">AH920+AG920</f>
        <v>0</v>
      </c>
    </row>
    <row r="921" s="3" customFormat="true" ht="14.65" hidden="false" customHeight="true" outlineLevel="0" collapsed="false">
      <c r="A921" s="47"/>
      <c r="B921" s="2"/>
      <c r="C921" s="48"/>
      <c r="D921" s="48"/>
      <c r="E921" s="48"/>
      <c r="F921" s="48"/>
      <c r="G921" s="48"/>
      <c r="H921" s="52"/>
      <c r="I921" s="52"/>
      <c r="J921" s="52"/>
      <c r="K921" s="52"/>
      <c r="L921" s="52"/>
      <c r="M921" s="91"/>
      <c r="N921" s="52"/>
      <c r="O921" s="52"/>
      <c r="P921" s="52"/>
      <c r="Q921" s="52"/>
      <c r="R921" s="52"/>
      <c r="S921" s="91"/>
      <c r="T921" s="52"/>
      <c r="U921" s="52"/>
      <c r="V921" s="52"/>
      <c r="W921" s="52"/>
      <c r="X921" s="52"/>
      <c r="Y921" s="91"/>
      <c r="AB921" s="19" t="n">
        <f aca="false">Z921*U921</f>
        <v>0</v>
      </c>
      <c r="AC921" s="19" t="n">
        <f aca="false">AA921*W921</f>
        <v>0</v>
      </c>
      <c r="AD921" s="19" t="n">
        <f aca="false">AC921+AB921</f>
        <v>0</v>
      </c>
      <c r="AG921" s="19" t="n">
        <f aca="false">AE921*Z921</f>
        <v>0</v>
      </c>
      <c r="AH921" s="19" t="n">
        <f aca="false">AF921*AB921</f>
        <v>0</v>
      </c>
      <c r="AI921" s="19" t="n">
        <f aca="false">AH921+AG921</f>
        <v>0</v>
      </c>
    </row>
    <row r="922" s="3" customFormat="true" ht="14.65" hidden="false" customHeight="true" outlineLevel="0" collapsed="false">
      <c r="A922" s="47"/>
      <c r="B922" s="2"/>
      <c r="C922" s="48"/>
      <c r="D922" s="48"/>
      <c r="E922" s="48"/>
      <c r="F922" s="48"/>
      <c r="G922" s="48"/>
      <c r="H922" s="52"/>
      <c r="I922" s="52"/>
      <c r="J922" s="52"/>
      <c r="K922" s="52"/>
      <c r="L922" s="52"/>
      <c r="M922" s="91"/>
      <c r="N922" s="52"/>
      <c r="O922" s="52"/>
      <c r="P922" s="52"/>
      <c r="Q922" s="52"/>
      <c r="R922" s="52"/>
      <c r="S922" s="91"/>
      <c r="T922" s="52"/>
      <c r="U922" s="52"/>
      <c r="V922" s="52"/>
      <c r="W922" s="52"/>
      <c r="X922" s="52"/>
      <c r="Y922" s="91"/>
      <c r="AB922" s="19" t="n">
        <f aca="false">Z922*U922</f>
        <v>0</v>
      </c>
      <c r="AC922" s="19" t="n">
        <f aca="false">AA922*W922</f>
        <v>0</v>
      </c>
      <c r="AD922" s="19" t="n">
        <f aca="false">AC922+AB922</f>
        <v>0</v>
      </c>
      <c r="AG922" s="19" t="n">
        <f aca="false">AE922*Z922</f>
        <v>0</v>
      </c>
      <c r="AH922" s="19" t="n">
        <f aca="false">AF922*AB922</f>
        <v>0</v>
      </c>
      <c r="AI922" s="19" t="n">
        <f aca="false">AH922+AG922</f>
        <v>0</v>
      </c>
    </row>
    <row r="923" s="3" customFormat="true" ht="14.65" hidden="false" customHeight="true" outlineLevel="0" collapsed="false">
      <c r="A923" s="47"/>
      <c r="B923" s="2"/>
      <c r="C923" s="48"/>
      <c r="D923" s="48"/>
      <c r="E923" s="48"/>
      <c r="F923" s="48"/>
      <c r="G923" s="48"/>
      <c r="H923" s="52"/>
      <c r="I923" s="52"/>
      <c r="J923" s="52"/>
      <c r="K923" s="52"/>
      <c r="L923" s="52"/>
      <c r="M923" s="91"/>
      <c r="N923" s="52"/>
      <c r="O923" s="52"/>
      <c r="P923" s="52"/>
      <c r="Q923" s="52"/>
      <c r="R923" s="52"/>
      <c r="S923" s="91"/>
      <c r="T923" s="52"/>
      <c r="U923" s="52"/>
      <c r="V923" s="52"/>
      <c r="W923" s="52"/>
      <c r="X923" s="52"/>
      <c r="Y923" s="91"/>
      <c r="AB923" s="19" t="n">
        <f aca="false">Z923*U923</f>
        <v>0</v>
      </c>
      <c r="AC923" s="19" t="n">
        <f aca="false">AA923*W923</f>
        <v>0</v>
      </c>
      <c r="AD923" s="19" t="n">
        <f aca="false">AC923+AB923</f>
        <v>0</v>
      </c>
      <c r="AG923" s="19" t="n">
        <f aca="false">AE923*Z923</f>
        <v>0</v>
      </c>
      <c r="AH923" s="19" t="n">
        <f aca="false">AF923*AB923</f>
        <v>0</v>
      </c>
      <c r="AI923" s="19" t="n">
        <f aca="false">AH923+AG923</f>
        <v>0</v>
      </c>
    </row>
    <row r="924" s="3" customFormat="true" ht="14.65" hidden="false" customHeight="true" outlineLevel="0" collapsed="false">
      <c r="A924" s="47"/>
      <c r="B924" s="2"/>
      <c r="C924" s="48"/>
      <c r="D924" s="48"/>
      <c r="E924" s="48"/>
      <c r="F924" s="48"/>
      <c r="G924" s="48"/>
      <c r="H924" s="52"/>
      <c r="I924" s="52"/>
      <c r="J924" s="52"/>
      <c r="K924" s="52"/>
      <c r="L924" s="52"/>
      <c r="M924" s="91"/>
      <c r="N924" s="52"/>
      <c r="O924" s="52"/>
      <c r="P924" s="52"/>
      <c r="Q924" s="52"/>
      <c r="R924" s="52"/>
      <c r="S924" s="91"/>
      <c r="T924" s="52"/>
      <c r="U924" s="52"/>
      <c r="V924" s="52"/>
      <c r="W924" s="52"/>
      <c r="X924" s="52"/>
      <c r="Y924" s="91"/>
      <c r="AB924" s="19" t="n">
        <f aca="false">Z924*U924</f>
        <v>0</v>
      </c>
      <c r="AC924" s="19" t="n">
        <f aca="false">AA924*W924</f>
        <v>0</v>
      </c>
      <c r="AD924" s="19" t="n">
        <f aca="false">AC924+AB924</f>
        <v>0</v>
      </c>
      <c r="AG924" s="19" t="n">
        <f aca="false">AE924*Z924</f>
        <v>0</v>
      </c>
      <c r="AH924" s="19" t="n">
        <f aca="false">AF924*AB924</f>
        <v>0</v>
      </c>
      <c r="AI924" s="19" t="n">
        <f aca="false">AH924+AG924</f>
        <v>0</v>
      </c>
    </row>
    <row r="925" s="3" customFormat="true" ht="14.65" hidden="false" customHeight="true" outlineLevel="0" collapsed="false">
      <c r="A925" s="47"/>
      <c r="B925" s="2"/>
      <c r="C925" s="48"/>
      <c r="D925" s="48"/>
      <c r="E925" s="48"/>
      <c r="F925" s="48"/>
      <c r="G925" s="48"/>
      <c r="H925" s="52"/>
      <c r="I925" s="52"/>
      <c r="J925" s="52"/>
      <c r="K925" s="52"/>
      <c r="L925" s="52"/>
      <c r="M925" s="91"/>
      <c r="N925" s="52"/>
      <c r="O925" s="52"/>
      <c r="P925" s="52"/>
      <c r="Q925" s="52"/>
      <c r="R925" s="52"/>
      <c r="S925" s="91"/>
      <c r="T925" s="52"/>
      <c r="U925" s="52"/>
      <c r="V925" s="52"/>
      <c r="W925" s="52"/>
      <c r="X925" s="52"/>
      <c r="Y925" s="91"/>
      <c r="AB925" s="19" t="n">
        <f aca="false">Z925*U925</f>
        <v>0</v>
      </c>
      <c r="AC925" s="19" t="n">
        <f aca="false">AA925*W925</f>
        <v>0</v>
      </c>
      <c r="AD925" s="19" t="n">
        <f aca="false">AC925+AB925</f>
        <v>0</v>
      </c>
      <c r="AG925" s="19" t="n">
        <f aca="false">AE925*Z925</f>
        <v>0</v>
      </c>
      <c r="AH925" s="19" t="n">
        <f aca="false">AF925*AB925</f>
        <v>0</v>
      </c>
      <c r="AI925" s="19" t="n">
        <f aca="false">AH925+AG925</f>
        <v>0</v>
      </c>
    </row>
    <row r="926" s="3" customFormat="true" ht="14.65" hidden="false" customHeight="true" outlineLevel="0" collapsed="false">
      <c r="A926" s="47"/>
      <c r="B926" s="2"/>
      <c r="C926" s="48"/>
      <c r="D926" s="48"/>
      <c r="E926" s="48"/>
      <c r="F926" s="48"/>
      <c r="G926" s="48"/>
      <c r="H926" s="52"/>
      <c r="I926" s="52"/>
      <c r="J926" s="52"/>
      <c r="K926" s="52"/>
      <c r="L926" s="52"/>
      <c r="M926" s="91"/>
      <c r="N926" s="52"/>
      <c r="O926" s="52"/>
      <c r="P926" s="52"/>
      <c r="Q926" s="52"/>
      <c r="R926" s="52"/>
      <c r="S926" s="91"/>
      <c r="T926" s="52"/>
      <c r="U926" s="52"/>
      <c r="V926" s="52"/>
      <c r="W926" s="52"/>
      <c r="X926" s="52"/>
      <c r="Y926" s="91"/>
      <c r="AB926" s="19" t="n">
        <f aca="false">Z926*U926</f>
        <v>0</v>
      </c>
      <c r="AC926" s="19" t="n">
        <f aca="false">AA926*W926</f>
        <v>0</v>
      </c>
      <c r="AD926" s="19" t="n">
        <f aca="false">AC926+AB926</f>
        <v>0</v>
      </c>
      <c r="AG926" s="19" t="n">
        <f aca="false">AE926*Z926</f>
        <v>0</v>
      </c>
      <c r="AH926" s="19" t="n">
        <f aca="false">AF926*AB926</f>
        <v>0</v>
      </c>
      <c r="AI926" s="19" t="n">
        <f aca="false">AH926+AG926</f>
        <v>0</v>
      </c>
    </row>
    <row r="927" s="3" customFormat="true" ht="14.65" hidden="false" customHeight="true" outlineLevel="0" collapsed="false">
      <c r="A927" s="47"/>
      <c r="B927" s="2"/>
      <c r="C927" s="48"/>
      <c r="D927" s="48"/>
      <c r="E927" s="48"/>
      <c r="F927" s="48"/>
      <c r="G927" s="48"/>
      <c r="H927" s="52"/>
      <c r="I927" s="52"/>
      <c r="J927" s="52"/>
      <c r="K927" s="52"/>
      <c r="L927" s="52"/>
      <c r="M927" s="91"/>
      <c r="N927" s="52"/>
      <c r="O927" s="52"/>
      <c r="P927" s="52"/>
      <c r="Q927" s="52"/>
      <c r="R927" s="52"/>
      <c r="S927" s="91"/>
      <c r="T927" s="52"/>
      <c r="U927" s="52"/>
      <c r="V927" s="52"/>
      <c r="W927" s="52"/>
      <c r="X927" s="52"/>
      <c r="Y927" s="91"/>
      <c r="AB927" s="19" t="n">
        <f aca="false">Z927*U927</f>
        <v>0</v>
      </c>
      <c r="AC927" s="19" t="n">
        <f aca="false">AA927*W927</f>
        <v>0</v>
      </c>
      <c r="AD927" s="19" t="n">
        <f aca="false">AC927+AB927</f>
        <v>0</v>
      </c>
      <c r="AG927" s="19" t="n">
        <f aca="false">AE927*Z927</f>
        <v>0</v>
      </c>
      <c r="AH927" s="19" t="n">
        <f aca="false">AF927*AB927</f>
        <v>0</v>
      </c>
      <c r="AI927" s="19" t="n">
        <f aca="false">AH927+AG927</f>
        <v>0</v>
      </c>
    </row>
    <row r="928" s="3" customFormat="true" ht="14.65" hidden="false" customHeight="true" outlineLevel="0" collapsed="false">
      <c r="A928" s="47"/>
      <c r="B928" s="2"/>
      <c r="C928" s="48"/>
      <c r="D928" s="48"/>
      <c r="E928" s="48"/>
      <c r="F928" s="48"/>
      <c r="G928" s="48"/>
      <c r="H928" s="52"/>
      <c r="I928" s="52"/>
      <c r="J928" s="52"/>
      <c r="K928" s="52"/>
      <c r="L928" s="52"/>
      <c r="M928" s="91"/>
      <c r="N928" s="52"/>
      <c r="O928" s="52"/>
      <c r="P928" s="52"/>
      <c r="Q928" s="52"/>
      <c r="R928" s="52"/>
      <c r="S928" s="91"/>
      <c r="T928" s="52"/>
      <c r="U928" s="52"/>
      <c r="V928" s="52"/>
      <c r="W928" s="52"/>
      <c r="X928" s="52"/>
      <c r="Y928" s="91"/>
      <c r="AB928" s="19" t="n">
        <f aca="false">Z928*U928</f>
        <v>0</v>
      </c>
      <c r="AC928" s="19" t="n">
        <f aca="false">AA928*W928</f>
        <v>0</v>
      </c>
      <c r="AD928" s="19" t="n">
        <f aca="false">AC928+AB928</f>
        <v>0</v>
      </c>
      <c r="AG928" s="19" t="n">
        <f aca="false">AE928*Z928</f>
        <v>0</v>
      </c>
      <c r="AH928" s="19" t="n">
        <f aca="false">AF928*AB928</f>
        <v>0</v>
      </c>
      <c r="AI928" s="19" t="n">
        <f aca="false">AH928+AG928</f>
        <v>0</v>
      </c>
    </row>
    <row r="929" s="3" customFormat="true" ht="14.65" hidden="false" customHeight="true" outlineLevel="0" collapsed="false">
      <c r="A929" s="47"/>
      <c r="B929" s="2"/>
      <c r="C929" s="48"/>
      <c r="D929" s="48"/>
      <c r="E929" s="48"/>
      <c r="F929" s="48"/>
      <c r="G929" s="48"/>
      <c r="H929" s="52"/>
      <c r="I929" s="52"/>
      <c r="J929" s="52"/>
      <c r="K929" s="52"/>
      <c r="L929" s="52"/>
      <c r="M929" s="91"/>
      <c r="N929" s="52"/>
      <c r="O929" s="52"/>
      <c r="P929" s="52"/>
      <c r="Q929" s="52"/>
      <c r="R929" s="52"/>
      <c r="S929" s="91"/>
      <c r="T929" s="52"/>
      <c r="U929" s="52"/>
      <c r="V929" s="52"/>
      <c r="W929" s="52"/>
      <c r="X929" s="52"/>
      <c r="Y929" s="91"/>
      <c r="AB929" s="19" t="n">
        <f aca="false">Z929*U929</f>
        <v>0</v>
      </c>
      <c r="AC929" s="19" t="n">
        <f aca="false">AA929*W929</f>
        <v>0</v>
      </c>
      <c r="AD929" s="19" t="n">
        <f aca="false">AC929+AB929</f>
        <v>0</v>
      </c>
      <c r="AG929" s="19" t="n">
        <f aca="false">AE929*Z929</f>
        <v>0</v>
      </c>
      <c r="AH929" s="19" t="n">
        <f aca="false">AF929*AB929</f>
        <v>0</v>
      </c>
      <c r="AI929" s="19" t="n">
        <f aca="false">AH929+AG929</f>
        <v>0</v>
      </c>
    </row>
    <row r="930" s="3" customFormat="true" ht="14.65" hidden="false" customHeight="true" outlineLevel="0" collapsed="false">
      <c r="A930" s="47"/>
      <c r="B930" s="2"/>
      <c r="C930" s="48"/>
      <c r="D930" s="48"/>
      <c r="E930" s="48"/>
      <c r="F930" s="48"/>
      <c r="G930" s="48"/>
      <c r="H930" s="52"/>
      <c r="I930" s="52"/>
      <c r="J930" s="52"/>
      <c r="K930" s="52"/>
      <c r="L930" s="52"/>
      <c r="M930" s="91"/>
      <c r="N930" s="52"/>
      <c r="O930" s="52"/>
      <c r="P930" s="52"/>
      <c r="Q930" s="52"/>
      <c r="R930" s="52"/>
      <c r="S930" s="91"/>
      <c r="T930" s="52"/>
      <c r="U930" s="52"/>
      <c r="V930" s="52"/>
      <c r="W930" s="52"/>
      <c r="X930" s="52"/>
      <c r="Y930" s="91"/>
      <c r="AB930" s="19" t="n">
        <f aca="false">Z930*U930</f>
        <v>0</v>
      </c>
      <c r="AC930" s="19" t="n">
        <f aca="false">AA930*W930</f>
        <v>0</v>
      </c>
      <c r="AD930" s="19" t="n">
        <f aca="false">AC930+AB930</f>
        <v>0</v>
      </c>
      <c r="AG930" s="19" t="n">
        <f aca="false">AE930*Z930</f>
        <v>0</v>
      </c>
      <c r="AH930" s="19" t="n">
        <f aca="false">AF930*AB930</f>
        <v>0</v>
      </c>
      <c r="AI930" s="19" t="n">
        <f aca="false">AH930+AG930</f>
        <v>0</v>
      </c>
    </row>
    <row r="931" s="3" customFormat="true" ht="14.65" hidden="false" customHeight="true" outlineLevel="0" collapsed="false">
      <c r="A931" s="47"/>
      <c r="B931" s="2"/>
      <c r="C931" s="48"/>
      <c r="D931" s="48"/>
      <c r="E931" s="48"/>
      <c r="F931" s="48"/>
      <c r="G931" s="48"/>
      <c r="H931" s="52"/>
      <c r="I931" s="52"/>
      <c r="J931" s="52"/>
      <c r="K931" s="52"/>
      <c r="L931" s="52"/>
      <c r="M931" s="91"/>
      <c r="N931" s="52"/>
      <c r="O931" s="52"/>
      <c r="P931" s="52"/>
      <c r="Q931" s="52"/>
      <c r="R931" s="52"/>
      <c r="S931" s="91"/>
      <c r="T931" s="52"/>
      <c r="U931" s="52"/>
      <c r="V931" s="52"/>
      <c r="W931" s="52"/>
      <c r="X931" s="52"/>
      <c r="Y931" s="91"/>
      <c r="AB931" s="19" t="n">
        <f aca="false">Z931*U931</f>
        <v>0</v>
      </c>
      <c r="AC931" s="19" t="n">
        <f aca="false">AA931*W931</f>
        <v>0</v>
      </c>
      <c r="AD931" s="19" t="n">
        <f aca="false">AC931+AB931</f>
        <v>0</v>
      </c>
      <c r="AG931" s="19" t="n">
        <f aca="false">AE931*Z931</f>
        <v>0</v>
      </c>
      <c r="AH931" s="19" t="n">
        <f aca="false">AF931*AB931</f>
        <v>0</v>
      </c>
      <c r="AI931" s="19" t="n">
        <f aca="false">AH931+AG931</f>
        <v>0</v>
      </c>
    </row>
    <row r="932" s="3" customFormat="true" ht="14.65" hidden="false" customHeight="true" outlineLevel="0" collapsed="false">
      <c r="A932" s="47"/>
      <c r="B932" s="2"/>
      <c r="C932" s="48"/>
      <c r="D932" s="48"/>
      <c r="E932" s="48"/>
      <c r="F932" s="48"/>
      <c r="G932" s="48"/>
      <c r="H932" s="52"/>
      <c r="I932" s="52"/>
      <c r="J932" s="52"/>
      <c r="K932" s="52"/>
      <c r="L932" s="52"/>
      <c r="M932" s="91"/>
      <c r="N932" s="52"/>
      <c r="O932" s="52"/>
      <c r="P932" s="52"/>
      <c r="Q932" s="52"/>
      <c r="R932" s="52"/>
      <c r="S932" s="91"/>
      <c r="T932" s="52"/>
      <c r="U932" s="52"/>
      <c r="V932" s="52"/>
      <c r="W932" s="52"/>
      <c r="X932" s="52"/>
      <c r="Y932" s="91"/>
      <c r="AB932" s="19" t="n">
        <f aca="false">Z932*U932</f>
        <v>0</v>
      </c>
      <c r="AC932" s="19" t="n">
        <f aca="false">AA932*W932</f>
        <v>0</v>
      </c>
      <c r="AD932" s="19" t="n">
        <f aca="false">AC932+AB932</f>
        <v>0</v>
      </c>
      <c r="AG932" s="19" t="n">
        <f aca="false">AE932*Z932</f>
        <v>0</v>
      </c>
      <c r="AH932" s="19" t="n">
        <f aca="false">AF932*AB932</f>
        <v>0</v>
      </c>
      <c r="AI932" s="19" t="n">
        <f aca="false">AH932+AG932</f>
        <v>0</v>
      </c>
    </row>
    <row r="933" s="3" customFormat="true" ht="14.65" hidden="false" customHeight="true" outlineLevel="0" collapsed="false">
      <c r="A933" s="47"/>
      <c r="B933" s="2"/>
      <c r="C933" s="48"/>
      <c r="D933" s="48"/>
      <c r="E933" s="48"/>
      <c r="F933" s="48"/>
      <c r="G933" s="48"/>
      <c r="H933" s="52"/>
      <c r="I933" s="52"/>
      <c r="J933" s="52"/>
      <c r="K933" s="52"/>
      <c r="L933" s="52"/>
      <c r="M933" s="91"/>
      <c r="N933" s="52"/>
      <c r="O933" s="52"/>
      <c r="P933" s="52"/>
      <c r="Q933" s="52"/>
      <c r="R933" s="52"/>
      <c r="S933" s="91"/>
      <c r="T933" s="52"/>
      <c r="U933" s="52"/>
      <c r="V933" s="52"/>
      <c r="W933" s="52"/>
      <c r="X933" s="52"/>
      <c r="Y933" s="91"/>
      <c r="AB933" s="19" t="n">
        <f aca="false">Z933*U933</f>
        <v>0</v>
      </c>
      <c r="AC933" s="19" t="n">
        <f aca="false">AA933*W933</f>
        <v>0</v>
      </c>
      <c r="AD933" s="19" t="n">
        <f aca="false">AC933+AB933</f>
        <v>0</v>
      </c>
      <c r="AG933" s="19" t="n">
        <f aca="false">AE933*Z933</f>
        <v>0</v>
      </c>
      <c r="AH933" s="19" t="n">
        <f aca="false">AF933*AB933</f>
        <v>0</v>
      </c>
      <c r="AI933" s="19" t="n">
        <f aca="false">AH933+AG933</f>
        <v>0</v>
      </c>
    </row>
    <row r="934" s="3" customFormat="true" ht="14.65" hidden="false" customHeight="true" outlineLevel="0" collapsed="false">
      <c r="A934" s="47"/>
      <c r="B934" s="2"/>
      <c r="C934" s="48"/>
      <c r="D934" s="48"/>
      <c r="E934" s="48"/>
      <c r="F934" s="48"/>
      <c r="G934" s="48"/>
      <c r="H934" s="52"/>
      <c r="I934" s="52"/>
      <c r="J934" s="52"/>
      <c r="K934" s="52"/>
      <c r="L934" s="52"/>
      <c r="M934" s="91"/>
      <c r="N934" s="52"/>
      <c r="O934" s="52"/>
      <c r="P934" s="52"/>
      <c r="Q934" s="52"/>
      <c r="R934" s="52"/>
      <c r="S934" s="91"/>
      <c r="T934" s="52"/>
      <c r="U934" s="52"/>
      <c r="V934" s="52"/>
      <c r="W934" s="52"/>
      <c r="X934" s="52"/>
      <c r="Y934" s="91"/>
      <c r="AB934" s="19" t="n">
        <f aca="false">Z934*U934</f>
        <v>0</v>
      </c>
      <c r="AC934" s="19" t="n">
        <f aca="false">AA934*W934</f>
        <v>0</v>
      </c>
      <c r="AD934" s="19" t="n">
        <f aca="false">AC934+AB934</f>
        <v>0</v>
      </c>
      <c r="AG934" s="19" t="n">
        <f aca="false">AE934*Z934</f>
        <v>0</v>
      </c>
      <c r="AH934" s="19" t="n">
        <f aca="false">AF934*AB934</f>
        <v>0</v>
      </c>
      <c r="AI934" s="19" t="n">
        <f aca="false">AH934+AG934</f>
        <v>0</v>
      </c>
    </row>
    <row r="935" s="3" customFormat="true" ht="14.65" hidden="false" customHeight="true" outlineLevel="0" collapsed="false">
      <c r="A935" s="47"/>
      <c r="B935" s="2"/>
      <c r="C935" s="48"/>
      <c r="D935" s="48"/>
      <c r="E935" s="48"/>
      <c r="F935" s="48"/>
      <c r="G935" s="48"/>
      <c r="H935" s="52"/>
      <c r="I935" s="52"/>
      <c r="J935" s="52"/>
      <c r="K935" s="52"/>
      <c r="L935" s="52"/>
      <c r="M935" s="91"/>
      <c r="N935" s="52"/>
      <c r="O935" s="52"/>
      <c r="P935" s="52"/>
      <c r="Q935" s="52"/>
      <c r="R935" s="52"/>
      <c r="S935" s="91"/>
      <c r="T935" s="52"/>
      <c r="U935" s="52"/>
      <c r="V935" s="52"/>
      <c r="W935" s="52"/>
      <c r="X935" s="52"/>
      <c r="Y935" s="91"/>
      <c r="AB935" s="19" t="n">
        <f aca="false">Z935*U935</f>
        <v>0</v>
      </c>
      <c r="AC935" s="19" t="n">
        <f aca="false">AA935*W935</f>
        <v>0</v>
      </c>
      <c r="AD935" s="19" t="n">
        <f aca="false">AC935+AB935</f>
        <v>0</v>
      </c>
      <c r="AG935" s="19" t="n">
        <f aca="false">AE935*Z935</f>
        <v>0</v>
      </c>
      <c r="AH935" s="19" t="n">
        <f aca="false">AF935*AB935</f>
        <v>0</v>
      </c>
      <c r="AI935" s="19" t="n">
        <f aca="false">AH935+AG935</f>
        <v>0</v>
      </c>
    </row>
    <row r="936" s="3" customFormat="true" ht="14.65" hidden="false" customHeight="true" outlineLevel="0" collapsed="false">
      <c r="A936" s="47"/>
      <c r="B936" s="2"/>
      <c r="C936" s="48"/>
      <c r="D936" s="48"/>
      <c r="E936" s="48"/>
      <c r="F936" s="48"/>
      <c r="G936" s="48"/>
      <c r="H936" s="52"/>
      <c r="I936" s="52"/>
      <c r="J936" s="52"/>
      <c r="K936" s="52"/>
      <c r="L936" s="52"/>
      <c r="M936" s="91"/>
      <c r="N936" s="52"/>
      <c r="O936" s="52"/>
      <c r="P936" s="52"/>
      <c r="Q936" s="52"/>
      <c r="R936" s="52"/>
      <c r="S936" s="91"/>
      <c r="T936" s="52"/>
      <c r="U936" s="52"/>
      <c r="V936" s="52"/>
      <c r="W936" s="52"/>
      <c r="X936" s="52"/>
      <c r="Y936" s="91"/>
      <c r="AB936" s="19" t="n">
        <f aca="false">Z936*U936</f>
        <v>0</v>
      </c>
      <c r="AC936" s="19" t="n">
        <f aca="false">AA936*W936</f>
        <v>0</v>
      </c>
      <c r="AD936" s="19" t="n">
        <f aca="false">AC936+AB936</f>
        <v>0</v>
      </c>
      <c r="AG936" s="19" t="n">
        <f aca="false">AE936*Z936</f>
        <v>0</v>
      </c>
      <c r="AH936" s="19" t="n">
        <f aca="false">AF936*AB936</f>
        <v>0</v>
      </c>
      <c r="AI936" s="19" t="n">
        <f aca="false">AH936+AG936</f>
        <v>0</v>
      </c>
    </row>
    <row r="937" s="3" customFormat="true" ht="14.65" hidden="false" customHeight="true" outlineLevel="0" collapsed="false">
      <c r="A937" s="47"/>
      <c r="B937" s="2"/>
      <c r="C937" s="48"/>
      <c r="D937" s="48"/>
      <c r="E937" s="48"/>
      <c r="F937" s="48"/>
      <c r="G937" s="48"/>
      <c r="H937" s="52"/>
      <c r="I937" s="52"/>
      <c r="J937" s="52"/>
      <c r="K937" s="52"/>
      <c r="L937" s="52"/>
      <c r="M937" s="91"/>
      <c r="N937" s="52"/>
      <c r="O937" s="52"/>
      <c r="P937" s="52"/>
      <c r="Q937" s="52"/>
      <c r="R937" s="52"/>
      <c r="S937" s="91"/>
      <c r="T937" s="52"/>
      <c r="U937" s="52"/>
      <c r="V937" s="52"/>
      <c r="W937" s="52"/>
      <c r="X937" s="52"/>
      <c r="Y937" s="91"/>
      <c r="AB937" s="19" t="n">
        <f aca="false">Z937*U937</f>
        <v>0</v>
      </c>
      <c r="AC937" s="19" t="n">
        <f aca="false">AA937*W937</f>
        <v>0</v>
      </c>
      <c r="AD937" s="19" t="n">
        <f aca="false">AC937+AB937</f>
        <v>0</v>
      </c>
      <c r="AG937" s="19" t="n">
        <f aca="false">AE937*Z937</f>
        <v>0</v>
      </c>
      <c r="AH937" s="19" t="n">
        <f aca="false">AF937*AB937</f>
        <v>0</v>
      </c>
      <c r="AI937" s="19" t="n">
        <f aca="false">AH937+AG937</f>
        <v>0</v>
      </c>
    </row>
    <row r="938" s="3" customFormat="true" ht="14.65" hidden="false" customHeight="true" outlineLevel="0" collapsed="false">
      <c r="A938" s="47"/>
      <c r="B938" s="2"/>
      <c r="C938" s="48"/>
      <c r="D938" s="48"/>
      <c r="E938" s="48"/>
      <c r="F938" s="48"/>
      <c r="G938" s="48"/>
      <c r="H938" s="52"/>
      <c r="I938" s="52"/>
      <c r="J938" s="52"/>
      <c r="K938" s="52"/>
      <c r="L938" s="52"/>
      <c r="M938" s="91"/>
      <c r="N938" s="52"/>
      <c r="O938" s="52"/>
      <c r="P938" s="52"/>
      <c r="Q938" s="52"/>
      <c r="R938" s="52"/>
      <c r="S938" s="91"/>
      <c r="T938" s="52"/>
      <c r="U938" s="52"/>
      <c r="V938" s="52"/>
      <c r="W938" s="52"/>
      <c r="X938" s="52"/>
      <c r="Y938" s="91"/>
      <c r="AB938" s="19" t="n">
        <f aca="false">Z938*U938</f>
        <v>0</v>
      </c>
      <c r="AC938" s="19" t="n">
        <f aca="false">AA938*W938</f>
        <v>0</v>
      </c>
      <c r="AD938" s="19" t="n">
        <f aca="false">AC938+AB938</f>
        <v>0</v>
      </c>
      <c r="AG938" s="19" t="n">
        <f aca="false">AE938*Z938</f>
        <v>0</v>
      </c>
      <c r="AH938" s="19" t="n">
        <f aca="false">AF938*AB938</f>
        <v>0</v>
      </c>
      <c r="AI938" s="19" t="n">
        <f aca="false">AH938+AG938</f>
        <v>0</v>
      </c>
    </row>
    <row r="939" s="3" customFormat="true" ht="14.65" hidden="false" customHeight="true" outlineLevel="0" collapsed="false">
      <c r="A939" s="47"/>
      <c r="B939" s="2"/>
      <c r="C939" s="48"/>
      <c r="D939" s="48"/>
      <c r="E939" s="48"/>
      <c r="F939" s="48"/>
      <c r="G939" s="48"/>
      <c r="H939" s="52"/>
      <c r="I939" s="52"/>
      <c r="J939" s="52"/>
      <c r="K939" s="52"/>
      <c r="L939" s="52"/>
      <c r="M939" s="91"/>
      <c r="N939" s="52"/>
      <c r="O939" s="52"/>
      <c r="P939" s="52"/>
      <c r="Q939" s="52"/>
      <c r="R939" s="52"/>
      <c r="S939" s="91"/>
      <c r="T939" s="52"/>
      <c r="U939" s="52"/>
      <c r="V939" s="52"/>
      <c r="W939" s="52"/>
      <c r="X939" s="52"/>
      <c r="Y939" s="91"/>
      <c r="AB939" s="19" t="n">
        <f aca="false">Z939*U939</f>
        <v>0</v>
      </c>
      <c r="AC939" s="19" t="n">
        <f aca="false">AA939*W939</f>
        <v>0</v>
      </c>
      <c r="AD939" s="19" t="n">
        <f aca="false">AC939+AB939</f>
        <v>0</v>
      </c>
      <c r="AG939" s="19" t="n">
        <f aca="false">AE939*Z939</f>
        <v>0</v>
      </c>
      <c r="AH939" s="19" t="n">
        <f aca="false">AF939*AB939</f>
        <v>0</v>
      </c>
      <c r="AI939" s="19" t="n">
        <f aca="false">AH939+AG939</f>
        <v>0</v>
      </c>
    </row>
    <row r="940" s="3" customFormat="true" ht="14.65" hidden="false" customHeight="true" outlineLevel="0" collapsed="false">
      <c r="A940" s="47"/>
      <c r="B940" s="2"/>
      <c r="C940" s="48"/>
      <c r="D940" s="48"/>
      <c r="E940" s="48"/>
      <c r="F940" s="48"/>
      <c r="G940" s="48"/>
      <c r="H940" s="52"/>
      <c r="I940" s="52"/>
      <c r="J940" s="52"/>
      <c r="K940" s="52"/>
      <c r="L940" s="52"/>
      <c r="M940" s="91"/>
      <c r="N940" s="52"/>
      <c r="O940" s="52"/>
      <c r="P940" s="52"/>
      <c r="Q940" s="52"/>
      <c r="R940" s="52"/>
      <c r="S940" s="91"/>
      <c r="T940" s="52"/>
      <c r="U940" s="52"/>
      <c r="V940" s="52"/>
      <c r="W940" s="52"/>
      <c r="X940" s="52"/>
      <c r="Y940" s="91"/>
      <c r="AB940" s="19" t="n">
        <f aca="false">Z940*U940</f>
        <v>0</v>
      </c>
      <c r="AC940" s="19" t="n">
        <f aca="false">AA940*W940</f>
        <v>0</v>
      </c>
      <c r="AD940" s="19" t="n">
        <f aca="false">AC940+AB940</f>
        <v>0</v>
      </c>
      <c r="AG940" s="19" t="n">
        <f aca="false">AE940*Z940</f>
        <v>0</v>
      </c>
      <c r="AH940" s="19" t="n">
        <f aca="false">AF940*AB940</f>
        <v>0</v>
      </c>
      <c r="AI940" s="19" t="n">
        <f aca="false">AH940+AG940</f>
        <v>0</v>
      </c>
    </row>
    <row r="941" s="3" customFormat="true" ht="14.65" hidden="false" customHeight="true" outlineLevel="0" collapsed="false">
      <c r="A941" s="47"/>
      <c r="B941" s="2"/>
      <c r="C941" s="48"/>
      <c r="D941" s="48"/>
      <c r="E941" s="48"/>
      <c r="F941" s="48"/>
      <c r="G941" s="48"/>
      <c r="H941" s="52"/>
      <c r="I941" s="52"/>
      <c r="J941" s="52"/>
      <c r="K941" s="52"/>
      <c r="L941" s="52"/>
      <c r="M941" s="91"/>
      <c r="N941" s="52"/>
      <c r="O941" s="52"/>
      <c r="P941" s="52"/>
      <c r="Q941" s="52"/>
      <c r="R941" s="52"/>
      <c r="S941" s="91"/>
      <c r="T941" s="52"/>
      <c r="U941" s="52"/>
      <c r="V941" s="52"/>
      <c r="W941" s="52"/>
      <c r="X941" s="52"/>
      <c r="Y941" s="91"/>
      <c r="AB941" s="19" t="n">
        <f aca="false">Z941*U941</f>
        <v>0</v>
      </c>
      <c r="AC941" s="19" t="n">
        <f aca="false">AA941*W941</f>
        <v>0</v>
      </c>
      <c r="AD941" s="19" t="n">
        <f aca="false">AC941+AB941</f>
        <v>0</v>
      </c>
      <c r="AG941" s="19" t="n">
        <f aca="false">AE941*Z941</f>
        <v>0</v>
      </c>
      <c r="AH941" s="19" t="n">
        <f aca="false">AF941*AB941</f>
        <v>0</v>
      </c>
      <c r="AI941" s="19" t="n">
        <f aca="false">AH941+AG941</f>
        <v>0</v>
      </c>
    </row>
    <row r="942" s="3" customFormat="true" ht="14.65" hidden="false" customHeight="true" outlineLevel="0" collapsed="false">
      <c r="A942" s="47"/>
      <c r="B942" s="2"/>
      <c r="C942" s="48"/>
      <c r="D942" s="48"/>
      <c r="E942" s="48"/>
      <c r="F942" s="48"/>
      <c r="G942" s="48"/>
      <c r="H942" s="52"/>
      <c r="I942" s="52"/>
      <c r="J942" s="52"/>
      <c r="K942" s="52"/>
      <c r="L942" s="52"/>
      <c r="M942" s="91"/>
      <c r="N942" s="52"/>
      <c r="O942" s="52"/>
      <c r="P942" s="52"/>
      <c r="Q942" s="52"/>
      <c r="R942" s="52"/>
      <c r="S942" s="91"/>
      <c r="T942" s="52"/>
      <c r="U942" s="52"/>
      <c r="V942" s="52"/>
      <c r="W942" s="52"/>
      <c r="X942" s="52"/>
      <c r="Y942" s="91"/>
      <c r="AB942" s="19" t="n">
        <f aca="false">Z942*U942</f>
        <v>0</v>
      </c>
      <c r="AC942" s="19" t="n">
        <f aca="false">AA942*W942</f>
        <v>0</v>
      </c>
      <c r="AD942" s="19" t="n">
        <f aca="false">AC942+AB942</f>
        <v>0</v>
      </c>
      <c r="AG942" s="19" t="n">
        <f aca="false">AE942*Z942</f>
        <v>0</v>
      </c>
      <c r="AH942" s="19" t="n">
        <f aca="false">AF942*AB942</f>
        <v>0</v>
      </c>
      <c r="AI942" s="19" t="n">
        <f aca="false">AH942+AG942</f>
        <v>0</v>
      </c>
    </row>
    <row r="943" s="3" customFormat="true" ht="14.65" hidden="false" customHeight="true" outlineLevel="0" collapsed="false">
      <c r="A943" s="47"/>
      <c r="B943" s="2"/>
      <c r="C943" s="48"/>
      <c r="D943" s="48"/>
      <c r="E943" s="48"/>
      <c r="F943" s="48"/>
      <c r="G943" s="48"/>
      <c r="H943" s="52"/>
      <c r="I943" s="52"/>
      <c r="J943" s="52"/>
      <c r="K943" s="52"/>
      <c r="L943" s="52"/>
      <c r="M943" s="91"/>
      <c r="N943" s="52"/>
      <c r="O943" s="52"/>
      <c r="P943" s="52"/>
      <c r="Q943" s="52"/>
      <c r="R943" s="52"/>
      <c r="S943" s="91"/>
      <c r="T943" s="52"/>
      <c r="U943" s="52"/>
      <c r="V943" s="52"/>
      <c r="W943" s="52"/>
      <c r="X943" s="52"/>
      <c r="Y943" s="91"/>
      <c r="AB943" s="19" t="n">
        <f aca="false">Z943*U943</f>
        <v>0</v>
      </c>
      <c r="AC943" s="19" t="n">
        <f aca="false">AA943*W943</f>
        <v>0</v>
      </c>
      <c r="AD943" s="19" t="n">
        <f aca="false">AC943+AB943</f>
        <v>0</v>
      </c>
      <c r="AG943" s="19" t="n">
        <f aca="false">AE943*Z943</f>
        <v>0</v>
      </c>
      <c r="AH943" s="19" t="n">
        <f aca="false">AF943*AB943</f>
        <v>0</v>
      </c>
      <c r="AI943" s="19" t="n">
        <f aca="false">AH943+AG943</f>
        <v>0</v>
      </c>
    </row>
    <row r="944" s="3" customFormat="true" ht="14.65" hidden="false" customHeight="true" outlineLevel="0" collapsed="false">
      <c r="A944" s="47"/>
      <c r="B944" s="2"/>
      <c r="C944" s="48"/>
      <c r="D944" s="48"/>
      <c r="E944" s="48"/>
      <c r="F944" s="48"/>
      <c r="G944" s="48"/>
      <c r="H944" s="52"/>
      <c r="I944" s="52"/>
      <c r="J944" s="52"/>
      <c r="K944" s="52"/>
      <c r="L944" s="52"/>
      <c r="M944" s="91"/>
      <c r="N944" s="52"/>
      <c r="O944" s="52"/>
      <c r="P944" s="52"/>
      <c r="Q944" s="52"/>
      <c r="R944" s="52"/>
      <c r="S944" s="91"/>
      <c r="T944" s="52"/>
      <c r="U944" s="52"/>
      <c r="V944" s="52"/>
      <c r="W944" s="52"/>
      <c r="X944" s="52"/>
      <c r="Y944" s="91"/>
      <c r="AB944" s="19" t="n">
        <f aca="false">Z944*U944</f>
        <v>0</v>
      </c>
      <c r="AC944" s="19" t="n">
        <f aca="false">AA944*W944</f>
        <v>0</v>
      </c>
      <c r="AD944" s="19" t="n">
        <f aca="false">AC944+AB944</f>
        <v>0</v>
      </c>
      <c r="AG944" s="19" t="n">
        <f aca="false">AE944*Z944</f>
        <v>0</v>
      </c>
      <c r="AH944" s="19" t="n">
        <f aca="false">AF944*AB944</f>
        <v>0</v>
      </c>
      <c r="AI944" s="19" t="n">
        <f aca="false">AH944+AG944</f>
        <v>0</v>
      </c>
    </row>
    <row r="945" s="3" customFormat="true" ht="14.65" hidden="false" customHeight="true" outlineLevel="0" collapsed="false">
      <c r="A945" s="47"/>
      <c r="B945" s="2"/>
      <c r="C945" s="48"/>
      <c r="D945" s="48"/>
      <c r="E945" s="48"/>
      <c r="F945" s="48"/>
      <c r="G945" s="48"/>
      <c r="H945" s="52"/>
      <c r="I945" s="52"/>
      <c r="J945" s="52"/>
      <c r="K945" s="52"/>
      <c r="L945" s="52"/>
      <c r="M945" s="91"/>
      <c r="N945" s="52"/>
      <c r="O945" s="52"/>
      <c r="P945" s="52"/>
      <c r="Q945" s="52"/>
      <c r="R945" s="52"/>
      <c r="S945" s="91"/>
      <c r="T945" s="52"/>
      <c r="U945" s="52"/>
      <c r="V945" s="52"/>
      <c r="W945" s="52"/>
      <c r="X945" s="52"/>
      <c r="Y945" s="91"/>
      <c r="AB945" s="19" t="n">
        <f aca="false">Z945*U945</f>
        <v>0</v>
      </c>
      <c r="AC945" s="19" t="n">
        <f aca="false">AA945*W945</f>
        <v>0</v>
      </c>
      <c r="AD945" s="19" t="n">
        <f aca="false">AC945+AB945</f>
        <v>0</v>
      </c>
      <c r="AG945" s="19" t="n">
        <f aca="false">AE945*Z945</f>
        <v>0</v>
      </c>
      <c r="AH945" s="19" t="n">
        <f aca="false">AF945*AB945</f>
        <v>0</v>
      </c>
      <c r="AI945" s="19" t="n">
        <f aca="false">AH945+AG945</f>
        <v>0</v>
      </c>
    </row>
    <row r="946" s="3" customFormat="true" ht="14.65" hidden="false" customHeight="true" outlineLevel="0" collapsed="false">
      <c r="A946" s="47"/>
      <c r="B946" s="2"/>
      <c r="C946" s="48"/>
      <c r="D946" s="48"/>
      <c r="E946" s="48"/>
      <c r="F946" s="48"/>
      <c r="G946" s="48"/>
      <c r="H946" s="52"/>
      <c r="I946" s="52"/>
      <c r="J946" s="52"/>
      <c r="K946" s="52"/>
      <c r="L946" s="52"/>
      <c r="M946" s="91"/>
      <c r="N946" s="52"/>
      <c r="O946" s="52"/>
      <c r="P946" s="52"/>
      <c r="Q946" s="52"/>
      <c r="R946" s="52"/>
      <c r="S946" s="91"/>
      <c r="T946" s="52"/>
      <c r="U946" s="52"/>
      <c r="V946" s="52"/>
      <c r="W946" s="52"/>
      <c r="X946" s="52"/>
      <c r="Y946" s="91"/>
      <c r="AB946" s="19" t="n">
        <f aca="false">Z946*U946</f>
        <v>0</v>
      </c>
      <c r="AC946" s="19" t="n">
        <f aca="false">AA946*W946</f>
        <v>0</v>
      </c>
      <c r="AD946" s="19" t="n">
        <f aca="false">AC946+AB946</f>
        <v>0</v>
      </c>
      <c r="AG946" s="19" t="n">
        <f aca="false">AE946*Z946</f>
        <v>0</v>
      </c>
      <c r="AH946" s="19" t="n">
        <f aca="false">AF946*AB946</f>
        <v>0</v>
      </c>
      <c r="AI946" s="19" t="n">
        <f aca="false">AH946+AG946</f>
        <v>0</v>
      </c>
    </row>
    <row r="947" s="3" customFormat="true" ht="14.65" hidden="false" customHeight="true" outlineLevel="0" collapsed="false">
      <c r="A947" s="47"/>
      <c r="B947" s="2"/>
      <c r="C947" s="48"/>
      <c r="D947" s="48"/>
      <c r="E947" s="48"/>
      <c r="F947" s="48"/>
      <c r="G947" s="48"/>
      <c r="H947" s="52"/>
      <c r="I947" s="52"/>
      <c r="J947" s="52"/>
      <c r="K947" s="52"/>
      <c r="L947" s="52"/>
      <c r="M947" s="91"/>
      <c r="N947" s="52"/>
      <c r="O947" s="52"/>
      <c r="P947" s="52"/>
      <c r="Q947" s="52"/>
      <c r="R947" s="52"/>
      <c r="S947" s="91"/>
      <c r="T947" s="52"/>
      <c r="U947" s="52"/>
      <c r="V947" s="52"/>
      <c r="W947" s="52"/>
      <c r="X947" s="52"/>
      <c r="Y947" s="91"/>
      <c r="AB947" s="19" t="n">
        <f aca="false">Z947*U947</f>
        <v>0</v>
      </c>
      <c r="AC947" s="19" t="n">
        <f aca="false">AA947*W947</f>
        <v>0</v>
      </c>
      <c r="AD947" s="19" t="n">
        <f aca="false">AC947+AB947</f>
        <v>0</v>
      </c>
      <c r="AG947" s="19" t="n">
        <f aca="false">AE947*Z947</f>
        <v>0</v>
      </c>
      <c r="AH947" s="19" t="n">
        <f aca="false">AF947*AB947</f>
        <v>0</v>
      </c>
      <c r="AI947" s="19" t="n">
        <f aca="false">AH947+AG947</f>
        <v>0</v>
      </c>
    </row>
    <row r="948" s="3" customFormat="true" ht="14.65" hidden="false" customHeight="true" outlineLevel="0" collapsed="false">
      <c r="A948" s="47"/>
      <c r="B948" s="2"/>
      <c r="C948" s="48"/>
      <c r="D948" s="48"/>
      <c r="E948" s="48"/>
      <c r="F948" s="48"/>
      <c r="G948" s="48"/>
      <c r="H948" s="52"/>
      <c r="I948" s="52"/>
      <c r="J948" s="52"/>
      <c r="K948" s="52"/>
      <c r="L948" s="52"/>
      <c r="M948" s="91"/>
      <c r="N948" s="52"/>
      <c r="O948" s="52"/>
      <c r="P948" s="52"/>
      <c r="Q948" s="52"/>
      <c r="R948" s="52"/>
      <c r="S948" s="91"/>
      <c r="T948" s="52"/>
      <c r="U948" s="52"/>
      <c r="V948" s="52"/>
      <c r="W948" s="52"/>
      <c r="X948" s="52"/>
      <c r="Y948" s="91"/>
      <c r="AB948" s="19" t="n">
        <f aca="false">Z948*U948</f>
        <v>0</v>
      </c>
      <c r="AC948" s="19" t="n">
        <f aca="false">AA948*W948</f>
        <v>0</v>
      </c>
      <c r="AD948" s="19" t="n">
        <f aca="false">AC948+AB948</f>
        <v>0</v>
      </c>
      <c r="AG948" s="19" t="n">
        <f aca="false">AE948*Z948</f>
        <v>0</v>
      </c>
      <c r="AH948" s="19" t="n">
        <f aca="false">AF948*AB948</f>
        <v>0</v>
      </c>
      <c r="AI948" s="19" t="n">
        <f aca="false">AH948+AG948</f>
        <v>0</v>
      </c>
    </row>
    <row r="949" s="3" customFormat="true" ht="14.65" hidden="false" customHeight="true" outlineLevel="0" collapsed="false">
      <c r="A949" s="47"/>
      <c r="B949" s="2"/>
      <c r="C949" s="48"/>
      <c r="D949" s="48"/>
      <c r="E949" s="48"/>
      <c r="F949" s="48"/>
      <c r="G949" s="48"/>
      <c r="H949" s="52"/>
      <c r="I949" s="52"/>
      <c r="J949" s="52"/>
      <c r="K949" s="52"/>
      <c r="L949" s="52"/>
      <c r="M949" s="91"/>
      <c r="N949" s="52"/>
      <c r="O949" s="52"/>
      <c r="P949" s="52"/>
      <c r="Q949" s="52"/>
      <c r="R949" s="52"/>
      <c r="S949" s="91"/>
      <c r="T949" s="52"/>
      <c r="U949" s="52"/>
      <c r="V949" s="52"/>
      <c r="W949" s="52"/>
      <c r="X949" s="52"/>
      <c r="Y949" s="91"/>
      <c r="AB949" s="19" t="n">
        <f aca="false">Z949*U949</f>
        <v>0</v>
      </c>
      <c r="AC949" s="19" t="n">
        <f aca="false">AA949*W949</f>
        <v>0</v>
      </c>
      <c r="AD949" s="19" t="n">
        <f aca="false">AC949+AB949</f>
        <v>0</v>
      </c>
      <c r="AG949" s="19" t="n">
        <f aca="false">AE949*Z949</f>
        <v>0</v>
      </c>
      <c r="AH949" s="19" t="n">
        <f aca="false">AF949*AB949</f>
        <v>0</v>
      </c>
      <c r="AI949" s="19" t="n">
        <f aca="false">AH949+AG949</f>
        <v>0</v>
      </c>
    </row>
    <row r="950" s="3" customFormat="true" ht="14.65" hidden="false" customHeight="true" outlineLevel="0" collapsed="false">
      <c r="A950" s="47"/>
      <c r="B950" s="2"/>
      <c r="C950" s="48"/>
      <c r="D950" s="48"/>
      <c r="E950" s="48"/>
      <c r="F950" s="48"/>
      <c r="G950" s="48"/>
      <c r="H950" s="52"/>
      <c r="I950" s="52"/>
      <c r="J950" s="52"/>
      <c r="K950" s="52"/>
      <c r="L950" s="52"/>
      <c r="M950" s="91"/>
      <c r="N950" s="52"/>
      <c r="O950" s="52"/>
      <c r="P950" s="52"/>
      <c r="Q950" s="52"/>
      <c r="R950" s="52"/>
      <c r="S950" s="91"/>
      <c r="T950" s="52"/>
      <c r="U950" s="52"/>
      <c r="V950" s="52"/>
      <c r="W950" s="52"/>
      <c r="X950" s="52"/>
      <c r="Y950" s="91"/>
      <c r="AB950" s="19" t="n">
        <f aca="false">Z950*U950</f>
        <v>0</v>
      </c>
      <c r="AC950" s="19" t="n">
        <f aca="false">AA950*W950</f>
        <v>0</v>
      </c>
      <c r="AD950" s="19" t="n">
        <f aca="false">AC950+AB950</f>
        <v>0</v>
      </c>
      <c r="AG950" s="19" t="n">
        <f aca="false">AE950*Z950</f>
        <v>0</v>
      </c>
      <c r="AH950" s="19" t="n">
        <f aca="false">AF950*AB950</f>
        <v>0</v>
      </c>
      <c r="AI950" s="19" t="n">
        <f aca="false">AH950+AG950</f>
        <v>0</v>
      </c>
    </row>
    <row r="951" s="3" customFormat="true" ht="14.65" hidden="false" customHeight="true" outlineLevel="0" collapsed="false">
      <c r="A951" s="47"/>
      <c r="B951" s="2"/>
      <c r="C951" s="48"/>
      <c r="D951" s="48"/>
      <c r="E951" s="48"/>
      <c r="F951" s="48"/>
      <c r="G951" s="48"/>
      <c r="H951" s="52"/>
      <c r="I951" s="52"/>
      <c r="J951" s="52"/>
      <c r="K951" s="52"/>
      <c r="L951" s="52"/>
      <c r="M951" s="91"/>
      <c r="N951" s="52"/>
      <c r="O951" s="52"/>
      <c r="P951" s="52"/>
      <c r="Q951" s="52"/>
      <c r="R951" s="52"/>
      <c r="S951" s="91"/>
      <c r="T951" s="52"/>
      <c r="U951" s="52"/>
      <c r="V951" s="52"/>
      <c r="W951" s="52"/>
      <c r="X951" s="52"/>
      <c r="Y951" s="91"/>
      <c r="AB951" s="19" t="n">
        <f aca="false">Z951*U951</f>
        <v>0</v>
      </c>
      <c r="AC951" s="19" t="n">
        <f aca="false">AA951*W951</f>
        <v>0</v>
      </c>
      <c r="AD951" s="19" t="n">
        <f aca="false">AC951+AB951</f>
        <v>0</v>
      </c>
      <c r="AG951" s="19" t="n">
        <f aca="false">AE951*Z951</f>
        <v>0</v>
      </c>
      <c r="AH951" s="19" t="n">
        <f aca="false">AF951*AB951</f>
        <v>0</v>
      </c>
      <c r="AI951" s="19" t="n">
        <f aca="false">AH951+AG951</f>
        <v>0</v>
      </c>
    </row>
    <row r="952" s="3" customFormat="true" ht="14.65" hidden="false" customHeight="true" outlineLevel="0" collapsed="false">
      <c r="A952" s="47"/>
      <c r="B952" s="2"/>
      <c r="C952" s="48"/>
      <c r="D952" s="48"/>
      <c r="E952" s="48"/>
      <c r="F952" s="48"/>
      <c r="G952" s="48"/>
      <c r="H952" s="52"/>
      <c r="I952" s="52"/>
      <c r="J952" s="52"/>
      <c r="K952" s="52"/>
      <c r="L952" s="52"/>
      <c r="M952" s="91"/>
      <c r="N952" s="52"/>
      <c r="O952" s="52"/>
      <c r="P952" s="52"/>
      <c r="Q952" s="52"/>
      <c r="R952" s="52"/>
      <c r="S952" s="91"/>
      <c r="T952" s="52"/>
      <c r="U952" s="52"/>
      <c r="V952" s="52"/>
      <c r="W952" s="52"/>
      <c r="X952" s="52"/>
      <c r="Y952" s="91"/>
      <c r="AB952" s="19" t="n">
        <f aca="false">Z952*U952</f>
        <v>0</v>
      </c>
      <c r="AC952" s="19" t="n">
        <f aca="false">AA952*W952</f>
        <v>0</v>
      </c>
      <c r="AD952" s="19" t="n">
        <f aca="false">AC952+AB952</f>
        <v>0</v>
      </c>
      <c r="AG952" s="19" t="n">
        <f aca="false">AE952*Z952</f>
        <v>0</v>
      </c>
      <c r="AH952" s="19" t="n">
        <f aca="false">AF952*AB952</f>
        <v>0</v>
      </c>
      <c r="AI952" s="19" t="n">
        <f aca="false">AH952+AG952</f>
        <v>0</v>
      </c>
    </row>
    <row r="953" s="3" customFormat="true" ht="14.65" hidden="false" customHeight="true" outlineLevel="0" collapsed="false">
      <c r="A953" s="47"/>
      <c r="B953" s="2"/>
      <c r="C953" s="48"/>
      <c r="D953" s="48"/>
      <c r="E953" s="48"/>
      <c r="F953" s="48"/>
      <c r="G953" s="48"/>
      <c r="H953" s="52"/>
      <c r="I953" s="52"/>
      <c r="J953" s="52"/>
      <c r="K953" s="52"/>
      <c r="L953" s="52"/>
      <c r="M953" s="91"/>
      <c r="N953" s="52"/>
      <c r="O953" s="52"/>
      <c r="P953" s="52"/>
      <c r="Q953" s="52"/>
      <c r="R953" s="52"/>
      <c r="S953" s="91"/>
      <c r="T953" s="52"/>
      <c r="U953" s="52"/>
      <c r="V953" s="52"/>
      <c r="W953" s="52"/>
      <c r="X953" s="52"/>
      <c r="Y953" s="91"/>
      <c r="AB953" s="19" t="n">
        <f aca="false">Z953*U953</f>
        <v>0</v>
      </c>
      <c r="AC953" s="19" t="n">
        <f aca="false">AA953*W953</f>
        <v>0</v>
      </c>
      <c r="AD953" s="19" t="n">
        <f aca="false">AC953+AB953</f>
        <v>0</v>
      </c>
      <c r="AG953" s="19" t="n">
        <f aca="false">AE953*Z953</f>
        <v>0</v>
      </c>
      <c r="AH953" s="19" t="n">
        <f aca="false">AF953*AB953</f>
        <v>0</v>
      </c>
      <c r="AI953" s="19" t="n">
        <f aca="false">AH953+AG953</f>
        <v>0</v>
      </c>
    </row>
    <row r="954" s="3" customFormat="true" ht="14.65" hidden="false" customHeight="true" outlineLevel="0" collapsed="false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N954" s="2"/>
      <c r="O954" s="2"/>
      <c r="P954" s="2"/>
      <c r="Q954" s="2"/>
      <c r="R954" s="2"/>
      <c r="T954" s="2"/>
      <c r="U954" s="2"/>
      <c r="V954" s="2"/>
      <c r="W954" s="2"/>
      <c r="X954" s="2"/>
      <c r="Y954" s="2"/>
      <c r="AB954" s="19" t="n">
        <f aca="false">Z954*U954</f>
        <v>0</v>
      </c>
      <c r="AC954" s="19" t="n">
        <f aca="false">AA954*W954</f>
        <v>0</v>
      </c>
      <c r="AD954" s="19" t="n">
        <f aca="false">AC954+AB954</f>
        <v>0</v>
      </c>
      <c r="AG954" s="19" t="n">
        <f aca="false">AE954*Z954</f>
        <v>0</v>
      </c>
      <c r="AH954" s="19" t="n">
        <f aca="false">AF954*AB954</f>
        <v>0</v>
      </c>
      <c r="AI954" s="19" t="n">
        <f aca="false">AH954+AG954</f>
        <v>0</v>
      </c>
    </row>
    <row r="955" s="3" customFormat="true" ht="14.65" hidden="false" customHeight="true" outlineLevel="0" collapsed="false">
      <c r="A955" s="33"/>
      <c r="B955" s="23"/>
      <c r="C955" s="23"/>
      <c r="D955" s="23"/>
      <c r="E955" s="23"/>
      <c r="F955" s="23"/>
      <c r="G955" s="23"/>
      <c r="H955" s="24"/>
      <c r="I955" s="24"/>
      <c r="J955" s="24"/>
      <c r="K955" s="24"/>
      <c r="L955" s="24"/>
      <c r="M955" s="92"/>
      <c r="N955" s="24"/>
      <c r="O955" s="24"/>
      <c r="P955" s="24"/>
      <c r="Q955" s="24"/>
      <c r="R955" s="24"/>
      <c r="S955" s="92"/>
      <c r="T955" s="24"/>
      <c r="U955" s="24"/>
      <c r="V955" s="24"/>
      <c r="W955" s="24"/>
      <c r="X955" s="24"/>
      <c r="Y955" s="92"/>
      <c r="AB955" s="19" t="n">
        <f aca="false">Z955*U955</f>
        <v>0</v>
      </c>
      <c r="AC955" s="19" t="n">
        <f aca="false">AA955*W955</f>
        <v>0</v>
      </c>
      <c r="AD955" s="19" t="n">
        <f aca="false">AC955+AB955</f>
        <v>0</v>
      </c>
      <c r="AG955" s="19" t="n">
        <f aca="false">AE955*Z955</f>
        <v>0</v>
      </c>
      <c r="AH955" s="19" t="n">
        <f aca="false">AF955*AB955</f>
        <v>0</v>
      </c>
      <c r="AI955" s="19" t="n">
        <f aca="false">AH955+AG955</f>
        <v>0</v>
      </c>
    </row>
    <row r="956" s="3" customFormat="true" ht="14.65" hidden="false" customHeight="true" outlineLevel="0" collapsed="false">
      <c r="A956" s="33"/>
      <c r="B956" s="2"/>
      <c r="C956" s="2"/>
      <c r="D956" s="2"/>
      <c r="E956" s="2"/>
      <c r="F956" s="2"/>
      <c r="G956" s="2"/>
      <c r="H956" s="52"/>
      <c r="I956" s="52"/>
      <c r="J956" s="52"/>
      <c r="K956" s="52"/>
      <c r="L956" s="52"/>
      <c r="M956" s="91"/>
      <c r="N956" s="52"/>
      <c r="O956" s="52"/>
      <c r="P956" s="52"/>
      <c r="Q956" s="52"/>
      <c r="R956" s="52"/>
      <c r="S956" s="91"/>
      <c r="T956" s="52"/>
      <c r="U956" s="52"/>
      <c r="V956" s="52"/>
      <c r="W956" s="52"/>
      <c r="X956" s="52"/>
      <c r="Y956" s="91"/>
      <c r="AB956" s="19" t="n">
        <f aca="false">Z956*U956</f>
        <v>0</v>
      </c>
      <c r="AC956" s="19" t="n">
        <f aca="false">AA956*W956</f>
        <v>0</v>
      </c>
      <c r="AD956" s="19" t="n">
        <f aca="false">AC956+AB956</f>
        <v>0</v>
      </c>
      <c r="AG956" s="19" t="n">
        <f aca="false">AE956*Z956</f>
        <v>0</v>
      </c>
      <c r="AH956" s="19" t="n">
        <f aca="false">AF956*AB956</f>
        <v>0</v>
      </c>
      <c r="AI956" s="19" t="n">
        <f aca="false">AH956+AG956</f>
        <v>0</v>
      </c>
    </row>
    <row r="957" s="3" customFormat="true" ht="14.65" hidden="false" customHeight="true" outlineLevel="0" collapsed="false">
      <c r="A957" s="33"/>
      <c r="B957" s="2"/>
      <c r="C957" s="2"/>
      <c r="D957" s="2"/>
      <c r="E957" s="2"/>
      <c r="F957" s="2"/>
      <c r="G957" s="2"/>
      <c r="H957" s="52"/>
      <c r="I957" s="52"/>
      <c r="J957" s="52"/>
      <c r="K957" s="52"/>
      <c r="L957" s="52"/>
      <c r="M957" s="91"/>
      <c r="N957" s="52"/>
      <c r="O957" s="52"/>
      <c r="P957" s="52"/>
      <c r="Q957" s="52"/>
      <c r="R957" s="52"/>
      <c r="S957" s="91"/>
      <c r="T957" s="52"/>
      <c r="U957" s="52"/>
      <c r="V957" s="52"/>
      <c r="W957" s="52"/>
      <c r="X957" s="52"/>
      <c r="Y957" s="91"/>
      <c r="AB957" s="19" t="n">
        <f aca="false">Z957*U957</f>
        <v>0</v>
      </c>
      <c r="AC957" s="19" t="n">
        <f aca="false">AA957*W957</f>
        <v>0</v>
      </c>
      <c r="AD957" s="19" t="n">
        <f aca="false">AC957+AB957</f>
        <v>0</v>
      </c>
      <c r="AG957" s="19" t="n">
        <f aca="false">AE957*Z957</f>
        <v>0</v>
      </c>
      <c r="AH957" s="19" t="n">
        <f aca="false">AF957*AB957</f>
        <v>0</v>
      </c>
      <c r="AI957" s="19" t="n">
        <f aca="false">AH957+AG957</f>
        <v>0</v>
      </c>
    </row>
    <row r="958" s="3" customFormat="true" ht="14.65" hidden="false" customHeight="true" outlineLevel="0" collapsed="false">
      <c r="A958" s="33"/>
      <c r="B958" s="2"/>
      <c r="C958" s="2"/>
      <c r="D958" s="2"/>
      <c r="E958" s="2"/>
      <c r="F958" s="2"/>
      <c r="G958" s="2"/>
      <c r="H958" s="52"/>
      <c r="I958" s="52"/>
      <c r="J958" s="52"/>
      <c r="K958" s="52"/>
      <c r="L958" s="52"/>
      <c r="M958" s="91"/>
      <c r="N958" s="52"/>
      <c r="O958" s="52"/>
      <c r="P958" s="52"/>
      <c r="Q958" s="52"/>
      <c r="R958" s="52"/>
      <c r="S958" s="91"/>
      <c r="T958" s="52"/>
      <c r="U958" s="52"/>
      <c r="V958" s="52"/>
      <c r="W958" s="52"/>
      <c r="X958" s="52"/>
      <c r="Y958" s="91"/>
      <c r="AB958" s="19" t="n">
        <f aca="false">Z958*U958</f>
        <v>0</v>
      </c>
      <c r="AC958" s="19" t="n">
        <f aca="false">AA958*W958</f>
        <v>0</v>
      </c>
      <c r="AD958" s="19" t="n">
        <f aca="false">AC958+AB958</f>
        <v>0</v>
      </c>
      <c r="AG958" s="19" t="n">
        <f aca="false">AE958*Z958</f>
        <v>0</v>
      </c>
      <c r="AH958" s="19" t="n">
        <f aca="false">AF958*AB958</f>
        <v>0</v>
      </c>
      <c r="AI958" s="19" t="n">
        <f aca="false">AH958+AG958</f>
        <v>0</v>
      </c>
    </row>
    <row r="959" s="3" customFormat="true" ht="14.65" hidden="false" customHeight="true" outlineLevel="0" collapsed="false">
      <c r="A959" s="33"/>
      <c r="B959" s="2"/>
      <c r="C959" s="2"/>
      <c r="D959" s="2"/>
      <c r="E959" s="2"/>
      <c r="F959" s="2"/>
      <c r="G959" s="2"/>
      <c r="H959" s="52"/>
      <c r="I959" s="52"/>
      <c r="J959" s="52"/>
      <c r="K959" s="52"/>
      <c r="L959" s="52"/>
      <c r="M959" s="91"/>
      <c r="N959" s="52"/>
      <c r="O959" s="52"/>
      <c r="P959" s="52"/>
      <c r="Q959" s="52"/>
      <c r="R959" s="52"/>
      <c r="S959" s="91"/>
      <c r="T959" s="52"/>
      <c r="U959" s="52"/>
      <c r="V959" s="52"/>
      <c r="W959" s="52"/>
      <c r="X959" s="52"/>
      <c r="Y959" s="91"/>
      <c r="AB959" s="19" t="n">
        <f aca="false">Z959*U959</f>
        <v>0</v>
      </c>
      <c r="AC959" s="19" t="n">
        <f aca="false">AA959*W959</f>
        <v>0</v>
      </c>
      <c r="AD959" s="19" t="n">
        <f aca="false">AC959+AB959</f>
        <v>0</v>
      </c>
      <c r="AG959" s="19" t="n">
        <f aca="false">AE959*Z959</f>
        <v>0</v>
      </c>
      <c r="AH959" s="19" t="n">
        <f aca="false">AF959*AB959</f>
        <v>0</v>
      </c>
      <c r="AI959" s="19" t="n">
        <f aca="false">AH959+AG959</f>
        <v>0</v>
      </c>
    </row>
    <row r="960" s="3" customFormat="true" ht="14.65" hidden="false" customHeight="true" outlineLevel="0" collapsed="false">
      <c r="A960" s="33"/>
      <c r="B960" s="2"/>
      <c r="C960" s="2"/>
      <c r="D960" s="2"/>
      <c r="E960" s="2"/>
      <c r="F960" s="2"/>
      <c r="G960" s="2"/>
      <c r="H960" s="52"/>
      <c r="I960" s="52"/>
      <c r="J960" s="52"/>
      <c r="K960" s="52"/>
      <c r="L960" s="52"/>
      <c r="M960" s="91"/>
      <c r="N960" s="52"/>
      <c r="O960" s="52"/>
      <c r="P960" s="52"/>
      <c r="Q960" s="52"/>
      <c r="R960" s="52"/>
      <c r="S960" s="91"/>
      <c r="T960" s="52"/>
      <c r="U960" s="52"/>
      <c r="V960" s="52"/>
      <c r="W960" s="52"/>
      <c r="X960" s="52"/>
      <c r="Y960" s="91"/>
      <c r="AB960" s="19" t="n">
        <f aca="false">Z960*U960</f>
        <v>0</v>
      </c>
      <c r="AC960" s="19" t="n">
        <f aca="false">AA960*W960</f>
        <v>0</v>
      </c>
      <c r="AD960" s="19" t="n">
        <f aca="false">AC960+AB960</f>
        <v>0</v>
      </c>
      <c r="AG960" s="19" t="n">
        <f aca="false">AE960*Z960</f>
        <v>0</v>
      </c>
      <c r="AH960" s="19" t="n">
        <f aca="false">AF960*AB960</f>
        <v>0</v>
      </c>
      <c r="AI960" s="19" t="n">
        <f aca="false">AH960+AG960</f>
        <v>0</v>
      </c>
    </row>
    <row r="961" s="3" customFormat="true" ht="14.65" hidden="false" customHeight="true" outlineLevel="0" collapsed="false">
      <c r="A961" s="33"/>
      <c r="B961" s="2"/>
      <c r="C961" s="2"/>
      <c r="D961" s="2"/>
      <c r="E961" s="2"/>
      <c r="F961" s="2"/>
      <c r="G961" s="2"/>
      <c r="H961" s="52"/>
      <c r="I961" s="52"/>
      <c r="J961" s="52"/>
      <c r="K961" s="52"/>
      <c r="L961" s="52"/>
      <c r="M961" s="91"/>
      <c r="N961" s="52"/>
      <c r="O961" s="52"/>
      <c r="P961" s="52"/>
      <c r="Q961" s="52"/>
      <c r="R961" s="52"/>
      <c r="S961" s="91"/>
      <c r="T961" s="52"/>
      <c r="U961" s="52"/>
      <c r="V961" s="52"/>
      <c r="W961" s="52"/>
      <c r="X961" s="52"/>
      <c r="Y961" s="91"/>
      <c r="AB961" s="19" t="n">
        <f aca="false">Z961*U961</f>
        <v>0</v>
      </c>
      <c r="AC961" s="19" t="n">
        <f aca="false">AA961*W961</f>
        <v>0</v>
      </c>
      <c r="AD961" s="19" t="n">
        <f aca="false">AC961+AB961</f>
        <v>0</v>
      </c>
      <c r="AG961" s="19" t="n">
        <f aca="false">AE961*Z961</f>
        <v>0</v>
      </c>
      <c r="AH961" s="19" t="n">
        <f aca="false">AF961*AB961</f>
        <v>0</v>
      </c>
      <c r="AI961" s="19" t="n">
        <f aca="false">AH961+AG961</f>
        <v>0</v>
      </c>
    </row>
    <row r="962" s="3" customFormat="true" ht="14.65" hidden="false" customHeight="true" outlineLevel="0" collapsed="false">
      <c r="A962" s="33"/>
      <c r="B962" s="2"/>
      <c r="C962" s="2"/>
      <c r="D962" s="2"/>
      <c r="E962" s="2"/>
      <c r="F962" s="2"/>
      <c r="G962" s="2"/>
      <c r="H962" s="52"/>
      <c r="I962" s="52"/>
      <c r="J962" s="52"/>
      <c r="K962" s="52"/>
      <c r="L962" s="52"/>
      <c r="M962" s="91"/>
      <c r="N962" s="52"/>
      <c r="O962" s="52"/>
      <c r="P962" s="52"/>
      <c r="Q962" s="52"/>
      <c r="R962" s="52"/>
      <c r="S962" s="91"/>
      <c r="T962" s="52"/>
      <c r="U962" s="52"/>
      <c r="V962" s="52"/>
      <c r="W962" s="52"/>
      <c r="X962" s="52"/>
      <c r="Y962" s="91"/>
      <c r="AB962" s="19" t="n">
        <f aca="false">Z962*U962</f>
        <v>0</v>
      </c>
      <c r="AC962" s="19" t="n">
        <f aca="false">AA962*W962</f>
        <v>0</v>
      </c>
      <c r="AD962" s="19" t="n">
        <f aca="false">AC962+AB962</f>
        <v>0</v>
      </c>
      <c r="AG962" s="19" t="n">
        <f aca="false">AE962*Z962</f>
        <v>0</v>
      </c>
      <c r="AH962" s="19" t="n">
        <f aca="false">AF962*AB962</f>
        <v>0</v>
      </c>
      <c r="AI962" s="19" t="n">
        <f aca="false">AH962+AG962</f>
        <v>0</v>
      </c>
    </row>
    <row r="963" s="3" customFormat="true" ht="14.65" hidden="false" customHeight="true" outlineLevel="0" collapsed="false">
      <c r="A963" s="33"/>
      <c r="B963" s="2"/>
      <c r="C963" s="2"/>
      <c r="D963" s="2"/>
      <c r="E963" s="2"/>
      <c r="F963" s="2"/>
      <c r="G963" s="2"/>
      <c r="H963" s="52"/>
      <c r="I963" s="52"/>
      <c r="J963" s="52"/>
      <c r="K963" s="52"/>
      <c r="L963" s="52"/>
      <c r="M963" s="91"/>
      <c r="N963" s="52"/>
      <c r="O963" s="52"/>
      <c r="P963" s="52"/>
      <c r="Q963" s="52"/>
      <c r="R963" s="52"/>
      <c r="S963" s="91"/>
      <c r="T963" s="52"/>
      <c r="U963" s="52"/>
      <c r="V963" s="52"/>
      <c r="W963" s="52"/>
      <c r="X963" s="52"/>
      <c r="Y963" s="91"/>
      <c r="AB963" s="19" t="n">
        <f aca="false">Z963*U963</f>
        <v>0</v>
      </c>
      <c r="AC963" s="19" t="n">
        <f aca="false">AA963*W963</f>
        <v>0</v>
      </c>
      <c r="AD963" s="19" t="n">
        <f aca="false">AC963+AB963</f>
        <v>0</v>
      </c>
      <c r="AG963" s="19" t="n">
        <f aca="false">AE963*Z963</f>
        <v>0</v>
      </c>
      <c r="AH963" s="19" t="n">
        <f aca="false">AF963*AB963</f>
        <v>0</v>
      </c>
      <c r="AI963" s="19" t="n">
        <f aca="false">AH963+AG963</f>
        <v>0</v>
      </c>
    </row>
    <row r="964" s="3" customFormat="true" ht="14.65" hidden="false" customHeight="true" outlineLevel="0" collapsed="false">
      <c r="A964" s="33"/>
      <c r="B964" s="2"/>
      <c r="C964" s="2"/>
      <c r="D964" s="2"/>
      <c r="E964" s="2"/>
      <c r="F964" s="2"/>
      <c r="G964" s="2"/>
      <c r="H964" s="52"/>
      <c r="I964" s="52"/>
      <c r="J964" s="52"/>
      <c r="K964" s="52"/>
      <c r="L964" s="52"/>
      <c r="M964" s="91"/>
      <c r="N964" s="52"/>
      <c r="O964" s="52"/>
      <c r="P964" s="52"/>
      <c r="Q964" s="52"/>
      <c r="R964" s="52"/>
      <c r="S964" s="91"/>
      <c r="T964" s="52"/>
      <c r="U964" s="52"/>
      <c r="V964" s="52"/>
      <c r="W964" s="52"/>
      <c r="X964" s="52"/>
      <c r="Y964" s="91"/>
      <c r="AB964" s="19" t="n">
        <f aca="false">Z964*U964</f>
        <v>0</v>
      </c>
      <c r="AC964" s="19" t="n">
        <f aca="false">AA964*W964</f>
        <v>0</v>
      </c>
      <c r="AD964" s="19" t="n">
        <f aca="false">AC964+AB964</f>
        <v>0</v>
      </c>
      <c r="AG964" s="19" t="n">
        <f aca="false">AE964*Z964</f>
        <v>0</v>
      </c>
      <c r="AH964" s="19" t="n">
        <f aca="false">AF964*AB964</f>
        <v>0</v>
      </c>
      <c r="AI964" s="19" t="n">
        <f aca="false">AH964+AG964</f>
        <v>0</v>
      </c>
    </row>
    <row r="965" s="3" customFormat="true" ht="14.65" hidden="false" customHeight="true" outlineLevel="0" collapsed="false">
      <c r="A965" s="33"/>
      <c r="B965" s="2"/>
      <c r="C965" s="2"/>
      <c r="D965" s="2"/>
      <c r="E965" s="2"/>
      <c r="F965" s="2"/>
      <c r="G965" s="2"/>
      <c r="H965" s="52"/>
      <c r="I965" s="52"/>
      <c r="J965" s="52"/>
      <c r="K965" s="52"/>
      <c r="L965" s="52"/>
      <c r="M965" s="91"/>
      <c r="N965" s="52"/>
      <c r="O965" s="52"/>
      <c r="P965" s="52"/>
      <c r="Q965" s="52"/>
      <c r="R965" s="52"/>
      <c r="S965" s="91"/>
      <c r="T965" s="52"/>
      <c r="U965" s="52"/>
      <c r="V965" s="52"/>
      <c r="W965" s="52"/>
      <c r="X965" s="52"/>
      <c r="Y965" s="91"/>
      <c r="AB965" s="19" t="n">
        <f aca="false">Z965*U965</f>
        <v>0</v>
      </c>
      <c r="AC965" s="19" t="n">
        <f aca="false">AA965*W965</f>
        <v>0</v>
      </c>
      <c r="AD965" s="19" t="n">
        <f aca="false">AC965+AB965</f>
        <v>0</v>
      </c>
      <c r="AG965" s="19" t="n">
        <f aca="false">AE965*Z965</f>
        <v>0</v>
      </c>
      <c r="AH965" s="19" t="n">
        <f aca="false">AF965*AB965</f>
        <v>0</v>
      </c>
      <c r="AI965" s="19" t="n">
        <f aca="false">AH965+AG965</f>
        <v>0</v>
      </c>
    </row>
    <row r="966" s="3" customFormat="true" ht="14.65" hidden="false" customHeight="true" outlineLevel="0" collapsed="false">
      <c r="A966" s="33"/>
      <c r="B966" s="2"/>
      <c r="C966" s="2"/>
      <c r="D966" s="2"/>
      <c r="E966" s="2"/>
      <c r="F966" s="2"/>
      <c r="G966" s="2"/>
      <c r="H966" s="52"/>
      <c r="I966" s="52"/>
      <c r="J966" s="52"/>
      <c r="K966" s="52"/>
      <c r="L966" s="52"/>
      <c r="M966" s="91"/>
      <c r="N966" s="52"/>
      <c r="O966" s="52"/>
      <c r="P966" s="52"/>
      <c r="Q966" s="52"/>
      <c r="R966" s="52"/>
      <c r="S966" s="91"/>
      <c r="T966" s="52"/>
      <c r="U966" s="52"/>
      <c r="V966" s="52"/>
      <c r="W966" s="52"/>
      <c r="X966" s="52"/>
      <c r="Y966" s="91"/>
      <c r="AB966" s="19" t="n">
        <f aca="false">Z966*U966</f>
        <v>0</v>
      </c>
      <c r="AC966" s="19" t="n">
        <f aca="false">AA966*W966</f>
        <v>0</v>
      </c>
      <c r="AD966" s="19" t="n">
        <f aca="false">AC966+AB966</f>
        <v>0</v>
      </c>
      <c r="AG966" s="19" t="n">
        <f aca="false">AE966*Z966</f>
        <v>0</v>
      </c>
      <c r="AH966" s="19" t="n">
        <f aca="false">AF966*AB966</f>
        <v>0</v>
      </c>
      <c r="AI966" s="19" t="n">
        <f aca="false">AH966+AG966</f>
        <v>0</v>
      </c>
    </row>
    <row r="967" s="3" customFormat="true" ht="14.65" hidden="false" customHeight="true" outlineLevel="0" collapsed="false">
      <c r="A967" s="33"/>
      <c r="B967" s="2"/>
      <c r="C967" s="2"/>
      <c r="D967" s="2"/>
      <c r="E967" s="2"/>
      <c r="F967" s="2"/>
      <c r="G967" s="2"/>
      <c r="H967" s="52"/>
      <c r="I967" s="52"/>
      <c r="J967" s="52"/>
      <c r="K967" s="52"/>
      <c r="L967" s="52"/>
      <c r="M967" s="91"/>
      <c r="N967" s="52"/>
      <c r="O967" s="52"/>
      <c r="P967" s="52"/>
      <c r="Q967" s="52"/>
      <c r="R967" s="52"/>
      <c r="S967" s="91"/>
      <c r="T967" s="52"/>
      <c r="U967" s="52"/>
      <c r="V967" s="52"/>
      <c r="W967" s="52"/>
      <c r="X967" s="52"/>
      <c r="Y967" s="91"/>
      <c r="AB967" s="19" t="n">
        <f aca="false">Z967*U967</f>
        <v>0</v>
      </c>
      <c r="AC967" s="19" t="n">
        <f aca="false">AA967*W967</f>
        <v>0</v>
      </c>
      <c r="AD967" s="19" t="n">
        <f aca="false">AC967+AB967</f>
        <v>0</v>
      </c>
      <c r="AG967" s="19" t="n">
        <f aca="false">AE967*Z967</f>
        <v>0</v>
      </c>
      <c r="AH967" s="19" t="n">
        <f aca="false">AF967*AB967</f>
        <v>0</v>
      </c>
      <c r="AI967" s="19" t="n">
        <f aca="false">AH967+AG967</f>
        <v>0</v>
      </c>
    </row>
    <row r="968" s="3" customFormat="true" ht="14.65" hidden="false" customHeight="true" outlineLevel="0" collapsed="false">
      <c r="A968" s="33"/>
      <c r="B968" s="2"/>
      <c r="C968" s="2"/>
      <c r="D968" s="2"/>
      <c r="E968" s="2"/>
      <c r="F968" s="2"/>
      <c r="G968" s="2"/>
      <c r="H968" s="52"/>
      <c r="I968" s="52"/>
      <c r="J968" s="52"/>
      <c r="K968" s="52"/>
      <c r="L968" s="52"/>
      <c r="M968" s="91"/>
      <c r="N968" s="52"/>
      <c r="O968" s="52"/>
      <c r="P968" s="52"/>
      <c r="Q968" s="52"/>
      <c r="R968" s="52"/>
      <c r="S968" s="91"/>
      <c r="T968" s="52"/>
      <c r="U968" s="52"/>
      <c r="V968" s="52"/>
      <c r="W968" s="52"/>
      <c r="X968" s="52"/>
      <c r="Y968" s="91"/>
      <c r="AB968" s="19" t="n">
        <f aca="false">Z968*U968</f>
        <v>0</v>
      </c>
      <c r="AC968" s="19" t="n">
        <f aca="false">AA968*W968</f>
        <v>0</v>
      </c>
      <c r="AD968" s="19" t="n">
        <f aca="false">AC968+AB968</f>
        <v>0</v>
      </c>
      <c r="AG968" s="19" t="n">
        <f aca="false">AE968*Z968</f>
        <v>0</v>
      </c>
      <c r="AH968" s="19" t="n">
        <f aca="false">AF968*AB968</f>
        <v>0</v>
      </c>
      <c r="AI968" s="19" t="n">
        <f aca="false">AH968+AG968</f>
        <v>0</v>
      </c>
    </row>
    <row r="969" s="3" customFormat="true" ht="14.65" hidden="false" customHeight="true" outlineLevel="0" collapsed="false">
      <c r="A969" s="33"/>
      <c r="B969" s="2"/>
      <c r="C969" s="2"/>
      <c r="D969" s="2"/>
      <c r="E969" s="2"/>
      <c r="F969" s="2"/>
      <c r="G969" s="2"/>
      <c r="H969" s="52"/>
      <c r="I969" s="52"/>
      <c r="J969" s="52"/>
      <c r="K969" s="52"/>
      <c r="L969" s="52"/>
      <c r="M969" s="91"/>
      <c r="N969" s="52"/>
      <c r="O969" s="52"/>
      <c r="P969" s="52"/>
      <c r="Q969" s="52"/>
      <c r="R969" s="52"/>
      <c r="S969" s="91"/>
      <c r="T969" s="52"/>
      <c r="U969" s="52"/>
      <c r="V969" s="52"/>
      <c r="W969" s="52"/>
      <c r="X969" s="52"/>
      <c r="Y969" s="91"/>
      <c r="AB969" s="19" t="n">
        <f aca="false">Z969*U969</f>
        <v>0</v>
      </c>
      <c r="AC969" s="19" t="n">
        <f aca="false">AA969*W969</f>
        <v>0</v>
      </c>
      <c r="AD969" s="19" t="n">
        <f aca="false">AC969+AB969</f>
        <v>0</v>
      </c>
      <c r="AG969" s="19" t="n">
        <f aca="false">AE969*Z969</f>
        <v>0</v>
      </c>
      <c r="AH969" s="19" t="n">
        <f aca="false">AF969*AB969</f>
        <v>0</v>
      </c>
      <c r="AI969" s="19" t="n">
        <f aca="false">AH969+AG969</f>
        <v>0</v>
      </c>
    </row>
    <row r="970" s="3" customFormat="true" ht="14.65" hidden="false" customHeight="true" outlineLevel="0" collapsed="false">
      <c r="A970" s="33"/>
      <c r="B970" s="2"/>
      <c r="C970" s="2"/>
      <c r="D970" s="2"/>
      <c r="E970" s="2"/>
      <c r="F970" s="2"/>
      <c r="G970" s="2"/>
      <c r="H970" s="52"/>
      <c r="I970" s="52"/>
      <c r="J970" s="52"/>
      <c r="K970" s="52"/>
      <c r="L970" s="52"/>
      <c r="M970" s="91"/>
      <c r="N970" s="52"/>
      <c r="O970" s="52"/>
      <c r="P970" s="52"/>
      <c r="Q970" s="52"/>
      <c r="R970" s="52"/>
      <c r="S970" s="91"/>
      <c r="T970" s="52"/>
      <c r="U970" s="52"/>
      <c r="V970" s="52"/>
      <c r="W970" s="52"/>
      <c r="X970" s="52"/>
      <c r="Y970" s="91"/>
      <c r="AB970" s="19" t="n">
        <f aca="false">Z970*U970</f>
        <v>0</v>
      </c>
      <c r="AC970" s="19" t="n">
        <f aca="false">AA970*W970</f>
        <v>0</v>
      </c>
      <c r="AD970" s="19" t="n">
        <f aca="false">AC970+AB970</f>
        <v>0</v>
      </c>
      <c r="AG970" s="19" t="n">
        <f aca="false">AE970*Z970</f>
        <v>0</v>
      </c>
      <c r="AH970" s="19" t="n">
        <f aca="false">AF970*AB970</f>
        <v>0</v>
      </c>
      <c r="AI970" s="19" t="n">
        <f aca="false">AH970+AG970</f>
        <v>0</v>
      </c>
    </row>
    <row r="971" s="3" customFormat="true" ht="14.65" hidden="false" customHeight="true" outlineLevel="0" collapsed="false">
      <c r="A971" s="33"/>
      <c r="B971" s="2"/>
      <c r="C971" s="2"/>
      <c r="D971" s="2"/>
      <c r="E971" s="2"/>
      <c r="F971" s="2"/>
      <c r="G971" s="2"/>
      <c r="H971" s="52"/>
      <c r="I971" s="52"/>
      <c r="J971" s="52"/>
      <c r="K971" s="52"/>
      <c r="L971" s="52"/>
      <c r="M971" s="91"/>
      <c r="N971" s="52"/>
      <c r="O971" s="52"/>
      <c r="P971" s="52"/>
      <c r="Q971" s="52"/>
      <c r="R971" s="52"/>
      <c r="S971" s="91"/>
      <c r="T971" s="52"/>
      <c r="U971" s="52"/>
      <c r="V971" s="52"/>
      <c r="W971" s="52"/>
      <c r="X971" s="52"/>
      <c r="Y971" s="91"/>
      <c r="AB971" s="19" t="n">
        <f aca="false">Z971*U971</f>
        <v>0</v>
      </c>
      <c r="AC971" s="19" t="n">
        <f aca="false">AA971*W971</f>
        <v>0</v>
      </c>
      <c r="AD971" s="19" t="n">
        <f aca="false">AC971+AB971</f>
        <v>0</v>
      </c>
      <c r="AG971" s="19" t="n">
        <f aca="false">AE971*Z971</f>
        <v>0</v>
      </c>
      <c r="AH971" s="19" t="n">
        <f aca="false">AF971*AB971</f>
        <v>0</v>
      </c>
      <c r="AI971" s="19" t="n">
        <f aca="false">AH971+AG971</f>
        <v>0</v>
      </c>
    </row>
    <row r="972" s="3" customFormat="true" ht="14.65" hidden="false" customHeight="true" outlineLevel="0" collapsed="false">
      <c r="A972" s="33"/>
      <c r="B972" s="2"/>
      <c r="C972" s="2"/>
      <c r="D972" s="2"/>
      <c r="E972" s="2"/>
      <c r="F972" s="2"/>
      <c r="G972" s="2"/>
      <c r="H972" s="52"/>
      <c r="I972" s="52"/>
      <c r="J972" s="52"/>
      <c r="K972" s="52"/>
      <c r="L972" s="52"/>
      <c r="M972" s="91"/>
      <c r="N972" s="52"/>
      <c r="O972" s="52"/>
      <c r="P972" s="52"/>
      <c r="Q972" s="52"/>
      <c r="R972" s="52"/>
      <c r="S972" s="91"/>
      <c r="T972" s="52"/>
      <c r="U972" s="52"/>
      <c r="V972" s="52"/>
      <c r="W972" s="52"/>
      <c r="X972" s="52"/>
      <c r="Y972" s="91"/>
      <c r="AB972" s="19" t="n">
        <f aca="false">Z972*U972</f>
        <v>0</v>
      </c>
      <c r="AC972" s="19" t="n">
        <f aca="false">AA972*W972</f>
        <v>0</v>
      </c>
      <c r="AD972" s="19" t="n">
        <f aca="false">AC972+AB972</f>
        <v>0</v>
      </c>
      <c r="AG972" s="19" t="n">
        <f aca="false">AE972*Z972</f>
        <v>0</v>
      </c>
      <c r="AH972" s="19" t="n">
        <f aca="false">AF972*AB972</f>
        <v>0</v>
      </c>
      <c r="AI972" s="19" t="n">
        <f aca="false">AH972+AG972</f>
        <v>0</v>
      </c>
    </row>
    <row r="973" s="3" customFormat="true" ht="14.65" hidden="false" customHeight="true" outlineLevel="0" collapsed="false">
      <c r="A973" s="33"/>
      <c r="B973" s="2"/>
      <c r="C973" s="2"/>
      <c r="D973" s="2"/>
      <c r="E973" s="2"/>
      <c r="F973" s="2"/>
      <c r="G973" s="2"/>
      <c r="H973" s="52"/>
      <c r="I973" s="52"/>
      <c r="J973" s="52"/>
      <c r="K973" s="52"/>
      <c r="L973" s="52"/>
      <c r="M973" s="91"/>
      <c r="N973" s="52"/>
      <c r="O973" s="52"/>
      <c r="P973" s="52"/>
      <c r="Q973" s="52"/>
      <c r="R973" s="52"/>
      <c r="S973" s="91"/>
      <c r="T973" s="52"/>
      <c r="U973" s="52"/>
      <c r="V973" s="52"/>
      <c r="W973" s="52"/>
      <c r="X973" s="52"/>
      <c r="Y973" s="91"/>
      <c r="AB973" s="19" t="n">
        <f aca="false">Z973*U973</f>
        <v>0</v>
      </c>
      <c r="AC973" s="19" t="n">
        <f aca="false">AA973*W973</f>
        <v>0</v>
      </c>
      <c r="AD973" s="19" t="n">
        <f aca="false">AC973+AB973</f>
        <v>0</v>
      </c>
      <c r="AG973" s="19" t="n">
        <f aca="false">AE973*Z973</f>
        <v>0</v>
      </c>
      <c r="AH973" s="19" t="n">
        <f aca="false">AF973*AB973</f>
        <v>0</v>
      </c>
      <c r="AI973" s="19" t="n">
        <f aca="false">AH973+AG973</f>
        <v>0</v>
      </c>
    </row>
    <row r="974" s="3" customFormat="true" ht="14.65" hidden="false" customHeight="true" outlineLevel="0" collapsed="false">
      <c r="A974" s="33"/>
      <c r="B974" s="2"/>
      <c r="C974" s="2"/>
      <c r="D974" s="2"/>
      <c r="E974" s="2"/>
      <c r="F974" s="2"/>
      <c r="G974" s="2"/>
      <c r="H974" s="52"/>
      <c r="I974" s="52"/>
      <c r="J974" s="52"/>
      <c r="K974" s="52"/>
      <c r="L974" s="52"/>
      <c r="M974" s="91"/>
      <c r="N974" s="52"/>
      <c r="O974" s="52"/>
      <c r="P974" s="52"/>
      <c r="Q974" s="52"/>
      <c r="R974" s="52"/>
      <c r="S974" s="91"/>
      <c r="T974" s="52"/>
      <c r="U974" s="52"/>
      <c r="V974" s="52"/>
      <c r="W974" s="52"/>
      <c r="X974" s="52"/>
      <c r="Y974" s="91"/>
      <c r="AB974" s="19" t="n">
        <f aca="false">Z974*U974</f>
        <v>0</v>
      </c>
      <c r="AC974" s="19" t="n">
        <f aca="false">AA974*W974</f>
        <v>0</v>
      </c>
      <c r="AD974" s="19" t="n">
        <f aca="false">AC974+AB974</f>
        <v>0</v>
      </c>
      <c r="AG974" s="19" t="n">
        <f aca="false">AE974*Z974</f>
        <v>0</v>
      </c>
      <c r="AH974" s="19" t="n">
        <f aca="false">AF974*AB974</f>
        <v>0</v>
      </c>
      <c r="AI974" s="19" t="n">
        <f aca="false">AH974+AG974</f>
        <v>0</v>
      </c>
    </row>
    <row r="975" s="3" customFormat="true" ht="14.65" hidden="false" customHeight="true" outlineLevel="0" collapsed="false">
      <c r="A975" s="33"/>
      <c r="B975" s="2"/>
      <c r="C975" s="2"/>
      <c r="D975" s="2"/>
      <c r="E975" s="2"/>
      <c r="F975" s="2"/>
      <c r="G975" s="2"/>
      <c r="H975" s="52"/>
      <c r="I975" s="52"/>
      <c r="J975" s="52"/>
      <c r="K975" s="52"/>
      <c r="L975" s="52"/>
      <c r="M975" s="91"/>
      <c r="N975" s="52"/>
      <c r="O975" s="52"/>
      <c r="P975" s="52"/>
      <c r="Q975" s="52"/>
      <c r="R975" s="52"/>
      <c r="S975" s="91"/>
      <c r="T975" s="52"/>
      <c r="U975" s="52"/>
      <c r="V975" s="52"/>
      <c r="W975" s="52"/>
      <c r="X975" s="52"/>
      <c r="Y975" s="91"/>
      <c r="AB975" s="19" t="n">
        <f aca="false">Z975*U975</f>
        <v>0</v>
      </c>
      <c r="AC975" s="19" t="n">
        <f aca="false">AA975*W975</f>
        <v>0</v>
      </c>
      <c r="AD975" s="19" t="n">
        <f aca="false">AC975+AB975</f>
        <v>0</v>
      </c>
      <c r="AG975" s="19" t="n">
        <f aca="false">AE975*Z975</f>
        <v>0</v>
      </c>
      <c r="AH975" s="19" t="n">
        <f aca="false">AF975*AB975</f>
        <v>0</v>
      </c>
      <c r="AI975" s="19" t="n">
        <f aca="false">AH975+AG975</f>
        <v>0</v>
      </c>
    </row>
    <row r="976" s="3" customFormat="true" ht="14.65" hidden="false" customHeight="true" outlineLevel="0" collapsed="false">
      <c r="A976" s="33"/>
      <c r="B976" s="2"/>
      <c r="C976" s="2"/>
      <c r="D976" s="2"/>
      <c r="E976" s="2"/>
      <c r="F976" s="2"/>
      <c r="G976" s="2"/>
      <c r="H976" s="52"/>
      <c r="I976" s="52"/>
      <c r="J976" s="52"/>
      <c r="K976" s="52"/>
      <c r="L976" s="52"/>
      <c r="M976" s="91"/>
      <c r="N976" s="52"/>
      <c r="O976" s="52"/>
      <c r="P976" s="52"/>
      <c r="Q976" s="52"/>
      <c r="R976" s="52"/>
      <c r="S976" s="91"/>
      <c r="T976" s="52"/>
      <c r="U976" s="52"/>
      <c r="V976" s="52"/>
      <c r="W976" s="52"/>
      <c r="X976" s="52"/>
      <c r="Y976" s="91"/>
      <c r="AB976" s="19" t="n">
        <f aca="false">Z976*U976</f>
        <v>0</v>
      </c>
      <c r="AC976" s="19" t="n">
        <f aca="false">AA976*W976</f>
        <v>0</v>
      </c>
      <c r="AD976" s="19" t="n">
        <f aca="false">AC976+AB976</f>
        <v>0</v>
      </c>
      <c r="AG976" s="19" t="n">
        <f aca="false">AE976*Z976</f>
        <v>0</v>
      </c>
      <c r="AH976" s="19" t="n">
        <f aca="false">AF976*AB976</f>
        <v>0</v>
      </c>
      <c r="AI976" s="19" t="n">
        <f aca="false">AH976+AG976</f>
        <v>0</v>
      </c>
    </row>
    <row r="977" s="3" customFormat="true" ht="14.65" hidden="false" customHeight="true" outlineLevel="0" collapsed="false">
      <c r="A977" s="33"/>
      <c r="B977" s="2"/>
      <c r="C977" s="2"/>
      <c r="D977" s="2"/>
      <c r="E977" s="2"/>
      <c r="F977" s="2"/>
      <c r="G977" s="2"/>
      <c r="H977" s="52"/>
      <c r="I977" s="52"/>
      <c r="J977" s="52"/>
      <c r="K977" s="52"/>
      <c r="L977" s="52"/>
      <c r="M977" s="91"/>
      <c r="N977" s="52"/>
      <c r="O977" s="52"/>
      <c r="P977" s="52"/>
      <c r="Q977" s="52"/>
      <c r="R977" s="52"/>
      <c r="S977" s="91"/>
      <c r="T977" s="52"/>
      <c r="U977" s="52"/>
      <c r="V977" s="52"/>
      <c r="W977" s="52"/>
      <c r="X977" s="52"/>
      <c r="Y977" s="91"/>
      <c r="AB977" s="19" t="n">
        <f aca="false">Z977*U977</f>
        <v>0</v>
      </c>
      <c r="AC977" s="19" t="n">
        <f aca="false">AA977*W977</f>
        <v>0</v>
      </c>
      <c r="AD977" s="19" t="n">
        <f aca="false">AC977+AB977</f>
        <v>0</v>
      </c>
      <c r="AG977" s="19" t="n">
        <f aca="false">AE977*Z977</f>
        <v>0</v>
      </c>
      <c r="AH977" s="19" t="n">
        <f aca="false">AF977*AB977</f>
        <v>0</v>
      </c>
      <c r="AI977" s="19" t="n">
        <f aca="false">AH977+AG977</f>
        <v>0</v>
      </c>
    </row>
    <row r="978" s="3" customFormat="true" ht="14.65" hidden="false" customHeight="true" outlineLevel="0" collapsed="false">
      <c r="A978" s="33"/>
      <c r="B978" s="2"/>
      <c r="C978" s="2"/>
      <c r="D978" s="2"/>
      <c r="E978" s="2"/>
      <c r="F978" s="2"/>
      <c r="G978" s="2"/>
      <c r="H978" s="52"/>
      <c r="I978" s="52"/>
      <c r="J978" s="52"/>
      <c r="K978" s="52"/>
      <c r="L978" s="52"/>
      <c r="M978" s="91"/>
      <c r="N978" s="52"/>
      <c r="O978" s="52"/>
      <c r="P978" s="52"/>
      <c r="Q978" s="52"/>
      <c r="R978" s="52"/>
      <c r="S978" s="91"/>
      <c r="T978" s="52"/>
      <c r="U978" s="52"/>
      <c r="V978" s="52"/>
      <c r="W978" s="52"/>
      <c r="X978" s="52"/>
      <c r="Y978" s="91"/>
      <c r="AB978" s="19" t="n">
        <f aca="false">Z978*U978</f>
        <v>0</v>
      </c>
      <c r="AC978" s="19" t="n">
        <f aca="false">AA978*W978</f>
        <v>0</v>
      </c>
      <c r="AD978" s="19" t="n">
        <f aca="false">AC978+AB978</f>
        <v>0</v>
      </c>
      <c r="AG978" s="19" t="n">
        <f aca="false">AE978*Z978</f>
        <v>0</v>
      </c>
      <c r="AH978" s="19" t="n">
        <f aca="false">AF978*AB978</f>
        <v>0</v>
      </c>
      <c r="AI978" s="19" t="n">
        <f aca="false">AH978+AG978</f>
        <v>0</v>
      </c>
    </row>
    <row r="979" s="3" customFormat="true" ht="14.65" hidden="false" customHeight="true" outlineLevel="0" collapsed="false">
      <c r="A979" s="33"/>
      <c r="B979" s="2"/>
      <c r="C979" s="2"/>
      <c r="D979" s="2"/>
      <c r="E979" s="2"/>
      <c r="F979" s="2"/>
      <c r="G979" s="2"/>
      <c r="H979" s="52"/>
      <c r="I979" s="52"/>
      <c r="J979" s="52"/>
      <c r="K979" s="52"/>
      <c r="L979" s="52"/>
      <c r="M979" s="91"/>
      <c r="N979" s="52"/>
      <c r="O979" s="52"/>
      <c r="P979" s="52"/>
      <c r="Q979" s="52"/>
      <c r="R979" s="52"/>
      <c r="S979" s="91"/>
      <c r="T979" s="52"/>
      <c r="U979" s="52"/>
      <c r="V979" s="52"/>
      <c r="W979" s="52"/>
      <c r="X979" s="52"/>
      <c r="Y979" s="91"/>
      <c r="AB979" s="19" t="n">
        <f aca="false">Z979*U979</f>
        <v>0</v>
      </c>
      <c r="AC979" s="19" t="n">
        <f aca="false">AA979*W979</f>
        <v>0</v>
      </c>
      <c r="AD979" s="19" t="n">
        <f aca="false">AC979+AB979</f>
        <v>0</v>
      </c>
      <c r="AG979" s="19" t="n">
        <f aca="false">AE979*Z979</f>
        <v>0</v>
      </c>
      <c r="AH979" s="19" t="n">
        <f aca="false">AF979*AB979</f>
        <v>0</v>
      </c>
      <c r="AI979" s="19" t="n">
        <f aca="false">AH979+AG979</f>
        <v>0</v>
      </c>
    </row>
    <row r="980" s="3" customFormat="true" ht="14.65" hidden="false" customHeight="true" outlineLevel="0" collapsed="false">
      <c r="A980" s="33"/>
      <c r="B980" s="2"/>
      <c r="C980" s="2"/>
      <c r="D980" s="2"/>
      <c r="E980" s="2"/>
      <c r="F980" s="2"/>
      <c r="G980" s="2"/>
      <c r="H980" s="52"/>
      <c r="I980" s="52"/>
      <c r="J980" s="52"/>
      <c r="K980" s="52"/>
      <c r="L980" s="52"/>
      <c r="M980" s="91"/>
      <c r="N980" s="52"/>
      <c r="O980" s="52"/>
      <c r="P980" s="52"/>
      <c r="Q980" s="52"/>
      <c r="R980" s="52"/>
      <c r="S980" s="91"/>
      <c r="T980" s="52"/>
      <c r="U980" s="52"/>
      <c r="V980" s="52"/>
      <c r="W980" s="52"/>
      <c r="X980" s="52"/>
      <c r="Y980" s="91"/>
      <c r="AB980" s="19" t="n">
        <f aca="false">Z980*U980</f>
        <v>0</v>
      </c>
      <c r="AC980" s="19" t="n">
        <f aca="false">AA980*W980</f>
        <v>0</v>
      </c>
      <c r="AD980" s="19" t="n">
        <f aca="false">AC980+AB980</f>
        <v>0</v>
      </c>
      <c r="AG980" s="19" t="n">
        <f aca="false">AE980*Z980</f>
        <v>0</v>
      </c>
      <c r="AH980" s="19" t="n">
        <f aca="false">AF980*AB980</f>
        <v>0</v>
      </c>
      <c r="AI980" s="19" t="n">
        <f aca="false">AH980+AG980</f>
        <v>0</v>
      </c>
    </row>
    <row r="981" s="3" customFormat="true" ht="14.65" hidden="false" customHeight="true" outlineLevel="0" collapsed="false">
      <c r="A981" s="33"/>
      <c r="B981" s="2"/>
      <c r="C981" s="2"/>
      <c r="D981" s="2"/>
      <c r="E981" s="2"/>
      <c r="F981" s="2"/>
      <c r="G981" s="2"/>
      <c r="H981" s="52"/>
      <c r="I981" s="52"/>
      <c r="J981" s="52"/>
      <c r="K981" s="52"/>
      <c r="L981" s="52"/>
      <c r="M981" s="91"/>
      <c r="N981" s="52"/>
      <c r="O981" s="52"/>
      <c r="P981" s="52"/>
      <c r="Q981" s="52"/>
      <c r="R981" s="52"/>
      <c r="S981" s="91"/>
      <c r="T981" s="52"/>
      <c r="U981" s="52"/>
      <c r="V981" s="52"/>
      <c r="W981" s="52"/>
      <c r="X981" s="52"/>
      <c r="Y981" s="91"/>
      <c r="AB981" s="19" t="n">
        <f aca="false">Z981*U981</f>
        <v>0</v>
      </c>
      <c r="AC981" s="19" t="n">
        <f aca="false">AA981*W981</f>
        <v>0</v>
      </c>
      <c r="AD981" s="19" t="n">
        <f aca="false">AC981+AB981</f>
        <v>0</v>
      </c>
      <c r="AG981" s="19" t="n">
        <f aca="false">AE981*Z981</f>
        <v>0</v>
      </c>
      <c r="AH981" s="19" t="n">
        <f aca="false">AF981*AB981</f>
        <v>0</v>
      </c>
      <c r="AI981" s="19" t="n">
        <f aca="false">AH981+AG981</f>
        <v>0</v>
      </c>
    </row>
    <row r="982" s="3" customFormat="true" ht="14.65" hidden="false" customHeight="true" outlineLevel="0" collapsed="false">
      <c r="A982" s="33"/>
      <c r="B982" s="2"/>
      <c r="C982" s="2"/>
      <c r="D982" s="2"/>
      <c r="E982" s="2"/>
      <c r="F982" s="2"/>
      <c r="G982" s="2"/>
      <c r="H982" s="52"/>
      <c r="I982" s="52"/>
      <c r="J982" s="52"/>
      <c r="K982" s="52"/>
      <c r="L982" s="52"/>
      <c r="M982" s="91"/>
      <c r="N982" s="52"/>
      <c r="O982" s="52"/>
      <c r="P982" s="52"/>
      <c r="Q982" s="52"/>
      <c r="R982" s="52"/>
      <c r="S982" s="91"/>
      <c r="T982" s="52"/>
      <c r="U982" s="52"/>
      <c r="V982" s="52"/>
      <c r="W982" s="52"/>
      <c r="X982" s="52"/>
      <c r="Y982" s="91"/>
      <c r="AB982" s="19" t="n">
        <f aca="false">Z982*U982</f>
        <v>0</v>
      </c>
      <c r="AC982" s="19" t="n">
        <f aca="false">AA982*W982</f>
        <v>0</v>
      </c>
      <c r="AD982" s="19" t="n">
        <f aca="false">AC982+AB982</f>
        <v>0</v>
      </c>
      <c r="AG982" s="19" t="n">
        <f aca="false">AE982*Z982</f>
        <v>0</v>
      </c>
      <c r="AH982" s="19" t="n">
        <f aca="false">AF982*AB982</f>
        <v>0</v>
      </c>
      <c r="AI982" s="19" t="n">
        <f aca="false">AH982+AG982</f>
        <v>0</v>
      </c>
    </row>
    <row r="983" s="3" customFormat="true" ht="14.65" hidden="false" customHeight="true" outlineLevel="0" collapsed="false">
      <c r="A983" s="33"/>
      <c r="B983" s="2"/>
      <c r="C983" s="2"/>
      <c r="D983" s="2"/>
      <c r="E983" s="2"/>
      <c r="F983" s="2"/>
      <c r="G983" s="2"/>
      <c r="H983" s="52"/>
      <c r="I983" s="52"/>
      <c r="J983" s="52"/>
      <c r="K983" s="52"/>
      <c r="L983" s="52"/>
      <c r="M983" s="91"/>
      <c r="N983" s="52"/>
      <c r="O983" s="52"/>
      <c r="P983" s="52"/>
      <c r="Q983" s="52"/>
      <c r="R983" s="52"/>
      <c r="S983" s="91"/>
      <c r="T983" s="52"/>
      <c r="U983" s="52"/>
      <c r="V983" s="52"/>
      <c r="W983" s="52"/>
      <c r="X983" s="52"/>
      <c r="Y983" s="91"/>
      <c r="AB983" s="19" t="n">
        <f aca="false">Z983*U983</f>
        <v>0</v>
      </c>
      <c r="AC983" s="19" t="n">
        <f aca="false">AA983*W983</f>
        <v>0</v>
      </c>
      <c r="AD983" s="19" t="n">
        <f aca="false">AC983+AB983</f>
        <v>0</v>
      </c>
      <c r="AG983" s="19" t="n">
        <f aca="false">AE983*Z983</f>
        <v>0</v>
      </c>
      <c r="AH983" s="19" t="n">
        <f aca="false">AF983*AB983</f>
        <v>0</v>
      </c>
      <c r="AI983" s="19" t="n">
        <f aca="false">AH983+AG983</f>
        <v>0</v>
      </c>
    </row>
    <row r="984" s="3" customFormat="true" ht="14.65" hidden="false" customHeight="true" outlineLevel="0" collapsed="false">
      <c r="A984" s="33"/>
      <c r="B984" s="2"/>
      <c r="C984" s="2"/>
      <c r="D984" s="2"/>
      <c r="E984" s="2"/>
      <c r="F984" s="2"/>
      <c r="G984" s="2"/>
      <c r="H984" s="52"/>
      <c r="I984" s="52"/>
      <c r="J984" s="52"/>
      <c r="K984" s="52"/>
      <c r="L984" s="52"/>
      <c r="M984" s="91"/>
      <c r="N984" s="52"/>
      <c r="O984" s="52"/>
      <c r="P984" s="52"/>
      <c r="Q984" s="52"/>
      <c r="R984" s="52"/>
      <c r="S984" s="91"/>
      <c r="T984" s="52"/>
      <c r="U984" s="52"/>
      <c r="V984" s="52"/>
      <c r="W984" s="52"/>
      <c r="X984" s="52"/>
      <c r="Y984" s="91"/>
      <c r="AB984" s="19" t="n">
        <f aca="false">Z984*U984</f>
        <v>0</v>
      </c>
      <c r="AC984" s="19" t="n">
        <f aca="false">AA984*W984</f>
        <v>0</v>
      </c>
      <c r="AD984" s="19" t="n">
        <f aca="false">AC984+AB984</f>
        <v>0</v>
      </c>
      <c r="AG984" s="19" t="n">
        <f aca="false">AE984*Z984</f>
        <v>0</v>
      </c>
      <c r="AH984" s="19" t="n">
        <f aca="false">AF984*AB984</f>
        <v>0</v>
      </c>
      <c r="AI984" s="19" t="n">
        <f aca="false">AH984+AG984</f>
        <v>0</v>
      </c>
    </row>
    <row r="985" s="3" customFormat="true" ht="14.65" hidden="false" customHeight="true" outlineLevel="0" collapsed="false">
      <c r="A985" s="33"/>
      <c r="B985" s="2"/>
      <c r="C985" s="2"/>
      <c r="D985" s="2"/>
      <c r="E985" s="2"/>
      <c r="F985" s="2"/>
      <c r="G985" s="2"/>
      <c r="H985" s="52"/>
      <c r="I985" s="52"/>
      <c r="J985" s="52"/>
      <c r="K985" s="52"/>
      <c r="L985" s="52"/>
      <c r="M985" s="91"/>
      <c r="N985" s="52"/>
      <c r="O985" s="52"/>
      <c r="P985" s="52"/>
      <c r="Q985" s="52"/>
      <c r="R985" s="52"/>
      <c r="S985" s="91"/>
      <c r="T985" s="52"/>
      <c r="U985" s="52"/>
      <c r="V985" s="52"/>
      <c r="W985" s="52"/>
      <c r="X985" s="52"/>
      <c r="Y985" s="91"/>
      <c r="AB985" s="19" t="n">
        <f aca="false">Z985*U985</f>
        <v>0</v>
      </c>
      <c r="AC985" s="19" t="n">
        <f aca="false">AA985*W985</f>
        <v>0</v>
      </c>
      <c r="AD985" s="19" t="n">
        <f aca="false">AC985+AB985</f>
        <v>0</v>
      </c>
      <c r="AG985" s="19" t="n">
        <f aca="false">AE985*Z985</f>
        <v>0</v>
      </c>
      <c r="AH985" s="19" t="n">
        <f aca="false">AF985*AB985</f>
        <v>0</v>
      </c>
      <c r="AI985" s="19" t="n">
        <f aca="false">AH985+AG985</f>
        <v>0</v>
      </c>
    </row>
    <row r="986" s="3" customFormat="true" ht="14.65" hidden="false" customHeight="true" outlineLevel="0" collapsed="false">
      <c r="A986" s="33"/>
      <c r="B986" s="2"/>
      <c r="C986" s="2"/>
      <c r="D986" s="2"/>
      <c r="E986" s="2"/>
      <c r="F986" s="2"/>
      <c r="G986" s="2"/>
      <c r="H986" s="52"/>
      <c r="I986" s="52"/>
      <c r="J986" s="52"/>
      <c r="K986" s="52"/>
      <c r="L986" s="52"/>
      <c r="M986" s="91"/>
      <c r="N986" s="52"/>
      <c r="O986" s="52"/>
      <c r="P986" s="52"/>
      <c r="Q986" s="52"/>
      <c r="R986" s="52"/>
      <c r="S986" s="91"/>
      <c r="T986" s="52"/>
      <c r="U986" s="52"/>
      <c r="V986" s="52"/>
      <c r="W986" s="52"/>
      <c r="X986" s="52"/>
      <c r="Y986" s="91"/>
      <c r="AB986" s="19" t="n">
        <f aca="false">Z986*U986</f>
        <v>0</v>
      </c>
      <c r="AC986" s="19" t="n">
        <f aca="false">AA986*W986</f>
        <v>0</v>
      </c>
      <c r="AD986" s="19" t="n">
        <f aca="false">AC986+AB986</f>
        <v>0</v>
      </c>
      <c r="AG986" s="19" t="n">
        <f aca="false">AE986*Z986</f>
        <v>0</v>
      </c>
      <c r="AH986" s="19" t="n">
        <f aca="false">AF986*AB986</f>
        <v>0</v>
      </c>
      <c r="AI986" s="19" t="n">
        <f aca="false">AH986+AG986</f>
        <v>0</v>
      </c>
    </row>
    <row r="987" s="3" customFormat="true" ht="14.65" hidden="false" customHeight="true" outlineLevel="0" collapsed="false">
      <c r="A987" s="33"/>
      <c r="B987" s="2"/>
      <c r="C987" s="2"/>
      <c r="D987" s="2"/>
      <c r="E987" s="2"/>
      <c r="F987" s="2"/>
      <c r="G987" s="2"/>
      <c r="H987" s="52"/>
      <c r="I987" s="52"/>
      <c r="J987" s="52"/>
      <c r="K987" s="52"/>
      <c r="L987" s="52"/>
      <c r="M987" s="91"/>
      <c r="N987" s="52"/>
      <c r="O987" s="52"/>
      <c r="P987" s="52"/>
      <c r="Q987" s="52"/>
      <c r="R987" s="52"/>
      <c r="S987" s="91"/>
      <c r="T987" s="52"/>
      <c r="U987" s="52"/>
      <c r="V987" s="52"/>
      <c r="W987" s="52"/>
      <c r="X987" s="52"/>
      <c r="Y987" s="91"/>
      <c r="AB987" s="19" t="n">
        <f aca="false">Z987*U987</f>
        <v>0</v>
      </c>
      <c r="AC987" s="19" t="n">
        <f aca="false">AA987*W987</f>
        <v>0</v>
      </c>
      <c r="AD987" s="19" t="n">
        <f aca="false">AC987+AB987</f>
        <v>0</v>
      </c>
      <c r="AG987" s="19" t="n">
        <f aca="false">AE987*Z987</f>
        <v>0</v>
      </c>
      <c r="AH987" s="19" t="n">
        <f aca="false">AF987*AB987</f>
        <v>0</v>
      </c>
      <c r="AI987" s="19" t="n">
        <f aca="false">AH987+AG987</f>
        <v>0</v>
      </c>
    </row>
    <row r="988" s="3" customFormat="true" ht="14.65" hidden="false" customHeight="true" outlineLevel="0" collapsed="false">
      <c r="A988" s="33"/>
      <c r="B988" s="2"/>
      <c r="C988" s="2"/>
      <c r="D988" s="2"/>
      <c r="E988" s="2"/>
      <c r="F988" s="2"/>
      <c r="G988" s="2"/>
      <c r="H988" s="52"/>
      <c r="I988" s="52"/>
      <c r="J988" s="52"/>
      <c r="K988" s="52"/>
      <c r="L988" s="52"/>
      <c r="M988" s="91"/>
      <c r="N988" s="52"/>
      <c r="O988" s="52"/>
      <c r="P988" s="52"/>
      <c r="Q988" s="52"/>
      <c r="R988" s="52"/>
      <c r="S988" s="91"/>
      <c r="T988" s="52"/>
      <c r="U988" s="52"/>
      <c r="V988" s="52"/>
      <c r="W988" s="52"/>
      <c r="X988" s="52"/>
      <c r="Y988" s="91"/>
      <c r="AB988" s="19" t="n">
        <f aca="false">Z988*U988</f>
        <v>0</v>
      </c>
      <c r="AC988" s="19" t="n">
        <f aca="false">AA988*W988</f>
        <v>0</v>
      </c>
      <c r="AD988" s="19" t="n">
        <f aca="false">AC988+AB988</f>
        <v>0</v>
      </c>
      <c r="AG988" s="19" t="n">
        <f aca="false">AE988*Z988</f>
        <v>0</v>
      </c>
      <c r="AH988" s="19" t="n">
        <f aca="false">AF988*AB988</f>
        <v>0</v>
      </c>
      <c r="AI988" s="19" t="n">
        <f aca="false">AH988+AG988</f>
        <v>0</v>
      </c>
    </row>
    <row r="989" s="3" customFormat="true" ht="14.65" hidden="false" customHeight="true" outlineLevel="0" collapsed="false">
      <c r="A989" s="33"/>
      <c r="B989" s="2"/>
      <c r="C989" s="2"/>
      <c r="D989" s="2"/>
      <c r="E989" s="2"/>
      <c r="F989" s="2"/>
      <c r="G989" s="2"/>
      <c r="H989" s="52"/>
      <c r="I989" s="52"/>
      <c r="J989" s="52"/>
      <c r="K989" s="52"/>
      <c r="L989" s="52"/>
      <c r="M989" s="91"/>
      <c r="N989" s="52"/>
      <c r="O989" s="52"/>
      <c r="P989" s="52"/>
      <c r="Q989" s="52"/>
      <c r="R989" s="52"/>
      <c r="S989" s="91"/>
      <c r="T989" s="52"/>
      <c r="U989" s="52"/>
      <c r="V989" s="52"/>
      <c r="W989" s="52"/>
      <c r="X989" s="52"/>
      <c r="Y989" s="91"/>
      <c r="AB989" s="19" t="n">
        <f aca="false">Z989*U989</f>
        <v>0</v>
      </c>
      <c r="AC989" s="19" t="n">
        <f aca="false">AA989*W989</f>
        <v>0</v>
      </c>
      <c r="AD989" s="19" t="n">
        <f aca="false">AC989+AB989</f>
        <v>0</v>
      </c>
      <c r="AG989" s="19" t="n">
        <f aca="false">AE989*Z989</f>
        <v>0</v>
      </c>
      <c r="AH989" s="19" t="n">
        <f aca="false">AF989*AB989</f>
        <v>0</v>
      </c>
      <c r="AI989" s="19" t="n">
        <f aca="false">AH989+AG989</f>
        <v>0</v>
      </c>
    </row>
    <row r="990" s="3" customFormat="true" ht="14.65" hidden="false" customHeight="true" outlineLevel="0" collapsed="false">
      <c r="A990" s="33"/>
      <c r="B990" s="2"/>
      <c r="C990" s="2"/>
      <c r="D990" s="2"/>
      <c r="E990" s="2"/>
      <c r="F990" s="2"/>
      <c r="G990" s="2"/>
      <c r="H990" s="52"/>
      <c r="I990" s="52"/>
      <c r="J990" s="52"/>
      <c r="K990" s="52"/>
      <c r="L990" s="52"/>
      <c r="M990" s="91"/>
      <c r="N990" s="52"/>
      <c r="O990" s="52"/>
      <c r="P990" s="52"/>
      <c r="Q990" s="52"/>
      <c r="R990" s="52"/>
      <c r="S990" s="91"/>
      <c r="T990" s="52"/>
      <c r="U990" s="52"/>
      <c r="V990" s="52"/>
      <c r="W990" s="52"/>
      <c r="X990" s="52"/>
      <c r="Y990" s="91"/>
      <c r="AB990" s="19" t="n">
        <f aca="false">Z990*U990</f>
        <v>0</v>
      </c>
      <c r="AC990" s="19" t="n">
        <f aca="false">AA990*W990</f>
        <v>0</v>
      </c>
      <c r="AD990" s="19" t="n">
        <f aca="false">AC990+AB990</f>
        <v>0</v>
      </c>
      <c r="AG990" s="19" t="n">
        <f aca="false">AE990*Z990</f>
        <v>0</v>
      </c>
      <c r="AH990" s="19" t="n">
        <f aca="false">AF990*AB990</f>
        <v>0</v>
      </c>
      <c r="AI990" s="19" t="n">
        <f aca="false">AH990+AG990</f>
        <v>0</v>
      </c>
    </row>
    <row r="991" s="3" customFormat="true" ht="14.65" hidden="false" customHeight="true" outlineLevel="0" collapsed="false">
      <c r="A991" s="33"/>
      <c r="B991" s="2"/>
      <c r="C991" s="2"/>
      <c r="D991" s="2"/>
      <c r="E991" s="2"/>
      <c r="F991" s="2"/>
      <c r="G991" s="2"/>
      <c r="H991" s="52"/>
      <c r="I991" s="52"/>
      <c r="J991" s="52"/>
      <c r="K991" s="52"/>
      <c r="L991" s="52"/>
      <c r="M991" s="91"/>
      <c r="N991" s="52"/>
      <c r="O991" s="52"/>
      <c r="P991" s="52"/>
      <c r="Q991" s="52"/>
      <c r="R991" s="52"/>
      <c r="S991" s="91"/>
      <c r="T991" s="52"/>
      <c r="U991" s="52"/>
      <c r="V991" s="52"/>
      <c r="W991" s="52"/>
      <c r="X991" s="52"/>
      <c r="Y991" s="91"/>
      <c r="AB991" s="19" t="n">
        <f aca="false">Z991*U991</f>
        <v>0</v>
      </c>
      <c r="AC991" s="19" t="n">
        <f aca="false">AA991*W991</f>
        <v>0</v>
      </c>
      <c r="AD991" s="19" t="n">
        <f aca="false">AC991+AB991</f>
        <v>0</v>
      </c>
      <c r="AG991" s="19" t="n">
        <f aca="false">AE991*Z991</f>
        <v>0</v>
      </c>
      <c r="AH991" s="19" t="n">
        <f aca="false">AF991*AB991</f>
        <v>0</v>
      </c>
      <c r="AI991" s="19" t="n">
        <f aca="false">AH991+AG991</f>
        <v>0</v>
      </c>
    </row>
    <row r="992" s="3" customFormat="true" ht="14.65" hidden="false" customHeight="true" outlineLevel="0" collapsed="false">
      <c r="A992" s="33"/>
      <c r="B992" s="2"/>
      <c r="C992" s="2"/>
      <c r="D992" s="2"/>
      <c r="E992" s="2"/>
      <c r="F992" s="2"/>
      <c r="G992" s="2"/>
      <c r="H992" s="52"/>
      <c r="I992" s="52"/>
      <c r="J992" s="52"/>
      <c r="K992" s="52"/>
      <c r="L992" s="52"/>
      <c r="M992" s="91"/>
      <c r="N992" s="52"/>
      <c r="O992" s="52"/>
      <c r="P992" s="52"/>
      <c r="Q992" s="52"/>
      <c r="R992" s="52"/>
      <c r="S992" s="91"/>
      <c r="T992" s="52"/>
      <c r="U992" s="52"/>
      <c r="V992" s="52"/>
      <c r="W992" s="52"/>
      <c r="X992" s="52"/>
      <c r="Y992" s="91"/>
      <c r="AB992" s="19" t="n">
        <f aca="false">Z992*U992</f>
        <v>0</v>
      </c>
      <c r="AC992" s="19" t="n">
        <f aca="false">AA992*W992</f>
        <v>0</v>
      </c>
      <c r="AD992" s="19" t="n">
        <f aca="false">AC992+AB992</f>
        <v>0</v>
      </c>
      <c r="AG992" s="19" t="n">
        <f aca="false">AE992*Z992</f>
        <v>0</v>
      </c>
      <c r="AH992" s="19" t="n">
        <f aca="false">AF992*AB992</f>
        <v>0</v>
      </c>
      <c r="AI992" s="19" t="n">
        <f aca="false">AH992+AG992</f>
        <v>0</v>
      </c>
    </row>
    <row r="993" s="3" customFormat="true" ht="14.65" hidden="false" customHeight="true" outlineLevel="0" collapsed="false">
      <c r="A993" s="33"/>
      <c r="B993" s="2"/>
      <c r="C993" s="2"/>
      <c r="D993" s="2"/>
      <c r="E993" s="2"/>
      <c r="F993" s="2"/>
      <c r="G993" s="2"/>
      <c r="H993" s="52"/>
      <c r="I993" s="52"/>
      <c r="J993" s="52"/>
      <c r="K993" s="52"/>
      <c r="L993" s="52"/>
      <c r="M993" s="91"/>
      <c r="N993" s="52"/>
      <c r="O993" s="52"/>
      <c r="P993" s="52"/>
      <c r="Q993" s="52"/>
      <c r="R993" s="52"/>
      <c r="S993" s="91"/>
      <c r="T993" s="52"/>
      <c r="U993" s="52"/>
      <c r="V993" s="52"/>
      <c r="W993" s="52"/>
      <c r="X993" s="52"/>
      <c r="Y993" s="91"/>
      <c r="AB993" s="19" t="n">
        <f aca="false">Z993*U993</f>
        <v>0</v>
      </c>
      <c r="AC993" s="19" t="n">
        <f aca="false">AA993*W993</f>
        <v>0</v>
      </c>
      <c r="AD993" s="19" t="n">
        <f aca="false">AC993+AB993</f>
        <v>0</v>
      </c>
      <c r="AG993" s="19" t="n">
        <f aca="false">AE993*Z993</f>
        <v>0</v>
      </c>
      <c r="AH993" s="19" t="n">
        <f aca="false">AF993*AB993</f>
        <v>0</v>
      </c>
      <c r="AI993" s="19" t="n">
        <f aca="false">AH993+AG993</f>
        <v>0</v>
      </c>
    </row>
    <row r="994" s="3" customFormat="true" ht="14.65" hidden="false" customHeight="true" outlineLevel="0" collapsed="false">
      <c r="A994" s="33"/>
      <c r="B994" s="2"/>
      <c r="C994" s="2"/>
      <c r="D994" s="2"/>
      <c r="E994" s="2"/>
      <c r="F994" s="2"/>
      <c r="G994" s="2"/>
      <c r="H994" s="52"/>
      <c r="I994" s="52"/>
      <c r="J994" s="52"/>
      <c r="K994" s="52"/>
      <c r="L994" s="52"/>
      <c r="M994" s="91"/>
      <c r="N994" s="52"/>
      <c r="O994" s="52"/>
      <c r="P994" s="52"/>
      <c r="Q994" s="52"/>
      <c r="R994" s="52"/>
      <c r="S994" s="91"/>
      <c r="T994" s="52"/>
      <c r="U994" s="52"/>
      <c r="V994" s="52"/>
      <c r="W994" s="52"/>
      <c r="X994" s="52"/>
      <c r="Y994" s="91"/>
      <c r="AB994" s="19"/>
      <c r="AC994" s="19"/>
      <c r="AD994" s="19"/>
      <c r="AG994" s="19"/>
      <c r="AH994" s="19"/>
      <c r="AI994" s="19"/>
    </row>
    <row r="995" s="3" customFormat="true" ht="14.65" hidden="false" customHeight="true" outlineLevel="0" collapsed="false">
      <c r="A995" s="33"/>
      <c r="B995" s="2"/>
      <c r="C995" s="2"/>
      <c r="D995" s="2"/>
      <c r="E995" s="2"/>
      <c r="F995" s="2"/>
      <c r="G995" s="2"/>
      <c r="H995" s="52"/>
      <c r="I995" s="52"/>
      <c r="J995" s="52"/>
      <c r="K995" s="52"/>
      <c r="L995" s="52"/>
      <c r="M995" s="91"/>
      <c r="N995" s="52"/>
      <c r="O995" s="52"/>
      <c r="P995" s="52"/>
      <c r="Q995" s="52"/>
      <c r="R995" s="52"/>
      <c r="S995" s="91"/>
      <c r="T995" s="52"/>
      <c r="U995" s="52"/>
      <c r="V995" s="52"/>
      <c r="W995" s="52"/>
      <c r="X995" s="52"/>
      <c r="Y995" s="91"/>
      <c r="AB995" s="19" t="n">
        <f aca="false">Z995*U995</f>
        <v>0</v>
      </c>
      <c r="AC995" s="19" t="n">
        <f aca="false">AA995*W995</f>
        <v>0</v>
      </c>
      <c r="AD995" s="19" t="n">
        <f aca="false">AC995+AB995</f>
        <v>0</v>
      </c>
      <c r="AG995" s="19" t="n">
        <f aca="false">AE995*Z995</f>
        <v>0</v>
      </c>
      <c r="AH995" s="19" t="n">
        <f aca="false">AF995*AB995</f>
        <v>0</v>
      </c>
      <c r="AI995" s="19" t="n">
        <f aca="false">AH995+AG995</f>
        <v>0</v>
      </c>
    </row>
    <row r="996" s="3" customFormat="true" ht="14.65" hidden="false" customHeight="true" outlineLevel="0" collapsed="false">
      <c r="A996" s="33"/>
      <c r="B996" s="2"/>
      <c r="C996" s="2"/>
      <c r="D996" s="2"/>
      <c r="E996" s="2"/>
      <c r="F996" s="2"/>
      <c r="G996" s="2"/>
      <c r="H996" s="52"/>
      <c r="I996" s="52"/>
      <c r="J996" s="52"/>
      <c r="K996" s="52"/>
      <c r="L996" s="52"/>
      <c r="M996" s="91"/>
      <c r="N996" s="52"/>
      <c r="O996" s="52"/>
      <c r="P996" s="52"/>
      <c r="Q996" s="52"/>
      <c r="R996" s="52"/>
      <c r="S996" s="91"/>
      <c r="T996" s="52"/>
      <c r="U996" s="52"/>
      <c r="V996" s="52"/>
      <c r="W996" s="52"/>
      <c r="X996" s="52"/>
      <c r="Y996" s="91"/>
      <c r="AB996" s="19" t="n">
        <f aca="false">Z996*U996</f>
        <v>0</v>
      </c>
      <c r="AC996" s="19" t="n">
        <f aca="false">AA996*W996</f>
        <v>0</v>
      </c>
      <c r="AD996" s="19" t="n">
        <f aca="false">AC996+AB996</f>
        <v>0</v>
      </c>
      <c r="AG996" s="19" t="n">
        <f aca="false">AE996*Z996</f>
        <v>0</v>
      </c>
      <c r="AH996" s="19" t="n">
        <f aca="false">AF996*AB996</f>
        <v>0</v>
      </c>
      <c r="AI996" s="19" t="n">
        <f aca="false">AH996+AG996</f>
        <v>0</v>
      </c>
    </row>
    <row r="997" s="3" customFormat="true" ht="14.65" hidden="false" customHeight="true" outlineLevel="0" collapsed="false">
      <c r="A997" s="33"/>
      <c r="B997" s="2"/>
      <c r="C997" s="2"/>
      <c r="D997" s="2"/>
      <c r="E997" s="2"/>
      <c r="F997" s="2"/>
      <c r="G997" s="2"/>
      <c r="H997" s="52"/>
      <c r="I997" s="52"/>
      <c r="J997" s="52"/>
      <c r="K997" s="52"/>
      <c r="L997" s="52"/>
      <c r="M997" s="91"/>
      <c r="N997" s="52"/>
      <c r="O997" s="52"/>
      <c r="P997" s="52"/>
      <c r="Q997" s="52"/>
      <c r="R997" s="52"/>
      <c r="S997" s="91"/>
      <c r="T997" s="52"/>
      <c r="U997" s="52"/>
      <c r="V997" s="52"/>
      <c r="W997" s="52"/>
      <c r="X997" s="52"/>
      <c r="Y997" s="91"/>
      <c r="AB997" s="19" t="n">
        <f aca="false">Z997*U997</f>
        <v>0</v>
      </c>
      <c r="AC997" s="19" t="n">
        <f aca="false">AA997*W997</f>
        <v>0</v>
      </c>
      <c r="AD997" s="19" t="n">
        <f aca="false">AC997+AB997</f>
        <v>0</v>
      </c>
      <c r="AG997" s="19" t="n">
        <f aca="false">AE997*Z997</f>
        <v>0</v>
      </c>
      <c r="AH997" s="19" t="n">
        <f aca="false">AF997*AB997</f>
        <v>0</v>
      </c>
      <c r="AI997" s="19" t="n">
        <f aca="false">AH997+AG997</f>
        <v>0</v>
      </c>
    </row>
    <row r="998" s="3" customFormat="true" ht="14.65" hidden="false" customHeight="true" outlineLevel="0" collapsed="false">
      <c r="A998" s="33"/>
      <c r="B998" s="2"/>
      <c r="C998" s="2"/>
      <c r="D998" s="2"/>
      <c r="E998" s="2"/>
      <c r="F998" s="2"/>
      <c r="G998" s="2"/>
      <c r="H998" s="52"/>
      <c r="I998" s="52"/>
      <c r="J998" s="52"/>
      <c r="K998" s="52"/>
      <c r="L998" s="52"/>
      <c r="M998" s="91"/>
      <c r="N998" s="52"/>
      <c r="O998" s="52"/>
      <c r="P998" s="52"/>
      <c r="Q998" s="52"/>
      <c r="R998" s="52"/>
      <c r="S998" s="91"/>
      <c r="T998" s="52"/>
      <c r="U998" s="52"/>
      <c r="V998" s="52"/>
      <c r="W998" s="52"/>
      <c r="X998" s="52"/>
      <c r="Y998" s="91"/>
      <c r="AB998" s="19" t="n">
        <f aca="false">Z998*U998</f>
        <v>0</v>
      </c>
      <c r="AC998" s="19" t="n">
        <f aca="false">AA998*W998</f>
        <v>0</v>
      </c>
      <c r="AD998" s="19" t="n">
        <f aca="false">AC998+AB998</f>
        <v>0</v>
      </c>
      <c r="AG998" s="19" t="n">
        <f aca="false">AE998*Z998</f>
        <v>0</v>
      </c>
      <c r="AH998" s="19" t="n">
        <f aca="false">AF998*AB998</f>
        <v>0</v>
      </c>
      <c r="AI998" s="19" t="n">
        <f aca="false">AH998+AG998</f>
        <v>0</v>
      </c>
    </row>
    <row r="999" s="3" customFormat="true" ht="14.65" hidden="false" customHeight="true" outlineLevel="0" collapsed="false">
      <c r="A999" s="33"/>
      <c r="B999" s="2"/>
      <c r="C999" s="2"/>
      <c r="D999" s="2"/>
      <c r="E999" s="2"/>
      <c r="F999" s="2"/>
      <c r="G999" s="2"/>
      <c r="H999" s="52"/>
      <c r="I999" s="52"/>
      <c r="J999" s="52"/>
      <c r="K999" s="52"/>
      <c r="L999" s="52"/>
      <c r="M999" s="91"/>
      <c r="N999" s="52"/>
      <c r="O999" s="52"/>
      <c r="P999" s="52"/>
      <c r="Q999" s="52"/>
      <c r="R999" s="52"/>
      <c r="S999" s="91"/>
      <c r="T999" s="52"/>
      <c r="U999" s="52"/>
      <c r="V999" s="52"/>
      <c r="W999" s="52"/>
      <c r="X999" s="52"/>
      <c r="Y999" s="91"/>
      <c r="AB999" s="19" t="n">
        <f aca="false">Z999*U999</f>
        <v>0</v>
      </c>
      <c r="AC999" s="19" t="n">
        <f aca="false">AA999*W999</f>
        <v>0</v>
      </c>
      <c r="AD999" s="19" t="n">
        <f aca="false">AC999+AB999</f>
        <v>0</v>
      </c>
      <c r="AG999" s="19" t="n">
        <f aca="false">AE999*Z999</f>
        <v>0</v>
      </c>
      <c r="AH999" s="19" t="n">
        <f aca="false">AF999*AB999</f>
        <v>0</v>
      </c>
      <c r="AI999" s="19" t="n">
        <f aca="false">AH999+AG999</f>
        <v>0</v>
      </c>
    </row>
    <row r="1000" s="3" customFormat="true" ht="14.65" hidden="false" customHeight="true" outlineLevel="0" collapsed="false">
      <c r="A1000" s="33"/>
      <c r="B1000" s="2"/>
      <c r="C1000" s="2"/>
      <c r="D1000" s="2"/>
      <c r="E1000" s="2"/>
      <c r="F1000" s="2"/>
      <c r="G1000" s="2"/>
      <c r="H1000" s="52"/>
      <c r="I1000" s="52"/>
      <c r="J1000" s="52"/>
      <c r="K1000" s="52"/>
      <c r="L1000" s="52"/>
      <c r="M1000" s="91"/>
      <c r="N1000" s="52"/>
      <c r="O1000" s="52"/>
      <c r="P1000" s="52"/>
      <c r="Q1000" s="52"/>
      <c r="R1000" s="52"/>
      <c r="S1000" s="91"/>
      <c r="T1000" s="52"/>
      <c r="U1000" s="52"/>
      <c r="V1000" s="52"/>
      <c r="W1000" s="52"/>
      <c r="X1000" s="52"/>
      <c r="Y1000" s="91"/>
      <c r="AB1000" s="19" t="n">
        <f aca="false">Z1000*U1000</f>
        <v>0</v>
      </c>
      <c r="AC1000" s="19" t="n">
        <f aca="false">AA1000*W1000</f>
        <v>0</v>
      </c>
      <c r="AD1000" s="19" t="n">
        <f aca="false">AC1000+AB1000</f>
        <v>0</v>
      </c>
      <c r="AG1000" s="19" t="n">
        <f aca="false">AE1000*Z1000</f>
        <v>0</v>
      </c>
      <c r="AH1000" s="19" t="n">
        <f aca="false">AF1000*AB1000</f>
        <v>0</v>
      </c>
      <c r="AI1000" s="19" t="n">
        <f aca="false">AH1000+AG1000</f>
        <v>0</v>
      </c>
    </row>
    <row r="1001" s="3" customFormat="true" ht="14.65" hidden="false" customHeight="true" outlineLevel="0" collapsed="false">
      <c r="A1001" s="33"/>
      <c r="B1001" s="2"/>
      <c r="C1001" s="2"/>
      <c r="D1001" s="2"/>
      <c r="E1001" s="2"/>
      <c r="F1001" s="2"/>
      <c r="G1001" s="2"/>
      <c r="H1001" s="52"/>
      <c r="I1001" s="52"/>
      <c r="J1001" s="52"/>
      <c r="K1001" s="52"/>
      <c r="L1001" s="52"/>
      <c r="M1001" s="91"/>
      <c r="N1001" s="52"/>
      <c r="O1001" s="52"/>
      <c r="P1001" s="52"/>
      <c r="Q1001" s="52"/>
      <c r="R1001" s="52"/>
      <c r="S1001" s="91"/>
      <c r="T1001" s="52"/>
      <c r="U1001" s="52"/>
      <c r="V1001" s="52"/>
      <c r="W1001" s="52"/>
      <c r="X1001" s="52"/>
      <c r="Y1001" s="91"/>
      <c r="AB1001" s="19" t="n">
        <f aca="false">Z1001*U1001</f>
        <v>0</v>
      </c>
      <c r="AC1001" s="19" t="n">
        <f aca="false">AA1001*W1001</f>
        <v>0</v>
      </c>
      <c r="AD1001" s="19" t="n">
        <f aca="false">AC1001+AB1001</f>
        <v>0</v>
      </c>
      <c r="AG1001" s="19" t="n">
        <f aca="false">AE1001*Z1001</f>
        <v>0</v>
      </c>
      <c r="AH1001" s="19" t="n">
        <f aca="false">AF1001*AB1001</f>
        <v>0</v>
      </c>
      <c r="AI1001" s="19" t="n">
        <f aca="false">AH1001+AG1001</f>
        <v>0</v>
      </c>
    </row>
    <row r="1002" s="3" customFormat="true" ht="14.65" hidden="false" customHeight="true" outlineLevel="0" collapsed="false">
      <c r="A1002" s="33"/>
      <c r="B1002" s="2"/>
      <c r="C1002" s="2"/>
      <c r="D1002" s="2"/>
      <c r="E1002" s="2"/>
      <c r="F1002" s="2"/>
      <c r="G1002" s="2"/>
      <c r="H1002" s="52"/>
      <c r="I1002" s="52"/>
      <c r="J1002" s="52"/>
      <c r="K1002" s="52"/>
      <c r="L1002" s="52"/>
      <c r="M1002" s="91"/>
      <c r="N1002" s="52"/>
      <c r="O1002" s="52"/>
      <c r="P1002" s="52"/>
      <c r="Q1002" s="52"/>
      <c r="R1002" s="52"/>
      <c r="S1002" s="91"/>
      <c r="T1002" s="52"/>
      <c r="U1002" s="52"/>
      <c r="V1002" s="52"/>
      <c r="W1002" s="52"/>
      <c r="X1002" s="52"/>
      <c r="Y1002" s="91"/>
      <c r="AB1002" s="19" t="n">
        <f aca="false">Z1002*U1002</f>
        <v>0</v>
      </c>
      <c r="AC1002" s="19" t="n">
        <f aca="false">AA1002*W1002</f>
        <v>0</v>
      </c>
      <c r="AD1002" s="19" t="n">
        <f aca="false">AC1002+AB1002</f>
        <v>0</v>
      </c>
      <c r="AG1002" s="19" t="n">
        <f aca="false">AE1002*Z1002</f>
        <v>0</v>
      </c>
      <c r="AH1002" s="19" t="n">
        <f aca="false">AF1002*AB1002</f>
        <v>0</v>
      </c>
      <c r="AI1002" s="19" t="n">
        <f aca="false">AH1002+AG1002</f>
        <v>0</v>
      </c>
    </row>
    <row r="1003" s="3" customFormat="true" ht="14.65" hidden="false" customHeight="true" outlineLevel="0" collapsed="false">
      <c r="A1003" s="33"/>
      <c r="B1003" s="2"/>
      <c r="C1003" s="2"/>
      <c r="D1003" s="2"/>
      <c r="E1003" s="2"/>
      <c r="F1003" s="2"/>
      <c r="G1003" s="2"/>
      <c r="H1003" s="52"/>
      <c r="I1003" s="52"/>
      <c r="J1003" s="52"/>
      <c r="K1003" s="52"/>
      <c r="L1003" s="52"/>
      <c r="M1003" s="91"/>
      <c r="N1003" s="52"/>
      <c r="O1003" s="52"/>
      <c r="P1003" s="52"/>
      <c r="Q1003" s="52"/>
      <c r="R1003" s="52"/>
      <c r="S1003" s="91"/>
      <c r="T1003" s="52"/>
      <c r="U1003" s="52"/>
      <c r="V1003" s="52"/>
      <c r="W1003" s="52"/>
      <c r="X1003" s="52"/>
      <c r="Y1003" s="91"/>
      <c r="AB1003" s="19" t="n">
        <f aca="false">Z1003*U1003</f>
        <v>0</v>
      </c>
      <c r="AC1003" s="19" t="n">
        <f aca="false">AA1003*W1003</f>
        <v>0</v>
      </c>
      <c r="AD1003" s="19" t="n">
        <f aca="false">AC1003+AB1003</f>
        <v>0</v>
      </c>
      <c r="AG1003" s="19" t="n">
        <f aca="false">AE1003*Z1003</f>
        <v>0</v>
      </c>
      <c r="AH1003" s="19" t="n">
        <f aca="false">AF1003*AB1003</f>
        <v>0</v>
      </c>
      <c r="AI1003" s="19" t="n">
        <f aca="false">AH1003+AG1003</f>
        <v>0</v>
      </c>
    </row>
    <row r="1004" s="3" customFormat="true" ht="14.65" hidden="false" customHeight="true" outlineLevel="0" collapsed="false">
      <c r="A1004" s="33"/>
      <c r="B1004" s="2"/>
      <c r="C1004" s="2"/>
      <c r="D1004" s="2"/>
      <c r="E1004" s="2"/>
      <c r="F1004" s="2"/>
      <c r="G1004" s="2"/>
      <c r="H1004" s="52"/>
      <c r="I1004" s="52"/>
      <c r="J1004" s="52"/>
      <c r="K1004" s="52"/>
      <c r="L1004" s="52"/>
      <c r="M1004" s="91"/>
      <c r="N1004" s="52"/>
      <c r="O1004" s="52"/>
      <c r="P1004" s="52"/>
      <c r="Q1004" s="52"/>
      <c r="R1004" s="52"/>
      <c r="S1004" s="91"/>
      <c r="T1004" s="52"/>
      <c r="U1004" s="52"/>
      <c r="V1004" s="52"/>
      <c r="W1004" s="52"/>
      <c r="X1004" s="52"/>
      <c r="Y1004" s="91"/>
      <c r="AB1004" s="19" t="n">
        <f aca="false">Z1004*U1004</f>
        <v>0</v>
      </c>
      <c r="AC1004" s="19" t="n">
        <f aca="false">AA1004*W1004</f>
        <v>0</v>
      </c>
      <c r="AD1004" s="19" t="n">
        <f aca="false">AC1004+AB1004</f>
        <v>0</v>
      </c>
      <c r="AG1004" s="19" t="n">
        <f aca="false">AE1004*Z1004</f>
        <v>0</v>
      </c>
      <c r="AH1004" s="19" t="n">
        <f aca="false">AF1004*AB1004</f>
        <v>0</v>
      </c>
      <c r="AI1004" s="19" t="n">
        <f aca="false">AH1004+AG1004</f>
        <v>0</v>
      </c>
    </row>
    <row r="1005" s="3" customFormat="true" ht="14.65" hidden="false" customHeight="true" outlineLevel="0" collapsed="false">
      <c r="A1005" s="33"/>
      <c r="B1005" s="2"/>
      <c r="C1005" s="2"/>
      <c r="D1005" s="2"/>
      <c r="E1005" s="2"/>
      <c r="F1005" s="2"/>
      <c r="G1005" s="2"/>
      <c r="H1005" s="52"/>
      <c r="I1005" s="52"/>
      <c r="J1005" s="52"/>
      <c r="K1005" s="52"/>
      <c r="L1005" s="52"/>
      <c r="M1005" s="91"/>
      <c r="N1005" s="52"/>
      <c r="O1005" s="52"/>
      <c r="P1005" s="52"/>
      <c r="Q1005" s="52"/>
      <c r="R1005" s="52"/>
      <c r="S1005" s="91"/>
      <c r="T1005" s="52"/>
      <c r="U1005" s="52"/>
      <c r="V1005" s="52"/>
      <c r="W1005" s="52"/>
      <c r="X1005" s="52"/>
      <c r="Y1005" s="91"/>
      <c r="AB1005" s="19" t="n">
        <f aca="false">Z1005*U1005</f>
        <v>0</v>
      </c>
      <c r="AC1005" s="19" t="n">
        <f aca="false">AA1005*W1005</f>
        <v>0</v>
      </c>
      <c r="AD1005" s="19" t="n">
        <f aca="false">AC1005+AB1005</f>
        <v>0</v>
      </c>
      <c r="AG1005" s="19" t="n">
        <f aca="false">AE1005*Z1005</f>
        <v>0</v>
      </c>
      <c r="AH1005" s="19" t="n">
        <f aca="false">AF1005*AB1005</f>
        <v>0</v>
      </c>
      <c r="AI1005" s="19" t="n">
        <f aca="false">AH1005+AG1005</f>
        <v>0</v>
      </c>
    </row>
    <row r="1006" s="3" customFormat="true" ht="14.65" hidden="false" customHeight="true" outlineLevel="0" collapsed="false">
      <c r="A1006" s="33"/>
      <c r="B1006" s="2"/>
      <c r="C1006" s="2"/>
      <c r="D1006" s="2"/>
      <c r="E1006" s="2"/>
      <c r="F1006" s="2"/>
      <c r="G1006" s="2"/>
      <c r="H1006" s="52"/>
      <c r="I1006" s="52"/>
      <c r="J1006" s="52"/>
      <c r="K1006" s="52"/>
      <c r="L1006" s="52"/>
      <c r="M1006" s="91"/>
      <c r="N1006" s="52"/>
      <c r="O1006" s="52"/>
      <c r="P1006" s="52"/>
      <c r="Q1006" s="52"/>
      <c r="R1006" s="52"/>
      <c r="S1006" s="91"/>
      <c r="T1006" s="52"/>
      <c r="U1006" s="52"/>
      <c r="V1006" s="52"/>
      <c r="W1006" s="52"/>
      <c r="X1006" s="52"/>
      <c r="Y1006" s="91"/>
      <c r="AB1006" s="19" t="n">
        <f aca="false">Z1006*U1006</f>
        <v>0</v>
      </c>
      <c r="AC1006" s="19" t="n">
        <f aca="false">AA1006*W1006</f>
        <v>0</v>
      </c>
      <c r="AD1006" s="19" t="n">
        <f aca="false">AC1006+AB1006</f>
        <v>0</v>
      </c>
      <c r="AG1006" s="19" t="n">
        <f aca="false">AE1006*Z1006</f>
        <v>0</v>
      </c>
      <c r="AH1006" s="19" t="n">
        <f aca="false">AF1006*AB1006</f>
        <v>0</v>
      </c>
      <c r="AI1006" s="19" t="n">
        <f aca="false">AH1006+AG1006</f>
        <v>0</v>
      </c>
    </row>
    <row r="1007" s="3" customFormat="true" ht="14.65" hidden="false" customHeight="true" outlineLevel="0" collapsed="false">
      <c r="A1007" s="33"/>
      <c r="B1007" s="2"/>
      <c r="C1007" s="2"/>
      <c r="D1007" s="2"/>
      <c r="E1007" s="2"/>
      <c r="F1007" s="2"/>
      <c r="G1007" s="2"/>
      <c r="H1007" s="52"/>
      <c r="I1007" s="52"/>
      <c r="J1007" s="52"/>
      <c r="K1007" s="52"/>
      <c r="L1007" s="52"/>
      <c r="M1007" s="91"/>
      <c r="N1007" s="52"/>
      <c r="O1007" s="52"/>
      <c r="P1007" s="52"/>
      <c r="Q1007" s="52"/>
      <c r="R1007" s="52"/>
      <c r="S1007" s="91"/>
      <c r="T1007" s="52"/>
      <c r="U1007" s="52"/>
      <c r="V1007" s="52"/>
      <c r="W1007" s="52"/>
      <c r="X1007" s="52"/>
      <c r="Y1007" s="91"/>
      <c r="AB1007" s="19" t="n">
        <f aca="false">Z1007*U1007</f>
        <v>0</v>
      </c>
      <c r="AC1007" s="19" t="n">
        <f aca="false">AA1007*W1007</f>
        <v>0</v>
      </c>
      <c r="AD1007" s="19" t="n">
        <f aca="false">AC1007+AB1007</f>
        <v>0</v>
      </c>
      <c r="AG1007" s="19" t="n">
        <f aca="false">AE1007*Z1007</f>
        <v>0</v>
      </c>
      <c r="AH1007" s="19" t="n">
        <f aca="false">AF1007*AB1007</f>
        <v>0</v>
      </c>
      <c r="AI1007" s="19" t="n">
        <f aca="false">AH1007+AG1007</f>
        <v>0</v>
      </c>
    </row>
    <row r="1008" s="3" customFormat="true" ht="14.65" hidden="false" customHeight="true" outlineLevel="0" collapsed="false">
      <c r="A1008" s="33"/>
      <c r="B1008" s="2"/>
      <c r="C1008" s="2"/>
      <c r="D1008" s="2"/>
      <c r="E1008" s="2"/>
      <c r="F1008" s="2"/>
      <c r="G1008" s="2"/>
      <c r="H1008" s="52"/>
      <c r="I1008" s="52"/>
      <c r="J1008" s="52"/>
      <c r="K1008" s="52"/>
      <c r="L1008" s="52"/>
      <c r="M1008" s="91"/>
      <c r="N1008" s="52"/>
      <c r="O1008" s="52"/>
      <c r="P1008" s="52"/>
      <c r="Q1008" s="52"/>
      <c r="R1008" s="52"/>
      <c r="S1008" s="91"/>
      <c r="T1008" s="52"/>
      <c r="U1008" s="52"/>
      <c r="V1008" s="52"/>
      <c r="W1008" s="52"/>
      <c r="X1008" s="52"/>
      <c r="Y1008" s="91"/>
      <c r="AB1008" s="19" t="n">
        <f aca="false">Z1008*U1008</f>
        <v>0</v>
      </c>
      <c r="AC1008" s="19" t="n">
        <f aca="false">AA1008*W1008</f>
        <v>0</v>
      </c>
      <c r="AD1008" s="19" t="n">
        <f aca="false">AC1008+AB1008</f>
        <v>0</v>
      </c>
      <c r="AG1008" s="19" t="n">
        <f aca="false">AE1008*Z1008</f>
        <v>0</v>
      </c>
      <c r="AH1008" s="19" t="n">
        <f aca="false">AF1008*AB1008</f>
        <v>0</v>
      </c>
      <c r="AI1008" s="19" t="n">
        <f aca="false">AH1008+AG1008</f>
        <v>0</v>
      </c>
    </row>
    <row r="1009" s="3" customFormat="true" ht="14.65" hidden="false" customHeight="true" outlineLevel="0" collapsed="false">
      <c r="A1009" s="33"/>
      <c r="B1009" s="2"/>
      <c r="C1009" s="2"/>
      <c r="D1009" s="2"/>
      <c r="E1009" s="2"/>
      <c r="F1009" s="2"/>
      <c r="G1009" s="2"/>
      <c r="H1009" s="52"/>
      <c r="I1009" s="52"/>
      <c r="J1009" s="52"/>
      <c r="K1009" s="52"/>
      <c r="L1009" s="52"/>
      <c r="M1009" s="91"/>
      <c r="N1009" s="52"/>
      <c r="O1009" s="52"/>
      <c r="P1009" s="52"/>
      <c r="Q1009" s="52"/>
      <c r="R1009" s="52"/>
      <c r="S1009" s="91"/>
      <c r="T1009" s="52"/>
      <c r="U1009" s="52"/>
      <c r="V1009" s="52"/>
      <c r="W1009" s="52"/>
      <c r="X1009" s="52"/>
      <c r="Y1009" s="91"/>
      <c r="AB1009" s="19" t="n">
        <f aca="false">Z1009*U1009</f>
        <v>0</v>
      </c>
      <c r="AC1009" s="19" t="n">
        <f aca="false">AA1009*W1009</f>
        <v>0</v>
      </c>
      <c r="AD1009" s="19" t="n">
        <f aca="false">AC1009+AB1009</f>
        <v>0</v>
      </c>
      <c r="AG1009" s="19" t="n">
        <f aca="false">AE1009*Z1009</f>
        <v>0</v>
      </c>
      <c r="AH1009" s="19" t="n">
        <f aca="false">AF1009*AB1009</f>
        <v>0</v>
      </c>
      <c r="AI1009" s="19" t="n">
        <f aca="false">AH1009+AG1009</f>
        <v>0</v>
      </c>
    </row>
    <row r="1010" s="3" customFormat="true" ht="14.65" hidden="false" customHeight="true" outlineLevel="0" collapsed="false">
      <c r="A1010" s="33"/>
      <c r="B1010" s="2"/>
      <c r="C1010" s="2"/>
      <c r="D1010" s="2"/>
      <c r="E1010" s="2"/>
      <c r="F1010" s="2"/>
      <c r="G1010" s="2"/>
      <c r="H1010" s="52"/>
      <c r="I1010" s="52"/>
      <c r="J1010" s="52"/>
      <c r="K1010" s="52"/>
      <c r="L1010" s="52"/>
      <c r="M1010" s="91"/>
      <c r="N1010" s="52"/>
      <c r="O1010" s="52"/>
      <c r="P1010" s="52"/>
      <c r="Q1010" s="52"/>
      <c r="R1010" s="52"/>
      <c r="S1010" s="91"/>
      <c r="T1010" s="52"/>
      <c r="U1010" s="52"/>
      <c r="V1010" s="52"/>
      <c r="W1010" s="52"/>
      <c r="X1010" s="52"/>
      <c r="Y1010" s="91"/>
      <c r="AB1010" s="19" t="n">
        <f aca="false">Z1010*U1010</f>
        <v>0</v>
      </c>
      <c r="AC1010" s="19" t="n">
        <f aca="false">AA1010*W1010</f>
        <v>0</v>
      </c>
      <c r="AD1010" s="19" t="n">
        <f aca="false">AC1010+AB1010</f>
        <v>0</v>
      </c>
      <c r="AG1010" s="19" t="n">
        <f aca="false">AE1010*Z1010</f>
        <v>0</v>
      </c>
      <c r="AH1010" s="19" t="n">
        <f aca="false">AF1010*AB1010</f>
        <v>0</v>
      </c>
      <c r="AI1010" s="19" t="n">
        <f aca="false">AH1010+AG1010</f>
        <v>0</v>
      </c>
    </row>
    <row r="1011" s="3" customFormat="true" ht="14.65" hidden="false" customHeight="true" outlineLevel="0" collapsed="false">
      <c r="A1011" s="33"/>
      <c r="B1011" s="2"/>
      <c r="C1011" s="2"/>
      <c r="D1011" s="2"/>
      <c r="E1011" s="2"/>
      <c r="F1011" s="2"/>
      <c r="G1011" s="2"/>
      <c r="H1011" s="52"/>
      <c r="I1011" s="52"/>
      <c r="J1011" s="52"/>
      <c r="K1011" s="52"/>
      <c r="L1011" s="52"/>
      <c r="M1011" s="91"/>
      <c r="N1011" s="52"/>
      <c r="O1011" s="52"/>
      <c r="P1011" s="52"/>
      <c r="Q1011" s="52"/>
      <c r="R1011" s="52"/>
      <c r="S1011" s="91"/>
      <c r="T1011" s="52"/>
      <c r="U1011" s="52"/>
      <c r="V1011" s="52"/>
      <c r="W1011" s="52"/>
      <c r="X1011" s="52"/>
      <c r="Y1011" s="91"/>
      <c r="AB1011" s="19" t="n">
        <f aca="false">Z1011*U1011</f>
        <v>0</v>
      </c>
      <c r="AC1011" s="19" t="n">
        <f aca="false">AA1011*W1011</f>
        <v>0</v>
      </c>
      <c r="AD1011" s="19" t="n">
        <f aca="false">AC1011+AB1011</f>
        <v>0</v>
      </c>
      <c r="AG1011" s="19" t="n">
        <f aca="false">AE1011*Z1011</f>
        <v>0</v>
      </c>
      <c r="AH1011" s="19" t="n">
        <f aca="false">AF1011*AB1011</f>
        <v>0</v>
      </c>
      <c r="AI1011" s="19" t="n">
        <f aca="false">AH1011+AG1011</f>
        <v>0</v>
      </c>
    </row>
    <row r="1012" s="3" customFormat="true" ht="14.65" hidden="false" customHeight="true" outlineLevel="0" collapsed="false">
      <c r="A1012" s="33"/>
      <c r="B1012" s="2"/>
      <c r="C1012" s="2"/>
      <c r="D1012" s="2"/>
      <c r="E1012" s="2"/>
      <c r="F1012" s="2"/>
      <c r="G1012" s="2"/>
      <c r="H1012" s="52"/>
      <c r="I1012" s="52"/>
      <c r="J1012" s="52"/>
      <c r="K1012" s="52"/>
      <c r="L1012" s="52"/>
      <c r="M1012" s="91"/>
      <c r="N1012" s="52"/>
      <c r="O1012" s="52"/>
      <c r="P1012" s="52"/>
      <c r="Q1012" s="52"/>
      <c r="R1012" s="52"/>
      <c r="S1012" s="91"/>
      <c r="T1012" s="52"/>
      <c r="U1012" s="52"/>
      <c r="V1012" s="52"/>
      <c r="W1012" s="52"/>
      <c r="X1012" s="52"/>
      <c r="Y1012" s="91"/>
      <c r="AB1012" s="19" t="n">
        <f aca="false">Z1012*U1012</f>
        <v>0</v>
      </c>
      <c r="AC1012" s="19" t="n">
        <f aca="false">AA1012*W1012</f>
        <v>0</v>
      </c>
      <c r="AD1012" s="19" t="n">
        <f aca="false">AC1012+AB1012</f>
        <v>0</v>
      </c>
      <c r="AG1012" s="19" t="n">
        <f aca="false">AE1012*Z1012</f>
        <v>0</v>
      </c>
      <c r="AH1012" s="19" t="n">
        <f aca="false">AF1012*AB1012</f>
        <v>0</v>
      </c>
      <c r="AI1012" s="19" t="n">
        <f aca="false">AH1012+AG1012</f>
        <v>0</v>
      </c>
    </row>
    <row r="1013" s="3" customFormat="true" ht="14.65" hidden="false" customHeight="true" outlineLevel="0" collapsed="false">
      <c r="A1013" s="33"/>
      <c r="B1013" s="2"/>
      <c r="C1013" s="2"/>
      <c r="D1013" s="2"/>
      <c r="E1013" s="2"/>
      <c r="F1013" s="2"/>
      <c r="G1013" s="2"/>
      <c r="H1013" s="52"/>
      <c r="I1013" s="52"/>
      <c r="J1013" s="52"/>
      <c r="K1013" s="52"/>
      <c r="L1013" s="52"/>
      <c r="M1013" s="91"/>
      <c r="N1013" s="52"/>
      <c r="O1013" s="52"/>
      <c r="P1013" s="52"/>
      <c r="Q1013" s="52"/>
      <c r="R1013" s="52"/>
      <c r="S1013" s="91"/>
      <c r="T1013" s="52"/>
      <c r="U1013" s="52"/>
      <c r="V1013" s="52"/>
      <c r="W1013" s="52"/>
      <c r="X1013" s="52"/>
      <c r="Y1013" s="91"/>
      <c r="AB1013" s="19" t="n">
        <f aca="false">Z1013*U1013</f>
        <v>0</v>
      </c>
      <c r="AC1013" s="19" t="n">
        <f aca="false">AA1013*W1013</f>
        <v>0</v>
      </c>
      <c r="AD1013" s="19" t="n">
        <f aca="false">AC1013+AB1013</f>
        <v>0</v>
      </c>
      <c r="AG1013" s="19" t="n">
        <f aca="false">AE1013*Z1013</f>
        <v>0</v>
      </c>
      <c r="AH1013" s="19" t="n">
        <f aca="false">AF1013*AB1013</f>
        <v>0</v>
      </c>
      <c r="AI1013" s="19" t="n">
        <f aca="false">AH1013+AG1013</f>
        <v>0</v>
      </c>
    </row>
    <row r="1014" s="3" customFormat="true" ht="14.65" hidden="false" customHeight="true" outlineLevel="0" collapsed="false">
      <c r="A1014" s="33"/>
      <c r="B1014" s="2"/>
      <c r="C1014" s="2"/>
      <c r="D1014" s="2"/>
      <c r="E1014" s="2"/>
      <c r="F1014" s="2"/>
      <c r="G1014" s="2"/>
      <c r="H1014" s="52"/>
      <c r="I1014" s="52"/>
      <c r="J1014" s="52"/>
      <c r="K1014" s="52"/>
      <c r="L1014" s="52"/>
      <c r="M1014" s="91"/>
      <c r="N1014" s="52"/>
      <c r="O1014" s="52"/>
      <c r="P1014" s="52"/>
      <c r="Q1014" s="52"/>
      <c r="R1014" s="52"/>
      <c r="S1014" s="91"/>
      <c r="T1014" s="52"/>
      <c r="U1014" s="52"/>
      <c r="V1014" s="52"/>
      <c r="W1014" s="52"/>
      <c r="X1014" s="52"/>
      <c r="Y1014" s="91"/>
      <c r="AB1014" s="19" t="n">
        <f aca="false">Z1014*U1014</f>
        <v>0</v>
      </c>
      <c r="AC1014" s="19" t="n">
        <f aca="false">AA1014*W1014</f>
        <v>0</v>
      </c>
      <c r="AD1014" s="19" t="n">
        <f aca="false">AC1014+AB1014</f>
        <v>0</v>
      </c>
      <c r="AG1014" s="19" t="n">
        <f aca="false">AE1014*Z1014</f>
        <v>0</v>
      </c>
      <c r="AH1014" s="19" t="n">
        <f aca="false">AF1014*AB1014</f>
        <v>0</v>
      </c>
      <c r="AI1014" s="19" t="n">
        <f aca="false">AH1014+AG1014</f>
        <v>0</v>
      </c>
    </row>
    <row r="1015" s="3" customFormat="true" ht="14.65" hidden="false" customHeight="true" outlineLevel="0" collapsed="false">
      <c r="A1015" s="33"/>
      <c r="B1015" s="2"/>
      <c r="C1015" s="2"/>
      <c r="D1015" s="2"/>
      <c r="E1015" s="2"/>
      <c r="F1015" s="2"/>
      <c r="G1015" s="2"/>
      <c r="H1015" s="52"/>
      <c r="I1015" s="52"/>
      <c r="J1015" s="52"/>
      <c r="K1015" s="52"/>
      <c r="L1015" s="52"/>
      <c r="M1015" s="91"/>
      <c r="N1015" s="52"/>
      <c r="O1015" s="52"/>
      <c r="P1015" s="52"/>
      <c r="Q1015" s="52"/>
      <c r="R1015" s="52"/>
      <c r="S1015" s="91"/>
      <c r="T1015" s="52"/>
      <c r="U1015" s="52"/>
      <c r="V1015" s="52"/>
      <c r="W1015" s="52"/>
      <c r="X1015" s="52"/>
      <c r="Y1015" s="91"/>
      <c r="AB1015" s="19" t="n">
        <f aca="false">Z1015*U1015</f>
        <v>0</v>
      </c>
      <c r="AC1015" s="19" t="n">
        <f aca="false">AA1015*W1015</f>
        <v>0</v>
      </c>
      <c r="AD1015" s="19" t="n">
        <f aca="false">AC1015+AB1015</f>
        <v>0</v>
      </c>
      <c r="AG1015" s="19" t="n">
        <f aca="false">AE1015*Z1015</f>
        <v>0</v>
      </c>
      <c r="AH1015" s="19" t="n">
        <f aca="false">AF1015*AB1015</f>
        <v>0</v>
      </c>
      <c r="AI1015" s="19" t="n">
        <f aca="false">AH1015+AG1015</f>
        <v>0</v>
      </c>
    </row>
    <row r="1016" s="3" customFormat="true" ht="14.65" hidden="false" customHeight="true" outlineLevel="0" collapsed="false">
      <c r="A1016" s="33"/>
      <c r="B1016" s="2"/>
      <c r="C1016" s="2"/>
      <c r="D1016" s="2"/>
      <c r="E1016" s="2"/>
      <c r="F1016" s="2"/>
      <c r="G1016" s="2"/>
      <c r="H1016" s="52"/>
      <c r="I1016" s="52"/>
      <c r="J1016" s="52"/>
      <c r="K1016" s="52"/>
      <c r="L1016" s="52"/>
      <c r="M1016" s="91"/>
      <c r="N1016" s="52"/>
      <c r="O1016" s="52"/>
      <c r="P1016" s="52"/>
      <c r="Q1016" s="52"/>
      <c r="R1016" s="52"/>
      <c r="S1016" s="91"/>
      <c r="T1016" s="52"/>
      <c r="U1016" s="52"/>
      <c r="V1016" s="52"/>
      <c r="W1016" s="52"/>
      <c r="X1016" s="52"/>
      <c r="Y1016" s="91"/>
      <c r="AB1016" s="19" t="n">
        <f aca="false">Z1016*U1016</f>
        <v>0</v>
      </c>
      <c r="AC1016" s="19" t="n">
        <f aca="false">AA1016*W1016</f>
        <v>0</v>
      </c>
      <c r="AD1016" s="19" t="n">
        <f aca="false">AC1016+AB1016</f>
        <v>0</v>
      </c>
      <c r="AG1016" s="19" t="n">
        <f aca="false">AE1016*Z1016</f>
        <v>0</v>
      </c>
      <c r="AH1016" s="19" t="n">
        <f aca="false">AF1016*AB1016</f>
        <v>0</v>
      </c>
      <c r="AI1016" s="19" t="n">
        <f aca="false">AH1016+AG1016</f>
        <v>0</v>
      </c>
    </row>
    <row r="1017" s="3" customFormat="true" ht="14.65" hidden="false" customHeight="true" outlineLevel="0" collapsed="false">
      <c r="A1017" s="33"/>
      <c r="B1017" s="2"/>
      <c r="C1017" s="2"/>
      <c r="D1017" s="2"/>
      <c r="E1017" s="2"/>
      <c r="F1017" s="2"/>
      <c r="G1017" s="2"/>
      <c r="H1017" s="52"/>
      <c r="I1017" s="52"/>
      <c r="J1017" s="52"/>
      <c r="K1017" s="52"/>
      <c r="L1017" s="52"/>
      <c r="M1017" s="91"/>
      <c r="N1017" s="52"/>
      <c r="O1017" s="52"/>
      <c r="P1017" s="52"/>
      <c r="Q1017" s="52"/>
      <c r="R1017" s="52"/>
      <c r="S1017" s="91"/>
      <c r="T1017" s="52"/>
      <c r="U1017" s="52"/>
      <c r="V1017" s="52"/>
      <c r="W1017" s="52"/>
      <c r="X1017" s="52"/>
      <c r="Y1017" s="91"/>
      <c r="AB1017" s="19" t="n">
        <f aca="false">Z1017*U1017</f>
        <v>0</v>
      </c>
      <c r="AC1017" s="19" t="n">
        <f aca="false">AA1017*W1017</f>
        <v>0</v>
      </c>
      <c r="AD1017" s="19" t="n">
        <f aca="false">AC1017+AB1017</f>
        <v>0</v>
      </c>
      <c r="AG1017" s="19" t="n">
        <f aca="false">AE1017*Z1017</f>
        <v>0</v>
      </c>
      <c r="AH1017" s="19" t="n">
        <f aca="false">AF1017*AB1017</f>
        <v>0</v>
      </c>
      <c r="AI1017" s="19" t="n">
        <f aca="false">AH1017+AG1017</f>
        <v>0</v>
      </c>
    </row>
    <row r="1018" s="3" customFormat="true" ht="14.65" hidden="false" customHeight="true" outlineLevel="0" collapsed="false">
      <c r="A1018" s="33"/>
      <c r="B1018" s="2"/>
      <c r="C1018" s="2"/>
      <c r="D1018" s="2"/>
      <c r="E1018" s="2"/>
      <c r="F1018" s="2"/>
      <c r="G1018" s="2"/>
      <c r="H1018" s="52"/>
      <c r="I1018" s="52"/>
      <c r="J1018" s="52"/>
      <c r="K1018" s="52"/>
      <c r="L1018" s="52"/>
      <c r="M1018" s="91"/>
      <c r="N1018" s="52"/>
      <c r="O1018" s="52"/>
      <c r="P1018" s="52"/>
      <c r="Q1018" s="52"/>
      <c r="R1018" s="52"/>
      <c r="S1018" s="91"/>
      <c r="T1018" s="52"/>
      <c r="U1018" s="52"/>
      <c r="V1018" s="52"/>
      <c r="W1018" s="52"/>
      <c r="X1018" s="52"/>
      <c r="Y1018" s="91"/>
      <c r="AB1018" s="19" t="n">
        <f aca="false">Z1018*U1018</f>
        <v>0</v>
      </c>
      <c r="AC1018" s="19" t="n">
        <f aca="false">AA1018*W1018</f>
        <v>0</v>
      </c>
      <c r="AD1018" s="19" t="n">
        <f aca="false">AC1018+AB1018</f>
        <v>0</v>
      </c>
      <c r="AG1018" s="19" t="n">
        <f aca="false">AE1018*Z1018</f>
        <v>0</v>
      </c>
      <c r="AH1018" s="19" t="n">
        <f aca="false">AF1018*AB1018</f>
        <v>0</v>
      </c>
      <c r="AI1018" s="19" t="n">
        <f aca="false">AH1018+AG1018</f>
        <v>0</v>
      </c>
    </row>
    <row r="1019" s="3" customFormat="true" ht="14.65" hidden="false" customHeight="true" outlineLevel="0" collapsed="false">
      <c r="A1019" s="33"/>
      <c r="B1019" s="2"/>
      <c r="C1019" s="2"/>
      <c r="D1019" s="2"/>
      <c r="E1019" s="2"/>
      <c r="F1019" s="2"/>
      <c r="G1019" s="2"/>
      <c r="H1019" s="52"/>
      <c r="I1019" s="52"/>
      <c r="J1019" s="52"/>
      <c r="K1019" s="52"/>
      <c r="L1019" s="52"/>
      <c r="M1019" s="91"/>
      <c r="N1019" s="52"/>
      <c r="O1019" s="52"/>
      <c r="P1019" s="52"/>
      <c r="Q1019" s="52"/>
      <c r="R1019" s="52"/>
      <c r="S1019" s="91"/>
      <c r="T1019" s="52"/>
      <c r="U1019" s="52"/>
      <c r="V1019" s="52"/>
      <c r="W1019" s="52"/>
      <c r="X1019" s="52"/>
      <c r="Y1019" s="91"/>
      <c r="AB1019" s="19" t="n">
        <f aca="false">Z1019*U1019</f>
        <v>0</v>
      </c>
      <c r="AC1019" s="19" t="n">
        <f aca="false">AA1019*W1019</f>
        <v>0</v>
      </c>
      <c r="AD1019" s="19" t="n">
        <f aca="false">AC1019+AB1019</f>
        <v>0</v>
      </c>
      <c r="AG1019" s="19" t="n">
        <f aca="false">AE1019*Z1019</f>
        <v>0</v>
      </c>
      <c r="AH1019" s="19" t="n">
        <f aca="false">AF1019*AB1019</f>
        <v>0</v>
      </c>
      <c r="AI1019" s="19" t="n">
        <f aca="false">AH1019+AG1019</f>
        <v>0</v>
      </c>
    </row>
    <row r="1020" s="3" customFormat="true" ht="14.65" hidden="false" customHeight="true" outlineLevel="0" collapsed="false">
      <c r="A1020" s="33"/>
      <c r="B1020" s="2"/>
      <c r="C1020" s="2"/>
      <c r="D1020" s="2"/>
      <c r="E1020" s="2"/>
      <c r="F1020" s="2"/>
      <c r="G1020" s="2"/>
      <c r="H1020" s="52"/>
      <c r="I1020" s="52"/>
      <c r="J1020" s="52"/>
      <c r="K1020" s="52"/>
      <c r="L1020" s="52"/>
      <c r="M1020" s="91"/>
      <c r="N1020" s="52"/>
      <c r="O1020" s="52"/>
      <c r="P1020" s="52"/>
      <c r="Q1020" s="52"/>
      <c r="R1020" s="52"/>
      <c r="S1020" s="91"/>
      <c r="T1020" s="52"/>
      <c r="U1020" s="52"/>
      <c r="V1020" s="52"/>
      <c r="W1020" s="52"/>
      <c r="X1020" s="52"/>
      <c r="Y1020" s="91"/>
      <c r="AB1020" s="19" t="n">
        <f aca="false">Z1020*U1020</f>
        <v>0</v>
      </c>
      <c r="AC1020" s="19" t="n">
        <f aca="false">AA1020*W1020</f>
        <v>0</v>
      </c>
      <c r="AD1020" s="19" t="n">
        <f aca="false">AC1020+AB1020</f>
        <v>0</v>
      </c>
      <c r="AG1020" s="19" t="n">
        <f aca="false">AE1020*Z1020</f>
        <v>0</v>
      </c>
      <c r="AH1020" s="19" t="n">
        <f aca="false">AF1020*AB1020</f>
        <v>0</v>
      </c>
      <c r="AI1020" s="19" t="n">
        <f aca="false">AH1020+AG1020</f>
        <v>0</v>
      </c>
    </row>
    <row r="1021" s="3" customFormat="true" ht="14.65" hidden="false" customHeight="true" outlineLevel="0" collapsed="false">
      <c r="A1021" s="33"/>
      <c r="B1021" s="2"/>
      <c r="C1021" s="2"/>
      <c r="D1021" s="2"/>
      <c r="E1021" s="2"/>
      <c r="F1021" s="2"/>
      <c r="G1021" s="2"/>
      <c r="H1021" s="52"/>
      <c r="I1021" s="52"/>
      <c r="J1021" s="52"/>
      <c r="K1021" s="52"/>
      <c r="L1021" s="52"/>
      <c r="M1021" s="91"/>
      <c r="N1021" s="52"/>
      <c r="O1021" s="52"/>
      <c r="P1021" s="52"/>
      <c r="Q1021" s="52"/>
      <c r="R1021" s="52"/>
      <c r="S1021" s="91"/>
      <c r="T1021" s="52"/>
      <c r="U1021" s="52"/>
      <c r="V1021" s="52"/>
      <c r="W1021" s="52"/>
      <c r="X1021" s="52"/>
      <c r="Y1021" s="91"/>
      <c r="AB1021" s="19" t="n">
        <f aca="false">Z1021*U1021</f>
        <v>0</v>
      </c>
      <c r="AC1021" s="19" t="n">
        <f aca="false">AA1021*W1021</f>
        <v>0</v>
      </c>
      <c r="AD1021" s="19" t="n">
        <f aca="false">AC1021+AB1021</f>
        <v>0</v>
      </c>
      <c r="AG1021" s="19" t="n">
        <f aca="false">AE1021*Z1021</f>
        <v>0</v>
      </c>
      <c r="AH1021" s="19" t="n">
        <f aca="false">AF1021*AB1021</f>
        <v>0</v>
      </c>
      <c r="AI1021" s="19" t="n">
        <f aca="false">AH1021+AG1021</f>
        <v>0</v>
      </c>
    </row>
    <row r="1022" s="3" customFormat="true" ht="14.65" hidden="false" customHeight="true" outlineLevel="0" collapsed="false">
      <c r="A1022" s="33"/>
      <c r="B1022" s="2"/>
      <c r="C1022" s="2"/>
      <c r="D1022" s="2"/>
      <c r="E1022" s="2"/>
      <c r="F1022" s="2"/>
      <c r="G1022" s="2"/>
      <c r="H1022" s="52"/>
      <c r="I1022" s="52"/>
      <c r="J1022" s="52"/>
      <c r="K1022" s="52"/>
      <c r="L1022" s="52"/>
      <c r="M1022" s="91"/>
      <c r="N1022" s="52"/>
      <c r="O1022" s="52"/>
      <c r="P1022" s="52"/>
      <c r="Q1022" s="52"/>
      <c r="R1022" s="52"/>
      <c r="S1022" s="91"/>
      <c r="T1022" s="52"/>
      <c r="U1022" s="52"/>
      <c r="V1022" s="52"/>
      <c r="W1022" s="52"/>
      <c r="X1022" s="52"/>
      <c r="Y1022" s="91"/>
      <c r="AB1022" s="19" t="n">
        <f aca="false">Z1022*U1022</f>
        <v>0</v>
      </c>
      <c r="AC1022" s="19" t="n">
        <f aca="false">AA1022*W1022</f>
        <v>0</v>
      </c>
      <c r="AD1022" s="19" t="n">
        <f aca="false">AC1022+AB1022</f>
        <v>0</v>
      </c>
      <c r="AG1022" s="19" t="n">
        <f aca="false">AE1022*Z1022</f>
        <v>0</v>
      </c>
      <c r="AH1022" s="19" t="n">
        <f aca="false">AF1022*AB1022</f>
        <v>0</v>
      </c>
      <c r="AI1022" s="19" t="n">
        <f aca="false">AH1022+AG1022</f>
        <v>0</v>
      </c>
    </row>
    <row r="1023" s="3" customFormat="true" ht="14.65" hidden="false" customHeight="true" outlineLevel="0" collapsed="false">
      <c r="A1023" s="33"/>
      <c r="B1023" s="2"/>
      <c r="C1023" s="2"/>
      <c r="D1023" s="2"/>
      <c r="E1023" s="2"/>
      <c r="F1023" s="2"/>
      <c r="G1023" s="2"/>
      <c r="H1023" s="52"/>
      <c r="I1023" s="52"/>
      <c r="J1023" s="52"/>
      <c r="K1023" s="52"/>
      <c r="L1023" s="52"/>
      <c r="M1023" s="91"/>
      <c r="N1023" s="52"/>
      <c r="O1023" s="52"/>
      <c r="P1023" s="52"/>
      <c r="Q1023" s="52"/>
      <c r="R1023" s="52"/>
      <c r="S1023" s="91"/>
      <c r="T1023" s="52"/>
      <c r="U1023" s="52"/>
      <c r="V1023" s="52"/>
      <c r="W1023" s="52"/>
      <c r="X1023" s="52"/>
      <c r="Y1023" s="91"/>
      <c r="AB1023" s="19" t="n">
        <f aca="false">Z1023*U1023</f>
        <v>0</v>
      </c>
      <c r="AC1023" s="19" t="n">
        <f aca="false">AA1023*W1023</f>
        <v>0</v>
      </c>
      <c r="AD1023" s="19" t="n">
        <f aca="false">AC1023+AB1023</f>
        <v>0</v>
      </c>
      <c r="AG1023" s="19" t="n">
        <f aca="false">AE1023*Z1023</f>
        <v>0</v>
      </c>
      <c r="AH1023" s="19" t="n">
        <f aca="false">AF1023*AB1023</f>
        <v>0</v>
      </c>
      <c r="AI1023" s="19" t="n">
        <f aca="false">AH1023+AG1023</f>
        <v>0</v>
      </c>
    </row>
    <row r="1024" s="3" customFormat="true" ht="14.65" hidden="false" customHeight="true" outlineLevel="0" collapsed="false">
      <c r="A1024" s="33"/>
      <c r="B1024" s="2"/>
      <c r="C1024" s="2"/>
      <c r="D1024" s="2"/>
      <c r="E1024" s="2"/>
      <c r="F1024" s="2"/>
      <c r="G1024" s="2"/>
      <c r="H1024" s="52"/>
      <c r="I1024" s="52"/>
      <c r="J1024" s="52"/>
      <c r="K1024" s="52"/>
      <c r="L1024" s="52"/>
      <c r="M1024" s="91"/>
      <c r="N1024" s="52"/>
      <c r="O1024" s="52"/>
      <c r="P1024" s="52"/>
      <c r="Q1024" s="52"/>
      <c r="R1024" s="52"/>
      <c r="S1024" s="91"/>
      <c r="T1024" s="52"/>
      <c r="U1024" s="52"/>
      <c r="V1024" s="52"/>
      <c r="W1024" s="52"/>
      <c r="X1024" s="52"/>
      <c r="Y1024" s="91"/>
      <c r="AB1024" s="19" t="n">
        <f aca="false">Z1024*U1024</f>
        <v>0</v>
      </c>
      <c r="AC1024" s="19" t="n">
        <f aca="false">AA1024*W1024</f>
        <v>0</v>
      </c>
      <c r="AD1024" s="19" t="n">
        <f aca="false">AC1024+AB1024</f>
        <v>0</v>
      </c>
      <c r="AG1024" s="19" t="n">
        <f aca="false">AE1024*Z1024</f>
        <v>0</v>
      </c>
      <c r="AH1024" s="19" t="n">
        <f aca="false">AF1024*AB1024</f>
        <v>0</v>
      </c>
      <c r="AI1024" s="19" t="n">
        <f aca="false">AH1024+AG1024</f>
        <v>0</v>
      </c>
    </row>
    <row r="1025" s="3" customFormat="true" ht="14.65" hidden="false" customHeight="true" outlineLevel="0" collapsed="false">
      <c r="A1025" s="33"/>
      <c r="B1025" s="2"/>
      <c r="C1025" s="2"/>
      <c r="D1025" s="2"/>
      <c r="E1025" s="2"/>
      <c r="F1025" s="2"/>
      <c r="G1025" s="2"/>
      <c r="H1025" s="52"/>
      <c r="I1025" s="52"/>
      <c r="J1025" s="52"/>
      <c r="K1025" s="52"/>
      <c r="L1025" s="52"/>
      <c r="M1025" s="91"/>
      <c r="N1025" s="52"/>
      <c r="O1025" s="52"/>
      <c r="P1025" s="52"/>
      <c r="Q1025" s="52"/>
      <c r="R1025" s="52"/>
      <c r="S1025" s="91"/>
      <c r="T1025" s="52"/>
      <c r="U1025" s="52"/>
      <c r="V1025" s="52"/>
      <c r="W1025" s="52"/>
      <c r="X1025" s="52"/>
      <c r="Y1025" s="91"/>
      <c r="AB1025" s="19" t="n">
        <f aca="false">Z1025*U1025</f>
        <v>0</v>
      </c>
      <c r="AC1025" s="19" t="n">
        <f aca="false">AA1025*W1025</f>
        <v>0</v>
      </c>
      <c r="AD1025" s="19" t="n">
        <f aca="false">AC1025+AB1025</f>
        <v>0</v>
      </c>
      <c r="AG1025" s="19" t="n">
        <f aca="false">AE1025*Z1025</f>
        <v>0</v>
      </c>
      <c r="AH1025" s="19" t="n">
        <f aca="false">AF1025*AB1025</f>
        <v>0</v>
      </c>
      <c r="AI1025" s="19" t="n">
        <f aca="false">AH1025+AG1025</f>
        <v>0</v>
      </c>
    </row>
    <row r="1026" s="3" customFormat="true" ht="14.65" hidden="false" customHeight="true" outlineLevel="0" collapsed="false">
      <c r="A1026" s="33"/>
      <c r="B1026" s="2"/>
      <c r="C1026" s="2"/>
      <c r="D1026" s="2"/>
      <c r="E1026" s="2"/>
      <c r="F1026" s="2"/>
      <c r="G1026" s="2"/>
      <c r="H1026" s="52"/>
      <c r="I1026" s="52"/>
      <c r="J1026" s="52"/>
      <c r="K1026" s="52"/>
      <c r="L1026" s="52"/>
      <c r="M1026" s="91"/>
      <c r="N1026" s="52"/>
      <c r="O1026" s="52"/>
      <c r="P1026" s="52"/>
      <c r="Q1026" s="52"/>
      <c r="R1026" s="52"/>
      <c r="S1026" s="91"/>
      <c r="T1026" s="52"/>
      <c r="U1026" s="52"/>
      <c r="V1026" s="52"/>
      <c r="W1026" s="52"/>
      <c r="X1026" s="52"/>
      <c r="Y1026" s="91"/>
      <c r="AB1026" s="19" t="n">
        <f aca="false">Z1026*U1026</f>
        <v>0</v>
      </c>
      <c r="AC1026" s="19" t="n">
        <f aca="false">AA1026*W1026</f>
        <v>0</v>
      </c>
      <c r="AD1026" s="19" t="n">
        <f aca="false">AC1026+AB1026</f>
        <v>0</v>
      </c>
      <c r="AG1026" s="19" t="n">
        <f aca="false">AE1026*Z1026</f>
        <v>0</v>
      </c>
      <c r="AH1026" s="19" t="n">
        <f aca="false">AF1026*AB1026</f>
        <v>0</v>
      </c>
      <c r="AI1026" s="19" t="n">
        <f aca="false">AH1026+AG1026</f>
        <v>0</v>
      </c>
    </row>
    <row r="1027" s="3" customFormat="true" ht="14.65" hidden="false" customHeight="true" outlineLevel="0" collapsed="false">
      <c r="A1027" s="33"/>
      <c r="B1027" s="2"/>
      <c r="C1027" s="2"/>
      <c r="D1027" s="2"/>
      <c r="E1027" s="2"/>
      <c r="F1027" s="2"/>
      <c r="G1027" s="2"/>
      <c r="H1027" s="52"/>
      <c r="I1027" s="52"/>
      <c r="J1027" s="52"/>
      <c r="K1027" s="52"/>
      <c r="L1027" s="52"/>
      <c r="M1027" s="91"/>
      <c r="N1027" s="52"/>
      <c r="O1027" s="52"/>
      <c r="P1027" s="52"/>
      <c r="Q1027" s="52"/>
      <c r="R1027" s="52"/>
      <c r="S1027" s="91"/>
      <c r="T1027" s="52"/>
      <c r="U1027" s="52"/>
      <c r="V1027" s="52"/>
      <c r="W1027" s="52"/>
      <c r="X1027" s="52"/>
      <c r="Y1027" s="91"/>
      <c r="AB1027" s="19" t="n">
        <f aca="false">Z1027*U1027</f>
        <v>0</v>
      </c>
      <c r="AC1027" s="19" t="n">
        <f aca="false">AA1027*W1027</f>
        <v>0</v>
      </c>
      <c r="AD1027" s="19" t="n">
        <f aca="false">AC1027+AB1027</f>
        <v>0</v>
      </c>
      <c r="AG1027" s="19" t="n">
        <f aca="false">AE1027*Z1027</f>
        <v>0</v>
      </c>
      <c r="AH1027" s="19" t="n">
        <f aca="false">AF1027*AB1027</f>
        <v>0</v>
      </c>
      <c r="AI1027" s="19" t="n">
        <f aca="false">AH1027+AG1027</f>
        <v>0</v>
      </c>
    </row>
    <row r="1028" s="3" customFormat="true" ht="14.65" hidden="false" customHeight="true" outlineLevel="0" collapsed="false">
      <c r="A1028" s="33"/>
      <c r="B1028" s="2"/>
      <c r="C1028" s="2"/>
      <c r="D1028" s="2"/>
      <c r="E1028" s="2"/>
      <c r="F1028" s="2"/>
      <c r="G1028" s="2"/>
      <c r="H1028" s="52"/>
      <c r="I1028" s="52"/>
      <c r="J1028" s="52"/>
      <c r="K1028" s="52"/>
      <c r="L1028" s="52"/>
      <c r="M1028" s="91"/>
      <c r="N1028" s="52"/>
      <c r="O1028" s="52"/>
      <c r="P1028" s="52"/>
      <c r="Q1028" s="52"/>
      <c r="R1028" s="52"/>
      <c r="S1028" s="91"/>
      <c r="T1028" s="52"/>
      <c r="U1028" s="52"/>
      <c r="V1028" s="52"/>
      <c r="W1028" s="52"/>
      <c r="X1028" s="52"/>
      <c r="Y1028" s="91"/>
      <c r="AB1028" s="19" t="n">
        <f aca="false">Z1028*U1028</f>
        <v>0</v>
      </c>
      <c r="AC1028" s="19" t="n">
        <f aca="false">AA1028*W1028</f>
        <v>0</v>
      </c>
      <c r="AD1028" s="19" t="n">
        <f aca="false">AC1028+AB1028</f>
        <v>0</v>
      </c>
      <c r="AG1028" s="19" t="n">
        <f aca="false">AE1028*Z1028</f>
        <v>0</v>
      </c>
      <c r="AH1028" s="19" t="n">
        <f aca="false">AF1028*AB1028</f>
        <v>0</v>
      </c>
      <c r="AI1028" s="19" t="n">
        <f aca="false">AH1028+AG1028</f>
        <v>0</v>
      </c>
    </row>
    <row r="1029" s="3" customFormat="true" ht="14.65" hidden="false" customHeight="true" outlineLevel="0" collapsed="false">
      <c r="A1029" s="33"/>
      <c r="B1029" s="2"/>
      <c r="C1029" s="2"/>
      <c r="D1029" s="2"/>
      <c r="E1029" s="2"/>
      <c r="F1029" s="2"/>
      <c r="G1029" s="2"/>
      <c r="H1029" s="52"/>
      <c r="I1029" s="52"/>
      <c r="J1029" s="52"/>
      <c r="K1029" s="52"/>
      <c r="L1029" s="52"/>
      <c r="M1029" s="91"/>
      <c r="N1029" s="52"/>
      <c r="O1029" s="52"/>
      <c r="P1029" s="52"/>
      <c r="Q1029" s="52"/>
      <c r="R1029" s="52"/>
      <c r="S1029" s="91"/>
      <c r="T1029" s="52"/>
      <c r="U1029" s="52"/>
      <c r="V1029" s="52"/>
      <c r="W1029" s="52"/>
      <c r="X1029" s="52"/>
      <c r="Y1029" s="91"/>
      <c r="AB1029" s="19" t="n">
        <f aca="false">Z1029*U1029</f>
        <v>0</v>
      </c>
      <c r="AC1029" s="19" t="n">
        <f aca="false">AA1029*W1029</f>
        <v>0</v>
      </c>
      <c r="AD1029" s="19" t="n">
        <f aca="false">AC1029+AB1029</f>
        <v>0</v>
      </c>
      <c r="AG1029" s="19" t="n">
        <f aca="false">AE1029*Z1029</f>
        <v>0</v>
      </c>
      <c r="AH1029" s="19" t="n">
        <f aca="false">AF1029*AB1029</f>
        <v>0</v>
      </c>
      <c r="AI1029" s="19" t="n">
        <f aca="false">AH1029+AG1029</f>
        <v>0</v>
      </c>
    </row>
    <row r="1030" s="3" customFormat="true" ht="14.65" hidden="false" customHeight="true" outlineLevel="0" collapsed="false">
      <c r="A1030" s="33"/>
      <c r="B1030" s="2"/>
      <c r="D1030" s="2"/>
      <c r="E1030" s="2"/>
      <c r="F1030" s="2"/>
      <c r="G1030" s="2"/>
      <c r="H1030" s="52"/>
      <c r="I1030" s="52"/>
      <c r="J1030" s="52"/>
      <c r="K1030" s="52"/>
      <c r="L1030" s="52"/>
      <c r="M1030" s="91"/>
      <c r="N1030" s="52"/>
      <c r="O1030" s="52"/>
      <c r="P1030" s="52"/>
      <c r="Q1030" s="52"/>
      <c r="R1030" s="52"/>
      <c r="S1030" s="91"/>
      <c r="T1030" s="52"/>
      <c r="U1030" s="52"/>
      <c r="V1030" s="52"/>
      <c r="W1030" s="52"/>
      <c r="X1030" s="52"/>
      <c r="Y1030" s="91"/>
      <c r="AB1030" s="19" t="n">
        <f aca="false">Z1030*U1030</f>
        <v>0</v>
      </c>
      <c r="AC1030" s="19" t="n">
        <f aca="false">AA1030*W1030</f>
        <v>0</v>
      </c>
      <c r="AD1030" s="19" t="n">
        <f aca="false">AC1030+AB1030</f>
        <v>0</v>
      </c>
      <c r="AG1030" s="19" t="n">
        <f aca="false">AE1030*Z1030</f>
        <v>0</v>
      </c>
      <c r="AH1030" s="19" t="n">
        <f aca="false">AF1030*AB1030</f>
        <v>0</v>
      </c>
      <c r="AI1030" s="19" t="n">
        <f aca="false">AH1030+AG1030</f>
        <v>0</v>
      </c>
    </row>
    <row r="1031" s="3" customFormat="true" ht="14.65" hidden="false" customHeight="true" outlineLevel="0" collapsed="false">
      <c r="A1031" s="33"/>
      <c r="B1031" s="2"/>
      <c r="D1031" s="2"/>
      <c r="E1031" s="2"/>
      <c r="F1031" s="2"/>
      <c r="G1031" s="2"/>
      <c r="H1031" s="52"/>
      <c r="I1031" s="52"/>
      <c r="J1031" s="52"/>
      <c r="K1031" s="52"/>
      <c r="L1031" s="52"/>
      <c r="M1031" s="91"/>
      <c r="N1031" s="52"/>
      <c r="O1031" s="52"/>
      <c r="P1031" s="52"/>
      <c r="Q1031" s="52"/>
      <c r="R1031" s="52"/>
      <c r="S1031" s="91"/>
      <c r="T1031" s="52"/>
      <c r="U1031" s="52"/>
      <c r="V1031" s="52"/>
      <c r="W1031" s="52"/>
      <c r="X1031" s="52"/>
      <c r="Y1031" s="91"/>
      <c r="AB1031" s="19" t="n">
        <f aca="false">Z1031*U1031</f>
        <v>0</v>
      </c>
      <c r="AC1031" s="19" t="n">
        <f aca="false">AA1031*W1031</f>
        <v>0</v>
      </c>
      <c r="AD1031" s="19" t="n">
        <f aca="false">AC1031+AB1031</f>
        <v>0</v>
      </c>
      <c r="AG1031" s="19" t="n">
        <f aca="false">AE1031*Z1031</f>
        <v>0</v>
      </c>
      <c r="AH1031" s="19" t="n">
        <f aca="false">AF1031*AB1031</f>
        <v>0</v>
      </c>
      <c r="AI1031" s="19" t="n">
        <f aca="false">AH1031+AG1031</f>
        <v>0</v>
      </c>
    </row>
    <row r="1032" s="3" customFormat="true" ht="14.65" hidden="false" customHeight="true" outlineLevel="0" collapsed="false">
      <c r="A1032" s="33"/>
      <c r="B1032" s="2"/>
      <c r="D1032" s="2"/>
      <c r="E1032" s="2"/>
      <c r="F1032" s="2"/>
      <c r="G1032" s="2"/>
      <c r="H1032" s="52"/>
      <c r="I1032" s="52"/>
      <c r="J1032" s="52"/>
      <c r="K1032" s="52"/>
      <c r="L1032" s="52"/>
      <c r="M1032" s="91"/>
      <c r="N1032" s="52"/>
      <c r="O1032" s="52"/>
      <c r="P1032" s="52"/>
      <c r="Q1032" s="52"/>
      <c r="R1032" s="52"/>
      <c r="S1032" s="91"/>
      <c r="T1032" s="52"/>
      <c r="U1032" s="52"/>
      <c r="V1032" s="52"/>
      <c r="W1032" s="52"/>
      <c r="X1032" s="52"/>
      <c r="Y1032" s="91"/>
      <c r="AB1032" s="19" t="n">
        <f aca="false">Z1032*U1032</f>
        <v>0</v>
      </c>
      <c r="AC1032" s="19" t="n">
        <f aca="false">AA1032*W1032</f>
        <v>0</v>
      </c>
      <c r="AD1032" s="19" t="n">
        <f aca="false">AC1032+AB1032</f>
        <v>0</v>
      </c>
      <c r="AG1032" s="19" t="n">
        <f aca="false">AE1032*Z1032</f>
        <v>0</v>
      </c>
      <c r="AH1032" s="19" t="n">
        <f aca="false">AF1032*AB1032</f>
        <v>0</v>
      </c>
      <c r="AI1032" s="19" t="n">
        <f aca="false">AH1032+AG1032</f>
        <v>0</v>
      </c>
    </row>
    <row r="1033" s="3" customFormat="true" ht="14.65" hidden="false" customHeight="true" outlineLevel="0" collapsed="false">
      <c r="A1033" s="33"/>
      <c r="B1033" s="2"/>
      <c r="D1033" s="2"/>
      <c r="E1033" s="2"/>
      <c r="F1033" s="2"/>
      <c r="G1033" s="2"/>
      <c r="H1033" s="52"/>
      <c r="I1033" s="52"/>
      <c r="J1033" s="52"/>
      <c r="K1033" s="52"/>
      <c r="L1033" s="52"/>
      <c r="M1033" s="91"/>
      <c r="N1033" s="52"/>
      <c r="O1033" s="52"/>
      <c r="P1033" s="52"/>
      <c r="Q1033" s="52"/>
      <c r="R1033" s="52"/>
      <c r="S1033" s="91"/>
      <c r="T1033" s="52"/>
      <c r="U1033" s="52"/>
      <c r="V1033" s="52"/>
      <c r="W1033" s="52"/>
      <c r="X1033" s="52"/>
      <c r="Y1033" s="91"/>
      <c r="AB1033" s="19" t="n">
        <f aca="false">Z1033*U1033</f>
        <v>0</v>
      </c>
      <c r="AC1033" s="19" t="n">
        <f aca="false">AA1033*W1033</f>
        <v>0</v>
      </c>
      <c r="AD1033" s="19" t="n">
        <f aca="false">AC1033+AB1033</f>
        <v>0</v>
      </c>
      <c r="AG1033" s="19" t="n">
        <f aca="false">AE1033*Z1033</f>
        <v>0</v>
      </c>
      <c r="AH1033" s="19" t="n">
        <f aca="false">AF1033*AB1033</f>
        <v>0</v>
      </c>
      <c r="AI1033" s="19" t="n">
        <f aca="false">AH1033+AG1033</f>
        <v>0</v>
      </c>
    </row>
    <row r="1034" s="3" customFormat="true" ht="14.65" hidden="false" customHeight="true" outlineLevel="0" collapsed="false">
      <c r="A1034" s="33"/>
      <c r="B1034" s="2"/>
      <c r="D1034" s="2"/>
      <c r="E1034" s="2"/>
      <c r="F1034" s="2"/>
      <c r="G1034" s="2"/>
      <c r="H1034" s="52"/>
      <c r="I1034" s="52"/>
      <c r="J1034" s="52"/>
      <c r="K1034" s="52"/>
      <c r="L1034" s="52"/>
      <c r="M1034" s="91"/>
      <c r="N1034" s="52"/>
      <c r="O1034" s="52"/>
      <c r="P1034" s="52"/>
      <c r="Q1034" s="52"/>
      <c r="R1034" s="52"/>
      <c r="S1034" s="91"/>
      <c r="T1034" s="52"/>
      <c r="U1034" s="52"/>
      <c r="V1034" s="52"/>
      <c r="W1034" s="52"/>
      <c r="X1034" s="52"/>
      <c r="Y1034" s="91"/>
      <c r="AB1034" s="19" t="n">
        <f aca="false">Z1034*U1034</f>
        <v>0</v>
      </c>
      <c r="AC1034" s="19" t="n">
        <f aca="false">AA1034*W1034</f>
        <v>0</v>
      </c>
      <c r="AD1034" s="19" t="n">
        <f aca="false">AC1034+AB1034</f>
        <v>0</v>
      </c>
      <c r="AG1034" s="19" t="n">
        <f aca="false">AE1034*Z1034</f>
        <v>0</v>
      </c>
      <c r="AH1034" s="19" t="n">
        <f aca="false">AF1034*AB1034</f>
        <v>0</v>
      </c>
      <c r="AI1034" s="19" t="n">
        <f aca="false">AH1034+AG1034</f>
        <v>0</v>
      </c>
    </row>
    <row r="1035" s="3" customFormat="true" ht="14.65" hidden="false" customHeight="true" outlineLevel="0" collapsed="false">
      <c r="A1035" s="33"/>
      <c r="B1035" s="2"/>
      <c r="D1035" s="2"/>
      <c r="E1035" s="2"/>
      <c r="F1035" s="2"/>
      <c r="G1035" s="2"/>
      <c r="H1035" s="52"/>
      <c r="I1035" s="52"/>
      <c r="J1035" s="52"/>
      <c r="K1035" s="52"/>
      <c r="L1035" s="52"/>
      <c r="M1035" s="91"/>
      <c r="N1035" s="52"/>
      <c r="O1035" s="52"/>
      <c r="P1035" s="52"/>
      <c r="Q1035" s="52"/>
      <c r="R1035" s="52"/>
      <c r="S1035" s="91"/>
      <c r="T1035" s="52"/>
      <c r="U1035" s="52"/>
      <c r="V1035" s="52"/>
      <c r="W1035" s="52"/>
      <c r="X1035" s="52"/>
      <c r="Y1035" s="91"/>
      <c r="AB1035" s="19" t="n">
        <f aca="false">Z1035*U1035</f>
        <v>0</v>
      </c>
      <c r="AC1035" s="19" t="n">
        <f aca="false">AA1035*W1035</f>
        <v>0</v>
      </c>
      <c r="AD1035" s="19" t="n">
        <f aca="false">AC1035+AB1035</f>
        <v>0</v>
      </c>
      <c r="AG1035" s="19" t="n">
        <f aca="false">AE1035*Z1035</f>
        <v>0</v>
      </c>
      <c r="AH1035" s="19" t="n">
        <f aca="false">AF1035*AB1035</f>
        <v>0</v>
      </c>
      <c r="AI1035" s="19" t="n">
        <f aca="false">AH1035+AG1035</f>
        <v>0</v>
      </c>
    </row>
    <row r="1036" s="3" customFormat="true" ht="14.65" hidden="false" customHeight="true" outlineLevel="0" collapsed="false">
      <c r="A1036" s="33"/>
      <c r="B1036" s="2"/>
      <c r="D1036" s="2"/>
      <c r="E1036" s="2"/>
      <c r="F1036" s="2"/>
      <c r="G1036" s="2"/>
      <c r="H1036" s="52"/>
      <c r="I1036" s="52"/>
      <c r="J1036" s="52"/>
      <c r="K1036" s="52"/>
      <c r="L1036" s="52"/>
      <c r="M1036" s="91"/>
      <c r="N1036" s="52"/>
      <c r="O1036" s="52"/>
      <c r="P1036" s="52"/>
      <c r="Q1036" s="52"/>
      <c r="R1036" s="52"/>
      <c r="S1036" s="91"/>
      <c r="T1036" s="52"/>
      <c r="U1036" s="52"/>
      <c r="V1036" s="52"/>
      <c r="W1036" s="52"/>
      <c r="X1036" s="52"/>
      <c r="Y1036" s="91"/>
      <c r="AB1036" s="19" t="n">
        <f aca="false">Z1036*U1036</f>
        <v>0</v>
      </c>
      <c r="AC1036" s="19" t="n">
        <f aca="false">AA1036*W1036</f>
        <v>0</v>
      </c>
      <c r="AD1036" s="19" t="n">
        <f aca="false">AC1036+AB1036</f>
        <v>0</v>
      </c>
      <c r="AG1036" s="19" t="n">
        <f aca="false">AE1036*Z1036</f>
        <v>0</v>
      </c>
      <c r="AH1036" s="19" t="n">
        <f aca="false">AF1036*AB1036</f>
        <v>0</v>
      </c>
      <c r="AI1036" s="19" t="n">
        <f aca="false">AH1036+AG1036</f>
        <v>0</v>
      </c>
    </row>
    <row r="1037" s="3" customFormat="true" ht="14.65" hidden="false" customHeight="true" outlineLevel="0" collapsed="false">
      <c r="A1037" s="33"/>
      <c r="B1037" s="2"/>
      <c r="D1037" s="2"/>
      <c r="E1037" s="2"/>
      <c r="F1037" s="2"/>
      <c r="G1037" s="2"/>
      <c r="H1037" s="52"/>
      <c r="I1037" s="52"/>
      <c r="J1037" s="52"/>
      <c r="K1037" s="52"/>
      <c r="L1037" s="52"/>
      <c r="M1037" s="91"/>
      <c r="N1037" s="52"/>
      <c r="O1037" s="52"/>
      <c r="P1037" s="52"/>
      <c r="Q1037" s="52"/>
      <c r="R1037" s="52"/>
      <c r="S1037" s="91"/>
      <c r="T1037" s="52"/>
      <c r="U1037" s="52"/>
      <c r="V1037" s="52"/>
      <c r="W1037" s="52"/>
      <c r="X1037" s="52"/>
      <c r="Y1037" s="91"/>
      <c r="AB1037" s="19" t="n">
        <f aca="false">Z1037*U1037</f>
        <v>0</v>
      </c>
      <c r="AC1037" s="19" t="n">
        <f aca="false">AA1037*W1037</f>
        <v>0</v>
      </c>
      <c r="AD1037" s="19" t="n">
        <f aca="false">AC1037+AB1037</f>
        <v>0</v>
      </c>
      <c r="AG1037" s="19" t="n">
        <f aca="false">AE1037*Z1037</f>
        <v>0</v>
      </c>
      <c r="AH1037" s="19" t="n">
        <f aca="false">AF1037*AB1037</f>
        <v>0</v>
      </c>
      <c r="AI1037" s="19" t="n">
        <f aca="false">AH1037+AG1037</f>
        <v>0</v>
      </c>
    </row>
    <row r="1038" s="3" customFormat="true" ht="14.65" hidden="false" customHeight="true" outlineLevel="0" collapsed="false">
      <c r="A1038" s="33"/>
      <c r="B1038" s="2"/>
      <c r="D1038" s="2"/>
      <c r="E1038" s="2"/>
      <c r="F1038" s="2"/>
      <c r="G1038" s="2"/>
      <c r="H1038" s="52"/>
      <c r="I1038" s="52"/>
      <c r="J1038" s="52"/>
      <c r="K1038" s="52"/>
      <c r="L1038" s="52"/>
      <c r="M1038" s="91"/>
      <c r="N1038" s="52"/>
      <c r="O1038" s="52"/>
      <c r="P1038" s="52"/>
      <c r="Q1038" s="52"/>
      <c r="R1038" s="52"/>
      <c r="S1038" s="91"/>
      <c r="T1038" s="52"/>
      <c r="U1038" s="52"/>
      <c r="V1038" s="52"/>
      <c r="W1038" s="52"/>
      <c r="X1038" s="52"/>
      <c r="Y1038" s="91"/>
      <c r="AB1038" s="19" t="n">
        <f aca="false">Z1038*U1038</f>
        <v>0</v>
      </c>
      <c r="AC1038" s="19" t="n">
        <f aca="false">AA1038*W1038</f>
        <v>0</v>
      </c>
      <c r="AD1038" s="19" t="n">
        <f aca="false">AC1038+AB1038</f>
        <v>0</v>
      </c>
      <c r="AG1038" s="19" t="n">
        <f aca="false">AE1038*Z1038</f>
        <v>0</v>
      </c>
      <c r="AH1038" s="19" t="n">
        <f aca="false">AF1038*AB1038</f>
        <v>0</v>
      </c>
      <c r="AI1038" s="19" t="n">
        <f aca="false">AH1038+AG1038</f>
        <v>0</v>
      </c>
    </row>
    <row r="1039" s="3" customFormat="true" ht="14.65" hidden="false" customHeight="true" outlineLevel="0" collapsed="false">
      <c r="A1039" s="33"/>
      <c r="B1039" s="2"/>
      <c r="D1039" s="2"/>
      <c r="E1039" s="2"/>
      <c r="F1039" s="2"/>
      <c r="G1039" s="2"/>
      <c r="H1039" s="52"/>
      <c r="I1039" s="52"/>
      <c r="J1039" s="52"/>
      <c r="K1039" s="52"/>
      <c r="L1039" s="52"/>
      <c r="M1039" s="91"/>
      <c r="N1039" s="52"/>
      <c r="O1039" s="52"/>
      <c r="P1039" s="52"/>
      <c r="Q1039" s="52"/>
      <c r="R1039" s="52"/>
      <c r="S1039" s="91"/>
      <c r="T1039" s="52"/>
      <c r="U1039" s="52"/>
      <c r="V1039" s="52"/>
      <c r="W1039" s="52"/>
      <c r="X1039" s="52"/>
      <c r="Y1039" s="91"/>
      <c r="AB1039" s="19" t="n">
        <f aca="false">Z1039*U1039</f>
        <v>0</v>
      </c>
      <c r="AC1039" s="19" t="n">
        <f aca="false">AA1039*W1039</f>
        <v>0</v>
      </c>
      <c r="AD1039" s="19" t="n">
        <f aca="false">AC1039+AB1039</f>
        <v>0</v>
      </c>
      <c r="AG1039" s="19" t="n">
        <f aca="false">AE1039*Z1039</f>
        <v>0</v>
      </c>
      <c r="AH1039" s="19" t="n">
        <f aca="false">AF1039*AB1039</f>
        <v>0</v>
      </c>
      <c r="AI1039" s="19" t="n">
        <f aca="false">AH1039+AG1039</f>
        <v>0</v>
      </c>
    </row>
    <row r="1040" s="3" customFormat="true" ht="14.65" hidden="false" customHeight="true" outlineLevel="0" collapsed="false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N1040" s="2"/>
      <c r="O1040" s="2"/>
      <c r="P1040" s="2"/>
      <c r="Q1040" s="2"/>
      <c r="R1040" s="2"/>
      <c r="T1040" s="2"/>
      <c r="U1040" s="2"/>
      <c r="V1040" s="2"/>
      <c r="W1040" s="2"/>
      <c r="X1040" s="2"/>
      <c r="AB1040" s="19" t="n">
        <f aca="false">Z1040*U1040</f>
        <v>0</v>
      </c>
      <c r="AC1040" s="19" t="n">
        <f aca="false">AA1040*W1040</f>
        <v>0</v>
      </c>
      <c r="AD1040" s="19" t="n">
        <f aca="false">AC1040+AB1040</f>
        <v>0</v>
      </c>
      <c r="AG1040" s="19" t="n">
        <f aca="false">AE1040*Z1040</f>
        <v>0</v>
      </c>
      <c r="AH1040" s="19" t="n">
        <f aca="false">AF1040*AB1040</f>
        <v>0</v>
      </c>
      <c r="AI1040" s="19" t="n">
        <f aca="false">AH1040+AG1040</f>
        <v>0</v>
      </c>
    </row>
    <row r="1041" s="3" customFormat="true" ht="14.65" hidden="false" customHeight="true" outlineLevel="0" collapsed="false">
      <c r="A1041" s="1"/>
      <c r="B1041" s="2"/>
      <c r="C1041" s="2"/>
      <c r="D1041" s="2"/>
      <c r="E1041" s="2"/>
      <c r="F1041" s="2"/>
      <c r="G1041" s="2"/>
      <c r="AB1041" s="19" t="n">
        <f aca="false">Z1041*U1041</f>
        <v>0</v>
      </c>
      <c r="AC1041" s="19" t="n">
        <f aca="false">AA1041*W1041</f>
        <v>0</v>
      </c>
      <c r="AD1041" s="19" t="n">
        <f aca="false">AC1041+AB1041</f>
        <v>0</v>
      </c>
      <c r="AG1041" s="19" t="n">
        <f aca="false">AE1041*Z1041</f>
        <v>0</v>
      </c>
      <c r="AH1041" s="19" t="n">
        <f aca="false">AF1041*AB1041</f>
        <v>0</v>
      </c>
      <c r="AI1041" s="19" t="n">
        <f aca="false">AH1041+AG1041</f>
        <v>0</v>
      </c>
    </row>
    <row r="1042" s="3" customFormat="true" ht="14.65" hidden="false" customHeight="true" outlineLevel="0" collapsed="false">
      <c r="A1042" s="1"/>
      <c r="B1042" s="2"/>
      <c r="C1042" s="2"/>
      <c r="D1042" s="2"/>
      <c r="E1042" s="2"/>
      <c r="F1042" s="2"/>
      <c r="G1042" s="2"/>
      <c r="AB1042" s="19" t="n">
        <f aca="false">Z1042*U1042</f>
        <v>0</v>
      </c>
      <c r="AC1042" s="19" t="n">
        <f aca="false">AA1042*W1042</f>
        <v>0</v>
      </c>
      <c r="AD1042" s="19" t="n">
        <f aca="false">AC1042+AB1042</f>
        <v>0</v>
      </c>
      <c r="AG1042" s="19" t="n">
        <f aca="false">AE1042*Z1042</f>
        <v>0</v>
      </c>
      <c r="AH1042" s="19" t="n">
        <f aca="false">AF1042*AB1042</f>
        <v>0</v>
      </c>
      <c r="AI1042" s="19" t="n">
        <f aca="false">AH1042+AG1042</f>
        <v>0</v>
      </c>
    </row>
    <row r="1043" s="3" customFormat="true" ht="14.65" hidden="false" customHeight="true" outlineLevel="0" collapsed="false">
      <c r="A1043" s="1"/>
      <c r="B1043" s="2"/>
      <c r="C1043" s="2"/>
      <c r="D1043" s="2"/>
      <c r="E1043" s="2"/>
      <c r="F1043" s="2"/>
      <c r="G1043" s="2"/>
      <c r="AB1043" s="19" t="n">
        <f aca="false">Z1043*U1043</f>
        <v>0</v>
      </c>
      <c r="AC1043" s="19" t="n">
        <f aca="false">AA1043*W1043</f>
        <v>0</v>
      </c>
      <c r="AD1043" s="19" t="n">
        <f aca="false">AC1043+AB1043</f>
        <v>0</v>
      </c>
      <c r="AG1043" s="19" t="n">
        <f aca="false">AE1043*Z1043</f>
        <v>0</v>
      </c>
      <c r="AH1043" s="19" t="n">
        <f aca="false">AF1043*AB1043</f>
        <v>0</v>
      </c>
      <c r="AI1043" s="19" t="n">
        <f aca="false">AH1043+AG1043</f>
        <v>0</v>
      </c>
    </row>
    <row r="1044" s="3" customFormat="true" ht="14.65" hidden="false" customHeight="true" outlineLevel="0" collapsed="false">
      <c r="A1044" s="1"/>
      <c r="B1044" s="2"/>
      <c r="C1044" s="2"/>
      <c r="D1044" s="2"/>
      <c r="E1044" s="2"/>
      <c r="F1044" s="2"/>
      <c r="G1044" s="2"/>
      <c r="AB1044" s="19" t="n">
        <f aca="false">Z1044*U1044</f>
        <v>0</v>
      </c>
      <c r="AC1044" s="19" t="n">
        <f aca="false">AA1044*W1044</f>
        <v>0</v>
      </c>
      <c r="AD1044" s="19" t="n">
        <f aca="false">AC1044+AB1044</f>
        <v>0</v>
      </c>
      <c r="AG1044" s="19" t="n">
        <f aca="false">AE1044*Z1044</f>
        <v>0</v>
      </c>
      <c r="AH1044" s="19" t="n">
        <f aca="false">AF1044*AB1044</f>
        <v>0</v>
      </c>
      <c r="AI1044" s="19" t="n">
        <f aca="false">AH1044+AG1044</f>
        <v>0</v>
      </c>
    </row>
    <row r="1045" s="3" customFormat="true" ht="14.65" hidden="false" customHeight="true" outlineLevel="0" collapsed="false">
      <c r="A1045" s="1"/>
      <c r="B1045" s="2"/>
      <c r="C1045" s="2"/>
      <c r="D1045" s="2"/>
      <c r="E1045" s="2"/>
      <c r="F1045" s="2"/>
      <c r="G1045" s="2"/>
      <c r="AB1045" s="19" t="n">
        <f aca="false">Z1045*U1045</f>
        <v>0</v>
      </c>
      <c r="AC1045" s="19" t="n">
        <f aca="false">AA1045*W1045</f>
        <v>0</v>
      </c>
      <c r="AD1045" s="19" t="n">
        <f aca="false">AC1045+AB1045</f>
        <v>0</v>
      </c>
      <c r="AG1045" s="19" t="n">
        <f aca="false">AE1045*Z1045</f>
        <v>0</v>
      </c>
      <c r="AH1045" s="19" t="n">
        <f aca="false">AF1045*AB1045</f>
        <v>0</v>
      </c>
      <c r="AI1045" s="19" t="n">
        <f aca="false">AH1045+AG1045</f>
        <v>0</v>
      </c>
    </row>
    <row r="1046" s="3" customFormat="true" ht="14.65" hidden="false" customHeight="true" outlineLevel="0" collapsed="false">
      <c r="A1046" s="1"/>
      <c r="B1046" s="2"/>
      <c r="C1046" s="2"/>
      <c r="D1046" s="2"/>
      <c r="E1046" s="2"/>
      <c r="F1046" s="2"/>
      <c r="G1046" s="2"/>
      <c r="AB1046" s="19" t="n">
        <f aca="false">Z1046*U1046</f>
        <v>0</v>
      </c>
      <c r="AC1046" s="19" t="n">
        <f aca="false">AA1046*W1046</f>
        <v>0</v>
      </c>
      <c r="AD1046" s="19" t="n">
        <f aca="false">AC1046+AB1046</f>
        <v>0</v>
      </c>
      <c r="AG1046" s="19" t="n">
        <f aca="false">AE1046*Z1046</f>
        <v>0</v>
      </c>
      <c r="AH1046" s="19" t="n">
        <f aca="false">AF1046*AB1046</f>
        <v>0</v>
      </c>
      <c r="AI1046" s="19" t="n">
        <f aca="false">AH1046+AG1046</f>
        <v>0</v>
      </c>
    </row>
    <row r="1047" s="3" customFormat="true" ht="14.65" hidden="false" customHeight="true" outlineLevel="0" collapsed="false">
      <c r="A1047" s="1"/>
      <c r="B1047" s="2"/>
      <c r="C1047" s="2"/>
      <c r="D1047" s="2"/>
      <c r="E1047" s="2"/>
      <c r="F1047" s="2"/>
      <c r="G1047" s="2"/>
      <c r="AB1047" s="19" t="n">
        <f aca="false">Z1047*U1047</f>
        <v>0</v>
      </c>
      <c r="AC1047" s="19" t="n">
        <f aca="false">AA1047*W1047</f>
        <v>0</v>
      </c>
      <c r="AD1047" s="19" t="n">
        <f aca="false">AC1047+AB1047</f>
        <v>0</v>
      </c>
      <c r="AG1047" s="19" t="n">
        <f aca="false">AE1047*Z1047</f>
        <v>0</v>
      </c>
      <c r="AH1047" s="19" t="n">
        <f aca="false">AF1047*AB1047</f>
        <v>0</v>
      </c>
      <c r="AI1047" s="19" t="n">
        <f aca="false">AH1047+AG1047</f>
        <v>0</v>
      </c>
    </row>
    <row r="1048" s="3" customFormat="true" ht="14.65" hidden="false" customHeight="true" outlineLevel="0" collapsed="false">
      <c r="A1048" s="1"/>
      <c r="B1048" s="2"/>
      <c r="C1048" s="2"/>
      <c r="D1048" s="2"/>
      <c r="E1048" s="2"/>
      <c r="F1048" s="2"/>
      <c r="G1048" s="2"/>
      <c r="AB1048" s="19" t="n">
        <f aca="false">Z1048*U1048</f>
        <v>0</v>
      </c>
      <c r="AC1048" s="19" t="n">
        <f aca="false">AA1048*W1048</f>
        <v>0</v>
      </c>
      <c r="AD1048" s="19" t="n">
        <f aca="false">AC1048+AB1048</f>
        <v>0</v>
      </c>
      <c r="AG1048" s="19" t="n">
        <f aca="false">AE1048*Z1048</f>
        <v>0</v>
      </c>
      <c r="AH1048" s="19" t="n">
        <f aca="false">AF1048*AB1048</f>
        <v>0</v>
      </c>
      <c r="AI1048" s="19" t="n">
        <f aca="false">AH1048+AG1048</f>
        <v>0</v>
      </c>
    </row>
    <row r="1049" s="3" customFormat="true" ht="14.65" hidden="false" customHeight="true" outlineLevel="0" collapsed="false">
      <c r="A1049" s="1"/>
      <c r="B1049" s="2"/>
      <c r="C1049" s="2"/>
      <c r="D1049" s="2"/>
      <c r="E1049" s="2"/>
      <c r="F1049" s="2"/>
      <c r="G1049" s="2"/>
      <c r="Z1049" s="29"/>
      <c r="AA1049" s="29"/>
      <c r="AB1049" s="29"/>
      <c r="AC1049" s="29"/>
      <c r="AD1049" s="29"/>
      <c r="AE1049" s="29"/>
      <c r="AF1049" s="29"/>
      <c r="AG1049" s="29"/>
      <c r="AH1049" s="29"/>
      <c r="AI1049" s="29"/>
    </row>
    <row r="1050" s="3" customFormat="true" ht="14.65" hidden="false" customHeight="true" outlineLevel="0" collapsed="false">
      <c r="A1050" s="1"/>
      <c r="B1050" s="2"/>
      <c r="C1050" s="2"/>
      <c r="D1050" s="2"/>
      <c r="E1050" s="2"/>
      <c r="F1050" s="2"/>
      <c r="G1050" s="2"/>
      <c r="AB1050" s="4"/>
      <c r="AC1050" s="4"/>
      <c r="AD1050" s="4"/>
      <c r="AG1050" s="4"/>
      <c r="AH1050" s="4"/>
      <c r="AI1050" s="4"/>
    </row>
    <row r="1051" s="3" customFormat="true" ht="14.65" hidden="false" customHeight="true" outlineLevel="0" collapsed="false">
      <c r="A1051" s="1"/>
      <c r="B1051" s="2"/>
      <c r="C1051" s="2"/>
      <c r="D1051" s="2"/>
      <c r="E1051" s="2"/>
      <c r="F1051" s="2"/>
      <c r="G1051" s="2"/>
      <c r="AB1051" s="4"/>
      <c r="AC1051" s="4"/>
      <c r="AD1051" s="4"/>
      <c r="AG1051" s="4"/>
      <c r="AH1051" s="4"/>
      <c r="AI1051" s="4"/>
    </row>
    <row r="1052" s="3" customFormat="true" ht="14.65" hidden="false" customHeight="true" outlineLevel="0" collapsed="false">
      <c r="A1052" s="1"/>
      <c r="B1052" s="2"/>
      <c r="C1052" s="2"/>
      <c r="D1052" s="2"/>
      <c r="E1052" s="2"/>
      <c r="F1052" s="2"/>
      <c r="G1052" s="2"/>
      <c r="AB1052" s="4"/>
      <c r="AC1052" s="4"/>
      <c r="AD1052" s="4"/>
      <c r="AG1052" s="4"/>
      <c r="AH1052" s="4"/>
      <c r="AI1052" s="4"/>
    </row>
    <row r="1053" s="3" customFormat="true" ht="14.65" hidden="false" customHeight="true" outlineLevel="0" collapsed="false">
      <c r="A1053" s="1"/>
      <c r="B1053" s="2"/>
      <c r="C1053" s="2"/>
      <c r="D1053" s="2"/>
      <c r="E1053" s="2"/>
      <c r="F1053" s="2"/>
      <c r="G1053" s="2"/>
      <c r="AB1053" s="4"/>
      <c r="AC1053" s="4"/>
      <c r="AD1053" s="4"/>
      <c r="AG1053" s="4"/>
      <c r="AH1053" s="4"/>
      <c r="AI1053" s="4"/>
    </row>
    <row r="1054" s="3" customFormat="true" ht="14.65" hidden="false" customHeight="true" outlineLevel="0" collapsed="false">
      <c r="A1054" s="1"/>
      <c r="B1054" s="2"/>
      <c r="C1054" s="2"/>
      <c r="D1054" s="2"/>
      <c r="E1054" s="2"/>
      <c r="F1054" s="2"/>
      <c r="G1054" s="2"/>
      <c r="AB1054" s="4"/>
      <c r="AC1054" s="4"/>
      <c r="AD1054" s="4"/>
      <c r="AG1054" s="4"/>
      <c r="AH1054" s="4"/>
      <c r="AI1054" s="4"/>
    </row>
    <row r="1055" s="3" customFormat="true" ht="14.65" hidden="false" customHeight="true" outlineLevel="0" collapsed="false">
      <c r="A1055" s="1"/>
      <c r="B1055" s="2"/>
      <c r="C1055" s="2"/>
      <c r="D1055" s="2"/>
      <c r="E1055" s="2"/>
      <c r="F1055" s="2"/>
      <c r="G1055" s="2"/>
      <c r="AB1055" s="4"/>
      <c r="AC1055" s="4"/>
      <c r="AD1055" s="4"/>
      <c r="AG1055" s="4"/>
      <c r="AH1055" s="4"/>
      <c r="AI1055" s="4"/>
    </row>
    <row r="1056" s="3" customFormat="true" ht="14.65" hidden="false" customHeight="true" outlineLevel="0" collapsed="false">
      <c r="A1056" s="1"/>
      <c r="B1056" s="2"/>
      <c r="C1056" s="2"/>
      <c r="D1056" s="2"/>
      <c r="E1056" s="2"/>
      <c r="F1056" s="2"/>
      <c r="G1056" s="2"/>
      <c r="AB1056" s="4"/>
      <c r="AC1056" s="4"/>
      <c r="AD1056" s="4"/>
      <c r="AG1056" s="4"/>
      <c r="AH1056" s="4"/>
      <c r="AI1056" s="4"/>
    </row>
    <row r="1057" s="3" customFormat="true" ht="14.65" hidden="false" customHeight="true" outlineLevel="0" collapsed="false">
      <c r="A1057" s="1"/>
      <c r="B1057" s="2"/>
      <c r="C1057" s="2"/>
      <c r="D1057" s="2"/>
      <c r="E1057" s="2"/>
      <c r="F1057" s="2"/>
      <c r="G1057" s="2"/>
      <c r="AB1057" s="4"/>
      <c r="AC1057" s="4"/>
      <c r="AD1057" s="4"/>
      <c r="AG1057" s="4"/>
      <c r="AH1057" s="4"/>
      <c r="AI1057" s="4"/>
    </row>
    <row r="1058" s="3" customFormat="true" ht="14.65" hidden="false" customHeight="true" outlineLevel="0" collapsed="false">
      <c r="A1058" s="1"/>
      <c r="B1058" s="2"/>
      <c r="C1058" s="2"/>
      <c r="D1058" s="2"/>
      <c r="E1058" s="2"/>
      <c r="F1058" s="2"/>
      <c r="G1058" s="2"/>
      <c r="AB1058" s="4"/>
      <c r="AC1058" s="4"/>
      <c r="AD1058" s="4"/>
      <c r="AG1058" s="4"/>
      <c r="AH1058" s="4"/>
      <c r="AI1058" s="4"/>
    </row>
    <row r="1059" s="3" customFormat="true" ht="14.65" hidden="false" customHeight="true" outlineLevel="0" collapsed="false">
      <c r="A1059" s="1"/>
      <c r="B1059" s="2"/>
      <c r="C1059" s="2"/>
      <c r="D1059" s="2"/>
      <c r="E1059" s="2"/>
      <c r="F1059" s="2"/>
      <c r="G1059" s="2"/>
      <c r="AB1059" s="4"/>
      <c r="AC1059" s="4"/>
      <c r="AD1059" s="4"/>
      <c r="AG1059" s="4"/>
      <c r="AH1059" s="4"/>
      <c r="AI1059" s="4"/>
    </row>
    <row r="1060" s="3" customFormat="true" ht="14.65" hidden="false" customHeight="true" outlineLevel="0" collapsed="false">
      <c r="A1060" s="1"/>
      <c r="B1060" s="2"/>
      <c r="C1060" s="2"/>
      <c r="D1060" s="2"/>
      <c r="E1060" s="2"/>
      <c r="F1060" s="2"/>
      <c r="G1060" s="2"/>
      <c r="AB1060" s="4"/>
      <c r="AC1060" s="4"/>
      <c r="AD1060" s="4"/>
      <c r="AG1060" s="4"/>
      <c r="AH1060" s="4"/>
      <c r="AI1060" s="4"/>
    </row>
    <row r="1061" s="3" customFormat="true" ht="14.65" hidden="false" customHeight="true" outlineLevel="0" collapsed="false">
      <c r="A1061" s="1"/>
      <c r="B1061" s="2"/>
      <c r="C1061" s="2"/>
      <c r="D1061" s="2"/>
      <c r="E1061" s="2"/>
      <c r="F1061" s="2"/>
      <c r="G1061" s="2"/>
      <c r="AB1061" s="4"/>
      <c r="AC1061" s="4"/>
      <c r="AD1061" s="4"/>
      <c r="AG1061" s="4"/>
      <c r="AH1061" s="4"/>
      <c r="AI1061" s="4"/>
    </row>
    <row r="1062" s="3" customFormat="true" ht="14.65" hidden="false" customHeight="true" outlineLevel="0" collapsed="false">
      <c r="A1062" s="1"/>
      <c r="B1062" s="2"/>
      <c r="C1062" s="2"/>
      <c r="D1062" s="2"/>
      <c r="E1062" s="2"/>
      <c r="F1062" s="2"/>
      <c r="G1062" s="2"/>
      <c r="AB1062" s="4"/>
      <c r="AC1062" s="4"/>
      <c r="AD1062" s="4"/>
      <c r="AG1062" s="4"/>
      <c r="AH1062" s="4"/>
      <c r="AI1062" s="4"/>
    </row>
    <row r="1063" s="3" customFormat="true" ht="14.65" hidden="false" customHeight="true" outlineLevel="0" collapsed="false">
      <c r="A1063" s="1"/>
      <c r="B1063" s="2"/>
      <c r="C1063" s="2"/>
      <c r="D1063" s="2"/>
      <c r="E1063" s="2"/>
      <c r="F1063" s="2"/>
      <c r="G1063" s="2"/>
      <c r="AB1063" s="4"/>
      <c r="AC1063" s="4"/>
      <c r="AD1063" s="4"/>
      <c r="AG1063" s="4"/>
      <c r="AH1063" s="4"/>
      <c r="AI1063" s="4"/>
    </row>
    <row r="1064" s="3" customFormat="true" ht="14.65" hidden="false" customHeight="true" outlineLevel="0" collapsed="false">
      <c r="A1064" s="1"/>
      <c r="B1064" s="2"/>
      <c r="C1064" s="2"/>
      <c r="D1064" s="2"/>
      <c r="E1064" s="2"/>
      <c r="F1064" s="2"/>
      <c r="G1064" s="2"/>
      <c r="AB1064" s="4"/>
      <c r="AC1064" s="4"/>
      <c r="AD1064" s="4"/>
      <c r="AG1064" s="4"/>
      <c r="AH1064" s="4"/>
      <c r="AI1064" s="4"/>
    </row>
    <row r="1065" s="3" customFormat="true" ht="14.65" hidden="false" customHeight="true" outlineLevel="0" collapsed="false">
      <c r="A1065" s="1"/>
      <c r="B1065" s="2"/>
      <c r="C1065" s="2"/>
      <c r="D1065" s="2"/>
      <c r="E1065" s="2"/>
      <c r="F1065" s="2"/>
      <c r="G1065" s="2"/>
      <c r="AB1065" s="4"/>
      <c r="AC1065" s="4"/>
      <c r="AD1065" s="4"/>
      <c r="AG1065" s="4"/>
      <c r="AH1065" s="4"/>
      <c r="AI1065" s="4"/>
    </row>
    <row r="1066" s="3" customFormat="true" ht="14.65" hidden="false" customHeight="true" outlineLevel="0" collapsed="false">
      <c r="A1066" s="1"/>
      <c r="B1066" s="2"/>
      <c r="C1066" s="2"/>
      <c r="D1066" s="2"/>
      <c r="E1066" s="2"/>
      <c r="F1066" s="2"/>
      <c r="G1066" s="2"/>
      <c r="AB1066" s="4"/>
      <c r="AC1066" s="4"/>
      <c r="AD1066" s="4"/>
      <c r="AG1066" s="4"/>
      <c r="AH1066" s="4"/>
      <c r="AI1066" s="4"/>
    </row>
    <row r="1067" s="3" customFormat="true" ht="14.65" hidden="false" customHeight="true" outlineLevel="0" collapsed="false">
      <c r="A1067" s="1"/>
      <c r="B1067" s="2"/>
      <c r="C1067" s="2"/>
      <c r="D1067" s="2"/>
      <c r="E1067" s="2"/>
      <c r="F1067" s="2"/>
      <c r="G1067" s="2"/>
      <c r="AB1067" s="4"/>
      <c r="AC1067" s="4"/>
      <c r="AD1067" s="4"/>
      <c r="AG1067" s="4"/>
      <c r="AH1067" s="4"/>
      <c r="AI1067" s="4"/>
    </row>
    <row r="1068" s="3" customFormat="true" ht="14.65" hidden="false" customHeight="true" outlineLevel="0" collapsed="false">
      <c r="A1068" s="1"/>
      <c r="B1068" s="2"/>
      <c r="C1068" s="2"/>
      <c r="D1068" s="2"/>
      <c r="E1068" s="2"/>
      <c r="F1068" s="2"/>
      <c r="G1068" s="2"/>
      <c r="AB1068" s="4"/>
      <c r="AC1068" s="4"/>
      <c r="AD1068" s="4"/>
      <c r="AG1068" s="4"/>
      <c r="AH1068" s="4"/>
      <c r="AI1068" s="4"/>
    </row>
    <row r="1069" s="3" customFormat="true" ht="14.65" hidden="false" customHeight="true" outlineLevel="0" collapsed="false">
      <c r="A1069" s="1"/>
      <c r="B1069" s="2"/>
      <c r="C1069" s="2"/>
      <c r="D1069" s="2"/>
      <c r="E1069" s="2"/>
      <c r="F1069" s="2"/>
      <c r="G1069" s="2"/>
      <c r="AB1069" s="4"/>
      <c r="AC1069" s="4"/>
      <c r="AD1069" s="4"/>
      <c r="AG1069" s="4"/>
      <c r="AH1069" s="4"/>
      <c r="AI1069" s="4"/>
    </row>
    <row r="1070" s="3" customFormat="true" ht="14.65" hidden="false" customHeight="true" outlineLevel="0" collapsed="false">
      <c r="A1070" s="1"/>
      <c r="B1070" s="2"/>
      <c r="C1070" s="2"/>
      <c r="D1070" s="2"/>
      <c r="E1070" s="2"/>
      <c r="F1070" s="2"/>
      <c r="G1070" s="2"/>
      <c r="AB1070" s="4"/>
      <c r="AC1070" s="4"/>
      <c r="AD1070" s="4"/>
      <c r="AG1070" s="4"/>
      <c r="AH1070" s="4"/>
      <c r="AI1070" s="4"/>
    </row>
    <row r="1071" s="3" customFormat="true" ht="14.65" hidden="false" customHeight="true" outlineLevel="0" collapsed="false">
      <c r="A1071" s="1"/>
      <c r="B1071" s="2"/>
      <c r="C1071" s="2"/>
      <c r="D1071" s="2"/>
      <c r="E1071" s="2"/>
      <c r="F1071" s="2"/>
      <c r="G1071" s="2"/>
      <c r="AB1071" s="4"/>
      <c r="AC1071" s="4"/>
      <c r="AD1071" s="4"/>
      <c r="AG1071" s="4"/>
      <c r="AH1071" s="4"/>
      <c r="AI1071" s="4"/>
    </row>
    <row r="1072" s="3" customFormat="true" ht="14.65" hidden="false" customHeight="true" outlineLevel="0" collapsed="false">
      <c r="A1072" s="1"/>
      <c r="B1072" s="2"/>
      <c r="C1072" s="2"/>
      <c r="D1072" s="2"/>
      <c r="E1072" s="2"/>
      <c r="F1072" s="2"/>
      <c r="G1072" s="2"/>
      <c r="AB1072" s="4"/>
      <c r="AC1072" s="4"/>
      <c r="AD1072" s="4"/>
      <c r="AG1072" s="4"/>
      <c r="AH1072" s="4"/>
      <c r="AI1072" s="4"/>
    </row>
    <row r="1073" s="3" customFormat="true" ht="14.65" hidden="false" customHeight="true" outlineLevel="0" collapsed="false">
      <c r="A1073" s="1"/>
      <c r="B1073" s="2"/>
      <c r="C1073" s="2"/>
      <c r="D1073" s="2"/>
      <c r="E1073" s="2"/>
      <c r="F1073" s="2"/>
      <c r="G1073" s="2"/>
      <c r="AB1073" s="4"/>
      <c r="AC1073" s="4"/>
      <c r="AD1073" s="4"/>
      <c r="AG1073" s="4"/>
      <c r="AH1073" s="4"/>
      <c r="AI1073" s="4"/>
    </row>
    <row r="1074" s="3" customFormat="true" ht="14.65" hidden="false" customHeight="true" outlineLevel="0" collapsed="false">
      <c r="A1074" s="1"/>
      <c r="B1074" s="2"/>
      <c r="C1074" s="2"/>
      <c r="D1074" s="2"/>
      <c r="E1074" s="2"/>
      <c r="F1074" s="2"/>
      <c r="G1074" s="2"/>
      <c r="AB1074" s="4"/>
      <c r="AC1074" s="4"/>
      <c r="AD1074" s="4"/>
      <c r="AG1074" s="4"/>
      <c r="AH1074" s="4"/>
      <c r="AI1074" s="4"/>
    </row>
    <row r="1075" s="3" customFormat="true" ht="14.65" hidden="false" customHeight="true" outlineLevel="0" collapsed="false">
      <c r="A1075" s="1"/>
      <c r="B1075" s="2"/>
      <c r="C1075" s="2"/>
      <c r="D1075" s="2"/>
      <c r="E1075" s="2"/>
      <c r="F1075" s="2"/>
      <c r="G1075" s="2"/>
      <c r="AB1075" s="4"/>
      <c r="AC1075" s="4"/>
      <c r="AD1075" s="4"/>
      <c r="AG1075" s="4"/>
      <c r="AH1075" s="4"/>
      <c r="AI1075" s="4"/>
    </row>
    <row r="1076" s="3" customFormat="true" ht="14.65" hidden="false" customHeight="true" outlineLevel="0" collapsed="false">
      <c r="A1076" s="1"/>
      <c r="B1076" s="2"/>
      <c r="C1076" s="2"/>
      <c r="D1076" s="2"/>
      <c r="E1076" s="2"/>
      <c r="F1076" s="2"/>
      <c r="G1076" s="2"/>
      <c r="AB1076" s="4"/>
      <c r="AC1076" s="4"/>
      <c r="AD1076" s="4"/>
      <c r="AG1076" s="4"/>
      <c r="AH1076" s="4"/>
      <c r="AI1076" s="4"/>
    </row>
    <row r="1077" s="3" customFormat="true" ht="14.65" hidden="false" customHeight="true" outlineLevel="0" collapsed="false">
      <c r="A1077" s="1"/>
      <c r="B1077" s="2"/>
      <c r="C1077" s="2"/>
      <c r="D1077" s="2"/>
      <c r="E1077" s="2"/>
      <c r="F1077" s="2"/>
      <c r="G1077" s="2"/>
      <c r="AB1077" s="4"/>
      <c r="AC1077" s="4"/>
      <c r="AD1077" s="4"/>
      <c r="AG1077" s="4"/>
      <c r="AH1077" s="4"/>
      <c r="AI1077" s="4"/>
    </row>
    <row r="1078" s="3" customFormat="true" ht="14.65" hidden="false" customHeight="true" outlineLevel="0" collapsed="false">
      <c r="A1078" s="1"/>
      <c r="B1078" s="2"/>
      <c r="C1078" s="2"/>
      <c r="D1078" s="2"/>
      <c r="E1078" s="2"/>
      <c r="F1078" s="2"/>
      <c r="G1078" s="2"/>
      <c r="AB1078" s="4"/>
      <c r="AC1078" s="4"/>
      <c r="AD1078" s="4"/>
      <c r="AG1078" s="4"/>
      <c r="AH1078" s="4"/>
      <c r="AI1078" s="4"/>
    </row>
    <row r="1079" s="3" customFormat="true" ht="14.65" hidden="false" customHeight="true" outlineLevel="0" collapsed="false">
      <c r="A1079" s="1"/>
      <c r="B1079" s="2"/>
      <c r="C1079" s="2"/>
      <c r="D1079" s="2"/>
      <c r="E1079" s="2"/>
      <c r="F1079" s="2"/>
      <c r="G1079" s="2"/>
      <c r="AB1079" s="4"/>
      <c r="AC1079" s="4"/>
      <c r="AD1079" s="4"/>
      <c r="AG1079" s="4"/>
      <c r="AH1079" s="4"/>
      <c r="AI1079" s="4"/>
    </row>
    <row r="1080" s="3" customFormat="true" ht="14.65" hidden="false" customHeight="true" outlineLevel="0" collapsed="false">
      <c r="A1080" s="1"/>
      <c r="B1080" s="2"/>
      <c r="C1080" s="2"/>
      <c r="D1080" s="2"/>
      <c r="E1080" s="2"/>
      <c r="F1080" s="2"/>
      <c r="G1080" s="2"/>
      <c r="AB1080" s="4"/>
      <c r="AC1080" s="4"/>
      <c r="AD1080" s="4"/>
      <c r="AG1080" s="4"/>
      <c r="AH1080" s="4"/>
      <c r="AI1080" s="4"/>
    </row>
    <row r="1081" s="3" customFormat="true" ht="14.65" hidden="false" customHeight="true" outlineLevel="0" collapsed="false">
      <c r="A1081" s="1"/>
      <c r="B1081" s="2"/>
      <c r="C1081" s="2"/>
      <c r="D1081" s="2"/>
      <c r="E1081" s="2"/>
      <c r="F1081" s="2"/>
      <c r="G1081" s="2"/>
      <c r="AB1081" s="4"/>
      <c r="AC1081" s="4"/>
      <c r="AD1081" s="4"/>
      <c r="AG1081" s="4"/>
      <c r="AH1081" s="4"/>
      <c r="AI1081" s="4"/>
    </row>
    <row r="1082" s="3" customFormat="true" ht="14.65" hidden="false" customHeight="true" outlineLevel="0" collapsed="false">
      <c r="A1082" s="1"/>
      <c r="B1082" s="2"/>
      <c r="C1082" s="2"/>
      <c r="D1082" s="2"/>
      <c r="E1082" s="2"/>
      <c r="F1082" s="2"/>
      <c r="G1082" s="2"/>
      <c r="AB1082" s="4"/>
      <c r="AC1082" s="4"/>
      <c r="AD1082" s="4"/>
      <c r="AG1082" s="4"/>
      <c r="AH1082" s="4"/>
      <c r="AI1082" s="4"/>
    </row>
    <row r="1083" s="3" customFormat="true" ht="14.65" hidden="false" customHeight="true" outlineLevel="0" collapsed="false">
      <c r="A1083" s="1"/>
      <c r="B1083" s="2"/>
      <c r="C1083" s="2"/>
      <c r="D1083" s="2"/>
      <c r="E1083" s="2"/>
      <c r="F1083" s="2"/>
      <c r="G1083" s="2"/>
      <c r="AB1083" s="4"/>
      <c r="AC1083" s="4"/>
      <c r="AD1083" s="4"/>
      <c r="AG1083" s="4"/>
      <c r="AH1083" s="4"/>
      <c r="AI1083" s="4"/>
    </row>
    <row r="1084" s="3" customFormat="true" ht="14.65" hidden="false" customHeight="true" outlineLevel="0" collapsed="false">
      <c r="A1084" s="1"/>
      <c r="B1084" s="2"/>
      <c r="C1084" s="2"/>
      <c r="D1084" s="2"/>
      <c r="E1084" s="2"/>
      <c r="F1084" s="2"/>
      <c r="G1084" s="2"/>
      <c r="AB1084" s="4"/>
      <c r="AC1084" s="4"/>
      <c r="AD1084" s="4"/>
      <c r="AG1084" s="4"/>
      <c r="AH1084" s="4"/>
      <c r="AI1084" s="4"/>
    </row>
    <row r="1085" s="3" customFormat="true" ht="14.65" hidden="false" customHeight="true" outlineLevel="0" collapsed="false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N1085" s="2"/>
      <c r="O1085" s="2"/>
      <c r="P1085" s="2"/>
      <c r="Q1085" s="2"/>
      <c r="R1085" s="2"/>
      <c r="T1085" s="2"/>
      <c r="U1085" s="2"/>
      <c r="V1085" s="2"/>
      <c r="W1085" s="2"/>
      <c r="X1085" s="2"/>
      <c r="AB1085" s="4"/>
      <c r="AC1085" s="4"/>
      <c r="AD1085" s="4"/>
      <c r="AG1085" s="4"/>
      <c r="AH1085" s="4"/>
      <c r="AI1085" s="4"/>
    </row>
    <row r="1086" s="3" customFormat="true" ht="14.65" hidden="false" customHeight="true" outlineLevel="0" collapsed="false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N1086" s="2"/>
      <c r="O1086" s="2"/>
      <c r="P1086" s="2"/>
      <c r="Q1086" s="2"/>
      <c r="R1086" s="2"/>
      <c r="T1086" s="2"/>
      <c r="U1086" s="2"/>
      <c r="V1086" s="2"/>
      <c r="W1086" s="2"/>
      <c r="X1086" s="2"/>
      <c r="AB1086" s="4"/>
      <c r="AC1086" s="4"/>
      <c r="AD1086" s="4"/>
      <c r="AG1086" s="4"/>
      <c r="AH1086" s="4"/>
      <c r="AI1086" s="4"/>
    </row>
    <row r="1087" s="3" customFormat="true" ht="14.65" hidden="false" customHeight="true" outlineLevel="0" collapsed="false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N1087" s="2"/>
      <c r="O1087" s="2"/>
      <c r="P1087" s="2"/>
      <c r="Q1087" s="2"/>
      <c r="R1087" s="2"/>
      <c r="T1087" s="2"/>
      <c r="U1087" s="2"/>
      <c r="V1087" s="2"/>
      <c r="W1087" s="2"/>
      <c r="X1087" s="2"/>
      <c r="AB1087" s="4"/>
      <c r="AC1087" s="4"/>
      <c r="AD1087" s="4"/>
      <c r="AG1087" s="4"/>
      <c r="AH1087" s="4"/>
      <c r="AI1087" s="4"/>
    </row>
    <row r="1088" s="3" customFormat="true" ht="14.65" hidden="false" customHeight="true" outlineLevel="0" collapsed="false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N1088" s="2"/>
      <c r="O1088" s="2"/>
      <c r="P1088" s="2"/>
      <c r="Q1088" s="2"/>
      <c r="R1088" s="2"/>
      <c r="T1088" s="2"/>
      <c r="U1088" s="2"/>
      <c r="V1088" s="2"/>
      <c r="W1088" s="2"/>
      <c r="X1088" s="2"/>
      <c r="AB1088" s="4"/>
      <c r="AC1088" s="4"/>
      <c r="AD1088" s="4"/>
      <c r="AG1088" s="4"/>
      <c r="AH1088" s="4"/>
      <c r="AI1088" s="4"/>
    </row>
    <row r="1089" s="3" customFormat="true" ht="14.65" hidden="false" customHeight="true" outlineLevel="0" collapsed="false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N1089" s="2"/>
      <c r="O1089" s="2"/>
      <c r="P1089" s="2"/>
      <c r="Q1089" s="2"/>
      <c r="R1089" s="2"/>
      <c r="T1089" s="2"/>
      <c r="U1089" s="2"/>
      <c r="V1089" s="2"/>
      <c r="W1089" s="2"/>
      <c r="X1089" s="2"/>
      <c r="AB1089" s="4"/>
      <c r="AC1089" s="4"/>
      <c r="AD1089" s="4"/>
      <c r="AG1089" s="4"/>
      <c r="AH1089" s="4"/>
      <c r="AI1089" s="4"/>
    </row>
    <row r="1090" s="3" customFormat="true" ht="14.65" hidden="false" customHeight="true" outlineLevel="0" collapsed="false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N1090" s="2"/>
      <c r="O1090" s="2"/>
      <c r="P1090" s="2"/>
      <c r="Q1090" s="2"/>
      <c r="R1090" s="2"/>
      <c r="T1090" s="2"/>
      <c r="U1090" s="2"/>
      <c r="V1090" s="2"/>
      <c r="W1090" s="2"/>
      <c r="X1090" s="2"/>
      <c r="AB1090" s="4"/>
      <c r="AC1090" s="4"/>
      <c r="AD1090" s="4"/>
      <c r="AG1090" s="4"/>
      <c r="AH1090" s="4"/>
      <c r="AI1090" s="4"/>
    </row>
    <row r="1091" s="3" customFormat="true" ht="14.65" hidden="false" customHeight="true" outlineLevel="0" collapsed="false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N1091" s="2"/>
      <c r="O1091" s="2"/>
      <c r="P1091" s="2"/>
      <c r="Q1091" s="2"/>
      <c r="R1091" s="2"/>
      <c r="T1091" s="2"/>
      <c r="U1091" s="2"/>
      <c r="V1091" s="2"/>
      <c r="W1091" s="2"/>
      <c r="X1091" s="2"/>
      <c r="AB1091" s="4"/>
      <c r="AC1091" s="4"/>
      <c r="AD1091" s="4"/>
      <c r="AG1091" s="4"/>
      <c r="AH1091" s="4"/>
      <c r="AI1091" s="4"/>
    </row>
    <row r="1092" s="3" customFormat="true" ht="14.65" hidden="false" customHeight="true" outlineLevel="0" collapsed="false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N1092" s="2"/>
      <c r="O1092" s="2"/>
      <c r="P1092" s="2"/>
      <c r="Q1092" s="2"/>
      <c r="R1092" s="2"/>
      <c r="T1092" s="2"/>
      <c r="U1092" s="2"/>
      <c r="V1092" s="2"/>
      <c r="W1092" s="2"/>
      <c r="X1092" s="2"/>
      <c r="AB1092" s="4"/>
      <c r="AC1092" s="4"/>
      <c r="AD1092" s="4"/>
      <c r="AG1092" s="4"/>
      <c r="AH1092" s="4"/>
      <c r="AI1092" s="4"/>
    </row>
    <row r="1093" s="3" customFormat="true" ht="14.65" hidden="false" customHeight="true" outlineLevel="0" collapsed="false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N1093" s="2"/>
      <c r="O1093" s="2"/>
      <c r="P1093" s="2"/>
      <c r="Q1093" s="2"/>
      <c r="R1093" s="2"/>
      <c r="T1093" s="2"/>
      <c r="U1093" s="2"/>
      <c r="V1093" s="2"/>
      <c r="W1093" s="2"/>
      <c r="X1093" s="2"/>
      <c r="AB1093" s="4"/>
      <c r="AC1093" s="4"/>
      <c r="AD1093" s="4"/>
      <c r="AG1093" s="4"/>
      <c r="AH1093" s="4"/>
      <c r="AI1093" s="4"/>
    </row>
    <row r="1094" s="3" customFormat="true" ht="14.65" hidden="false" customHeight="true" outlineLevel="0" collapsed="false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N1094" s="2"/>
      <c r="O1094" s="2"/>
      <c r="P1094" s="2"/>
      <c r="Q1094" s="2"/>
      <c r="R1094" s="2"/>
      <c r="T1094" s="2"/>
      <c r="U1094" s="2"/>
      <c r="V1094" s="2"/>
      <c r="W1094" s="2"/>
      <c r="X1094" s="2"/>
      <c r="AB1094" s="4"/>
      <c r="AC1094" s="4"/>
      <c r="AD1094" s="4"/>
      <c r="AG1094" s="4"/>
      <c r="AH1094" s="4"/>
      <c r="AI1094" s="4"/>
    </row>
    <row r="1095" s="3" customFormat="true" ht="14.65" hidden="false" customHeight="true" outlineLevel="0" collapsed="false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N1095" s="2"/>
      <c r="O1095" s="2"/>
      <c r="P1095" s="2"/>
      <c r="Q1095" s="2"/>
      <c r="R1095" s="2"/>
      <c r="T1095" s="2"/>
      <c r="U1095" s="2"/>
      <c r="V1095" s="2"/>
      <c r="W1095" s="2"/>
      <c r="X1095" s="2"/>
      <c r="AB1095" s="4"/>
      <c r="AC1095" s="4"/>
      <c r="AD1095" s="4"/>
      <c r="AG1095" s="4"/>
      <c r="AH1095" s="4"/>
      <c r="AI1095" s="4"/>
    </row>
    <row r="1096" s="3" customFormat="true" ht="14.65" hidden="false" customHeight="true" outlineLevel="0" collapsed="false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N1096" s="2"/>
      <c r="O1096" s="2"/>
      <c r="P1096" s="2"/>
      <c r="Q1096" s="2"/>
      <c r="R1096" s="2"/>
      <c r="T1096" s="2"/>
      <c r="U1096" s="2"/>
      <c r="V1096" s="2"/>
      <c r="W1096" s="2"/>
      <c r="X1096" s="2"/>
      <c r="AB1096" s="4"/>
      <c r="AC1096" s="4"/>
      <c r="AD1096" s="4"/>
      <c r="AG1096" s="4"/>
      <c r="AH1096" s="4"/>
      <c r="AI1096" s="4"/>
    </row>
  </sheetData>
  <mergeCells count="159">
    <mergeCell ref="B1:G1"/>
    <mergeCell ref="H1:L1"/>
    <mergeCell ref="N1:R1"/>
    <mergeCell ref="T1:X1"/>
    <mergeCell ref="Z1:AA1"/>
    <mergeCell ref="AE1:AF1"/>
    <mergeCell ref="A3:A19"/>
    <mergeCell ref="B3:G3"/>
    <mergeCell ref="H3:L3"/>
    <mergeCell ref="N3:R3"/>
    <mergeCell ref="T3:X3"/>
    <mergeCell ref="A20:A47"/>
    <mergeCell ref="B20:G20"/>
    <mergeCell ref="H20:L20"/>
    <mergeCell ref="N20:R20"/>
    <mergeCell ref="T20:X20"/>
    <mergeCell ref="A48:A54"/>
    <mergeCell ref="A55:A74"/>
    <mergeCell ref="A75:A81"/>
    <mergeCell ref="B75:G75"/>
    <mergeCell ref="H75:L75"/>
    <mergeCell ref="N75:R75"/>
    <mergeCell ref="T75:X75"/>
    <mergeCell ref="A82:A106"/>
    <mergeCell ref="A107:A131"/>
    <mergeCell ref="A132:A144"/>
    <mergeCell ref="A145:A174"/>
    <mergeCell ref="B145:G145"/>
    <mergeCell ref="H145:L145"/>
    <mergeCell ref="N145:R145"/>
    <mergeCell ref="T145:X145"/>
    <mergeCell ref="A175:A191"/>
    <mergeCell ref="A192:A203"/>
    <mergeCell ref="A218:A237"/>
    <mergeCell ref="A238:A257"/>
    <mergeCell ref="A258:A280"/>
    <mergeCell ref="A281:A302"/>
    <mergeCell ref="A303:A324"/>
    <mergeCell ref="A325:A342"/>
    <mergeCell ref="A344:A382"/>
    <mergeCell ref="B344:G344"/>
    <mergeCell ref="H344:L344"/>
    <mergeCell ref="N344:R344"/>
    <mergeCell ref="T344:X344"/>
    <mergeCell ref="B367:G367"/>
    <mergeCell ref="H367:L367"/>
    <mergeCell ref="N367:R367"/>
    <mergeCell ref="T367:X367"/>
    <mergeCell ref="A383:A410"/>
    <mergeCell ref="A411:A428"/>
    <mergeCell ref="A430:A435"/>
    <mergeCell ref="B430:G430"/>
    <mergeCell ref="H430:L430"/>
    <mergeCell ref="N430:R430"/>
    <mergeCell ref="T430:X430"/>
    <mergeCell ref="A437:A457"/>
    <mergeCell ref="B437:G437"/>
    <mergeCell ref="H437:L437"/>
    <mergeCell ref="N437:R437"/>
    <mergeCell ref="T437:X437"/>
    <mergeCell ref="A459:A476"/>
    <mergeCell ref="B459:G459"/>
    <mergeCell ref="H459:L459"/>
    <mergeCell ref="N459:R459"/>
    <mergeCell ref="T459:X459"/>
    <mergeCell ref="A478:A500"/>
    <mergeCell ref="B478:G478"/>
    <mergeCell ref="H478:L478"/>
    <mergeCell ref="N478:R478"/>
    <mergeCell ref="T478:X478"/>
    <mergeCell ref="A502:A530"/>
    <mergeCell ref="B502:G502"/>
    <mergeCell ref="H502:L502"/>
    <mergeCell ref="N502:R502"/>
    <mergeCell ref="T502:X502"/>
    <mergeCell ref="A532:A552"/>
    <mergeCell ref="B532:G532"/>
    <mergeCell ref="H532:L532"/>
    <mergeCell ref="N532:R532"/>
    <mergeCell ref="T532:X532"/>
    <mergeCell ref="A554:A568"/>
    <mergeCell ref="B554:G554"/>
    <mergeCell ref="H554:L554"/>
    <mergeCell ref="N554:R554"/>
    <mergeCell ref="T554:X554"/>
    <mergeCell ref="A570:A578"/>
    <mergeCell ref="B570:G570"/>
    <mergeCell ref="H570:L570"/>
    <mergeCell ref="N570:R570"/>
    <mergeCell ref="T570:X570"/>
    <mergeCell ref="A580:A586"/>
    <mergeCell ref="B580:G580"/>
    <mergeCell ref="H580:L580"/>
    <mergeCell ref="N580:R580"/>
    <mergeCell ref="T580:X580"/>
    <mergeCell ref="A588:A614"/>
    <mergeCell ref="B588:G588"/>
    <mergeCell ref="H588:L588"/>
    <mergeCell ref="N588:R588"/>
    <mergeCell ref="T588:X588"/>
    <mergeCell ref="A616:A625"/>
    <mergeCell ref="B616:G616"/>
    <mergeCell ref="H616:L616"/>
    <mergeCell ref="N616:R616"/>
    <mergeCell ref="T616:X616"/>
    <mergeCell ref="A627:A634"/>
    <mergeCell ref="B627:G627"/>
    <mergeCell ref="H627:L627"/>
    <mergeCell ref="N627:R627"/>
    <mergeCell ref="T627:X627"/>
    <mergeCell ref="A636:A655"/>
    <mergeCell ref="B636:G636"/>
    <mergeCell ref="H636:L636"/>
    <mergeCell ref="N636:R636"/>
    <mergeCell ref="T636:X636"/>
    <mergeCell ref="A657:A685"/>
    <mergeCell ref="B657:G657"/>
    <mergeCell ref="H657:L657"/>
    <mergeCell ref="N657:R657"/>
    <mergeCell ref="T657:X657"/>
    <mergeCell ref="A687:A709"/>
    <mergeCell ref="B687:G687"/>
    <mergeCell ref="H687:L687"/>
    <mergeCell ref="N687:R687"/>
    <mergeCell ref="T687:X687"/>
    <mergeCell ref="A711:A737"/>
    <mergeCell ref="B711:G711"/>
    <mergeCell ref="H711:L711"/>
    <mergeCell ref="N711:R711"/>
    <mergeCell ref="T711:X711"/>
    <mergeCell ref="A739:A759"/>
    <mergeCell ref="B739:G739"/>
    <mergeCell ref="H739:L739"/>
    <mergeCell ref="N739:R739"/>
    <mergeCell ref="T739:X739"/>
    <mergeCell ref="A760:A780"/>
    <mergeCell ref="A781:A793"/>
    <mergeCell ref="A795:A810"/>
    <mergeCell ref="B795:G795"/>
    <mergeCell ref="H795:L795"/>
    <mergeCell ref="N795:R795"/>
    <mergeCell ref="T795:X795"/>
    <mergeCell ref="A811:A837"/>
    <mergeCell ref="A838:A863"/>
    <mergeCell ref="A865:A891"/>
    <mergeCell ref="B865:G865"/>
    <mergeCell ref="H865:L865"/>
    <mergeCell ref="N865:R865"/>
    <mergeCell ref="T865:X865"/>
    <mergeCell ref="A892:A914"/>
    <mergeCell ref="A915:A937"/>
    <mergeCell ref="A938:A953"/>
    <mergeCell ref="A955:A987"/>
    <mergeCell ref="B955:G955"/>
    <mergeCell ref="H955:L955"/>
    <mergeCell ref="N955:R955"/>
    <mergeCell ref="T955:X955"/>
    <mergeCell ref="A988:A1014"/>
    <mergeCell ref="A1015:A1039"/>
  </mergeCells>
  <conditionalFormatting sqref="Y1085:Y65536 S1085:S65536 M1085:M65536 Y795:Y953 M795:M1040 S795:S1040 Y955:Y1040 M3:M793 S3:S793 Y3:Y793 M1 S1 Y1">
    <cfRule type="cellIs" priority="2" operator="equal" aboveAverage="0" equalAverage="0" bottom="0" percent="0" rank="0" text="" dxfId="35">
      <formula>""</formula>
    </cfRule>
    <cfRule type="cellIs" priority="3" operator="equal" aboveAverage="0" equalAverage="0" bottom="0" percent="0" rank="0" text="" dxfId="36">
      <formula>0</formula>
    </cfRule>
    <cfRule type="cellIs" priority="4" operator="greaterThan" aboveAverage="0" equalAverage="0" bottom="0" percent="0" rank="0" text="" dxfId="37">
      <formula>0</formula>
    </cfRule>
  </conditionalFormatting>
  <conditionalFormatting sqref="M2 S2 Y2">
    <cfRule type="cellIs" priority="5" operator="equal" aboveAverage="0" equalAverage="0" bottom="0" percent="0" rank="0" text="" dxfId="38">
      <formula>""</formula>
    </cfRule>
    <cfRule type="cellIs" priority="6" operator="equal" aboveAverage="0" equalAverage="0" bottom="0" percent="0" rank="0" text="" dxfId="39">
      <formula>0</formula>
    </cfRule>
    <cfRule type="cellIs" priority="7" operator="greaterThan" aboveAverage="0" equalAverage="0" bottom="0" percent="0" rank="0" text="" dxfId="40">
      <formula>0</formula>
    </cfRule>
  </conditionalFormatting>
  <conditionalFormatting sqref="AB1:AD1048576 AG1:AI1048576">
    <cfRule type="cellIs" priority="8" operator="equal" aboveAverage="0" equalAverage="0" bottom="0" percent="0" rank="0" text="" dxfId="41">
      <formula>0</formula>
    </cfRule>
    <cfRule type="cellIs" priority="9" operator="between" aboveAverage="0" equalAverage="0" bottom="0" percent="0" rank="0" text="" dxfId="42">
      <formula>0.01</formula>
      <formula>1</formula>
    </cfRule>
    <cfRule type="cellIs" priority="10" operator="between" aboveAverage="0" equalAverage="0" bottom="0" percent="0" rank="0" text="" dxfId="43">
      <formula>1.01</formula>
      <formula>10</formula>
    </cfRule>
    <cfRule type="cellIs" priority="11" operator="between" aboveAverage="0" equalAverage="0" bottom="0" percent="0" rank="0" text="" dxfId="44">
      <formula>10.01</formula>
      <formula>100</formula>
    </cfRule>
    <cfRule type="cellIs" priority="12" operator="between" aboveAverage="0" equalAverage="0" bottom="0" percent="0" rank="0" text="" dxfId="45">
      <formula>100.01</formula>
      <formula>1000</formula>
    </cfRule>
    <cfRule type="cellIs" priority="13" operator="greaterThan" aboveAverage="0" equalAverage="0" bottom="0" percent="0" rank="0" text="" dxfId="46">
      <formula>1000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Q1079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7" ySplit="2" topLeftCell="V3" activePane="bottomRight" state="frozen"/>
      <selection pane="topLeft" activeCell="A1" activeCellId="0" sqref="A1"/>
      <selection pane="topRight" activeCell="V1" activeCellId="0" sqref="V1"/>
      <selection pane="bottomLeft" activeCell="A3" activeCellId="0" sqref="A3"/>
      <selection pane="bottomRight" activeCell="A1" activeCellId="1" sqref="996:996 A1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7.69"/>
    <col collapsed="false" customWidth="true" hidden="false" outlineLevel="0" max="2" min="2" style="2" width="6.99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"/>
    <col collapsed="false" customWidth="true" hidden="false" outlineLevel="0" max="18" min="14" style="2" width="10.13"/>
    <col collapsed="false" customWidth="true" hidden="false" outlineLevel="0" max="19" min="19" style="3" width="10.1"/>
    <col collapsed="false" customWidth="true" hidden="false" outlineLevel="0" max="24" min="20" style="2" width="10.13"/>
    <col collapsed="false" customWidth="true" hidden="false" outlineLevel="0" max="25" min="25" style="3" width="10.1"/>
    <col collapsed="false" customWidth="false" hidden="false" outlineLevel="0" max="30" min="28" style="4" width="11.5"/>
    <col collapsed="false" customWidth="false" hidden="false" outlineLevel="0" max="35" min="33" style="4" width="11.5"/>
    <col collapsed="false" customWidth="false" hidden="false" outlineLevel="0" max="40" min="38" style="4" width="11.5"/>
  </cols>
  <sheetData>
    <row r="1" s="54" customFormat="true" ht="44.05" hidden="false" customHeight="true" outlineLevel="0" collapsed="false">
      <c r="A1" s="1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53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Z1" s="9"/>
      <c r="AA1" s="9"/>
      <c r="AB1" s="85"/>
      <c r="AC1" s="85"/>
      <c r="AD1" s="85"/>
      <c r="AE1" s="9"/>
      <c r="AF1" s="9"/>
      <c r="AG1" s="85"/>
      <c r="AH1" s="85"/>
      <c r="AI1" s="85"/>
      <c r="AJ1" s="9"/>
      <c r="AK1" s="9"/>
      <c r="AL1" s="85"/>
      <c r="AM1" s="85"/>
      <c r="AN1" s="85"/>
      <c r="FM1" s="3"/>
      <c r="FN1" s="3"/>
      <c r="FO1" s="3"/>
      <c r="FP1" s="3"/>
      <c r="FQ1" s="3"/>
    </row>
    <row r="2" s="15" customFormat="true" ht="71.2" hidden="false" customHeight="true" outlineLevel="0" collapsed="false">
      <c r="A2" s="13"/>
      <c r="B2" s="14"/>
      <c r="D2" s="14"/>
      <c r="E2" s="14"/>
      <c r="G2" s="16"/>
      <c r="L2" s="17"/>
      <c r="M2" s="14"/>
      <c r="R2" s="17"/>
      <c r="S2" s="14"/>
      <c r="X2" s="17"/>
      <c r="Y2" s="14"/>
      <c r="AB2" s="19"/>
      <c r="AC2" s="19"/>
      <c r="AD2" s="20"/>
      <c r="AG2" s="19"/>
      <c r="AH2" s="19"/>
      <c r="AI2" s="20"/>
      <c r="AL2" s="19"/>
      <c r="AM2" s="19"/>
      <c r="AN2" s="20"/>
      <c r="FL2" s="21"/>
      <c r="FM2" s="21"/>
      <c r="FN2" s="21"/>
      <c r="FO2" s="21"/>
      <c r="FP2" s="21"/>
    </row>
    <row r="3" customFormat="false" ht="12.8" hidden="false" customHeight="true" outlineLevel="0" collapsed="false">
      <c r="A3" s="30"/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  <c r="AB3" s="19"/>
      <c r="AC3" s="19"/>
      <c r="AD3" s="19"/>
      <c r="AG3" s="19"/>
      <c r="AH3" s="19"/>
      <c r="AI3" s="19"/>
      <c r="AL3" s="19"/>
      <c r="AM3" s="19"/>
      <c r="AN3" s="19"/>
    </row>
    <row r="4" customFormat="false" ht="12.8" hidden="false" customHeight="true" outlineLevel="0" collapsed="false">
      <c r="A4" s="30"/>
      <c r="B4" s="26" t="n">
        <v>1</v>
      </c>
      <c r="H4" s="52"/>
      <c r="I4" s="52"/>
      <c r="J4" s="52"/>
      <c r="K4" s="52"/>
      <c r="L4" s="52"/>
      <c r="M4" s="27" t="str">
        <f aca="false">IF(SUM($C4:$G4)&gt;0,H4*$C4+I4*$D4+J4*$E4+K4*$F4+L4*$G4,"")</f>
        <v/>
      </c>
      <c r="N4" s="52"/>
      <c r="O4" s="52"/>
      <c r="P4" s="52"/>
      <c r="Q4" s="52"/>
      <c r="R4" s="52"/>
      <c r="S4" s="27" t="str">
        <f aca="false">IF(SUM($C4:$G4)&gt;0,N4*$C4+O4*$D4+P4*$E4+Q4*$F4+R4*$G4,"")</f>
        <v/>
      </c>
      <c r="T4" s="52" t="n">
        <v>26</v>
      </c>
      <c r="U4" s="52" t="n">
        <v>10</v>
      </c>
      <c r="V4" s="52"/>
      <c r="W4" s="52" t="n">
        <v>14</v>
      </c>
      <c r="X4" s="52"/>
      <c r="Y4" s="27" t="str">
        <f aca="false">IF(SUM($C4:$G4)&gt;0,T4*$C4+U4*$D4+V4*$E4+W4*$F4+X4*$G4,"")</f>
        <v/>
      </c>
      <c r="AB4" s="19" t="n">
        <f aca="false">Z4*$U4</f>
        <v>0</v>
      </c>
      <c r="AC4" s="19" t="n">
        <f aca="false">AA4*$W4</f>
        <v>0</v>
      </c>
      <c r="AD4" s="19" t="n">
        <f aca="false">AC4+AB4</f>
        <v>0</v>
      </c>
      <c r="AG4" s="19" t="n">
        <f aca="false">AE4*$U4</f>
        <v>0</v>
      </c>
      <c r="AH4" s="19" t="n">
        <f aca="false">AF4*$W4</f>
        <v>0</v>
      </c>
      <c r="AI4" s="19" t="n">
        <f aca="false">AH4+AG4</f>
        <v>0</v>
      </c>
      <c r="AK4" s="3" t="n">
        <v>1</v>
      </c>
      <c r="AL4" s="19" t="n">
        <f aca="false">AJ4*$U4</f>
        <v>0</v>
      </c>
      <c r="AM4" s="19" t="n">
        <f aca="false">AK4*$W4</f>
        <v>14</v>
      </c>
      <c r="AN4" s="19" t="n">
        <f aca="false">AM4+AL4</f>
        <v>14</v>
      </c>
    </row>
    <row r="5" customFormat="false" ht="12.8" hidden="false" customHeight="true" outlineLevel="0" collapsed="false">
      <c r="A5" s="30"/>
      <c r="B5" s="26" t="n">
        <v>2</v>
      </c>
      <c r="H5" s="52"/>
      <c r="I5" s="52"/>
      <c r="J5" s="52"/>
      <c r="K5" s="52"/>
      <c r="L5" s="52"/>
      <c r="M5" s="27" t="str">
        <f aca="false">IF(SUM($C5:$G5)&gt;0,H5*$C5+I5*$D5+J5*$E5+K5*$F5+L5*$G5,"")</f>
        <v/>
      </c>
      <c r="N5" s="52"/>
      <c r="O5" s="52"/>
      <c r="P5" s="52"/>
      <c r="Q5" s="52"/>
      <c r="R5" s="52"/>
      <c r="S5" s="27" t="str">
        <f aca="false">IF(SUM($C5:$G5)&gt;0,N5*$C5+O5*$D5+P5*$E5+Q5*$F5+R5*$G5,"")</f>
        <v/>
      </c>
      <c r="T5" s="52" t="n">
        <v>10</v>
      </c>
      <c r="U5" s="52" t="n">
        <v>5</v>
      </c>
      <c r="V5" s="52"/>
      <c r="W5" s="52" t="n">
        <v>7.5</v>
      </c>
      <c r="X5" s="52"/>
      <c r="Y5" s="27" t="str">
        <f aca="false">IF(SUM($C5:$G5)&gt;0,T5*$C5+U5*$D5+V5*$E5+W5*$F5+X5*$G5,"")</f>
        <v/>
      </c>
      <c r="AB5" s="19" t="n">
        <f aca="false">Z5*$U5</f>
        <v>0</v>
      </c>
      <c r="AC5" s="19" t="n">
        <f aca="false">AA5*$W5</f>
        <v>0</v>
      </c>
      <c r="AD5" s="19" t="n">
        <f aca="false">AC5+AB5</f>
        <v>0</v>
      </c>
      <c r="AG5" s="19" t="n">
        <f aca="false">AE5*$U5</f>
        <v>0</v>
      </c>
      <c r="AH5" s="19" t="n">
        <f aca="false">AF5*$W5</f>
        <v>0</v>
      </c>
      <c r="AI5" s="19" t="n">
        <f aca="false">AH5+AG5</f>
        <v>0</v>
      </c>
      <c r="AJ5" s="3" t="n">
        <v>1</v>
      </c>
      <c r="AL5" s="19" t="n">
        <f aca="false">AJ5*$U5</f>
        <v>5</v>
      </c>
      <c r="AM5" s="19" t="n">
        <f aca="false">AK5*$W5</f>
        <v>0</v>
      </c>
      <c r="AN5" s="19" t="n">
        <f aca="false">AM5+AL5</f>
        <v>5</v>
      </c>
    </row>
    <row r="6" customFormat="false" ht="12.8" hidden="false" customHeight="true" outlineLevel="0" collapsed="false">
      <c r="A6" s="30"/>
      <c r="B6" s="26" t="n">
        <v>3</v>
      </c>
      <c r="H6" s="52"/>
      <c r="I6" s="52"/>
      <c r="J6" s="52"/>
      <c r="K6" s="52"/>
      <c r="L6" s="52"/>
      <c r="M6" s="27" t="str">
        <f aca="false">IF(SUM($C6:$G6)&gt;0,H6*$C6+I6*$D6+J6*$E6+K6*$F6+L6*$G6,"")</f>
        <v/>
      </c>
      <c r="N6" s="52"/>
      <c r="O6" s="52"/>
      <c r="P6" s="52"/>
      <c r="Q6" s="52"/>
      <c r="R6" s="52"/>
      <c r="S6" s="27" t="str">
        <f aca="false">IF(SUM($C6:$G6)&gt;0,N6*$C6+O6*$D6+P6*$E6+Q6*$F6+R6*$G6,"")</f>
        <v/>
      </c>
      <c r="T6" s="52" t="n">
        <v>18</v>
      </c>
      <c r="U6" s="52" t="n">
        <v>7.5</v>
      </c>
      <c r="V6" s="52"/>
      <c r="W6" s="52" t="n">
        <v>12</v>
      </c>
      <c r="X6" s="52"/>
      <c r="Y6" s="27" t="str">
        <f aca="false">IF(SUM($C6:$G6)&gt;0,T6*$C6+U6*$D6+V6*$E6+W6*$F6+X6*$G6,"")</f>
        <v/>
      </c>
      <c r="AB6" s="19" t="n">
        <f aca="false">Z6*$U6</f>
        <v>0</v>
      </c>
      <c r="AC6" s="19" t="n">
        <f aca="false">AA6*$W6</f>
        <v>0</v>
      </c>
      <c r="AD6" s="19" t="n">
        <f aca="false">AC6+AB6</f>
        <v>0</v>
      </c>
      <c r="AG6" s="19" t="n">
        <f aca="false">AE6*$U6</f>
        <v>0</v>
      </c>
      <c r="AH6" s="19" t="n">
        <f aca="false">AF6*$W6</f>
        <v>0</v>
      </c>
      <c r="AI6" s="19" t="n">
        <f aca="false">AH6+AG6</f>
        <v>0</v>
      </c>
      <c r="AJ6" s="3" t="n">
        <v>1</v>
      </c>
      <c r="AL6" s="19" t="n">
        <f aca="false">AJ6*$U6</f>
        <v>7.5</v>
      </c>
      <c r="AM6" s="19" t="n">
        <f aca="false">AK6*$W6</f>
        <v>0</v>
      </c>
      <c r="AN6" s="19" t="n">
        <f aca="false">AM6+AL6</f>
        <v>7.5</v>
      </c>
    </row>
    <row r="7" customFormat="false" ht="12.8" hidden="false" customHeight="true" outlineLevel="0" collapsed="false">
      <c r="A7" s="30"/>
      <c r="B7" s="26" t="n">
        <v>4</v>
      </c>
      <c r="H7" s="52"/>
      <c r="I7" s="52"/>
      <c r="J7" s="52"/>
      <c r="K7" s="52"/>
      <c r="L7" s="52"/>
      <c r="M7" s="27" t="str">
        <f aca="false">IF(SUM($C7:$G7)&gt;0,H7*$C7+I7*$D7+J7*$E7+K7*$F7+L7*$G7,"")</f>
        <v/>
      </c>
      <c r="N7" s="52"/>
      <c r="O7" s="52"/>
      <c r="P7" s="52"/>
      <c r="Q7" s="52"/>
      <c r="R7" s="52"/>
      <c r="S7" s="27" t="str">
        <f aca="false">IF(SUM($C7:$G7)&gt;0,N7*$C7+O7*$D7+P7*$E7+Q7*$F7+R7*$G7,"")</f>
        <v/>
      </c>
      <c r="T7" s="52" t="n">
        <v>28</v>
      </c>
      <c r="U7" s="52" t="n">
        <v>10</v>
      </c>
      <c r="V7" s="52"/>
      <c r="W7" s="52" t="n">
        <v>19</v>
      </c>
      <c r="X7" s="52"/>
      <c r="Y7" s="27" t="str">
        <f aca="false">IF(SUM($C7:$G7)&gt;0,T7*$C7+U7*$D7+V7*$E7+W7*$F7+X7*$G7,"")</f>
        <v/>
      </c>
      <c r="AB7" s="19" t="n">
        <f aca="false">Z7*$U7</f>
        <v>0</v>
      </c>
      <c r="AC7" s="19" t="n">
        <f aca="false">AA7*$W7</f>
        <v>0</v>
      </c>
      <c r="AD7" s="19" t="n">
        <f aca="false">AC7+AB7</f>
        <v>0</v>
      </c>
      <c r="AG7" s="19" t="n">
        <f aca="false">AE7*$U7</f>
        <v>0</v>
      </c>
      <c r="AH7" s="19" t="n">
        <f aca="false">AF7*$W7</f>
        <v>0</v>
      </c>
      <c r="AI7" s="19" t="n">
        <f aca="false">AH7+AG7</f>
        <v>0</v>
      </c>
      <c r="AJ7" s="3" t="n">
        <v>1</v>
      </c>
      <c r="AL7" s="19" t="n">
        <f aca="false">AJ7*$U7</f>
        <v>10</v>
      </c>
      <c r="AM7" s="19" t="n">
        <f aca="false">AK7*$W7</f>
        <v>0</v>
      </c>
      <c r="AN7" s="19" t="n">
        <f aca="false">AM7+AL7</f>
        <v>10</v>
      </c>
    </row>
    <row r="8" customFormat="false" ht="12.8" hidden="false" customHeight="true" outlineLevel="0" collapsed="false">
      <c r="A8" s="30"/>
      <c r="B8" s="26" t="n">
        <v>5</v>
      </c>
      <c r="H8" s="52"/>
      <c r="I8" s="52"/>
      <c r="J8" s="52"/>
      <c r="K8" s="52"/>
      <c r="L8" s="52"/>
      <c r="M8" s="27" t="str">
        <f aca="false">IF(SUM($C8:$G8)&gt;0,H8*$C8+I8*$D8+J8*$E8+K8*$F8+L8*$G8,"")</f>
        <v/>
      </c>
      <c r="N8" s="52"/>
      <c r="O8" s="52"/>
      <c r="P8" s="52"/>
      <c r="Q8" s="52"/>
      <c r="R8" s="52"/>
      <c r="S8" s="27" t="str">
        <f aca="false">IF(SUM($C8:$G8)&gt;0,N8*$C8+O8*$D8+P8*$E8+Q8*$F8+R8*$G8,"")</f>
        <v/>
      </c>
      <c r="T8" s="52" t="n">
        <v>85</v>
      </c>
      <c r="U8" s="52" t="n">
        <v>40</v>
      </c>
      <c r="V8" s="52"/>
      <c r="W8" s="52" t="n">
        <v>80</v>
      </c>
      <c r="X8" s="52"/>
      <c r="Y8" s="27" t="str">
        <f aca="false">IF(SUM($C8:$G8)&gt;0,T8*$C8+U8*$D8+V8*$E8+W8*$F8+X8*$G8,"")</f>
        <v/>
      </c>
      <c r="AB8" s="19" t="n">
        <f aca="false">Z8*$U8</f>
        <v>0</v>
      </c>
      <c r="AC8" s="19" t="n">
        <f aca="false">AA8*$W8</f>
        <v>0</v>
      </c>
      <c r="AD8" s="19" t="n">
        <f aca="false">AC8+AB8</f>
        <v>0</v>
      </c>
      <c r="AG8" s="19" t="n">
        <f aca="false">AE8*$U8</f>
        <v>0</v>
      </c>
      <c r="AH8" s="19" t="n">
        <f aca="false">AF8*$W8</f>
        <v>0</v>
      </c>
      <c r="AI8" s="19" t="n">
        <f aca="false">AH8+AG8</f>
        <v>0</v>
      </c>
      <c r="AJ8" s="3" t="n">
        <v>1</v>
      </c>
      <c r="AL8" s="19" t="n">
        <f aca="false">AJ8*$U8</f>
        <v>40</v>
      </c>
      <c r="AM8" s="19" t="n">
        <f aca="false">AK8*$W8</f>
        <v>0</v>
      </c>
      <c r="AN8" s="19" t="n">
        <f aca="false">AM8+AL8</f>
        <v>40</v>
      </c>
    </row>
    <row r="9" customFormat="false" ht="12.8" hidden="false" customHeight="true" outlineLevel="0" collapsed="false">
      <c r="A9" s="30"/>
      <c r="B9" s="26" t="n">
        <v>6</v>
      </c>
      <c r="H9" s="52"/>
      <c r="I9" s="52"/>
      <c r="J9" s="52"/>
      <c r="K9" s="52"/>
      <c r="L9" s="52"/>
      <c r="M9" s="27" t="str">
        <f aca="false">IF(SUM($C9:$G9)&gt;0,H9*$C9+I9*$D9+J9*$E9+K9*$F9+L9*$G9,"")</f>
        <v/>
      </c>
      <c r="N9" s="52"/>
      <c r="O9" s="52"/>
      <c r="P9" s="52"/>
      <c r="Q9" s="52"/>
      <c r="R9" s="52"/>
      <c r="S9" s="27" t="str">
        <f aca="false">IF(SUM($C9:$G9)&gt;0,N9*$C9+O9*$D9+P9*$E9+Q9*$F9+R9*$G9,"")</f>
        <v/>
      </c>
      <c r="T9" s="52" t="n">
        <v>85</v>
      </c>
      <c r="U9" s="52" t="n">
        <v>45</v>
      </c>
      <c r="V9" s="52"/>
      <c r="W9" s="52" t="n">
        <v>65</v>
      </c>
      <c r="X9" s="52"/>
      <c r="Y9" s="27" t="str">
        <f aca="false">IF(SUM($C9:$G9)&gt;0,T9*$C9+U9*$D9+V9*$E9+W9*$F9+X9*$G9,"")</f>
        <v/>
      </c>
      <c r="AB9" s="19" t="n">
        <f aca="false">Z9*$U9</f>
        <v>0</v>
      </c>
      <c r="AC9" s="19" t="n">
        <f aca="false">AA9*$W9</f>
        <v>0</v>
      </c>
      <c r="AD9" s="19" t="n">
        <f aca="false">AC9+AB9</f>
        <v>0</v>
      </c>
      <c r="AG9" s="19" t="n">
        <f aca="false">AE9*$U9</f>
        <v>0</v>
      </c>
      <c r="AH9" s="19" t="n">
        <f aca="false">AF9*$W9</f>
        <v>0</v>
      </c>
      <c r="AI9" s="19" t="n">
        <f aca="false">AH9+AG9</f>
        <v>0</v>
      </c>
      <c r="AJ9" s="3" t="n">
        <v>1</v>
      </c>
      <c r="AL9" s="19" t="n">
        <f aca="false">AJ9*$U9</f>
        <v>45</v>
      </c>
      <c r="AM9" s="19" t="n">
        <f aca="false">AK9*$W9</f>
        <v>0</v>
      </c>
      <c r="AN9" s="19" t="n">
        <f aca="false">AM9+AL9</f>
        <v>45</v>
      </c>
    </row>
    <row r="10" customFormat="false" ht="12.8" hidden="false" customHeight="true" outlineLevel="0" collapsed="false">
      <c r="A10" s="30"/>
      <c r="B10" s="26" t="n">
        <v>7</v>
      </c>
      <c r="H10" s="52"/>
      <c r="I10" s="52"/>
      <c r="J10" s="52"/>
      <c r="K10" s="52"/>
      <c r="L10" s="52"/>
      <c r="M10" s="27" t="str">
        <f aca="false">IF(SUM($C10:$G10)&gt;0,H10*$C10+I10*$D10+J10*$E10+K10*$F10+L10*$G10,"")</f>
        <v/>
      </c>
      <c r="N10" s="52"/>
      <c r="O10" s="52"/>
      <c r="P10" s="52"/>
      <c r="Q10" s="52"/>
      <c r="R10" s="52"/>
      <c r="S10" s="27" t="str">
        <f aca="false">IF(SUM($C10:$G10)&gt;0,N10*$C10+O10*$D10+P10*$E10+Q10*$F10+R10*$G10,"")</f>
        <v/>
      </c>
      <c r="T10" s="52" t="n">
        <v>3</v>
      </c>
      <c r="U10" s="52" t="n">
        <v>1.5</v>
      </c>
      <c r="V10" s="52"/>
      <c r="W10" s="52" t="n">
        <v>1.5</v>
      </c>
      <c r="X10" s="52"/>
      <c r="Y10" s="27" t="str">
        <f aca="false">IF(SUM($C10:$G10)&gt;0,T10*$C10+U10*$D10+V10*$E10+W10*$F10+X10*$G10,"")</f>
        <v/>
      </c>
      <c r="AB10" s="19" t="n">
        <f aca="false">Z10*$U10</f>
        <v>0</v>
      </c>
      <c r="AC10" s="19" t="n">
        <f aca="false">AA10*$W10</f>
        <v>0</v>
      </c>
      <c r="AD10" s="19" t="n">
        <f aca="false">AC10+AB10</f>
        <v>0</v>
      </c>
      <c r="AG10" s="19" t="n">
        <f aca="false">AE10*$U10</f>
        <v>0</v>
      </c>
      <c r="AH10" s="19" t="n">
        <f aca="false">AF10*$W10</f>
        <v>0</v>
      </c>
      <c r="AI10" s="19" t="n">
        <f aca="false">AH10+AG10</f>
        <v>0</v>
      </c>
      <c r="AJ10" s="3" t="n">
        <v>1</v>
      </c>
      <c r="AL10" s="19" t="n">
        <f aca="false">AJ10*$U10</f>
        <v>1.5</v>
      </c>
      <c r="AM10" s="19" t="n">
        <f aca="false">AK10*$W10</f>
        <v>0</v>
      </c>
      <c r="AN10" s="19" t="n">
        <f aca="false">AM10+AL10</f>
        <v>1.5</v>
      </c>
    </row>
    <row r="11" customFormat="false" ht="12.8" hidden="false" customHeight="true" outlineLevel="0" collapsed="false">
      <c r="A11" s="30"/>
      <c r="B11" s="26" t="n">
        <v>8</v>
      </c>
      <c r="H11" s="52"/>
      <c r="I11" s="52"/>
      <c r="J11" s="52"/>
      <c r="K11" s="52"/>
      <c r="L11" s="52"/>
      <c r="M11" s="27" t="str">
        <f aca="false">IF(SUM($C11:$G11)&gt;0,H11*$C11+I11*$D11+J11*$E11+K11*$F11+L11*$G11,"")</f>
        <v/>
      </c>
      <c r="N11" s="52"/>
      <c r="O11" s="52"/>
      <c r="P11" s="52"/>
      <c r="Q11" s="52"/>
      <c r="R11" s="52"/>
      <c r="S11" s="27" t="str">
        <f aca="false">IF(SUM($C11:$G11)&gt;0,N11*$C11+O11*$D11+P11*$E11+Q11*$F11+R11*$G11,"")</f>
        <v/>
      </c>
      <c r="T11" s="52" t="n">
        <v>22</v>
      </c>
      <c r="U11" s="52" t="n">
        <v>10</v>
      </c>
      <c r="V11" s="52"/>
      <c r="W11" s="52" t="n">
        <v>1.6</v>
      </c>
      <c r="X11" s="52"/>
      <c r="Y11" s="27" t="str">
        <f aca="false">IF(SUM($C11:$G11)&gt;0,T11*$C11+U11*$D11+V11*$E11+W11*$F11+X11*$G11,"")</f>
        <v/>
      </c>
      <c r="AB11" s="19" t="n">
        <f aca="false">Z11*$U11</f>
        <v>0</v>
      </c>
      <c r="AC11" s="19" t="n">
        <f aca="false">AA11*$W11</f>
        <v>0</v>
      </c>
      <c r="AD11" s="19" t="n">
        <f aca="false">AC11+AB11</f>
        <v>0</v>
      </c>
      <c r="AG11" s="19" t="n">
        <f aca="false">AE11*$U11</f>
        <v>0</v>
      </c>
      <c r="AH11" s="19" t="n">
        <f aca="false">AF11*$W11</f>
        <v>0</v>
      </c>
      <c r="AI11" s="19" t="n">
        <f aca="false">AH11+AG11</f>
        <v>0</v>
      </c>
      <c r="AJ11" s="3" t="n">
        <v>1</v>
      </c>
      <c r="AL11" s="19" t="n">
        <f aca="false">AJ11*$U11</f>
        <v>10</v>
      </c>
      <c r="AM11" s="19" t="n">
        <f aca="false">AK11*$W11</f>
        <v>0</v>
      </c>
      <c r="AN11" s="19" t="n">
        <f aca="false">AM11+AL11</f>
        <v>10</v>
      </c>
    </row>
    <row r="12" customFormat="false" ht="12.8" hidden="false" customHeight="true" outlineLevel="0" collapsed="false">
      <c r="A12" s="30"/>
      <c r="B12" s="26" t="n">
        <v>9</v>
      </c>
      <c r="H12" s="52"/>
      <c r="I12" s="52"/>
      <c r="J12" s="52"/>
      <c r="K12" s="52"/>
      <c r="L12" s="52"/>
      <c r="M12" s="27" t="str">
        <f aca="false">IF(SUM($C12:$G12)&gt;0,H12*$C12+I12*$D12+J12*$E12+K12*$F12+L12*$G12,"")</f>
        <v/>
      </c>
      <c r="N12" s="52"/>
      <c r="O12" s="52"/>
      <c r="P12" s="52"/>
      <c r="Q12" s="52"/>
      <c r="R12" s="52"/>
      <c r="S12" s="27" t="str">
        <f aca="false">IF(SUM($C12:$G12)&gt;0,N12*$C12+O12*$D12+P12*$E12+Q12*$F12+R12*$G12,"")</f>
        <v/>
      </c>
      <c r="T12" s="52" t="n">
        <v>85</v>
      </c>
      <c r="U12" s="52" t="n">
        <v>35</v>
      </c>
      <c r="V12" s="52"/>
      <c r="W12" s="52" t="n">
        <v>3</v>
      </c>
      <c r="X12" s="52"/>
      <c r="Y12" s="27" t="str">
        <f aca="false">IF(SUM($C12:$G12)&gt;0,T12*$C12+U12*$D12+V12*$E12+W12*$F12+X12*$G12,"")</f>
        <v/>
      </c>
      <c r="AB12" s="19" t="n">
        <f aca="false">Z12*$U12</f>
        <v>0</v>
      </c>
      <c r="AC12" s="19" t="n">
        <f aca="false">AA12*$W12</f>
        <v>0</v>
      </c>
      <c r="AD12" s="19" t="n">
        <f aca="false">AC12+AB12</f>
        <v>0</v>
      </c>
      <c r="AG12" s="19" t="n">
        <f aca="false">AE12*$U12</f>
        <v>0</v>
      </c>
      <c r="AH12" s="19" t="n">
        <f aca="false">AF12*$W12</f>
        <v>0</v>
      </c>
      <c r="AI12" s="19" t="n">
        <f aca="false">AH12+AG12</f>
        <v>0</v>
      </c>
      <c r="AJ12" s="3" t="n">
        <v>1</v>
      </c>
      <c r="AL12" s="19" t="n">
        <f aca="false">AJ12*$U12</f>
        <v>35</v>
      </c>
      <c r="AM12" s="19" t="n">
        <f aca="false">AK12*$W12</f>
        <v>0</v>
      </c>
      <c r="AN12" s="19" t="n">
        <f aca="false">AM12+AL12</f>
        <v>35</v>
      </c>
    </row>
    <row r="13" customFormat="false" ht="12.8" hidden="false" customHeight="true" outlineLevel="0" collapsed="false">
      <c r="A13" s="30"/>
      <c r="B13" s="26" t="n">
        <v>10</v>
      </c>
      <c r="H13" s="52"/>
      <c r="I13" s="52"/>
      <c r="J13" s="52"/>
      <c r="K13" s="52"/>
      <c r="L13" s="52"/>
      <c r="M13" s="27" t="str">
        <f aca="false">IF(SUM($C13:$G13)&gt;0,H13*$C13+I13*$D13+J13*$E13+K13*$F13+L13*$G13,"")</f>
        <v/>
      </c>
      <c r="N13" s="52"/>
      <c r="O13" s="52"/>
      <c r="P13" s="52"/>
      <c r="Q13" s="52"/>
      <c r="R13" s="52"/>
      <c r="S13" s="27" t="str">
        <f aca="false">IF(SUM($C13:$G13)&gt;0,N13*$C13+O13*$D13+P13*$E13+Q13*$F13+R13*$G13,"")</f>
        <v/>
      </c>
      <c r="T13" s="52" t="n">
        <v>5</v>
      </c>
      <c r="U13" s="52" t="n">
        <v>1.75</v>
      </c>
      <c r="V13" s="52"/>
      <c r="W13" s="52" t="n">
        <v>3</v>
      </c>
      <c r="X13" s="52"/>
      <c r="Y13" s="27" t="str">
        <f aca="false">IF(SUM($C13:$G13)&gt;0,T13*$C13+U13*$D13+V13*$E13+W13*$F13+X13*$G13,"")</f>
        <v/>
      </c>
      <c r="AB13" s="19" t="n">
        <f aca="false">Z13*$U13</f>
        <v>0</v>
      </c>
      <c r="AC13" s="19" t="n">
        <f aca="false">AA13*$W13</f>
        <v>0</v>
      </c>
      <c r="AD13" s="19" t="n">
        <f aca="false">AC13+AB13</f>
        <v>0</v>
      </c>
      <c r="AG13" s="19" t="n">
        <f aca="false">AE13*$U13</f>
        <v>0</v>
      </c>
      <c r="AH13" s="19" t="n">
        <f aca="false">AF13*$W13</f>
        <v>0</v>
      </c>
      <c r="AI13" s="19" t="n">
        <f aca="false">AH13+AG13</f>
        <v>0</v>
      </c>
      <c r="AJ13" s="3" t="n">
        <v>1</v>
      </c>
      <c r="AL13" s="19" t="n">
        <f aca="false">AJ13*$U13</f>
        <v>1.75</v>
      </c>
      <c r="AM13" s="19" t="n">
        <f aca="false">AK13*$W13</f>
        <v>0</v>
      </c>
      <c r="AN13" s="19" t="n">
        <f aca="false">AM13+AL13</f>
        <v>1.75</v>
      </c>
    </row>
    <row r="14" customFormat="false" ht="12.8" hidden="false" customHeight="true" outlineLevel="0" collapsed="false">
      <c r="A14" s="30"/>
      <c r="B14" s="26" t="n">
        <v>11</v>
      </c>
      <c r="H14" s="52"/>
      <c r="I14" s="52"/>
      <c r="J14" s="52"/>
      <c r="K14" s="52"/>
      <c r="L14" s="52"/>
      <c r="M14" s="27" t="str">
        <f aca="false">IF(SUM($C14:$G14)&gt;0,H14*$C14+I14*$D14+J14*$E14+K14*$F14+L14*$G14,"")</f>
        <v/>
      </c>
      <c r="N14" s="52"/>
      <c r="O14" s="52"/>
      <c r="P14" s="52"/>
      <c r="Q14" s="52"/>
      <c r="R14" s="52"/>
      <c r="S14" s="27" t="str">
        <f aca="false">IF(SUM($C14:$G14)&gt;0,N14*$C14+O14*$D14+P14*$E14+Q14*$F14+R14*$G14,"")</f>
        <v/>
      </c>
      <c r="T14" s="52" t="n">
        <v>5</v>
      </c>
      <c r="U14" s="52" t="n">
        <v>1.75</v>
      </c>
      <c r="V14" s="52"/>
      <c r="W14" s="52" t="n">
        <v>120</v>
      </c>
      <c r="X14" s="52"/>
      <c r="Y14" s="27" t="str">
        <f aca="false">IF(SUM($C14:$G14)&gt;0,T14*$C14+U14*$D14+V14*$E14+W14*$F14+X14*$G14,"")</f>
        <v/>
      </c>
      <c r="AB14" s="19" t="n">
        <f aca="false">Z14*$U14</f>
        <v>0</v>
      </c>
      <c r="AC14" s="19" t="n">
        <f aca="false">AA14*$W14</f>
        <v>0</v>
      </c>
      <c r="AD14" s="19" t="n">
        <f aca="false">AC14+AB14</f>
        <v>0</v>
      </c>
      <c r="AG14" s="19" t="n">
        <f aca="false">AE14*$U14</f>
        <v>0</v>
      </c>
      <c r="AH14" s="19" t="n">
        <f aca="false">AF14*$W14</f>
        <v>0</v>
      </c>
      <c r="AI14" s="19" t="n">
        <f aca="false">AH14+AG14</f>
        <v>0</v>
      </c>
      <c r="AJ14" s="3" t="n">
        <v>1</v>
      </c>
      <c r="AL14" s="19" t="n">
        <f aca="false">AJ14*$U14</f>
        <v>1.75</v>
      </c>
      <c r="AM14" s="19" t="n">
        <f aca="false">AK14*$W14</f>
        <v>0</v>
      </c>
      <c r="AN14" s="19" t="n">
        <f aca="false">AM14+AL14</f>
        <v>1.75</v>
      </c>
    </row>
    <row r="15" customFormat="false" ht="12.8" hidden="false" customHeight="true" outlineLevel="0" collapsed="false">
      <c r="A15" s="30"/>
      <c r="B15" s="26" t="n">
        <v>12</v>
      </c>
      <c r="H15" s="52"/>
      <c r="I15" s="52"/>
      <c r="J15" s="52"/>
      <c r="K15" s="52"/>
      <c r="L15" s="52"/>
      <c r="M15" s="27" t="str">
        <f aca="false">IF(SUM($C15:$G15)&gt;0,H15*$C15+I15*$D15+J15*$E15+K15*$F15+L15*$G15,"")</f>
        <v/>
      </c>
      <c r="N15" s="52"/>
      <c r="O15" s="52"/>
      <c r="P15" s="52"/>
      <c r="Q15" s="52"/>
      <c r="R15" s="52"/>
      <c r="S15" s="27" t="str">
        <f aca="false">IF(SUM($C15:$G15)&gt;0,N15*$C15+O15*$D15+P15*$E15+Q15*$F15+R15*$G15,"")</f>
        <v/>
      </c>
      <c r="T15" s="52" t="n">
        <v>5</v>
      </c>
      <c r="U15" s="52" t="n">
        <v>1.75</v>
      </c>
      <c r="V15" s="52"/>
      <c r="W15" s="52" t="n">
        <v>28</v>
      </c>
      <c r="X15" s="52"/>
      <c r="Y15" s="27" t="str">
        <f aca="false">IF(SUM($C15:$G15)&gt;0,T15*$C15+U15*$D15+V15*$E15+W15*$F15+X15*$G15,"")</f>
        <v/>
      </c>
      <c r="AB15" s="19" t="n">
        <f aca="false">Z15*$U15</f>
        <v>0</v>
      </c>
      <c r="AC15" s="19" t="n">
        <f aca="false">AA15*$W15</f>
        <v>0</v>
      </c>
      <c r="AD15" s="19" t="n">
        <f aca="false">AC15+AB15</f>
        <v>0</v>
      </c>
      <c r="AG15" s="19" t="n">
        <f aca="false">AE15*$U15</f>
        <v>0</v>
      </c>
      <c r="AH15" s="19" t="n">
        <f aca="false">AF15*$W15</f>
        <v>0</v>
      </c>
      <c r="AI15" s="19" t="n">
        <f aca="false">AH15+AG15</f>
        <v>0</v>
      </c>
      <c r="AJ15" s="3" t="n">
        <v>1</v>
      </c>
      <c r="AL15" s="19" t="n">
        <f aca="false">AJ15*$U15</f>
        <v>1.75</v>
      </c>
      <c r="AM15" s="19" t="n">
        <f aca="false">AK15*$W15</f>
        <v>0</v>
      </c>
      <c r="AN15" s="19" t="n">
        <f aca="false">AM15+AL15</f>
        <v>1.75</v>
      </c>
    </row>
    <row r="16" customFormat="false" ht="12.8" hidden="false" customHeight="true" outlineLevel="0" collapsed="false">
      <c r="A16" s="30"/>
      <c r="B16" s="26" t="n">
        <v>13</v>
      </c>
      <c r="H16" s="52"/>
      <c r="I16" s="52"/>
      <c r="J16" s="52"/>
      <c r="K16" s="52"/>
      <c r="L16" s="52"/>
      <c r="M16" s="27" t="str">
        <f aca="false">IF(SUM($C16:$G16)&gt;0,H16*$C16+I16*$D16+J16*$E16+K16*$F16+L16*$G16,"")</f>
        <v/>
      </c>
      <c r="N16" s="52"/>
      <c r="O16" s="52"/>
      <c r="P16" s="52"/>
      <c r="Q16" s="52"/>
      <c r="R16" s="52"/>
      <c r="S16" s="27" t="str">
        <f aca="false">IF(SUM($C16:$G16)&gt;0,N16*$C16+O16*$D16+P16*$E16+Q16*$F16+R16*$G16,"")</f>
        <v/>
      </c>
      <c r="T16" s="52" t="n">
        <v>5</v>
      </c>
      <c r="U16" s="52" t="n">
        <v>1.75</v>
      </c>
      <c r="V16" s="52"/>
      <c r="W16" s="52" t="n">
        <v>30</v>
      </c>
      <c r="X16" s="52"/>
      <c r="Y16" s="27" t="str">
        <f aca="false">IF(SUM($C16:$G16)&gt;0,T16*$C16+U16*$D16+V16*$E16+W16*$F16+X16*$G16,"")</f>
        <v/>
      </c>
      <c r="AB16" s="19" t="n">
        <f aca="false">Z16*$U16</f>
        <v>0</v>
      </c>
      <c r="AC16" s="19" t="n">
        <f aca="false">AA16*$W16</f>
        <v>0</v>
      </c>
      <c r="AD16" s="19" t="n">
        <f aca="false">AC16+AB16</f>
        <v>0</v>
      </c>
      <c r="AG16" s="19" t="n">
        <f aca="false">AE16*$U16</f>
        <v>0</v>
      </c>
      <c r="AH16" s="19" t="n">
        <f aca="false">AF16*$W16</f>
        <v>0</v>
      </c>
      <c r="AI16" s="19" t="n">
        <f aca="false">AH16+AG16</f>
        <v>0</v>
      </c>
      <c r="AJ16" s="3" t="n">
        <v>1</v>
      </c>
      <c r="AL16" s="19" t="n">
        <f aca="false">AJ16*$U16</f>
        <v>1.75</v>
      </c>
      <c r="AM16" s="19" t="n">
        <f aca="false">AK16*$W16</f>
        <v>0</v>
      </c>
      <c r="AN16" s="19" t="n">
        <f aca="false">AM16+AL16</f>
        <v>1.75</v>
      </c>
    </row>
    <row r="17" customFormat="false" ht="12.8" hidden="false" customHeight="true" outlineLevel="0" collapsed="false">
      <c r="A17" s="30"/>
      <c r="B17" s="26" t="n">
        <v>14</v>
      </c>
      <c r="H17" s="52"/>
      <c r="I17" s="52"/>
      <c r="J17" s="52"/>
      <c r="K17" s="52"/>
      <c r="L17" s="52"/>
      <c r="M17" s="27" t="str">
        <f aca="false">IF(SUM($C17:$G17)&gt;0,H17*$C17+I17*$D17+J17*$E17+K17*$F17+L17*$G17,"")</f>
        <v/>
      </c>
      <c r="N17" s="52"/>
      <c r="O17" s="52"/>
      <c r="P17" s="52"/>
      <c r="Q17" s="52"/>
      <c r="R17" s="52"/>
      <c r="S17" s="27" t="str">
        <f aca="false">IF(SUM($C17:$G17)&gt;0,N17*$C17+O17*$D17+P17*$E17+Q17*$F17+R17*$G17,"")</f>
        <v/>
      </c>
      <c r="T17" s="52" t="n">
        <v>6</v>
      </c>
      <c r="U17" s="52" t="n">
        <v>3</v>
      </c>
      <c r="V17" s="52"/>
      <c r="W17" s="52" t="n">
        <v>28</v>
      </c>
      <c r="X17" s="52"/>
      <c r="Y17" s="27" t="str">
        <f aca="false">IF(SUM($C17:$G17)&gt;0,T17*$C17+U17*$D17+V17*$E17+W17*$F17+X17*$G17,"")</f>
        <v/>
      </c>
      <c r="AB17" s="19" t="n">
        <f aca="false">Z17*$U17</f>
        <v>0</v>
      </c>
      <c r="AC17" s="19" t="n">
        <f aca="false">AA17*$W17</f>
        <v>0</v>
      </c>
      <c r="AD17" s="19" t="n">
        <f aca="false">AC17+AB17</f>
        <v>0</v>
      </c>
      <c r="AG17" s="19" t="n">
        <f aca="false">AE17*$U17</f>
        <v>0</v>
      </c>
      <c r="AH17" s="19" t="n">
        <f aca="false">AF17*$W17</f>
        <v>0</v>
      </c>
      <c r="AI17" s="19" t="n">
        <f aca="false">AH17+AG17</f>
        <v>0</v>
      </c>
      <c r="AJ17" s="3" t="n">
        <v>1</v>
      </c>
      <c r="AL17" s="19" t="n">
        <f aca="false">AJ17*$U17</f>
        <v>3</v>
      </c>
      <c r="AM17" s="19" t="n">
        <f aca="false">AK17*$W17</f>
        <v>0</v>
      </c>
      <c r="AN17" s="19" t="n">
        <f aca="false">AM17+AL17</f>
        <v>3</v>
      </c>
    </row>
    <row r="18" customFormat="false" ht="12.8" hidden="false" customHeight="true" outlineLevel="0" collapsed="false">
      <c r="A18" s="30"/>
      <c r="B18" s="26" t="n">
        <v>15</v>
      </c>
      <c r="H18" s="52"/>
      <c r="I18" s="52"/>
      <c r="J18" s="52"/>
      <c r="K18" s="52"/>
      <c r="L18" s="52"/>
      <c r="M18" s="27" t="str">
        <f aca="false">IF(SUM($C18:$G18)&gt;0,H18*$C18+I18*$D18+J18*$E18+K18*$F18+L18*$G18,"")</f>
        <v/>
      </c>
      <c r="N18" s="52"/>
      <c r="O18" s="52"/>
      <c r="P18" s="52"/>
      <c r="Q18" s="52"/>
      <c r="R18" s="52"/>
      <c r="S18" s="27" t="str">
        <f aca="false">IF(SUM($C18:$G18)&gt;0,N18*$C18+O18*$D18+P18*$E18+Q18*$F18+R18*$G18,"")</f>
        <v/>
      </c>
      <c r="T18" s="52" t="n">
        <v>9</v>
      </c>
      <c r="U18" s="52" t="n">
        <v>5</v>
      </c>
      <c r="V18" s="52"/>
      <c r="W18" s="52" t="n">
        <v>40</v>
      </c>
      <c r="X18" s="52"/>
      <c r="Y18" s="27" t="str">
        <f aca="false">IF(SUM($C18:$G18)&gt;0,T18*$C18+U18*$D18+V18*$E18+W18*$F18+X18*$G18,"")</f>
        <v/>
      </c>
      <c r="AB18" s="19" t="n">
        <f aca="false">Z18*$U18</f>
        <v>0</v>
      </c>
      <c r="AC18" s="19" t="n">
        <f aca="false">AA18*$W18</f>
        <v>0</v>
      </c>
      <c r="AD18" s="19" t="n">
        <f aca="false">AC18+AB18</f>
        <v>0</v>
      </c>
      <c r="AG18" s="19" t="n">
        <f aca="false">AE18*$U18</f>
        <v>0</v>
      </c>
      <c r="AH18" s="19" t="n">
        <f aca="false">AF18*$W18</f>
        <v>0</v>
      </c>
      <c r="AI18" s="19" t="n">
        <f aca="false">AH18+AG18</f>
        <v>0</v>
      </c>
      <c r="AJ18" s="3" t="n">
        <v>1</v>
      </c>
      <c r="AL18" s="19" t="n">
        <f aca="false">AJ18*$U18</f>
        <v>5</v>
      </c>
      <c r="AM18" s="19" t="n">
        <f aca="false">AK18*$W18</f>
        <v>0</v>
      </c>
      <c r="AN18" s="19" t="n">
        <f aca="false">AM18+AL18</f>
        <v>5</v>
      </c>
    </row>
    <row r="19" customFormat="false" ht="12.8" hidden="false" customHeight="true" outlineLevel="0" collapsed="false">
      <c r="A19" s="30"/>
      <c r="B19" s="26" t="n">
        <v>16</v>
      </c>
      <c r="H19" s="52"/>
      <c r="I19" s="52"/>
      <c r="J19" s="52"/>
      <c r="K19" s="52"/>
      <c r="L19" s="52"/>
      <c r="M19" s="27" t="str">
        <f aca="false">IF(SUM($C19:$G19)&gt;0,H19*$C19+I19*$D19+J19*$E19+K19*$F19+L19*$G19,"")</f>
        <v/>
      </c>
      <c r="N19" s="52"/>
      <c r="O19" s="52"/>
      <c r="P19" s="52"/>
      <c r="Q19" s="52"/>
      <c r="R19" s="52"/>
      <c r="S19" s="27" t="str">
        <f aca="false">IF(SUM($C19:$G19)&gt;0,N19*$C19+O19*$D19+P19*$E19+Q19*$F19+R19*$G19,"")</f>
        <v/>
      </c>
      <c r="T19" s="52" t="n">
        <v>13</v>
      </c>
      <c r="U19" s="52" t="n">
        <v>5.5</v>
      </c>
      <c r="V19" s="52"/>
      <c r="W19" s="52" t="n">
        <v>70</v>
      </c>
      <c r="X19" s="52"/>
      <c r="Y19" s="27" t="str">
        <f aca="false">IF(SUM($C19:$G19)&gt;0,T19*$C19+U19*$D19+V19*$E19+W19*$F19+X19*$G19,"")</f>
        <v/>
      </c>
      <c r="AB19" s="19" t="n">
        <f aca="false">Z19*$U19</f>
        <v>0</v>
      </c>
      <c r="AC19" s="19" t="n">
        <f aca="false">AA19*$W19</f>
        <v>0</v>
      </c>
      <c r="AD19" s="19" t="n">
        <f aca="false">AC19+AB19</f>
        <v>0</v>
      </c>
      <c r="AG19" s="19" t="n">
        <f aca="false">AE19*$U19</f>
        <v>0</v>
      </c>
      <c r="AH19" s="19" t="n">
        <f aca="false">AF19*$W19</f>
        <v>0</v>
      </c>
      <c r="AI19" s="19" t="n">
        <f aca="false">AH19+AG19</f>
        <v>0</v>
      </c>
      <c r="AJ19" s="3" t="n">
        <v>1</v>
      </c>
      <c r="AL19" s="19" t="n">
        <f aca="false">AJ19*$U19</f>
        <v>5.5</v>
      </c>
      <c r="AM19" s="19" t="n">
        <f aca="false">AK19*$W19</f>
        <v>0</v>
      </c>
      <c r="AN19" s="19" t="n">
        <f aca="false">AM19+AL19</f>
        <v>5.5</v>
      </c>
    </row>
    <row r="20" customFormat="false" ht="12.8" hidden="false" customHeight="true" outlineLevel="0" collapsed="false">
      <c r="A20" s="30"/>
      <c r="B20" s="26" t="n">
        <v>17</v>
      </c>
      <c r="H20" s="52"/>
      <c r="I20" s="52"/>
      <c r="J20" s="52"/>
      <c r="K20" s="52"/>
      <c r="L20" s="52"/>
      <c r="M20" s="27"/>
      <c r="N20" s="52"/>
      <c r="O20" s="52"/>
      <c r="P20" s="52"/>
      <c r="Q20" s="52"/>
      <c r="R20" s="52"/>
      <c r="S20" s="27"/>
      <c r="T20" s="52" t="n">
        <v>16</v>
      </c>
      <c r="U20" s="52" t="n">
        <v>7.5</v>
      </c>
      <c r="V20" s="52"/>
      <c r="W20" s="52" t="n">
        <v>100</v>
      </c>
      <c r="X20" s="52"/>
      <c r="Y20" s="27"/>
      <c r="AB20" s="19" t="n">
        <f aca="false">Z20*$U20</f>
        <v>0</v>
      </c>
      <c r="AC20" s="19" t="n">
        <f aca="false">AA20*$W20</f>
        <v>0</v>
      </c>
      <c r="AD20" s="19" t="n">
        <f aca="false">AC20+AB20</f>
        <v>0</v>
      </c>
      <c r="AG20" s="19" t="n">
        <f aca="false">AE20*$U20</f>
        <v>0</v>
      </c>
      <c r="AH20" s="19" t="n">
        <f aca="false">AF20*$W20</f>
        <v>0</v>
      </c>
      <c r="AI20" s="19" t="n">
        <f aca="false">AH20+AG20</f>
        <v>0</v>
      </c>
      <c r="AJ20" s="3" t="n">
        <v>1</v>
      </c>
      <c r="AL20" s="19" t="n">
        <f aca="false">AJ20*$U20</f>
        <v>7.5</v>
      </c>
      <c r="AM20" s="19" t="n">
        <f aca="false">AK20*$W20</f>
        <v>0</v>
      </c>
      <c r="AN20" s="19" t="n">
        <f aca="false">AM20+AL20</f>
        <v>7.5</v>
      </c>
    </row>
    <row r="21" customFormat="false" ht="12.8" hidden="false" customHeight="true" outlineLevel="0" collapsed="false">
      <c r="A21" s="30"/>
      <c r="B21" s="26" t="n">
        <v>18</v>
      </c>
      <c r="H21" s="52"/>
      <c r="I21" s="52"/>
      <c r="J21" s="52"/>
      <c r="K21" s="52"/>
      <c r="L21" s="52"/>
      <c r="M21" s="27"/>
      <c r="N21" s="52"/>
      <c r="O21" s="52"/>
      <c r="P21" s="52"/>
      <c r="Q21" s="52"/>
      <c r="R21" s="52"/>
      <c r="S21" s="27"/>
      <c r="T21" s="52" t="n">
        <v>30</v>
      </c>
      <c r="U21" s="52" t="n">
        <v>10</v>
      </c>
      <c r="V21" s="52"/>
      <c r="W21" s="52" t="n">
        <v>200</v>
      </c>
      <c r="X21" s="52"/>
      <c r="Y21" s="27"/>
      <c r="AB21" s="19" t="n">
        <f aca="false">Z21*$U21</f>
        <v>0</v>
      </c>
      <c r="AC21" s="19" t="n">
        <f aca="false">AA21*$W21</f>
        <v>0</v>
      </c>
      <c r="AD21" s="19" t="n">
        <f aca="false">AC21+AB21</f>
        <v>0</v>
      </c>
      <c r="AG21" s="19" t="n">
        <f aca="false">AE21*$U21</f>
        <v>0</v>
      </c>
      <c r="AH21" s="19" t="n">
        <f aca="false">AF21*$W21</f>
        <v>0</v>
      </c>
      <c r="AI21" s="19" t="n">
        <f aca="false">AH21+AG21</f>
        <v>0</v>
      </c>
      <c r="AJ21" s="3" t="n">
        <v>1</v>
      </c>
      <c r="AL21" s="19" t="n">
        <f aca="false">AJ21*$U21</f>
        <v>10</v>
      </c>
      <c r="AM21" s="19" t="n">
        <f aca="false">AK21*$W21</f>
        <v>0</v>
      </c>
      <c r="AN21" s="19" t="n">
        <f aca="false">AM21+AL21</f>
        <v>10</v>
      </c>
    </row>
    <row r="22" customFormat="false" ht="12.8" hidden="false" customHeight="true" outlineLevel="0" collapsed="false">
      <c r="A22" s="30"/>
      <c r="B22" s="26" t="n">
        <v>19</v>
      </c>
      <c r="H22" s="52"/>
      <c r="I22" s="52"/>
      <c r="J22" s="52"/>
      <c r="K22" s="52"/>
      <c r="L22" s="52"/>
      <c r="M22" s="27"/>
      <c r="N22" s="52"/>
      <c r="O22" s="52"/>
      <c r="P22" s="52"/>
      <c r="Q22" s="52"/>
      <c r="R22" s="52"/>
      <c r="S22" s="27"/>
      <c r="T22" s="52" t="n">
        <v>530</v>
      </c>
      <c r="U22" s="52" t="n">
        <v>190</v>
      </c>
      <c r="V22" s="52"/>
      <c r="W22" s="52" t="n">
        <v>650</v>
      </c>
      <c r="X22" s="52"/>
      <c r="Y22" s="27"/>
      <c r="AB22" s="19" t="n">
        <f aca="false">Z22*$U22</f>
        <v>0</v>
      </c>
      <c r="AC22" s="19" t="n">
        <f aca="false">AA22*$W22</f>
        <v>0</v>
      </c>
      <c r="AD22" s="19" t="n">
        <f aca="false">AC22+AB22</f>
        <v>0</v>
      </c>
      <c r="AG22" s="19" t="n">
        <f aca="false">AE22*$U22</f>
        <v>0</v>
      </c>
      <c r="AH22" s="19" t="n">
        <f aca="false">AF22*$W22</f>
        <v>0</v>
      </c>
      <c r="AI22" s="19" t="n">
        <f aca="false">AH22+AG22</f>
        <v>0</v>
      </c>
      <c r="AJ22" s="3" t="n">
        <v>1</v>
      </c>
      <c r="AL22" s="19" t="n">
        <f aca="false">AJ22*$U22</f>
        <v>190</v>
      </c>
      <c r="AM22" s="19" t="n">
        <f aca="false">AK22*$W22</f>
        <v>0</v>
      </c>
      <c r="AN22" s="19" t="n">
        <f aca="false">AM22+AL22</f>
        <v>190</v>
      </c>
    </row>
    <row r="23" customFormat="false" ht="12.8" hidden="false" customHeight="true" outlineLevel="0" collapsed="false">
      <c r="A23" s="30"/>
      <c r="B23" s="26" t="n">
        <v>20</v>
      </c>
      <c r="H23" s="52"/>
      <c r="I23" s="52"/>
      <c r="J23" s="52"/>
      <c r="K23" s="52"/>
      <c r="L23" s="52"/>
      <c r="M23" s="27"/>
      <c r="N23" s="52"/>
      <c r="O23" s="52"/>
      <c r="P23" s="52"/>
      <c r="Q23" s="52"/>
      <c r="R23" s="52"/>
      <c r="S23" s="27"/>
      <c r="T23" s="52"/>
      <c r="U23" s="52"/>
      <c r="V23" s="52"/>
      <c r="W23" s="52"/>
      <c r="X23" s="52"/>
      <c r="Y23" s="27"/>
      <c r="AB23" s="19" t="n">
        <f aca="false">Z23*$U23</f>
        <v>0</v>
      </c>
      <c r="AC23" s="19" t="n">
        <f aca="false">AA23*$W23</f>
        <v>0</v>
      </c>
      <c r="AD23" s="19" t="n">
        <f aca="false">AC23+AB23</f>
        <v>0</v>
      </c>
      <c r="AG23" s="19" t="n">
        <f aca="false">AE23*$U23</f>
        <v>0</v>
      </c>
      <c r="AH23" s="19" t="n">
        <f aca="false">AF23*$W23</f>
        <v>0</v>
      </c>
      <c r="AI23" s="19" t="n">
        <f aca="false">AH23+AG23</f>
        <v>0</v>
      </c>
      <c r="AL23" s="19" t="n">
        <f aca="false">AJ23*$U23</f>
        <v>0</v>
      </c>
      <c r="AM23" s="19" t="n">
        <f aca="false">AK23*$W23</f>
        <v>0</v>
      </c>
      <c r="AN23" s="19" t="n">
        <f aca="false">AM23+AL23</f>
        <v>0</v>
      </c>
    </row>
    <row r="24" customFormat="false" ht="12.8" hidden="false" customHeight="true" outlineLevel="0" collapsed="false">
      <c r="A24" s="30"/>
      <c r="B24" s="26" t="n">
        <v>21</v>
      </c>
      <c r="H24" s="52"/>
      <c r="I24" s="52"/>
      <c r="J24" s="52"/>
      <c r="K24" s="52"/>
      <c r="L24" s="52"/>
      <c r="M24" s="27"/>
      <c r="N24" s="52"/>
      <c r="O24" s="52"/>
      <c r="P24" s="52"/>
      <c r="Q24" s="52"/>
      <c r="R24" s="52"/>
      <c r="S24" s="27"/>
      <c r="T24" s="52" t="n">
        <v>5</v>
      </c>
      <c r="U24" s="52" t="n">
        <v>2.25</v>
      </c>
      <c r="V24" s="52"/>
      <c r="W24" s="93"/>
      <c r="X24" s="52"/>
      <c r="Y24" s="27"/>
      <c r="AB24" s="19" t="n">
        <f aca="false">Z24*$U24</f>
        <v>0</v>
      </c>
      <c r="AC24" s="19" t="n">
        <f aca="false">AA24*$W24</f>
        <v>0</v>
      </c>
      <c r="AD24" s="19" t="n">
        <f aca="false">AC24+AB24</f>
        <v>0</v>
      </c>
      <c r="AG24" s="19" t="n">
        <f aca="false">AE24*$U24</f>
        <v>0</v>
      </c>
      <c r="AH24" s="19" t="n">
        <f aca="false">AF24*$W24</f>
        <v>0</v>
      </c>
      <c r="AI24" s="19" t="n">
        <f aca="false">AH24+AG24</f>
        <v>0</v>
      </c>
      <c r="AJ24" s="3" t="n">
        <v>1</v>
      </c>
      <c r="AL24" s="19" t="n">
        <f aca="false">AJ24*$U24</f>
        <v>2.25</v>
      </c>
      <c r="AM24" s="19" t="n">
        <f aca="false">AK24*$W24</f>
        <v>0</v>
      </c>
      <c r="AN24" s="19" t="n">
        <f aca="false">AM24+AL24</f>
        <v>2.25</v>
      </c>
    </row>
    <row r="25" customFormat="false" ht="12.8" hidden="false" customHeight="true" outlineLevel="0" collapsed="false">
      <c r="A25" s="30"/>
      <c r="B25" s="26" t="n">
        <v>22</v>
      </c>
      <c r="H25" s="52"/>
      <c r="I25" s="52"/>
      <c r="J25" s="52"/>
      <c r="K25" s="52"/>
      <c r="L25" s="52"/>
      <c r="M25" s="27"/>
      <c r="N25" s="52"/>
      <c r="O25" s="52"/>
      <c r="P25" s="52"/>
      <c r="Q25" s="52"/>
      <c r="R25" s="52"/>
      <c r="S25" s="27"/>
      <c r="T25" s="52" t="n">
        <v>5</v>
      </c>
      <c r="U25" s="52" t="n">
        <v>2.25</v>
      </c>
      <c r="V25" s="52"/>
      <c r="W25" s="93"/>
      <c r="X25" s="52"/>
      <c r="Y25" s="27"/>
      <c r="AB25" s="19" t="n">
        <f aca="false">Z25*$U25</f>
        <v>0</v>
      </c>
      <c r="AC25" s="19" t="n">
        <f aca="false">AA25*$W25</f>
        <v>0</v>
      </c>
      <c r="AD25" s="19" t="n">
        <f aca="false">AC25+AB25</f>
        <v>0</v>
      </c>
      <c r="AG25" s="19" t="n">
        <f aca="false">AE25*$U25</f>
        <v>0</v>
      </c>
      <c r="AH25" s="19" t="n">
        <f aca="false">AF25*$W25</f>
        <v>0</v>
      </c>
      <c r="AI25" s="19" t="n">
        <f aca="false">AH25+AG25</f>
        <v>0</v>
      </c>
      <c r="AJ25" s="3" t="n">
        <v>1</v>
      </c>
      <c r="AL25" s="19" t="n">
        <f aca="false">AJ25*$U25</f>
        <v>2.25</v>
      </c>
      <c r="AM25" s="19" t="n">
        <f aca="false">AK25*$W25</f>
        <v>0</v>
      </c>
      <c r="AN25" s="19" t="n">
        <f aca="false">AM25+AL25</f>
        <v>2.25</v>
      </c>
    </row>
    <row r="26" customFormat="false" ht="12.8" hidden="false" customHeight="true" outlineLevel="0" collapsed="false">
      <c r="A26" s="30"/>
      <c r="B26" s="26" t="n">
        <v>23</v>
      </c>
      <c r="H26" s="52"/>
      <c r="I26" s="52"/>
      <c r="J26" s="52"/>
      <c r="K26" s="52"/>
      <c r="L26" s="52"/>
      <c r="M26" s="27"/>
      <c r="N26" s="52"/>
      <c r="O26" s="52"/>
      <c r="P26" s="52"/>
      <c r="Q26" s="52"/>
      <c r="R26" s="52"/>
      <c r="S26" s="27"/>
      <c r="T26" s="52" t="n">
        <v>135</v>
      </c>
      <c r="U26" s="52" t="n">
        <v>40</v>
      </c>
      <c r="V26" s="52"/>
      <c r="W26" s="93"/>
      <c r="X26" s="52"/>
      <c r="Y26" s="27"/>
      <c r="AB26" s="19" t="n">
        <f aca="false">Z26*$U26</f>
        <v>0</v>
      </c>
      <c r="AC26" s="19" t="n">
        <f aca="false">AA26*$W26</f>
        <v>0</v>
      </c>
      <c r="AD26" s="19" t="n">
        <f aca="false">AC26+AB26</f>
        <v>0</v>
      </c>
      <c r="AG26" s="19" t="n">
        <f aca="false">AE26*$U26</f>
        <v>0</v>
      </c>
      <c r="AH26" s="19" t="n">
        <f aca="false">AF26*$W26</f>
        <v>0</v>
      </c>
      <c r="AI26" s="19" t="n">
        <f aca="false">AH26+AG26</f>
        <v>0</v>
      </c>
      <c r="AJ26" s="3" t="n">
        <v>1</v>
      </c>
      <c r="AL26" s="19" t="n">
        <f aca="false">AJ26*$U26</f>
        <v>40</v>
      </c>
      <c r="AM26" s="19" t="n">
        <f aca="false">AK26*$W26</f>
        <v>0</v>
      </c>
      <c r="AN26" s="19" t="n">
        <f aca="false">AM26+AL26</f>
        <v>40</v>
      </c>
    </row>
    <row r="27" customFormat="false" ht="12.8" hidden="false" customHeight="true" outlineLevel="0" collapsed="false">
      <c r="A27" s="30"/>
      <c r="B27" s="26" t="n">
        <v>24</v>
      </c>
      <c r="H27" s="52"/>
      <c r="I27" s="52"/>
      <c r="J27" s="52"/>
      <c r="K27" s="52"/>
      <c r="L27" s="52"/>
      <c r="M27" s="27"/>
      <c r="N27" s="52"/>
      <c r="O27" s="52"/>
      <c r="P27" s="52"/>
      <c r="Q27" s="52"/>
      <c r="R27" s="52"/>
      <c r="S27" s="27"/>
      <c r="T27" s="52" t="n">
        <v>2</v>
      </c>
      <c r="U27" s="52" t="n">
        <v>1</v>
      </c>
      <c r="V27" s="52"/>
      <c r="W27" s="93"/>
      <c r="X27" s="52"/>
      <c r="Y27" s="27"/>
      <c r="AB27" s="19" t="n">
        <f aca="false">Z27*$U27</f>
        <v>0</v>
      </c>
      <c r="AC27" s="19" t="n">
        <f aca="false">AA27*$W27</f>
        <v>0</v>
      </c>
      <c r="AD27" s="19" t="n">
        <f aca="false">AC27+AB27</f>
        <v>0</v>
      </c>
      <c r="AG27" s="19" t="n">
        <f aca="false">AE27*$U27</f>
        <v>0</v>
      </c>
      <c r="AH27" s="19" t="n">
        <f aca="false">AF27*$W27</f>
        <v>0</v>
      </c>
      <c r="AI27" s="19" t="n">
        <f aca="false">AH27+AG27</f>
        <v>0</v>
      </c>
      <c r="AJ27" s="3" t="n">
        <v>1</v>
      </c>
      <c r="AL27" s="19" t="n">
        <f aca="false">AJ27*$U27</f>
        <v>1</v>
      </c>
      <c r="AM27" s="19" t="n">
        <f aca="false">AK27*$W27</f>
        <v>0</v>
      </c>
      <c r="AN27" s="19" t="n">
        <f aca="false">AM27+AL27</f>
        <v>1</v>
      </c>
    </row>
    <row r="28" customFormat="false" ht="12.8" hidden="false" customHeight="true" outlineLevel="0" collapsed="false">
      <c r="A28" s="30"/>
      <c r="B28" s="23"/>
      <c r="C28" s="23"/>
      <c r="D28" s="23"/>
      <c r="E28" s="23"/>
      <c r="F28" s="23"/>
      <c r="G28" s="23"/>
      <c r="H28" s="24"/>
      <c r="I28" s="24"/>
      <c r="J28" s="24"/>
      <c r="K28" s="24"/>
      <c r="L28" s="24"/>
      <c r="M28" s="25"/>
      <c r="N28" s="24"/>
      <c r="O28" s="24"/>
      <c r="P28" s="24"/>
      <c r="Q28" s="24"/>
      <c r="R28" s="24"/>
      <c r="S28" s="25"/>
      <c r="T28" s="24"/>
      <c r="U28" s="24"/>
      <c r="V28" s="24"/>
      <c r="W28" s="24"/>
      <c r="X28" s="24"/>
      <c r="Y28" s="25"/>
      <c r="AB28" s="19"/>
      <c r="AC28" s="19"/>
      <c r="AD28" s="19"/>
      <c r="AG28" s="19"/>
      <c r="AH28" s="19"/>
      <c r="AI28" s="19"/>
      <c r="AL28" s="19"/>
      <c r="AM28" s="19"/>
      <c r="AN28" s="19"/>
    </row>
    <row r="29" customFormat="false" ht="12.8" hidden="false" customHeight="true" outlineLevel="0" collapsed="false">
      <c r="A29" s="30"/>
      <c r="B29" s="26" t="n">
        <v>1</v>
      </c>
      <c r="H29" s="52"/>
      <c r="I29" s="52"/>
      <c r="J29" s="52"/>
      <c r="K29" s="52"/>
      <c r="L29" s="52"/>
      <c r="M29" s="27" t="str">
        <f aca="false">IF(SUM($C29:$G29)&gt;0,H29*$C29+I29*$D29+J29*$E29+K29*$F29+L29*$G29,"")</f>
        <v/>
      </c>
      <c r="N29" s="52"/>
      <c r="O29" s="52"/>
      <c r="P29" s="52"/>
      <c r="Q29" s="52"/>
      <c r="R29" s="52"/>
      <c r="S29" s="27" t="str">
        <f aca="false">IF(SUM($C29:$G29)&gt;0,N29*$C29+O29*$D29+P29*$E29+Q29*$F29+R29*$G29,"")</f>
        <v/>
      </c>
      <c r="T29" s="52" t="n">
        <v>200</v>
      </c>
      <c r="U29" s="52" t="n">
        <v>50</v>
      </c>
      <c r="V29" s="52"/>
      <c r="W29" s="52" t="n">
        <v>80</v>
      </c>
      <c r="X29" s="52"/>
      <c r="Y29" s="27" t="str">
        <f aca="false">IF(SUM($C29:$G29)&gt;0,T29*$C29+U29*$D29+V29*$E29+W29*$F29+X29*$G29,"")</f>
        <v/>
      </c>
      <c r="AB29" s="19" t="n">
        <f aca="false">Z29*$U29</f>
        <v>0</v>
      </c>
      <c r="AC29" s="19" t="n">
        <f aca="false">AA29*$W29</f>
        <v>0</v>
      </c>
      <c r="AD29" s="19" t="n">
        <f aca="false">AC29+AB29</f>
        <v>0</v>
      </c>
      <c r="AE29" s="3" t="n">
        <v>1</v>
      </c>
      <c r="AG29" s="19" t="n">
        <f aca="false">AE29*$U29</f>
        <v>50</v>
      </c>
      <c r="AH29" s="19" t="n">
        <f aca="false">AF29*$W29</f>
        <v>0</v>
      </c>
      <c r="AI29" s="19" t="n">
        <f aca="false">AH29+AG29</f>
        <v>50</v>
      </c>
      <c r="AL29" s="19" t="n">
        <f aca="false">AJ29*$U29</f>
        <v>0</v>
      </c>
      <c r="AM29" s="19" t="n">
        <f aca="false">AK29*$W29</f>
        <v>0</v>
      </c>
      <c r="AN29" s="19" t="n">
        <f aca="false">AM29+AL29</f>
        <v>0</v>
      </c>
    </row>
    <row r="30" customFormat="false" ht="12.8" hidden="false" customHeight="true" outlineLevel="0" collapsed="false">
      <c r="A30" s="30"/>
      <c r="B30" s="26" t="n">
        <v>2</v>
      </c>
      <c r="H30" s="52"/>
      <c r="I30" s="52"/>
      <c r="J30" s="52"/>
      <c r="K30" s="52"/>
      <c r="L30" s="52"/>
      <c r="M30" s="27" t="str">
        <f aca="false">IF(SUM($C30:$G30)&gt;0,H30*$C30+I30*$D30+J30*$E30+K30*$F30+L30*$G30,"")</f>
        <v/>
      </c>
      <c r="N30" s="52"/>
      <c r="O30" s="52"/>
      <c r="P30" s="52"/>
      <c r="Q30" s="52"/>
      <c r="R30" s="52"/>
      <c r="S30" s="27" t="str">
        <f aca="false">IF(SUM($C30:$G30)&gt;0,N30*$C30+O30*$D30+P30*$E30+Q30*$F30+R30*$G30,"")</f>
        <v/>
      </c>
      <c r="T30" s="52" t="n">
        <v>280</v>
      </c>
      <c r="U30" s="52" t="n">
        <v>60</v>
      </c>
      <c r="V30" s="52"/>
      <c r="W30" s="52" t="n">
        <v>80</v>
      </c>
      <c r="X30" s="52"/>
      <c r="Y30" s="27" t="str">
        <f aca="false">IF(SUM($C30:$G30)&gt;0,T30*$C30+U30*$D30+V30*$E30+W30*$F30+X30*$G30,"")</f>
        <v/>
      </c>
      <c r="AB30" s="19" t="n">
        <f aca="false">Z30*$U30</f>
        <v>0</v>
      </c>
      <c r="AC30" s="19" t="n">
        <f aca="false">AA30*$W30</f>
        <v>0</v>
      </c>
      <c r="AD30" s="19" t="n">
        <f aca="false">AC30+AB30</f>
        <v>0</v>
      </c>
      <c r="AE30" s="3" t="n">
        <v>1</v>
      </c>
      <c r="AG30" s="19" t="n">
        <f aca="false">AE30*$U30</f>
        <v>60</v>
      </c>
      <c r="AH30" s="19" t="n">
        <f aca="false">AF30*$W30</f>
        <v>0</v>
      </c>
      <c r="AI30" s="19" t="n">
        <f aca="false">AH30+AG30</f>
        <v>60</v>
      </c>
      <c r="AL30" s="19" t="n">
        <f aca="false">AJ30*$U30</f>
        <v>0</v>
      </c>
      <c r="AM30" s="19" t="n">
        <f aca="false">AK30*$W30</f>
        <v>0</v>
      </c>
      <c r="AN30" s="19" t="n">
        <f aca="false">AM30+AL30</f>
        <v>0</v>
      </c>
    </row>
    <row r="31" customFormat="false" ht="12.8" hidden="false" customHeight="true" outlineLevel="0" collapsed="false">
      <c r="A31" s="30"/>
      <c r="B31" s="26" t="n">
        <v>3</v>
      </c>
      <c r="H31" s="52"/>
      <c r="I31" s="52"/>
      <c r="J31" s="52"/>
      <c r="K31" s="52"/>
      <c r="L31" s="52"/>
      <c r="M31" s="27" t="str">
        <f aca="false">IF(SUM($C31:$G31)&gt;0,H31*$C31+I31*$D31+J31*$E31+K31*$F31+L31*$G31,"")</f>
        <v/>
      </c>
      <c r="N31" s="52"/>
      <c r="O31" s="52"/>
      <c r="P31" s="52"/>
      <c r="Q31" s="52"/>
      <c r="R31" s="52"/>
      <c r="S31" s="27" t="str">
        <f aca="false">IF(SUM($C31:$G31)&gt;0,N31*$C31+O31*$D31+P31*$E31+Q31*$F31+R31*$G31,"")</f>
        <v/>
      </c>
      <c r="T31" s="52" t="n">
        <v>180</v>
      </c>
      <c r="U31" s="52" t="n">
        <v>47.5</v>
      </c>
      <c r="V31" s="52"/>
      <c r="W31" s="52" t="n">
        <v>38</v>
      </c>
      <c r="X31" s="52"/>
      <c r="Y31" s="27" t="str">
        <f aca="false">IF(SUM($C31:$G31)&gt;0,T31*$C31+U31*$D31+V31*$E31+W31*$F31+X31*$G31,"")</f>
        <v/>
      </c>
      <c r="AB31" s="19" t="n">
        <f aca="false">Z31*$U31</f>
        <v>0</v>
      </c>
      <c r="AC31" s="19" t="n">
        <f aca="false">AA31*$W31</f>
        <v>0</v>
      </c>
      <c r="AD31" s="19" t="n">
        <f aca="false">AC31+AB31</f>
        <v>0</v>
      </c>
      <c r="AE31" s="3" t="n">
        <v>1</v>
      </c>
      <c r="AG31" s="19" t="n">
        <f aca="false">AE31*$U31</f>
        <v>47.5</v>
      </c>
      <c r="AH31" s="19" t="n">
        <f aca="false">AF31*$W31</f>
        <v>0</v>
      </c>
      <c r="AI31" s="19" t="n">
        <f aca="false">AH31+AG31</f>
        <v>47.5</v>
      </c>
      <c r="AL31" s="19" t="n">
        <f aca="false">AJ31*$U31</f>
        <v>0</v>
      </c>
      <c r="AM31" s="19" t="n">
        <f aca="false">AK31*$W31</f>
        <v>0</v>
      </c>
      <c r="AN31" s="19" t="n">
        <f aca="false">AM31+AL31</f>
        <v>0</v>
      </c>
    </row>
    <row r="32" customFormat="false" ht="12.8" hidden="false" customHeight="true" outlineLevel="0" collapsed="false">
      <c r="A32" s="30"/>
      <c r="B32" s="26" t="n">
        <v>4</v>
      </c>
      <c r="H32" s="52"/>
      <c r="I32" s="52"/>
      <c r="J32" s="52"/>
      <c r="K32" s="52"/>
      <c r="L32" s="52"/>
      <c r="M32" s="27" t="str">
        <f aca="false">IF(SUM($C32:$G32)&gt;0,H32*$C32+I32*$D32+J32*$E32+K32*$F32+L32*$G32,"")</f>
        <v/>
      </c>
      <c r="N32" s="52"/>
      <c r="O32" s="52"/>
      <c r="P32" s="52"/>
      <c r="Q32" s="52"/>
      <c r="R32" s="52"/>
      <c r="S32" s="27" t="str">
        <f aca="false">IF(SUM($C32:$G32)&gt;0,N32*$C32+O32*$D32+P32*$E32+Q32*$F32+R32*$G32,"")</f>
        <v/>
      </c>
      <c r="T32" s="52" t="n">
        <v>145</v>
      </c>
      <c r="U32" s="52" t="n">
        <v>42.5</v>
      </c>
      <c r="V32" s="52"/>
      <c r="W32" s="52" t="n">
        <v>20</v>
      </c>
      <c r="X32" s="52"/>
      <c r="Y32" s="27" t="str">
        <f aca="false">IF(SUM($C32:$G32)&gt;0,T32*$C32+U32*$D32+V32*$E32+W32*$F32+X32*$G32,"")</f>
        <v/>
      </c>
      <c r="AB32" s="19" t="n">
        <f aca="false">Z32*$U32</f>
        <v>0</v>
      </c>
      <c r="AC32" s="19" t="n">
        <f aca="false">AA32*$W32</f>
        <v>0</v>
      </c>
      <c r="AD32" s="19" t="n">
        <f aca="false">AC32+AB32</f>
        <v>0</v>
      </c>
      <c r="AF32" s="3" t="n">
        <v>1</v>
      </c>
      <c r="AG32" s="19" t="n">
        <f aca="false">AE32*$U32</f>
        <v>0</v>
      </c>
      <c r="AH32" s="19" t="n">
        <f aca="false">AF32*$W32</f>
        <v>20</v>
      </c>
      <c r="AI32" s="19" t="n">
        <f aca="false">AH32+AG32</f>
        <v>20</v>
      </c>
      <c r="AL32" s="19" t="n">
        <f aca="false">AJ32*$U32</f>
        <v>0</v>
      </c>
      <c r="AM32" s="19" t="n">
        <f aca="false">AK32*$W32</f>
        <v>0</v>
      </c>
      <c r="AN32" s="19" t="n">
        <f aca="false">AM32+AL32</f>
        <v>0</v>
      </c>
    </row>
    <row r="33" customFormat="false" ht="12.8" hidden="false" customHeight="true" outlineLevel="0" collapsed="false">
      <c r="A33" s="30"/>
      <c r="B33" s="26" t="n">
        <v>5</v>
      </c>
      <c r="H33" s="52"/>
      <c r="I33" s="52"/>
      <c r="J33" s="52"/>
      <c r="K33" s="52"/>
      <c r="L33" s="52"/>
      <c r="M33" s="27" t="str">
        <f aca="false">IF(SUM($C33:$G33)&gt;0,H33*$C33+I33*$D33+J33*$E33+K33*$F33+L33*$G33,"")</f>
        <v/>
      </c>
      <c r="N33" s="52"/>
      <c r="O33" s="52"/>
      <c r="P33" s="52"/>
      <c r="Q33" s="52"/>
      <c r="R33" s="52"/>
      <c r="S33" s="27" t="str">
        <f aca="false">IF(SUM($C33:$G33)&gt;0,N33*$C33+O33*$D33+P33*$E33+Q33*$F33+R33*$G33,"")</f>
        <v/>
      </c>
      <c r="T33" s="52" t="n">
        <v>170</v>
      </c>
      <c r="U33" s="52" t="n">
        <v>60</v>
      </c>
      <c r="V33" s="52"/>
      <c r="W33" s="52" t="n">
        <v>42</v>
      </c>
      <c r="X33" s="52"/>
      <c r="Y33" s="27" t="str">
        <f aca="false">IF(SUM($C33:$G33)&gt;0,T33*$C33+U33*$D33+V33*$E33+W33*$F33+X33*$G33,"")</f>
        <v/>
      </c>
      <c r="AB33" s="19" t="n">
        <f aca="false">Z33*$U33</f>
        <v>0</v>
      </c>
      <c r="AC33" s="19" t="n">
        <f aca="false">AA33*$W33</f>
        <v>0</v>
      </c>
      <c r="AD33" s="19" t="n">
        <f aca="false">AC33+AB33</f>
        <v>0</v>
      </c>
      <c r="AE33" s="3" t="n">
        <v>1</v>
      </c>
      <c r="AG33" s="19" t="n">
        <f aca="false">AE33*$U33</f>
        <v>60</v>
      </c>
      <c r="AH33" s="19" t="n">
        <f aca="false">AF33*$W33</f>
        <v>0</v>
      </c>
      <c r="AI33" s="19" t="n">
        <f aca="false">AH33+AG33</f>
        <v>60</v>
      </c>
      <c r="AL33" s="19" t="n">
        <f aca="false">AJ33*$U33</f>
        <v>0</v>
      </c>
      <c r="AM33" s="19" t="n">
        <f aca="false">AK33*$W33</f>
        <v>0</v>
      </c>
      <c r="AN33" s="19" t="n">
        <f aca="false">AM33+AL33</f>
        <v>0</v>
      </c>
    </row>
    <row r="34" customFormat="false" ht="12.8" hidden="false" customHeight="true" outlineLevel="0" collapsed="false">
      <c r="A34" s="30"/>
      <c r="B34" s="26" t="n">
        <v>6</v>
      </c>
      <c r="H34" s="52"/>
      <c r="I34" s="52"/>
      <c r="J34" s="52"/>
      <c r="K34" s="52"/>
      <c r="L34" s="52"/>
      <c r="M34" s="27" t="str">
        <f aca="false">IF(SUM($C34:$G34)&gt;0,H34*$C34+I34*$D34+J34*$E34+K34*$F34+L34*$G34,"")</f>
        <v/>
      </c>
      <c r="N34" s="52"/>
      <c r="O34" s="52"/>
      <c r="P34" s="52"/>
      <c r="Q34" s="52"/>
      <c r="R34" s="52"/>
      <c r="S34" s="27" t="str">
        <f aca="false">IF(SUM($C34:$G34)&gt;0,N34*$C34+O34*$D34+P34*$E34+Q34*$F34+R34*$G34,"")</f>
        <v/>
      </c>
      <c r="T34" s="52" t="n">
        <v>8</v>
      </c>
      <c r="U34" s="52" t="n">
        <v>2.5</v>
      </c>
      <c r="V34" s="52"/>
      <c r="W34" s="52" t="n">
        <v>14</v>
      </c>
      <c r="X34" s="52"/>
      <c r="Y34" s="27" t="str">
        <f aca="false">IF(SUM($C34:$G34)&gt;0,T34*$C34+U34*$D34+V34*$E34+W34*$F34+X34*$G34,"")</f>
        <v/>
      </c>
      <c r="AB34" s="19" t="n">
        <f aca="false">Z34*$U34</f>
        <v>0</v>
      </c>
      <c r="AC34" s="19" t="n">
        <f aca="false">AA34*$W34</f>
        <v>0</v>
      </c>
      <c r="AD34" s="19" t="n">
        <f aca="false">AC34+AB34</f>
        <v>0</v>
      </c>
      <c r="AE34" s="3" t="n">
        <v>1</v>
      </c>
      <c r="AG34" s="19" t="n">
        <f aca="false">AE34*$U34</f>
        <v>2.5</v>
      </c>
      <c r="AH34" s="19" t="n">
        <f aca="false">AF34*$W34</f>
        <v>0</v>
      </c>
      <c r="AI34" s="19" t="n">
        <f aca="false">AH34+AG34</f>
        <v>2.5</v>
      </c>
      <c r="AL34" s="19" t="n">
        <f aca="false">AJ34*$U34</f>
        <v>0</v>
      </c>
      <c r="AM34" s="19" t="n">
        <f aca="false">AK34*$W34</f>
        <v>0</v>
      </c>
      <c r="AN34" s="19" t="n">
        <f aca="false">AM34+AL34</f>
        <v>0</v>
      </c>
    </row>
    <row r="35" customFormat="false" ht="12.8" hidden="false" customHeight="true" outlineLevel="0" collapsed="false">
      <c r="A35" s="30"/>
      <c r="B35" s="26" t="n">
        <v>7</v>
      </c>
      <c r="H35" s="52"/>
      <c r="I35" s="52"/>
      <c r="J35" s="52"/>
      <c r="K35" s="52"/>
      <c r="L35" s="52"/>
      <c r="M35" s="27" t="str">
        <f aca="false">IF(SUM($C35:$G35)&gt;0,H35*$C35+I35*$D35+J35*$E35+K35*$F35+L35*$G35,"")</f>
        <v/>
      </c>
      <c r="N35" s="52"/>
      <c r="O35" s="52"/>
      <c r="P35" s="52"/>
      <c r="Q35" s="52"/>
      <c r="R35" s="52"/>
      <c r="S35" s="27" t="str">
        <f aca="false">IF(SUM($C35:$G35)&gt;0,N35*$C35+O35*$D35+P35*$E35+Q35*$F35+R35*$G35,"")</f>
        <v/>
      </c>
      <c r="T35" s="52" t="n">
        <v>8</v>
      </c>
      <c r="U35" s="52" t="n">
        <v>3</v>
      </c>
      <c r="V35" s="52"/>
      <c r="W35" s="52" t="n">
        <v>6</v>
      </c>
      <c r="X35" s="52"/>
      <c r="Y35" s="27" t="str">
        <f aca="false">IF(SUM($C35:$G35)&gt;0,T35*$C35+U35*$D35+V35*$E35+W35*$F35+X35*$G35,"")</f>
        <v/>
      </c>
      <c r="AB35" s="19" t="n">
        <f aca="false">Z35*$U35</f>
        <v>0</v>
      </c>
      <c r="AC35" s="19" t="n">
        <f aca="false">AA35*$W35</f>
        <v>0</v>
      </c>
      <c r="AD35" s="19" t="n">
        <f aca="false">AC35+AB35</f>
        <v>0</v>
      </c>
      <c r="AE35" s="3" t="n">
        <v>1</v>
      </c>
      <c r="AG35" s="19" t="n">
        <f aca="false">AE35*$U35</f>
        <v>3</v>
      </c>
      <c r="AH35" s="19" t="n">
        <f aca="false">AF35*$W35</f>
        <v>0</v>
      </c>
      <c r="AI35" s="19" t="n">
        <f aca="false">AH35+AG35</f>
        <v>3</v>
      </c>
      <c r="AL35" s="19" t="n">
        <f aca="false">AJ35*$U35</f>
        <v>0</v>
      </c>
      <c r="AM35" s="19" t="n">
        <f aca="false">AK35*$W35</f>
        <v>0</v>
      </c>
      <c r="AN35" s="19" t="n">
        <f aca="false">AM35+AL35</f>
        <v>0</v>
      </c>
    </row>
    <row r="36" customFormat="false" ht="12.8" hidden="false" customHeight="true" outlineLevel="0" collapsed="false">
      <c r="A36" s="30"/>
      <c r="B36" s="26" t="n">
        <v>8</v>
      </c>
      <c r="H36" s="52"/>
      <c r="I36" s="52"/>
      <c r="J36" s="52"/>
      <c r="K36" s="52"/>
      <c r="L36" s="52"/>
      <c r="M36" s="27" t="str">
        <f aca="false">IF(SUM($C36:$G36)&gt;0,H36*$C36+I36*$D36+J36*$E36+K36*$F36+L36*$G36,"")</f>
        <v/>
      </c>
      <c r="N36" s="52"/>
      <c r="O36" s="52"/>
      <c r="P36" s="52"/>
      <c r="Q36" s="52"/>
      <c r="R36" s="52"/>
      <c r="S36" s="27" t="str">
        <f aca="false">IF(SUM($C36:$G36)&gt;0,N36*$C36+O36*$D36+P36*$E36+Q36*$F36+R36*$G36,"")</f>
        <v/>
      </c>
      <c r="T36" s="52" t="n">
        <v>9</v>
      </c>
      <c r="U36" s="52" t="n">
        <v>3</v>
      </c>
      <c r="V36" s="52"/>
      <c r="W36" s="52" t="n">
        <v>6</v>
      </c>
      <c r="X36" s="52"/>
      <c r="Y36" s="27" t="str">
        <f aca="false">IF(SUM($C36:$G36)&gt;0,T36*$C36+U36*$D36+V36*$E36+W36*$F36+X36*$G36,"")</f>
        <v/>
      </c>
      <c r="AB36" s="19" t="n">
        <f aca="false">Z36*$U36</f>
        <v>0</v>
      </c>
      <c r="AC36" s="19" t="n">
        <f aca="false">AA36*$W36</f>
        <v>0</v>
      </c>
      <c r="AD36" s="19" t="n">
        <f aca="false">AC36+AB36</f>
        <v>0</v>
      </c>
      <c r="AE36" s="3" t="n">
        <v>1</v>
      </c>
      <c r="AG36" s="19" t="n">
        <f aca="false">AE36*$U36</f>
        <v>3</v>
      </c>
      <c r="AH36" s="19" t="n">
        <f aca="false">AF36*$W36</f>
        <v>0</v>
      </c>
      <c r="AI36" s="19" t="n">
        <f aca="false">AH36+AG36</f>
        <v>3</v>
      </c>
      <c r="AL36" s="19" t="n">
        <f aca="false">AJ36*$U36</f>
        <v>0</v>
      </c>
      <c r="AM36" s="19" t="n">
        <f aca="false">AK36*$W36</f>
        <v>0</v>
      </c>
      <c r="AN36" s="19" t="n">
        <f aca="false">AM36+AL36</f>
        <v>0</v>
      </c>
    </row>
    <row r="37" customFormat="false" ht="12.8" hidden="false" customHeight="true" outlineLevel="0" collapsed="false">
      <c r="A37" s="30"/>
      <c r="B37" s="26" t="n">
        <v>9</v>
      </c>
      <c r="H37" s="52"/>
      <c r="I37" s="52"/>
      <c r="J37" s="52"/>
      <c r="K37" s="52"/>
      <c r="L37" s="52"/>
      <c r="M37" s="27" t="str">
        <f aca="false">IF(SUM($C37:$G37)&gt;0,H37*$C37+I37*$D37+J37*$E37+K37*$F37+L37*$G37,"")</f>
        <v/>
      </c>
      <c r="N37" s="52"/>
      <c r="O37" s="52"/>
      <c r="P37" s="52"/>
      <c r="Q37" s="52"/>
      <c r="R37" s="52"/>
      <c r="S37" s="27" t="str">
        <f aca="false">IF(SUM($C37:$G37)&gt;0,N37*$C37+O37*$D37+P37*$E37+Q37*$F37+R37*$G37,"")</f>
        <v/>
      </c>
      <c r="T37" s="52" t="n">
        <v>20</v>
      </c>
      <c r="U37" s="52" t="n">
        <v>7.5</v>
      </c>
      <c r="V37" s="52"/>
      <c r="W37" s="52" t="n">
        <v>8</v>
      </c>
      <c r="X37" s="52"/>
      <c r="Y37" s="27" t="str">
        <f aca="false">IF(SUM($C37:$G37)&gt;0,T37*$C37+U37*$D37+V37*$E37+W37*$F37+X37*$G37,"")</f>
        <v/>
      </c>
      <c r="AB37" s="19" t="n">
        <f aca="false">Z37*$U37</f>
        <v>0</v>
      </c>
      <c r="AC37" s="19" t="n">
        <f aca="false">AA37*$W37</f>
        <v>0</v>
      </c>
      <c r="AD37" s="19" t="n">
        <f aca="false">AC37+AB37</f>
        <v>0</v>
      </c>
      <c r="AF37" s="3" t="n">
        <v>1</v>
      </c>
      <c r="AG37" s="19" t="n">
        <f aca="false">AE37*$U37</f>
        <v>0</v>
      </c>
      <c r="AH37" s="19" t="n">
        <f aca="false">AF37*$W37</f>
        <v>8</v>
      </c>
      <c r="AI37" s="19" t="n">
        <f aca="false">AH37+AG37</f>
        <v>8</v>
      </c>
      <c r="AL37" s="19" t="n">
        <f aca="false">AJ37*$U37</f>
        <v>0</v>
      </c>
      <c r="AM37" s="19" t="n">
        <f aca="false">AK37*$W37</f>
        <v>0</v>
      </c>
      <c r="AN37" s="19" t="n">
        <f aca="false">AM37+AL37</f>
        <v>0</v>
      </c>
    </row>
    <row r="38" customFormat="false" ht="12.8" hidden="false" customHeight="true" outlineLevel="0" collapsed="false">
      <c r="A38" s="30"/>
      <c r="B38" s="26" t="n">
        <v>10</v>
      </c>
      <c r="H38" s="52"/>
      <c r="I38" s="52"/>
      <c r="J38" s="52"/>
      <c r="K38" s="52"/>
      <c r="L38" s="52"/>
      <c r="M38" s="27" t="str">
        <f aca="false">IF(SUM($C38:$G38)&gt;0,H38*$C38+I38*$D38+J38*$E38+K38*$F38+L38*$G38,"")</f>
        <v/>
      </c>
      <c r="N38" s="52"/>
      <c r="O38" s="52"/>
      <c r="P38" s="52"/>
      <c r="Q38" s="52"/>
      <c r="R38" s="52"/>
      <c r="S38" s="27" t="str">
        <f aca="false">IF(SUM($C38:$G38)&gt;0,N38*$C38+O38*$D38+P38*$E38+Q38*$F38+R38*$G38,"")</f>
        <v/>
      </c>
      <c r="T38" s="52" t="n">
        <v>85</v>
      </c>
      <c r="U38" s="52" t="n">
        <v>30</v>
      </c>
      <c r="V38" s="52"/>
      <c r="W38" s="52" t="n">
        <v>40</v>
      </c>
      <c r="X38" s="52"/>
      <c r="Y38" s="27" t="str">
        <f aca="false">IF(SUM($C38:$G38)&gt;0,T38*$C38+U38*$D38+V38*$E38+W38*$F38+X38*$G38,"")</f>
        <v/>
      </c>
      <c r="AB38" s="19" t="n">
        <f aca="false">Z38*$U38</f>
        <v>0</v>
      </c>
      <c r="AC38" s="19" t="n">
        <f aca="false">AA38*$W38</f>
        <v>0</v>
      </c>
      <c r="AD38" s="19" t="n">
        <f aca="false">AC38+AB38</f>
        <v>0</v>
      </c>
      <c r="AF38" s="3" t="n">
        <v>1</v>
      </c>
      <c r="AG38" s="19" t="n">
        <f aca="false">AE38*$U38</f>
        <v>0</v>
      </c>
      <c r="AH38" s="19" t="n">
        <f aca="false">AF38*$W38</f>
        <v>40</v>
      </c>
      <c r="AI38" s="19" t="n">
        <f aca="false">AH38+AG38</f>
        <v>40</v>
      </c>
      <c r="AL38" s="19" t="n">
        <f aca="false">AJ38*$U38</f>
        <v>0</v>
      </c>
      <c r="AM38" s="19" t="n">
        <f aca="false">AK38*$W38</f>
        <v>0</v>
      </c>
      <c r="AN38" s="19" t="n">
        <f aca="false">AM38+AL38</f>
        <v>0</v>
      </c>
    </row>
    <row r="39" customFormat="false" ht="12.8" hidden="false" customHeight="true" outlineLevel="0" collapsed="false">
      <c r="A39" s="30"/>
      <c r="B39" s="26" t="n">
        <v>11</v>
      </c>
      <c r="H39" s="52"/>
      <c r="I39" s="52"/>
      <c r="J39" s="52"/>
      <c r="K39" s="52"/>
      <c r="L39" s="52"/>
      <c r="M39" s="27" t="str">
        <f aca="false">IF(SUM($C39:$G39)&gt;0,H39*$C39+I39*$D39+J39*$E39+K39*$F39+L39*$G39,"")</f>
        <v/>
      </c>
      <c r="N39" s="52"/>
      <c r="O39" s="52"/>
      <c r="P39" s="52"/>
      <c r="Q39" s="52"/>
      <c r="R39" s="52"/>
      <c r="S39" s="27" t="str">
        <f aca="false">IF(SUM($C39:$G39)&gt;0,N39*$C39+O39*$D39+P39*$E39+Q39*$F39+R39*$G39,"")</f>
        <v/>
      </c>
      <c r="T39" s="52" t="n">
        <v>8</v>
      </c>
      <c r="U39" s="52" t="n">
        <v>3.25</v>
      </c>
      <c r="V39" s="52"/>
      <c r="W39" s="52" t="n">
        <v>2</v>
      </c>
      <c r="X39" s="52"/>
      <c r="Y39" s="27" t="str">
        <f aca="false">IF(SUM($C39:$G39)&gt;0,T39*$C39+U39*$D39+V39*$E39+W39*$F39+X39*$G39,"")</f>
        <v/>
      </c>
      <c r="AB39" s="19" t="n">
        <f aca="false">Z39*$U39</f>
        <v>0</v>
      </c>
      <c r="AC39" s="19" t="n">
        <f aca="false">AA39*$W39</f>
        <v>0</v>
      </c>
      <c r="AD39" s="19" t="n">
        <f aca="false">AC39+AB39</f>
        <v>0</v>
      </c>
      <c r="AE39" s="3" t="n">
        <v>1</v>
      </c>
      <c r="AG39" s="19" t="n">
        <f aca="false">AE39*$U39</f>
        <v>3.25</v>
      </c>
      <c r="AH39" s="19" t="n">
        <f aca="false">AF39*$W39</f>
        <v>0</v>
      </c>
      <c r="AI39" s="19" t="n">
        <f aca="false">AH39+AG39</f>
        <v>3.25</v>
      </c>
      <c r="AL39" s="19" t="n">
        <f aca="false">AJ39*$U39</f>
        <v>0</v>
      </c>
      <c r="AM39" s="19" t="n">
        <f aca="false">AK39*$W39</f>
        <v>0</v>
      </c>
      <c r="AN39" s="19" t="n">
        <f aca="false">AM39+AL39</f>
        <v>0</v>
      </c>
    </row>
    <row r="40" customFormat="false" ht="12.8" hidden="false" customHeight="true" outlineLevel="0" collapsed="false">
      <c r="A40" s="30"/>
      <c r="B40" s="26" t="n">
        <v>12</v>
      </c>
      <c r="H40" s="52"/>
      <c r="I40" s="52"/>
      <c r="J40" s="52"/>
      <c r="K40" s="52"/>
      <c r="L40" s="52"/>
      <c r="M40" s="27" t="str">
        <f aca="false">IF(SUM($C40:$G40)&gt;0,H40*$C40+I40*$D40+J40*$E40+K40*$F40+L40*$G40,"")</f>
        <v/>
      </c>
      <c r="N40" s="52"/>
      <c r="O40" s="52"/>
      <c r="P40" s="52"/>
      <c r="Q40" s="52"/>
      <c r="R40" s="52"/>
      <c r="S40" s="27" t="str">
        <f aca="false">IF(SUM($C40:$G40)&gt;0,N40*$C40+O40*$D40+P40*$E40+Q40*$F40+R40*$G40,"")</f>
        <v/>
      </c>
      <c r="T40" s="52" t="n">
        <v>8</v>
      </c>
      <c r="U40" s="52" t="n">
        <v>3.25</v>
      </c>
      <c r="V40" s="52"/>
      <c r="W40" s="52" t="n">
        <v>2.5</v>
      </c>
      <c r="X40" s="52"/>
      <c r="Y40" s="27" t="str">
        <f aca="false">IF(SUM($C40:$G40)&gt;0,T40*$C40+U40*$D40+V40*$E40+W40*$F40+X40*$G40,"")</f>
        <v/>
      </c>
      <c r="AB40" s="19" t="n">
        <f aca="false">Z40*$U40</f>
        <v>0</v>
      </c>
      <c r="AC40" s="19" t="n">
        <f aca="false">AA40*$W40</f>
        <v>0</v>
      </c>
      <c r="AD40" s="19" t="n">
        <f aca="false">AC40+AB40</f>
        <v>0</v>
      </c>
      <c r="AE40" s="3" t="n">
        <v>1</v>
      </c>
      <c r="AG40" s="19" t="n">
        <f aca="false">AE40*$U40</f>
        <v>3.25</v>
      </c>
      <c r="AH40" s="19" t="n">
        <f aca="false">AF40*$W40</f>
        <v>0</v>
      </c>
      <c r="AI40" s="19" t="n">
        <f aca="false">AH40+AG40</f>
        <v>3.25</v>
      </c>
      <c r="AL40" s="19" t="n">
        <f aca="false">AJ40*$U40</f>
        <v>0</v>
      </c>
      <c r="AM40" s="19" t="n">
        <f aca="false">AK40*$W40</f>
        <v>0</v>
      </c>
      <c r="AN40" s="19" t="n">
        <f aca="false">AM40+AL40</f>
        <v>0</v>
      </c>
    </row>
    <row r="41" customFormat="false" ht="12.8" hidden="false" customHeight="true" outlineLevel="0" collapsed="false">
      <c r="A41" s="30"/>
      <c r="B41" s="26" t="n">
        <v>13</v>
      </c>
      <c r="H41" s="52"/>
      <c r="I41" s="52"/>
      <c r="J41" s="52"/>
      <c r="K41" s="52"/>
      <c r="L41" s="52"/>
      <c r="M41" s="27" t="str">
        <f aca="false">IF(SUM($C41:$G41)&gt;0,H41*$C41+I41*$D41+J41*$E41+K41*$F41+L41*$G41,"")</f>
        <v/>
      </c>
      <c r="N41" s="52"/>
      <c r="O41" s="52"/>
      <c r="P41" s="52"/>
      <c r="Q41" s="52"/>
      <c r="R41" s="52"/>
      <c r="S41" s="27" t="str">
        <f aca="false">IF(SUM($C41:$G41)&gt;0,N41*$C41+O41*$D41+P41*$E41+Q41*$F41+R41*$G41,"")</f>
        <v/>
      </c>
      <c r="T41" s="52" t="n">
        <v>12</v>
      </c>
      <c r="U41" s="52" t="n">
        <v>4</v>
      </c>
      <c r="V41" s="52"/>
      <c r="W41" s="52" t="n">
        <v>3</v>
      </c>
      <c r="X41" s="52"/>
      <c r="Y41" s="27" t="str">
        <f aca="false">IF(SUM($C41:$G41)&gt;0,T41*$C41+U41*$D41+V41*$E41+W41*$F41+X41*$G41,"")</f>
        <v/>
      </c>
      <c r="AB41" s="19" t="n">
        <f aca="false">Z41*$U41</f>
        <v>0</v>
      </c>
      <c r="AC41" s="19" t="n">
        <f aca="false">AA41*$W41</f>
        <v>0</v>
      </c>
      <c r="AD41" s="19" t="n">
        <f aca="false">AC41+AB41</f>
        <v>0</v>
      </c>
      <c r="AE41" s="3" t="n">
        <v>1</v>
      </c>
      <c r="AG41" s="19" t="n">
        <f aca="false">AE41*$U41</f>
        <v>4</v>
      </c>
      <c r="AH41" s="19" t="n">
        <f aca="false">AF41*$W41</f>
        <v>0</v>
      </c>
      <c r="AI41" s="19" t="n">
        <f aca="false">AH41+AG41</f>
        <v>4</v>
      </c>
      <c r="AL41" s="19" t="n">
        <f aca="false">AJ41*$U41</f>
        <v>0</v>
      </c>
      <c r="AM41" s="19" t="n">
        <f aca="false">AK41*$W41</f>
        <v>0</v>
      </c>
      <c r="AN41" s="19" t="n">
        <f aca="false">AM41+AL41</f>
        <v>0</v>
      </c>
    </row>
    <row r="42" customFormat="false" ht="12.8" hidden="false" customHeight="true" outlineLevel="0" collapsed="false">
      <c r="A42" s="30"/>
      <c r="B42" s="26" t="n">
        <v>14</v>
      </c>
      <c r="H42" s="52"/>
      <c r="I42" s="52"/>
      <c r="J42" s="52"/>
      <c r="K42" s="52"/>
      <c r="L42" s="52"/>
      <c r="M42" s="27" t="str">
        <f aca="false">IF(SUM($C42:$G42)&gt;0,H42*$C42+I42*$D42+J42*$E42+K42*$F42+L42*$G42,"")</f>
        <v/>
      </c>
      <c r="N42" s="52"/>
      <c r="O42" s="52"/>
      <c r="P42" s="52"/>
      <c r="Q42" s="52"/>
      <c r="R42" s="52"/>
      <c r="S42" s="27" t="str">
        <f aca="false">IF(SUM($C42:$G42)&gt;0,N42*$C42+O42*$D42+P42*$E42+Q42*$F42+R42*$G42,"")</f>
        <v/>
      </c>
      <c r="T42" s="52" t="n">
        <v>18</v>
      </c>
      <c r="U42" s="52" t="n">
        <v>6.75</v>
      </c>
      <c r="V42" s="52"/>
      <c r="W42" s="52" t="n">
        <v>7</v>
      </c>
      <c r="X42" s="52"/>
      <c r="Y42" s="27" t="str">
        <f aca="false">IF(SUM($C42:$G42)&gt;0,T42*$C42+U42*$D42+V42*$E42+W42*$F42+X42*$G42,"")</f>
        <v/>
      </c>
      <c r="AB42" s="19" t="n">
        <f aca="false">Z42*$U42</f>
        <v>0</v>
      </c>
      <c r="AC42" s="19" t="n">
        <f aca="false">AA42*$W42</f>
        <v>0</v>
      </c>
      <c r="AD42" s="19" t="n">
        <f aca="false">AC42+AB42</f>
        <v>0</v>
      </c>
      <c r="AE42" s="3" t="n">
        <v>1</v>
      </c>
      <c r="AG42" s="19" t="n">
        <f aca="false">AE42*$U42</f>
        <v>6.75</v>
      </c>
      <c r="AH42" s="19" t="n">
        <f aca="false">AF42*$W42</f>
        <v>0</v>
      </c>
      <c r="AI42" s="19" t="n">
        <f aca="false">AH42+AG42</f>
        <v>6.75</v>
      </c>
      <c r="AL42" s="19" t="n">
        <f aca="false">AJ42*$U42</f>
        <v>0</v>
      </c>
      <c r="AM42" s="19" t="n">
        <f aca="false">AK42*$W42</f>
        <v>0</v>
      </c>
      <c r="AN42" s="19" t="n">
        <f aca="false">AM42+AL42</f>
        <v>0</v>
      </c>
    </row>
    <row r="43" customFormat="false" ht="14.65" hidden="false" customHeight="true" outlineLevel="0" collapsed="false">
      <c r="A43" s="30"/>
      <c r="B43" s="26" t="n">
        <v>15</v>
      </c>
      <c r="H43" s="52"/>
      <c r="I43" s="52"/>
      <c r="J43" s="52"/>
      <c r="K43" s="52"/>
      <c r="L43" s="52"/>
      <c r="M43" s="27" t="str">
        <f aca="false">IF(SUM($C43:$G43)&gt;0,H43*$C43+I43*$D43+J43*$E43+K43*$F43+L43*$G43,"")</f>
        <v/>
      </c>
      <c r="N43" s="52"/>
      <c r="O43" s="52"/>
      <c r="P43" s="52"/>
      <c r="Q43" s="52"/>
      <c r="R43" s="52"/>
      <c r="S43" s="27" t="str">
        <f aca="false">IF(SUM($C43:$G43)&gt;0,N43*$C43+O43*$D43+P43*$E43+Q43*$F43+R43*$G43,"")</f>
        <v/>
      </c>
      <c r="T43" s="52" t="n">
        <v>20</v>
      </c>
      <c r="U43" s="52" t="n">
        <v>6.75</v>
      </c>
      <c r="V43" s="52"/>
      <c r="W43" s="52" t="n">
        <v>9</v>
      </c>
      <c r="X43" s="52"/>
      <c r="Y43" s="27" t="str">
        <f aca="false">IF(SUM($C43:$G43)&gt;0,T43*$C43+U43*$D43+V43*$E43+W43*$F43+X43*$G43,"")</f>
        <v/>
      </c>
      <c r="AB43" s="19" t="n">
        <f aca="false">Z43*$U43</f>
        <v>0</v>
      </c>
      <c r="AC43" s="19" t="n">
        <f aca="false">AA43*$W43</f>
        <v>0</v>
      </c>
      <c r="AD43" s="19" t="n">
        <f aca="false">AC43+AB43</f>
        <v>0</v>
      </c>
      <c r="AE43" s="3" t="n">
        <v>1</v>
      </c>
      <c r="AG43" s="19" t="n">
        <f aca="false">AE43*$U43</f>
        <v>6.75</v>
      </c>
      <c r="AH43" s="19" t="n">
        <f aca="false">AF43*$W43</f>
        <v>0</v>
      </c>
      <c r="AI43" s="19" t="n">
        <f aca="false">AH43+AG43</f>
        <v>6.75</v>
      </c>
      <c r="AL43" s="19" t="n">
        <f aca="false">AJ43*$U43</f>
        <v>0</v>
      </c>
      <c r="AM43" s="19" t="n">
        <f aca="false">AK43*$W43</f>
        <v>0</v>
      </c>
      <c r="AN43" s="19" t="n">
        <f aca="false">AM43+AL43</f>
        <v>0</v>
      </c>
    </row>
    <row r="44" customFormat="false" ht="14.65" hidden="false" customHeight="true" outlineLevel="0" collapsed="false">
      <c r="A44" s="30"/>
      <c r="B44" s="26" t="n">
        <v>16</v>
      </c>
      <c r="H44" s="52"/>
      <c r="I44" s="52"/>
      <c r="J44" s="52"/>
      <c r="K44" s="52"/>
      <c r="L44" s="52"/>
      <c r="M44" s="27" t="str">
        <f aca="false">IF(SUM($C44:$G44)&gt;0,H44*$C44+I44*$D44+J44*$E44+K44*$F44+L44*$G44,"")</f>
        <v/>
      </c>
      <c r="N44" s="52"/>
      <c r="O44" s="52"/>
      <c r="P44" s="52"/>
      <c r="Q44" s="52"/>
      <c r="R44" s="52"/>
      <c r="S44" s="27" t="str">
        <f aca="false">IF(SUM($C44:$G44)&gt;0,N44*$C44+O44*$D44+P44*$E44+Q44*$F44+R44*$G44,"")</f>
        <v/>
      </c>
      <c r="T44" s="52" t="n">
        <v>30</v>
      </c>
      <c r="U44" s="52" t="n">
        <v>10</v>
      </c>
      <c r="V44" s="52"/>
      <c r="W44" s="52" t="n">
        <v>20</v>
      </c>
      <c r="X44" s="52"/>
      <c r="Y44" s="27" t="str">
        <f aca="false">IF(SUM($C44:$G44)&gt;0,T44*$C44+U44*$D44+V44*$E44+W44*$F44+X44*$G44,"")</f>
        <v/>
      </c>
      <c r="AB44" s="19" t="n">
        <f aca="false">Z44*$U44</f>
        <v>0</v>
      </c>
      <c r="AC44" s="19" t="n">
        <f aca="false">AA44*$W44</f>
        <v>0</v>
      </c>
      <c r="AD44" s="19" t="n">
        <f aca="false">AC44+AB44</f>
        <v>0</v>
      </c>
      <c r="AE44" s="3" t="n">
        <v>1</v>
      </c>
      <c r="AG44" s="19" t="n">
        <f aca="false">AE44*$U44</f>
        <v>10</v>
      </c>
      <c r="AH44" s="19" t="n">
        <f aca="false">AF44*$W44</f>
        <v>0</v>
      </c>
      <c r="AI44" s="19" t="n">
        <f aca="false">AH44+AG44</f>
        <v>10</v>
      </c>
      <c r="AL44" s="19" t="n">
        <f aca="false">AJ44*$U44</f>
        <v>0</v>
      </c>
      <c r="AM44" s="19" t="n">
        <f aca="false">AK44*$W44</f>
        <v>0</v>
      </c>
      <c r="AN44" s="19" t="n">
        <f aca="false">AM44+AL44</f>
        <v>0</v>
      </c>
    </row>
    <row r="45" customFormat="false" ht="14.65" hidden="false" customHeight="true" outlineLevel="0" collapsed="false">
      <c r="A45" s="30"/>
      <c r="B45" s="26" t="n">
        <v>17</v>
      </c>
      <c r="H45" s="52"/>
      <c r="I45" s="52"/>
      <c r="J45" s="52"/>
      <c r="K45" s="52"/>
      <c r="L45" s="52"/>
      <c r="M45" s="27" t="str">
        <f aca="false">IF(SUM($C45:$G45)&gt;0,H45*$C45+I45*$D45+J45*$E45+K45*$F45+L45*$G45,"")</f>
        <v/>
      </c>
      <c r="N45" s="52"/>
      <c r="O45" s="52"/>
      <c r="P45" s="52"/>
      <c r="Q45" s="52"/>
      <c r="R45" s="52"/>
      <c r="S45" s="27" t="str">
        <f aca="false">IF(SUM($C45:$G45)&gt;0,N45*$C45+O45*$D45+P45*$E45+Q45*$F45+R45*$G45,"")</f>
        <v/>
      </c>
      <c r="T45" s="52" t="n">
        <v>26</v>
      </c>
      <c r="U45" s="52" t="n">
        <v>10</v>
      </c>
      <c r="V45" s="52"/>
      <c r="W45" s="52" t="n">
        <v>20</v>
      </c>
      <c r="X45" s="52"/>
      <c r="Y45" s="27" t="str">
        <f aca="false">IF(SUM($C45:$G45)&gt;0,T45*$C45+U45*$D45+V45*$E45+W45*$F45+X45*$G45,"")</f>
        <v/>
      </c>
      <c r="AB45" s="19" t="n">
        <f aca="false">Z45*$U45</f>
        <v>0</v>
      </c>
      <c r="AC45" s="19" t="n">
        <f aca="false">AA45*$W45</f>
        <v>0</v>
      </c>
      <c r="AD45" s="19" t="n">
        <f aca="false">AC45+AB45</f>
        <v>0</v>
      </c>
      <c r="AE45" s="3" t="n">
        <v>1</v>
      </c>
      <c r="AG45" s="19" t="n">
        <f aca="false">AE45*$U45</f>
        <v>10</v>
      </c>
      <c r="AH45" s="19" t="n">
        <f aca="false">AF45*$W45</f>
        <v>0</v>
      </c>
      <c r="AI45" s="19" t="n">
        <f aca="false">AH45+AG45</f>
        <v>10</v>
      </c>
      <c r="AL45" s="19" t="n">
        <f aca="false">AJ45*$U45</f>
        <v>0</v>
      </c>
      <c r="AM45" s="19" t="n">
        <f aca="false">AK45*$W45</f>
        <v>0</v>
      </c>
      <c r="AN45" s="19" t="n">
        <f aca="false">AM45+AL45</f>
        <v>0</v>
      </c>
    </row>
    <row r="46" customFormat="false" ht="14.65" hidden="false" customHeight="true" outlineLevel="0" collapsed="false">
      <c r="A46" s="30"/>
      <c r="B46" s="26" t="n">
        <v>18</v>
      </c>
      <c r="H46" s="52"/>
      <c r="I46" s="52"/>
      <c r="J46" s="52"/>
      <c r="K46" s="52"/>
      <c r="L46" s="52"/>
      <c r="M46" s="27" t="str">
        <f aca="false">IF(SUM($C46:$G46)&gt;0,H46*$C46+I46*$D46+J46*$E46+K46*$F46+L46*$G46,"")</f>
        <v/>
      </c>
      <c r="N46" s="52"/>
      <c r="O46" s="52"/>
      <c r="P46" s="52"/>
      <c r="Q46" s="52"/>
      <c r="R46" s="52"/>
      <c r="S46" s="27" t="str">
        <f aca="false">IF(SUM($C46:$G46)&gt;0,N46*$C46+O46*$D46+P46*$E46+Q46*$F46+R46*$G46,"")</f>
        <v/>
      </c>
      <c r="T46" s="52" t="n">
        <v>30</v>
      </c>
      <c r="U46" s="52" t="n">
        <v>12.5</v>
      </c>
      <c r="V46" s="52"/>
      <c r="W46" s="52" t="n">
        <v>32.5</v>
      </c>
      <c r="X46" s="52"/>
      <c r="Y46" s="27" t="str">
        <f aca="false">IF(SUM($C46:$G46)&gt;0,T46*$C46+U46*$D46+V46*$E46+W46*$F46+X46*$G46,"")</f>
        <v/>
      </c>
      <c r="AB46" s="19" t="n">
        <f aca="false">Z46*$U46</f>
        <v>0</v>
      </c>
      <c r="AC46" s="19" t="n">
        <f aca="false">AA46*$W46</f>
        <v>0</v>
      </c>
      <c r="AD46" s="19" t="n">
        <f aca="false">AC46+AB46</f>
        <v>0</v>
      </c>
      <c r="AE46" s="3" t="n">
        <v>1</v>
      </c>
      <c r="AG46" s="19" t="n">
        <f aca="false">AE46*$U46</f>
        <v>12.5</v>
      </c>
      <c r="AH46" s="19" t="n">
        <f aca="false">AF46*$W46</f>
        <v>0</v>
      </c>
      <c r="AI46" s="19" t="n">
        <f aca="false">AH46+AG46</f>
        <v>12.5</v>
      </c>
      <c r="AL46" s="19" t="n">
        <f aca="false">AJ46*$U46</f>
        <v>0</v>
      </c>
      <c r="AM46" s="19" t="n">
        <f aca="false">AK46*$W46</f>
        <v>0</v>
      </c>
      <c r="AN46" s="19" t="n">
        <f aca="false">AM46+AL46</f>
        <v>0</v>
      </c>
    </row>
    <row r="47" customFormat="false" ht="14.65" hidden="false" customHeight="true" outlineLevel="0" collapsed="false">
      <c r="A47" s="30"/>
      <c r="B47" s="26" t="n">
        <v>19</v>
      </c>
      <c r="H47" s="52"/>
      <c r="I47" s="52"/>
      <c r="J47" s="52"/>
      <c r="K47" s="52"/>
      <c r="L47" s="52"/>
      <c r="M47" s="27" t="str">
        <f aca="false">IF(SUM($C47:$G47)&gt;0,H47*$C47+I47*$D47+J47*$E47+K47*$F47+L47*$G47,"")</f>
        <v/>
      </c>
      <c r="N47" s="52"/>
      <c r="O47" s="52"/>
      <c r="P47" s="52"/>
      <c r="Q47" s="52"/>
      <c r="R47" s="52"/>
      <c r="S47" s="27" t="str">
        <f aca="false">IF(SUM($C47:$G47)&gt;0,N47*$C47+O47*$D47+P47*$E47+Q47*$F47+R47*$G47,"")</f>
        <v/>
      </c>
      <c r="T47" s="52" t="n">
        <v>70</v>
      </c>
      <c r="U47" s="52" t="n">
        <v>25</v>
      </c>
      <c r="V47" s="52"/>
      <c r="W47" s="52" t="n">
        <v>80</v>
      </c>
      <c r="X47" s="52"/>
      <c r="Y47" s="27" t="str">
        <f aca="false">IF(SUM($C47:$G47)&gt;0,T47*$C47+U47*$D47+V47*$E47+W47*$F47+X47*$G47,"")</f>
        <v/>
      </c>
      <c r="AB47" s="19" t="n">
        <f aca="false">Z47*$U47</f>
        <v>0</v>
      </c>
      <c r="AC47" s="19" t="n">
        <f aca="false">AA47*$W47</f>
        <v>0</v>
      </c>
      <c r="AD47" s="19" t="n">
        <f aca="false">AC47+AB47</f>
        <v>0</v>
      </c>
      <c r="AE47" s="3" t="n">
        <v>1</v>
      </c>
      <c r="AG47" s="19" t="n">
        <f aca="false">AE47*$U47</f>
        <v>25</v>
      </c>
      <c r="AH47" s="19" t="n">
        <f aca="false">AF47*$W47</f>
        <v>0</v>
      </c>
      <c r="AI47" s="19" t="n">
        <f aca="false">AH47+AG47</f>
        <v>25</v>
      </c>
      <c r="AL47" s="19" t="n">
        <f aca="false">AJ47*$U47</f>
        <v>0</v>
      </c>
      <c r="AM47" s="19" t="n">
        <f aca="false">AK47*$W47</f>
        <v>0</v>
      </c>
      <c r="AN47" s="19" t="n">
        <f aca="false">AM47+AL47</f>
        <v>0</v>
      </c>
    </row>
    <row r="48" customFormat="false" ht="14.65" hidden="false" customHeight="true" outlineLevel="0" collapsed="false">
      <c r="A48" s="30"/>
      <c r="B48" s="26" t="n">
        <v>20</v>
      </c>
      <c r="H48" s="52"/>
      <c r="I48" s="52"/>
      <c r="J48" s="52"/>
      <c r="K48" s="52"/>
      <c r="L48" s="52"/>
      <c r="M48" s="27" t="str">
        <f aca="false">IF(SUM($C48:$G48)&gt;0,H48*$C48+I48*$D48+J48*$E48+K48*$F48+L48*$G48,"")</f>
        <v/>
      </c>
      <c r="N48" s="52"/>
      <c r="O48" s="52"/>
      <c r="P48" s="52"/>
      <c r="Q48" s="52"/>
      <c r="R48" s="52"/>
      <c r="S48" s="27" t="str">
        <f aca="false">IF(SUM($C48:$G48)&gt;0,N48*$C48+O48*$D48+P48*$E48+Q48*$F48+R48*$G48,"")</f>
        <v/>
      </c>
      <c r="T48" s="52" t="n">
        <v>35</v>
      </c>
      <c r="U48" s="52" t="n">
        <v>12.5</v>
      </c>
      <c r="V48" s="52"/>
      <c r="W48" s="52" t="n">
        <v>130</v>
      </c>
      <c r="X48" s="52"/>
      <c r="Y48" s="27" t="str">
        <f aca="false">IF(SUM($C48:$G48)&gt;0,T48*$C48+U48*$D48+V48*$E48+W48*$F48+X48*$G48,"")</f>
        <v/>
      </c>
      <c r="AB48" s="19" t="n">
        <f aca="false">Z48*$U48</f>
        <v>0</v>
      </c>
      <c r="AC48" s="19" t="n">
        <f aca="false">AA48*$W48</f>
        <v>0</v>
      </c>
      <c r="AD48" s="19" t="n">
        <f aca="false">AC48+AB48</f>
        <v>0</v>
      </c>
      <c r="AE48" s="3" t="n">
        <v>1</v>
      </c>
      <c r="AG48" s="19" t="n">
        <f aca="false">AE48*$U48</f>
        <v>12.5</v>
      </c>
      <c r="AH48" s="19" t="n">
        <f aca="false">AF48*$W48</f>
        <v>0</v>
      </c>
      <c r="AI48" s="19" t="n">
        <f aca="false">AH48+AG48</f>
        <v>12.5</v>
      </c>
      <c r="AL48" s="19" t="n">
        <f aca="false">AJ48*$U48</f>
        <v>0</v>
      </c>
      <c r="AM48" s="19" t="n">
        <f aca="false">AK48*$W48</f>
        <v>0</v>
      </c>
      <c r="AN48" s="19" t="n">
        <f aca="false">AM48+AL48</f>
        <v>0</v>
      </c>
    </row>
    <row r="49" customFormat="false" ht="14.65" hidden="false" customHeight="true" outlineLevel="0" collapsed="false">
      <c r="A49" s="30"/>
      <c r="B49" s="26" t="n">
        <v>21</v>
      </c>
      <c r="H49" s="52"/>
      <c r="I49" s="52"/>
      <c r="J49" s="52"/>
      <c r="K49" s="52"/>
      <c r="L49" s="52"/>
      <c r="M49" s="27" t="str">
        <f aca="false">IF(SUM($C49:$G49)&gt;0,H49*$C49+I49*$D49+J49*$E49+K49*$F49+L49*$G49,"")</f>
        <v/>
      </c>
      <c r="N49" s="52"/>
      <c r="O49" s="52"/>
      <c r="P49" s="52"/>
      <c r="Q49" s="52"/>
      <c r="R49" s="52"/>
      <c r="S49" s="27" t="str">
        <f aca="false">IF(SUM($C49:$G49)&gt;0,N49*$C49+O49*$D49+P49*$E49+Q49*$F49+R49*$G49,"")</f>
        <v/>
      </c>
      <c r="T49" s="52" t="n">
        <v>380</v>
      </c>
      <c r="U49" s="52" t="n">
        <v>125</v>
      </c>
      <c r="V49" s="52"/>
      <c r="W49" s="52" t="n">
        <v>300</v>
      </c>
      <c r="X49" s="52"/>
      <c r="Y49" s="27" t="str">
        <f aca="false">IF(SUM($C49:$G49)&gt;0,T49*$C49+U49*$D49+V49*$E49+W49*$F49+X49*$G49,"")</f>
        <v/>
      </c>
      <c r="AB49" s="19" t="n">
        <f aca="false">Z49*$U49</f>
        <v>0</v>
      </c>
      <c r="AC49" s="19" t="n">
        <f aca="false">AA49*$W49</f>
        <v>0</v>
      </c>
      <c r="AD49" s="19" t="n">
        <f aca="false">AC49+AB49</f>
        <v>0</v>
      </c>
      <c r="AG49" s="19" t="n">
        <f aca="false">AE49*$U49</f>
        <v>0</v>
      </c>
      <c r="AH49" s="19" t="n">
        <f aca="false">AF49*$W49</f>
        <v>0</v>
      </c>
      <c r="AI49" s="19" t="n">
        <f aca="false">AH49+AG49</f>
        <v>0</v>
      </c>
      <c r="AL49" s="19" t="n">
        <f aca="false">AJ49*$U49</f>
        <v>0</v>
      </c>
      <c r="AM49" s="19" t="n">
        <f aca="false">AK49*$W49</f>
        <v>0</v>
      </c>
      <c r="AN49" s="19" t="n">
        <f aca="false">AM49+AL49</f>
        <v>0</v>
      </c>
    </row>
    <row r="50" customFormat="false" ht="14.65" hidden="false" customHeight="true" outlineLevel="0" collapsed="false">
      <c r="A50" s="30"/>
      <c r="B50" s="26" t="n">
        <v>22</v>
      </c>
      <c r="H50" s="52"/>
      <c r="I50" s="52"/>
      <c r="J50" s="52"/>
      <c r="K50" s="52"/>
      <c r="L50" s="52"/>
      <c r="M50" s="27" t="str">
        <f aca="false">IF(SUM($C50:$G50)&gt;0,H50*$C50+I50*$D50+J50*$E50+K50*$F50+L50*$G50,"")</f>
        <v/>
      </c>
      <c r="N50" s="52"/>
      <c r="O50" s="52"/>
      <c r="P50" s="52"/>
      <c r="Q50" s="52"/>
      <c r="R50" s="52"/>
      <c r="S50" s="27" t="str">
        <f aca="false">IF(SUM($C50:$G50)&gt;0,N50*$C50+O50*$D50+P50*$E50+Q50*$F50+R50*$G50,"")</f>
        <v/>
      </c>
      <c r="T50" s="52" t="n">
        <v>14</v>
      </c>
      <c r="U50" s="52" t="n">
        <v>5</v>
      </c>
      <c r="V50" s="52"/>
      <c r="W50" s="52" t="n">
        <v>2.5</v>
      </c>
      <c r="X50" s="52"/>
      <c r="Y50" s="27" t="str">
        <f aca="false">IF(SUM($C50:$G50)&gt;0,T50*$C50+U50*$D50+V50*$E50+W50*$F50+X50*$G50,"")</f>
        <v/>
      </c>
      <c r="AB50" s="19" t="n">
        <f aca="false">Z50*$U50</f>
        <v>0</v>
      </c>
      <c r="AC50" s="19" t="n">
        <f aca="false">AA50*$W50</f>
        <v>0</v>
      </c>
      <c r="AD50" s="19" t="n">
        <f aca="false">AC50+AB50</f>
        <v>0</v>
      </c>
      <c r="AG50" s="19" t="n">
        <f aca="false">AE50*$U50</f>
        <v>0</v>
      </c>
      <c r="AH50" s="19" t="n">
        <f aca="false">AF50*$W50</f>
        <v>0</v>
      </c>
      <c r="AI50" s="19" t="n">
        <f aca="false">AH50+AG50</f>
        <v>0</v>
      </c>
      <c r="AL50" s="19" t="n">
        <f aca="false">AJ50*$U50</f>
        <v>0</v>
      </c>
      <c r="AM50" s="19" t="n">
        <f aca="false">AK50*$W50</f>
        <v>0</v>
      </c>
      <c r="AN50" s="19" t="n">
        <f aca="false">AM50+AL50</f>
        <v>0</v>
      </c>
    </row>
    <row r="51" customFormat="false" ht="14.65" hidden="false" customHeight="true" outlineLevel="0" collapsed="false">
      <c r="A51" s="30"/>
      <c r="B51" s="26" t="n">
        <v>23</v>
      </c>
      <c r="H51" s="52"/>
      <c r="I51" s="52"/>
      <c r="J51" s="52"/>
      <c r="K51" s="52"/>
      <c r="L51" s="52"/>
      <c r="M51" s="27" t="str">
        <f aca="false">IF(SUM($C51:$G51)&gt;0,H51*$C51+I51*$D51+J51*$E51+K51*$F51+L51*$G51,"")</f>
        <v/>
      </c>
      <c r="N51" s="52"/>
      <c r="O51" s="52"/>
      <c r="P51" s="52"/>
      <c r="Q51" s="52"/>
      <c r="R51" s="52"/>
      <c r="S51" s="27" t="str">
        <f aca="false">IF(SUM($C51:$G51)&gt;0,N51*$C51+O51*$D51+P51*$E51+Q51*$F51+R51*$G51,"")</f>
        <v/>
      </c>
      <c r="T51" s="52" t="n">
        <v>33</v>
      </c>
      <c r="U51" s="52" t="n">
        <v>20</v>
      </c>
      <c r="V51" s="52"/>
      <c r="W51" s="52" t="n">
        <v>7</v>
      </c>
      <c r="X51" s="52"/>
      <c r="Y51" s="27" t="str">
        <f aca="false">IF(SUM($C51:$G51)&gt;0,T51*$C51+U51*$D51+V51*$E51+W51*$F51+X51*$G51,"")</f>
        <v/>
      </c>
      <c r="AB51" s="19" t="n">
        <f aca="false">Z51*$U51</f>
        <v>0</v>
      </c>
      <c r="AC51" s="19" t="n">
        <f aca="false">AA51*$W51</f>
        <v>0</v>
      </c>
      <c r="AD51" s="19" t="n">
        <f aca="false">AC51+AB51</f>
        <v>0</v>
      </c>
      <c r="AG51" s="19" t="n">
        <f aca="false">AE51*$U51</f>
        <v>0</v>
      </c>
      <c r="AH51" s="19" t="n">
        <f aca="false">AF51*$W51</f>
        <v>0</v>
      </c>
      <c r="AI51" s="19" t="n">
        <f aca="false">AH51+AG51</f>
        <v>0</v>
      </c>
      <c r="AL51" s="19" t="n">
        <f aca="false">AJ51*$U51</f>
        <v>0</v>
      </c>
      <c r="AM51" s="19" t="n">
        <f aca="false">AK51*$W51</f>
        <v>0</v>
      </c>
      <c r="AN51" s="19" t="n">
        <f aca="false">AM51+AL51</f>
        <v>0</v>
      </c>
    </row>
    <row r="52" customFormat="false" ht="14.65" hidden="false" customHeight="true" outlineLevel="0" collapsed="false">
      <c r="A52" s="30"/>
      <c r="B52" s="26" t="n">
        <v>24</v>
      </c>
      <c r="H52" s="52"/>
      <c r="I52" s="52"/>
      <c r="J52" s="52"/>
      <c r="K52" s="52"/>
      <c r="L52" s="52"/>
      <c r="M52" s="27" t="str">
        <f aca="false">IF(SUM($C52:$G52)&gt;0,H52*$C52+I52*$D52+J52*$E52+K52*$F52+L52*$G52,"")</f>
        <v/>
      </c>
      <c r="N52" s="52"/>
      <c r="O52" s="52"/>
      <c r="P52" s="52"/>
      <c r="Q52" s="52"/>
      <c r="R52" s="52"/>
      <c r="S52" s="27" t="str">
        <f aca="false">IF(SUM($C52:$G52)&gt;0,N52*$C52+O52*$D52+P52*$E52+Q52*$F52+R52*$G52,"")</f>
        <v/>
      </c>
      <c r="T52" s="52" t="n">
        <v>33</v>
      </c>
      <c r="U52" s="52" t="n">
        <v>20</v>
      </c>
      <c r="V52" s="52"/>
      <c r="W52" s="52" t="n">
        <v>2</v>
      </c>
      <c r="X52" s="52"/>
      <c r="Y52" s="27" t="str">
        <f aca="false">IF(SUM($C52:$G52)&gt;0,T52*$C52+U52*$D52+V52*$E52+W52*$F52+X52*$G52,"")</f>
        <v/>
      </c>
      <c r="AB52" s="19" t="n">
        <f aca="false">Z52*$U52</f>
        <v>0</v>
      </c>
      <c r="AC52" s="19" t="n">
        <f aca="false">AA52*$W52</f>
        <v>0</v>
      </c>
      <c r="AD52" s="19" t="n">
        <f aca="false">AC52+AB52</f>
        <v>0</v>
      </c>
      <c r="AG52" s="19" t="n">
        <f aca="false">AE52*$U52</f>
        <v>0</v>
      </c>
      <c r="AH52" s="19" t="n">
        <f aca="false">AF52*$W52</f>
        <v>0</v>
      </c>
      <c r="AI52" s="19" t="n">
        <f aca="false">AH52+AG52</f>
        <v>0</v>
      </c>
      <c r="AL52" s="19" t="n">
        <f aca="false">AJ52*$U52</f>
        <v>0</v>
      </c>
      <c r="AM52" s="19" t="n">
        <f aca="false">AK52*$W52</f>
        <v>0</v>
      </c>
      <c r="AN52" s="19" t="n">
        <f aca="false">AM52+AL52</f>
        <v>0</v>
      </c>
    </row>
    <row r="53" customFormat="false" ht="14.65" hidden="false" customHeight="true" outlineLevel="0" collapsed="false">
      <c r="A53" s="30"/>
      <c r="B53" s="26" t="n">
        <v>25</v>
      </c>
      <c r="H53" s="52"/>
      <c r="I53" s="52"/>
      <c r="J53" s="52"/>
      <c r="K53" s="52"/>
      <c r="L53" s="52"/>
      <c r="M53" s="27" t="str">
        <f aca="false">IF(SUM($C53:$G53)&gt;0,H53*$C53+I53*$D53+J53*$E53+K53*$F53+L53*$G53,"")</f>
        <v/>
      </c>
      <c r="N53" s="52"/>
      <c r="O53" s="52"/>
      <c r="P53" s="52"/>
      <c r="Q53" s="52"/>
      <c r="R53" s="52"/>
      <c r="S53" s="27" t="str">
        <f aca="false">IF(SUM($C53:$G53)&gt;0,N53*$C53+O53*$D53+P53*$E53+Q53*$F53+R53*$G53,"")</f>
        <v/>
      </c>
      <c r="T53" s="52" t="n">
        <v>75</v>
      </c>
      <c r="U53" s="52" t="n">
        <v>30</v>
      </c>
      <c r="V53" s="52"/>
      <c r="W53" s="52" t="n">
        <v>8</v>
      </c>
      <c r="X53" s="52"/>
      <c r="Y53" s="27" t="str">
        <f aca="false">IF(SUM($C53:$G53)&gt;0,T53*$C53+U53*$D53+V53*$E53+W53*$F53+X53*$G53,"")</f>
        <v/>
      </c>
      <c r="AB53" s="19" t="n">
        <f aca="false">Z53*$U53</f>
        <v>0</v>
      </c>
      <c r="AC53" s="19" t="n">
        <f aca="false">AA53*$W53</f>
        <v>0</v>
      </c>
      <c r="AD53" s="19" t="n">
        <f aca="false">AC53+AB53</f>
        <v>0</v>
      </c>
      <c r="AG53" s="19" t="n">
        <f aca="false">AE53*$U53</f>
        <v>0</v>
      </c>
      <c r="AH53" s="19" t="n">
        <f aca="false">AF53*$W53</f>
        <v>0</v>
      </c>
      <c r="AI53" s="19" t="n">
        <f aca="false">AH53+AG53</f>
        <v>0</v>
      </c>
      <c r="AL53" s="19" t="n">
        <f aca="false">AJ53*$U53</f>
        <v>0</v>
      </c>
      <c r="AM53" s="19" t="n">
        <f aca="false">AK53*$W53</f>
        <v>0</v>
      </c>
      <c r="AN53" s="19" t="n">
        <f aca="false">AM53+AL53</f>
        <v>0</v>
      </c>
    </row>
    <row r="54" customFormat="false" ht="14.65" hidden="false" customHeight="true" outlineLevel="0" collapsed="false">
      <c r="A54" s="30"/>
      <c r="B54" s="26" t="n">
        <v>26</v>
      </c>
      <c r="H54" s="52"/>
      <c r="I54" s="52"/>
      <c r="J54" s="52"/>
      <c r="K54" s="52"/>
      <c r="L54" s="52"/>
      <c r="M54" s="27" t="str">
        <f aca="false">IF(SUM($C54:$G54)&gt;0,H54*$C54+I54*$D54+J54*$E54+K54*$F54+L54*$G54,"")</f>
        <v/>
      </c>
      <c r="N54" s="52"/>
      <c r="O54" s="52"/>
      <c r="P54" s="52"/>
      <c r="Q54" s="52"/>
      <c r="R54" s="52"/>
      <c r="S54" s="27" t="str">
        <f aca="false">IF(SUM($C54:$G54)&gt;0,N54*$C54+O54*$D54+P54*$E54+Q54*$F54+R54*$G54,"")</f>
        <v/>
      </c>
      <c r="T54" s="52" t="n">
        <v>35</v>
      </c>
      <c r="U54" s="52" t="n">
        <v>20</v>
      </c>
      <c r="V54" s="52"/>
      <c r="W54" s="52" t="n">
        <v>20</v>
      </c>
      <c r="X54" s="52"/>
      <c r="Y54" s="27" t="str">
        <f aca="false">IF(SUM($C54:$G54)&gt;0,T54*$C54+U54*$D54+V54*$E54+W54*$F54+X54*$G54,"")</f>
        <v/>
      </c>
      <c r="AB54" s="19" t="n">
        <f aca="false">Z54*$U54</f>
        <v>0</v>
      </c>
      <c r="AC54" s="19" t="n">
        <f aca="false">AA54*$W54</f>
        <v>0</v>
      </c>
      <c r="AD54" s="19" t="n">
        <f aca="false">AC54+AB54</f>
        <v>0</v>
      </c>
      <c r="AG54" s="19" t="n">
        <f aca="false">AE54*$U54</f>
        <v>0</v>
      </c>
      <c r="AH54" s="19" t="n">
        <f aca="false">AF54*$W54</f>
        <v>0</v>
      </c>
      <c r="AI54" s="19" t="n">
        <f aca="false">AH54+AG54</f>
        <v>0</v>
      </c>
      <c r="AL54" s="19" t="n">
        <f aca="false">AJ54*$U54</f>
        <v>0</v>
      </c>
      <c r="AM54" s="19" t="n">
        <f aca="false">AK54*$W54</f>
        <v>0</v>
      </c>
      <c r="AN54" s="19" t="n">
        <f aca="false">AM54+AL54</f>
        <v>0</v>
      </c>
    </row>
    <row r="55" customFormat="false" ht="14.65" hidden="false" customHeight="true" outlineLevel="0" collapsed="false">
      <c r="A55" s="30"/>
      <c r="B55" s="26" t="n">
        <v>27</v>
      </c>
      <c r="H55" s="52"/>
      <c r="I55" s="52"/>
      <c r="J55" s="52"/>
      <c r="K55" s="52"/>
      <c r="L55" s="52"/>
      <c r="M55" s="27" t="str">
        <f aca="false">IF(SUM($C55:$G55)&gt;0,H55*$C55+I55*$D55+J55*$E55+K55*$F55+L55*$G55,"")</f>
        <v/>
      </c>
      <c r="N55" s="52"/>
      <c r="O55" s="52"/>
      <c r="P55" s="52"/>
      <c r="Q55" s="52"/>
      <c r="R55" s="52"/>
      <c r="S55" s="27" t="str">
        <f aca="false">IF(SUM($C55:$G55)&gt;0,N55*$C55+O55*$D55+P55*$E55+Q55*$F55+R55*$G55,"")</f>
        <v/>
      </c>
      <c r="T55" s="52" t="n">
        <v>40</v>
      </c>
      <c r="U55" s="52" t="n">
        <v>20</v>
      </c>
      <c r="V55" s="52"/>
      <c r="W55" s="52" t="n">
        <v>9</v>
      </c>
      <c r="X55" s="52"/>
      <c r="Y55" s="27" t="str">
        <f aca="false">IF(SUM($C55:$G55)&gt;0,T55*$C55+U55*$D55+V55*$E55+W55*$F55+X55*$G55,"")</f>
        <v/>
      </c>
      <c r="AB55" s="19" t="n">
        <f aca="false">Z55*$U55</f>
        <v>0</v>
      </c>
      <c r="AC55" s="19" t="n">
        <f aca="false">AA55*$W55</f>
        <v>0</v>
      </c>
      <c r="AD55" s="19" t="n">
        <f aca="false">AC55+AB55</f>
        <v>0</v>
      </c>
      <c r="AG55" s="19" t="n">
        <f aca="false">AE55*$U55</f>
        <v>0</v>
      </c>
      <c r="AH55" s="19" t="n">
        <f aca="false">AF55*$W55</f>
        <v>0</v>
      </c>
      <c r="AI55" s="19" t="n">
        <f aca="false">AH55+AG55</f>
        <v>0</v>
      </c>
      <c r="AL55" s="19" t="n">
        <f aca="false">AJ55*$U55</f>
        <v>0</v>
      </c>
      <c r="AM55" s="19" t="n">
        <f aca="false">AK55*$W55</f>
        <v>0</v>
      </c>
      <c r="AN55" s="19" t="n">
        <f aca="false">AM55+AL55</f>
        <v>0</v>
      </c>
    </row>
    <row r="56" customFormat="false" ht="12.8" hidden="false" customHeight="true" outlineLevel="0" collapsed="false">
      <c r="A56" s="30"/>
      <c r="B56" s="26" t="n">
        <v>28</v>
      </c>
      <c r="H56" s="52"/>
      <c r="I56" s="52"/>
      <c r="J56" s="52"/>
      <c r="K56" s="52"/>
      <c r="L56" s="52"/>
      <c r="M56" s="27" t="str">
        <f aca="false">IF(SUM($C56:$G56)&gt;0,H56*$C56+I56*$D56+J56*$E56+K56*$F56+L56*$G56,"")</f>
        <v/>
      </c>
      <c r="N56" s="52"/>
      <c r="O56" s="52"/>
      <c r="P56" s="52"/>
      <c r="Q56" s="52"/>
      <c r="R56" s="52"/>
      <c r="S56" s="27" t="str">
        <f aca="false">IF(SUM($C56:$G56)&gt;0,N56*$C56+O56*$D56+P56*$E56+Q56*$F56+R56*$G56,"")</f>
        <v/>
      </c>
      <c r="T56" s="52" t="n">
        <v>80</v>
      </c>
      <c r="U56" s="52" t="n">
        <v>37.5</v>
      </c>
      <c r="V56" s="52"/>
      <c r="W56" s="52" t="n">
        <v>46</v>
      </c>
      <c r="X56" s="52"/>
      <c r="Y56" s="27" t="str">
        <f aca="false">IF(SUM($C56:$G56)&gt;0,T56*$C56+U56*$D56+V56*$E56+W56*$F56+X56*$G56,"")</f>
        <v/>
      </c>
      <c r="AB56" s="19" t="n">
        <f aca="false">Z56*$U56</f>
        <v>0</v>
      </c>
      <c r="AC56" s="19" t="n">
        <f aca="false">AA56*$W56</f>
        <v>0</v>
      </c>
      <c r="AD56" s="19" t="n">
        <f aca="false">AC56+AB56</f>
        <v>0</v>
      </c>
      <c r="AG56" s="19" t="n">
        <f aca="false">AE56*$U56</f>
        <v>0</v>
      </c>
      <c r="AH56" s="19" t="n">
        <f aca="false">AF56*$W56</f>
        <v>0</v>
      </c>
      <c r="AI56" s="19" t="n">
        <f aca="false">AH56+AG56</f>
        <v>0</v>
      </c>
      <c r="AL56" s="19" t="n">
        <f aca="false">AJ56*$U56</f>
        <v>0</v>
      </c>
      <c r="AM56" s="19" t="n">
        <f aca="false">AK56*$W56</f>
        <v>0</v>
      </c>
      <c r="AN56" s="19" t="n">
        <f aca="false">AM56+AL56</f>
        <v>0</v>
      </c>
    </row>
    <row r="57" customFormat="false" ht="12.8" hidden="false" customHeight="true" outlineLevel="0" collapsed="false">
      <c r="A57" s="30"/>
      <c r="B57" s="26" t="n">
        <v>29</v>
      </c>
      <c r="H57" s="52"/>
      <c r="I57" s="52"/>
      <c r="J57" s="52"/>
      <c r="K57" s="52"/>
      <c r="L57" s="52"/>
      <c r="M57" s="27" t="str">
        <f aca="false">IF(SUM($C57:$G57)&gt;0,H57*$C57+I57*$D57+J57*$E57+K57*$F57+L57*$G57,"")</f>
        <v/>
      </c>
      <c r="N57" s="52"/>
      <c r="O57" s="52"/>
      <c r="P57" s="52"/>
      <c r="Q57" s="52"/>
      <c r="R57" s="52"/>
      <c r="S57" s="27" t="str">
        <f aca="false">IF(SUM($C57:$G57)&gt;0,N57*$C57+O57*$D57+P57*$E57+Q57*$F57+R57*$G57,"")</f>
        <v/>
      </c>
      <c r="T57" s="52" t="n">
        <v>100</v>
      </c>
      <c r="U57" s="52" t="n">
        <v>50</v>
      </c>
      <c r="V57" s="52"/>
      <c r="W57" s="52" t="n">
        <v>135</v>
      </c>
      <c r="X57" s="52"/>
      <c r="Y57" s="27" t="str">
        <f aca="false">IF(SUM($C57:$G57)&gt;0,T57*$C57+U57*$D57+V57*$E57+W57*$F57+X57*$G57,"")</f>
        <v/>
      </c>
      <c r="AB57" s="19" t="n">
        <f aca="false">Z57*$U57</f>
        <v>0</v>
      </c>
      <c r="AC57" s="19" t="n">
        <f aca="false">AA57*$W57</f>
        <v>0</v>
      </c>
      <c r="AD57" s="19" t="n">
        <f aca="false">AC57+AB57</f>
        <v>0</v>
      </c>
      <c r="AG57" s="19" t="n">
        <f aca="false">AE57*$U57</f>
        <v>0</v>
      </c>
      <c r="AH57" s="19" t="n">
        <f aca="false">AF57*$W57</f>
        <v>0</v>
      </c>
      <c r="AI57" s="19" t="n">
        <f aca="false">AH57+AG57</f>
        <v>0</v>
      </c>
      <c r="AL57" s="19" t="n">
        <f aca="false">AJ57*$U57</f>
        <v>0</v>
      </c>
      <c r="AM57" s="19" t="n">
        <f aca="false">AK57*$W57</f>
        <v>0</v>
      </c>
      <c r="AN57" s="19" t="n">
        <f aca="false">AM57+AL57</f>
        <v>0</v>
      </c>
    </row>
    <row r="58" customFormat="false" ht="12.8" hidden="false" customHeight="true" outlineLevel="0" collapsed="false">
      <c r="A58" s="30"/>
      <c r="B58" s="26" t="n">
        <v>30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 t="n">
        <v>4</v>
      </c>
      <c r="U58" s="52" t="n">
        <v>1.25</v>
      </c>
      <c r="V58" s="52"/>
      <c r="W58" s="52" t="n">
        <v>1.1</v>
      </c>
      <c r="X58" s="52"/>
      <c r="Y58" s="27" t="str">
        <f aca="false">IF(SUM($C58:$G58)&gt;0,T58*$C58+U58*$D58+V58*$E58+W58*$F58+X58*$G58,"")</f>
        <v/>
      </c>
      <c r="AB58" s="19" t="n">
        <f aca="false">Z58*$U58</f>
        <v>0</v>
      </c>
      <c r="AC58" s="19" t="n">
        <f aca="false">AA58*$W58</f>
        <v>0</v>
      </c>
      <c r="AD58" s="19" t="n">
        <f aca="false">AC58+AB58</f>
        <v>0</v>
      </c>
      <c r="AG58" s="19" t="n">
        <f aca="false">AE58*$U58</f>
        <v>0</v>
      </c>
      <c r="AH58" s="19" t="n">
        <f aca="false">AF58*$W58</f>
        <v>0</v>
      </c>
      <c r="AI58" s="19" t="n">
        <f aca="false">AH58+AG58</f>
        <v>0</v>
      </c>
      <c r="AL58" s="19" t="n">
        <f aca="false">AJ58*$U58</f>
        <v>0</v>
      </c>
      <c r="AM58" s="19" t="n">
        <f aca="false">AK58*$W58</f>
        <v>0</v>
      </c>
      <c r="AN58" s="19" t="n">
        <f aca="false">AM58+AL58</f>
        <v>0</v>
      </c>
    </row>
    <row r="59" customFormat="false" ht="12.8" hidden="false" customHeight="true" outlineLevel="0" collapsed="false">
      <c r="A59" s="30"/>
      <c r="B59" s="26" t="n">
        <v>31</v>
      </c>
      <c r="F59" s="36" t="n">
        <v>2</v>
      </c>
      <c r="H59" s="52"/>
      <c r="I59" s="52"/>
      <c r="J59" s="52"/>
      <c r="K59" s="52"/>
      <c r="L59" s="52"/>
      <c r="M59" s="27" t="n">
        <f aca="false">IF(SUM($C59:$G59)&gt;0,H59*$C59+I59*$D59+J59*$E59+K59*$F59+L59*$G59,"")</f>
        <v>0</v>
      </c>
      <c r="N59" s="52"/>
      <c r="O59" s="52"/>
      <c r="P59" s="52"/>
      <c r="Q59" s="52"/>
      <c r="R59" s="52"/>
      <c r="S59" s="27" t="n">
        <f aca="false">IF(SUM($C59:$G59)&gt;0,N59*$C59+O59*$D59+P59*$E59+Q59*$F59+R59*$G59,"")</f>
        <v>0</v>
      </c>
      <c r="T59" s="52" t="n">
        <v>4</v>
      </c>
      <c r="U59" s="52" t="n">
        <v>1.4</v>
      </c>
      <c r="V59" s="52"/>
      <c r="W59" s="52" t="n">
        <v>0.8</v>
      </c>
      <c r="X59" s="52"/>
      <c r="Y59" s="27" t="n">
        <f aca="false">IF(SUM($C59:$G59)&gt;0,T59*$C59+U59*$D59+V59*$E59+W59*$F59+X59*$G59,"")</f>
        <v>1.6</v>
      </c>
      <c r="AB59" s="19" t="n">
        <f aca="false">Z59*$U59</f>
        <v>0</v>
      </c>
      <c r="AC59" s="19" t="n">
        <f aca="false">AA59*$W59</f>
        <v>0</v>
      </c>
      <c r="AD59" s="19" t="n">
        <f aca="false">AC59+AB59</f>
        <v>0</v>
      </c>
      <c r="AG59" s="19" t="n">
        <f aca="false">AE59*$U59</f>
        <v>0</v>
      </c>
      <c r="AH59" s="19" t="n">
        <f aca="false">AF59*$W59</f>
        <v>0</v>
      </c>
      <c r="AI59" s="19" t="n">
        <f aca="false">AH59+AG59</f>
        <v>0</v>
      </c>
      <c r="AL59" s="19" t="n">
        <f aca="false">AJ59*$U59</f>
        <v>0</v>
      </c>
      <c r="AM59" s="19" t="n">
        <f aca="false">AK59*$W59</f>
        <v>0</v>
      </c>
      <c r="AN59" s="19" t="n">
        <f aca="false">AM59+AL59</f>
        <v>0</v>
      </c>
    </row>
    <row r="60" customFormat="false" ht="14.65" hidden="false" customHeight="true" outlineLevel="0" collapsed="false">
      <c r="A60" s="30"/>
      <c r="B60" s="26" t="n">
        <v>32</v>
      </c>
      <c r="F60" s="36" t="n">
        <v>1</v>
      </c>
      <c r="H60" s="52"/>
      <c r="I60" s="52"/>
      <c r="J60" s="52"/>
      <c r="K60" s="52"/>
      <c r="L60" s="52"/>
      <c r="M60" s="27" t="n">
        <f aca="false">IF(SUM($C60:$G60)&gt;0,H60*$C60+I60*$D60+J60*$E60+K60*$F60+L60*$G60,"")</f>
        <v>0</v>
      </c>
      <c r="N60" s="52"/>
      <c r="O60" s="52"/>
      <c r="P60" s="52"/>
      <c r="Q60" s="52"/>
      <c r="R60" s="52"/>
      <c r="S60" s="27" t="n">
        <f aca="false">IF(SUM($C60:$G60)&gt;0,N60*$C60+O60*$D60+P60*$E60+Q60*$F60+R60*$G60,"")</f>
        <v>0</v>
      </c>
      <c r="T60" s="52" t="n">
        <v>6</v>
      </c>
      <c r="U60" s="52" t="n">
        <v>1.5</v>
      </c>
      <c r="V60" s="52"/>
      <c r="W60" s="52" t="n">
        <v>0.8</v>
      </c>
      <c r="X60" s="52"/>
      <c r="Y60" s="27" t="n">
        <f aca="false">IF(SUM($C60:$G60)&gt;0,T60*$C60+U60*$D60+V60*$E60+W60*$F60+X60*$G60,"")</f>
        <v>0.8</v>
      </c>
      <c r="AB60" s="19" t="n">
        <f aca="false">Z60*$U60</f>
        <v>0</v>
      </c>
      <c r="AC60" s="19" t="n">
        <f aca="false">AA60*$W60</f>
        <v>0</v>
      </c>
      <c r="AD60" s="19" t="n">
        <f aca="false">AC60+AB60</f>
        <v>0</v>
      </c>
      <c r="AG60" s="19" t="n">
        <f aca="false">AE60*$U60</f>
        <v>0</v>
      </c>
      <c r="AH60" s="19" t="n">
        <f aca="false">AF60*$W60</f>
        <v>0</v>
      </c>
      <c r="AI60" s="19" t="n">
        <f aca="false">AH60+AG60</f>
        <v>0</v>
      </c>
      <c r="AL60" s="19" t="n">
        <f aca="false">AJ60*$U60</f>
        <v>0</v>
      </c>
      <c r="AM60" s="19" t="n">
        <f aca="false">AK60*$W60</f>
        <v>0</v>
      </c>
      <c r="AN60" s="19" t="n">
        <f aca="false">AM60+AL60</f>
        <v>0</v>
      </c>
    </row>
    <row r="61" customFormat="false" ht="14.65" hidden="false" customHeight="true" outlineLevel="0" collapsed="false">
      <c r="A61" s="30"/>
      <c r="B61" s="26" t="n">
        <v>33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 t="n">
        <v>12</v>
      </c>
      <c r="U61" s="52" t="n">
        <v>3.5</v>
      </c>
      <c r="V61" s="52"/>
      <c r="W61" s="52" t="n">
        <v>1.5</v>
      </c>
      <c r="X61" s="52"/>
      <c r="Y61" s="27" t="str">
        <f aca="false">IF(SUM($C61:$G61)&gt;0,T61*$C61+U61*$D61+V61*$E61+W61*$F61+X61*$G61,"")</f>
        <v/>
      </c>
      <c r="AB61" s="19" t="n">
        <f aca="false">Z61*$U61</f>
        <v>0</v>
      </c>
      <c r="AC61" s="19" t="n">
        <f aca="false">AA61*$W61</f>
        <v>0</v>
      </c>
      <c r="AD61" s="19" t="n">
        <f aca="false">AC61+AB61</f>
        <v>0</v>
      </c>
      <c r="AG61" s="19" t="n">
        <f aca="false">AE61*$U61</f>
        <v>0</v>
      </c>
      <c r="AH61" s="19" t="n">
        <f aca="false">AF61*$W61</f>
        <v>0</v>
      </c>
      <c r="AI61" s="19" t="n">
        <f aca="false">AH61+AG61</f>
        <v>0</v>
      </c>
      <c r="AL61" s="19" t="n">
        <f aca="false">AJ61*$U61</f>
        <v>0</v>
      </c>
      <c r="AM61" s="19" t="n">
        <f aca="false">AK61*$W61</f>
        <v>0</v>
      </c>
      <c r="AN61" s="19" t="n">
        <f aca="false">AM61+AL61</f>
        <v>0</v>
      </c>
    </row>
    <row r="62" customFormat="false" ht="14.65" hidden="false" customHeight="true" outlineLevel="0" collapsed="false">
      <c r="A62" s="30"/>
      <c r="B62" s="26" t="n">
        <v>34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 t="n">
        <v>11</v>
      </c>
      <c r="U62" s="52" t="n">
        <v>3.5</v>
      </c>
      <c r="V62" s="52"/>
      <c r="W62" s="52" t="n">
        <v>18</v>
      </c>
      <c r="X62" s="52"/>
      <c r="Y62" s="27" t="str">
        <f aca="false">IF(SUM($C62:$G62)&gt;0,T62*$C62+U62*$D62+V62*$E62+W62*$F62+X62*$G62,"")</f>
        <v/>
      </c>
      <c r="AB62" s="19" t="n">
        <f aca="false">Z62*$U62</f>
        <v>0</v>
      </c>
      <c r="AC62" s="19" t="n">
        <f aca="false">AA62*$W62</f>
        <v>0</v>
      </c>
      <c r="AD62" s="19" t="n">
        <f aca="false">AC62+AB62</f>
        <v>0</v>
      </c>
      <c r="AG62" s="19" t="n">
        <f aca="false">AE62*$U62</f>
        <v>0</v>
      </c>
      <c r="AH62" s="19" t="n">
        <f aca="false">AF62*$W62</f>
        <v>0</v>
      </c>
      <c r="AI62" s="19" t="n">
        <f aca="false">AH62+AG62</f>
        <v>0</v>
      </c>
      <c r="AL62" s="19" t="n">
        <f aca="false">AJ62*$U62</f>
        <v>0</v>
      </c>
      <c r="AM62" s="19" t="n">
        <f aca="false">AK62*$W62</f>
        <v>0</v>
      </c>
      <c r="AN62" s="19" t="n">
        <f aca="false">AM62+AL62</f>
        <v>0</v>
      </c>
    </row>
    <row r="63" customFormat="false" ht="14.65" hidden="false" customHeight="true" outlineLevel="0" collapsed="false">
      <c r="A63" s="30"/>
      <c r="B63" s="26" t="n">
        <v>35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 t="n">
        <v>11</v>
      </c>
      <c r="U63" s="52" t="n">
        <v>4</v>
      </c>
      <c r="V63" s="52"/>
      <c r="W63" s="52" t="n">
        <v>10</v>
      </c>
      <c r="X63" s="52"/>
      <c r="Y63" s="27" t="str">
        <f aca="false">IF(SUM($C63:$G63)&gt;0,T63*$C63+U63*$D63+V63*$E63+W63*$F63+X63*$G63,"")</f>
        <v/>
      </c>
      <c r="AB63" s="19" t="n">
        <f aca="false">Z63*$U63</f>
        <v>0</v>
      </c>
      <c r="AC63" s="19" t="n">
        <f aca="false">AA63*$W63</f>
        <v>0</v>
      </c>
      <c r="AD63" s="19" t="n">
        <f aca="false">AC63+AB63</f>
        <v>0</v>
      </c>
      <c r="AG63" s="19" t="n">
        <f aca="false">AE63*$U63</f>
        <v>0</v>
      </c>
      <c r="AH63" s="19" t="n">
        <f aca="false">AF63*$W63</f>
        <v>0</v>
      </c>
      <c r="AI63" s="19" t="n">
        <f aca="false">AH63+AG63</f>
        <v>0</v>
      </c>
      <c r="AL63" s="19" t="n">
        <f aca="false">AJ63*$U63</f>
        <v>0</v>
      </c>
      <c r="AM63" s="19" t="n">
        <f aca="false">AK63*$W63</f>
        <v>0</v>
      </c>
      <c r="AN63" s="19" t="n">
        <f aca="false">AM63+AL63</f>
        <v>0</v>
      </c>
    </row>
    <row r="64" customFormat="false" ht="14.65" hidden="false" customHeight="true" outlineLevel="0" collapsed="false">
      <c r="A64" s="30"/>
      <c r="B64" s="26" t="n">
        <v>36</v>
      </c>
      <c r="H64" s="52"/>
      <c r="I64" s="52"/>
      <c r="J64" s="52"/>
      <c r="K64" s="52"/>
      <c r="L64" s="52"/>
      <c r="M64" s="27" t="str">
        <f aca="false">IF(SUM($C64:$G64)&gt;0,H64*$C64+I64*$D64+J64*$E64+K64*$F64+L64*$G64,"")</f>
        <v/>
      </c>
      <c r="N64" s="52"/>
      <c r="O64" s="52"/>
      <c r="P64" s="52"/>
      <c r="Q64" s="52"/>
      <c r="R64" s="52"/>
      <c r="S64" s="27" t="str">
        <f aca="false">IF(SUM($C64:$G64)&gt;0,N64*$C64+O64*$D64+P64*$E64+Q64*$F64+R64*$G64,"")</f>
        <v/>
      </c>
      <c r="T64" s="52" t="n">
        <v>25</v>
      </c>
      <c r="U64" s="52" t="n">
        <v>7.5</v>
      </c>
      <c r="V64" s="52"/>
      <c r="W64" s="52" t="n">
        <v>65</v>
      </c>
      <c r="X64" s="52"/>
      <c r="Y64" s="27" t="str">
        <f aca="false">IF(SUM($C64:$G64)&gt;0,T64*$C64+U64*$D64+V64*$E64+W64*$F64+X64*$G64,"")</f>
        <v/>
      </c>
      <c r="AB64" s="19" t="n">
        <f aca="false">Z64*$U64</f>
        <v>0</v>
      </c>
      <c r="AC64" s="19" t="n">
        <f aca="false">AA64*$W64</f>
        <v>0</v>
      </c>
      <c r="AD64" s="19" t="n">
        <f aca="false">AC64+AB64</f>
        <v>0</v>
      </c>
      <c r="AG64" s="19" t="n">
        <f aca="false">AE64*$U64</f>
        <v>0</v>
      </c>
      <c r="AH64" s="19" t="n">
        <f aca="false">AF64*$W64</f>
        <v>0</v>
      </c>
      <c r="AI64" s="19" t="n">
        <f aca="false">AH64+AG64</f>
        <v>0</v>
      </c>
      <c r="AL64" s="19" t="n">
        <f aca="false">AJ64*$U64</f>
        <v>0</v>
      </c>
      <c r="AM64" s="19" t="n">
        <f aca="false">AK64*$W64</f>
        <v>0</v>
      </c>
      <c r="AN64" s="19" t="n">
        <f aca="false">AM64+AL64</f>
        <v>0</v>
      </c>
    </row>
    <row r="65" customFormat="false" ht="14.65" hidden="false" customHeight="true" outlineLevel="0" collapsed="false">
      <c r="A65" s="30"/>
      <c r="B65" s="26" t="n">
        <v>37</v>
      </c>
      <c r="H65" s="52"/>
      <c r="I65" s="52"/>
      <c r="J65" s="52"/>
      <c r="K65" s="52"/>
      <c r="L65" s="52"/>
      <c r="M65" s="27" t="str">
        <f aca="false">IF(SUM($C65:$G65)&gt;0,H65*$C65+I65*$D65+J65*$E65+K65*$F65+L65*$G65,"")</f>
        <v/>
      </c>
      <c r="N65" s="52"/>
      <c r="O65" s="52"/>
      <c r="P65" s="52"/>
      <c r="Q65" s="52"/>
      <c r="R65" s="52"/>
      <c r="S65" s="27" t="str">
        <f aca="false">IF(SUM($C65:$G65)&gt;0,N65*$C65+O65*$D65+P65*$E65+Q65*$F65+R65*$G65,"")</f>
        <v/>
      </c>
      <c r="T65" s="52" t="n">
        <v>100</v>
      </c>
      <c r="U65" s="52" t="n">
        <v>40</v>
      </c>
      <c r="V65" s="52"/>
      <c r="W65" s="52" t="n">
        <v>260</v>
      </c>
      <c r="X65" s="52"/>
      <c r="Y65" s="27" t="str">
        <f aca="false">IF(SUM($C65:$G65)&gt;0,T65*$C65+U65*$D65+V65*$E65+W65*$F65+X65*$G65,"")</f>
        <v/>
      </c>
      <c r="AB65" s="19" t="n">
        <f aca="false">Z65*$U65</f>
        <v>0</v>
      </c>
      <c r="AC65" s="19" t="n">
        <f aca="false">AA65*$W65</f>
        <v>0</v>
      </c>
      <c r="AD65" s="19" t="n">
        <f aca="false">AC65+AB65</f>
        <v>0</v>
      </c>
      <c r="AG65" s="19" t="n">
        <f aca="false">AE65*$U65</f>
        <v>0</v>
      </c>
      <c r="AH65" s="19" t="n">
        <f aca="false">AF65*$W65</f>
        <v>0</v>
      </c>
      <c r="AI65" s="19" t="n">
        <f aca="false">AH65+AG65</f>
        <v>0</v>
      </c>
      <c r="AL65" s="19" t="n">
        <f aca="false">AJ65*$U65</f>
        <v>0</v>
      </c>
      <c r="AM65" s="19" t="n">
        <f aca="false">AK65*$W65</f>
        <v>0</v>
      </c>
      <c r="AN65" s="19" t="n">
        <f aca="false">AM65+AL65</f>
        <v>0</v>
      </c>
    </row>
    <row r="66" customFormat="false" ht="14.65" hidden="false" customHeight="true" outlineLevel="0" collapsed="false">
      <c r="A66" s="30"/>
      <c r="B66" s="26" t="n">
        <v>38</v>
      </c>
      <c r="H66" s="52"/>
      <c r="I66" s="52"/>
      <c r="J66" s="52"/>
      <c r="K66" s="52"/>
      <c r="L66" s="52"/>
      <c r="M66" s="27" t="str">
        <f aca="false">IF(SUM($C66:$G66)&gt;0,H66*$C66+I66*$D66+J66*$E66+K66*$F66+L66*$G66,"")</f>
        <v/>
      </c>
      <c r="N66" s="52"/>
      <c r="O66" s="52"/>
      <c r="P66" s="52"/>
      <c r="Q66" s="52"/>
      <c r="R66" s="52"/>
      <c r="S66" s="27" t="str">
        <f aca="false">IF(SUM($C66:$G66)&gt;0,N66*$C66+O66*$D66+P66*$E66+Q66*$F66+R66*$G66,"")</f>
        <v/>
      </c>
      <c r="T66" s="52" t="n">
        <v>85</v>
      </c>
      <c r="U66" s="52" t="n">
        <v>15</v>
      </c>
      <c r="V66" s="52"/>
      <c r="W66" s="37" t="n">
        <v>28000</v>
      </c>
      <c r="X66" s="52"/>
      <c r="Y66" s="27" t="str">
        <f aca="false">IF(SUM($C66:$G66)&gt;0,T66*$C66+U66*$D66+V66*$E66+W66*$F66+X66*$G66,"")</f>
        <v/>
      </c>
      <c r="AB66" s="19" t="n">
        <f aca="false">Z66*$U66</f>
        <v>0</v>
      </c>
      <c r="AC66" s="19" t="n">
        <f aca="false">AA66*$W66</f>
        <v>0</v>
      </c>
      <c r="AD66" s="19" t="n">
        <f aca="false">AC66+AB66</f>
        <v>0</v>
      </c>
      <c r="AG66" s="19" t="n">
        <f aca="false">AE66*$U66</f>
        <v>0</v>
      </c>
      <c r="AH66" s="19" t="n">
        <f aca="false">AF66*$W66</f>
        <v>0</v>
      </c>
      <c r="AI66" s="19" t="n">
        <f aca="false">AH66+AG66</f>
        <v>0</v>
      </c>
      <c r="AL66" s="19" t="n">
        <f aca="false">AJ66*$U66</f>
        <v>0</v>
      </c>
      <c r="AM66" s="19" t="n">
        <f aca="false">AK66*$W66</f>
        <v>0</v>
      </c>
      <c r="AN66" s="19" t="n">
        <f aca="false">AM66+AL66</f>
        <v>0</v>
      </c>
    </row>
    <row r="67" customFormat="false" ht="14.65" hidden="false" customHeight="true" outlineLevel="0" collapsed="false">
      <c r="A67" s="30"/>
      <c r="B67" s="26" t="n">
        <v>39</v>
      </c>
      <c r="H67" s="52"/>
      <c r="I67" s="52"/>
      <c r="J67" s="52"/>
      <c r="K67" s="52"/>
      <c r="L67" s="52"/>
      <c r="M67" s="27" t="str">
        <f aca="false">IF(SUM($C67:$G67)&gt;0,H67*$C67+I67*$D67+J67*$E67+K67*$F67+L67*$G67,"")</f>
        <v/>
      </c>
      <c r="N67" s="52"/>
      <c r="O67" s="52"/>
      <c r="P67" s="52"/>
      <c r="Q67" s="52"/>
      <c r="R67" s="52"/>
      <c r="S67" s="27" t="str">
        <f aca="false">IF(SUM($C67:$G67)&gt;0,N67*$C67+O67*$D67+P67*$E67+Q67*$F67+R67*$G67,"")</f>
        <v/>
      </c>
      <c r="T67" s="52" t="n">
        <v>120</v>
      </c>
      <c r="U67" s="52" t="n">
        <v>30</v>
      </c>
      <c r="V67" s="52"/>
      <c r="W67" s="52" t="n">
        <v>280</v>
      </c>
      <c r="X67" s="52"/>
      <c r="Y67" s="27" t="str">
        <f aca="false">IF(SUM($C67:$G67)&gt;0,T67*$C67+U67*$D67+V67*$E67+W67*$F67+X67*$G67,"")</f>
        <v/>
      </c>
      <c r="AB67" s="19" t="n">
        <f aca="false">Z67*$U67</f>
        <v>0</v>
      </c>
      <c r="AC67" s="19" t="n">
        <f aca="false">AA67*$W67</f>
        <v>0</v>
      </c>
      <c r="AD67" s="19" t="n">
        <f aca="false">AC67+AB67</f>
        <v>0</v>
      </c>
      <c r="AG67" s="19" t="n">
        <f aca="false">AE67*$U67</f>
        <v>0</v>
      </c>
      <c r="AH67" s="19" t="n">
        <f aca="false">AF67*$W67</f>
        <v>0</v>
      </c>
      <c r="AI67" s="19" t="n">
        <f aca="false">AH67+AG67</f>
        <v>0</v>
      </c>
      <c r="AL67" s="19" t="n">
        <f aca="false">AJ67*$U67</f>
        <v>0</v>
      </c>
      <c r="AM67" s="19" t="n">
        <f aca="false">AK67*$W67</f>
        <v>0</v>
      </c>
      <c r="AN67" s="19" t="n">
        <f aca="false">AM67+AL67</f>
        <v>0</v>
      </c>
    </row>
    <row r="68" customFormat="false" ht="14.65" hidden="false" customHeight="true" outlineLevel="0" collapsed="false">
      <c r="A68" s="30"/>
      <c r="B68" s="26" t="s">
        <v>401</v>
      </c>
      <c r="H68" s="52"/>
      <c r="I68" s="52"/>
      <c r="J68" s="52"/>
      <c r="K68" s="52"/>
      <c r="L68" s="52"/>
      <c r="M68" s="27" t="str">
        <f aca="false">IF(SUM($C68:$G68)&gt;0,H68*$C68+I68*$D68+J68*$E68+K68*$F68+L68*$G68,"")</f>
        <v/>
      </c>
      <c r="N68" s="52"/>
      <c r="O68" s="52"/>
      <c r="P68" s="52"/>
      <c r="Q68" s="52"/>
      <c r="R68" s="52"/>
      <c r="S68" s="27" t="str">
        <f aca="false">IF(SUM($C68:$G68)&gt;0,N68*$C68+O68*$D68+P68*$E68+Q68*$F68+R68*$G68,"")</f>
        <v/>
      </c>
      <c r="T68" s="52" t="n">
        <v>140</v>
      </c>
      <c r="U68" s="52" t="n">
        <v>55</v>
      </c>
      <c r="V68" s="52"/>
      <c r="W68" s="52"/>
      <c r="X68" s="52"/>
      <c r="Y68" s="27" t="str">
        <f aca="false">IF(SUM($C68:$G68)&gt;0,T68*$C68+U68*$D68+V68*$E68+W68*$F68+X68*$G68,"")</f>
        <v/>
      </c>
      <c r="AB68" s="19" t="n">
        <f aca="false">Z68*$U68</f>
        <v>0</v>
      </c>
      <c r="AC68" s="19" t="n">
        <f aca="false">AA68*$W68</f>
        <v>0</v>
      </c>
      <c r="AD68" s="19" t="n">
        <f aca="false">AC68+AB68</f>
        <v>0</v>
      </c>
      <c r="AG68" s="19" t="n">
        <f aca="false">AE68*$U68</f>
        <v>0</v>
      </c>
      <c r="AH68" s="19" t="n">
        <f aca="false">AF68*$W68</f>
        <v>0</v>
      </c>
      <c r="AI68" s="19" t="n">
        <f aca="false">AH68+AG68</f>
        <v>0</v>
      </c>
      <c r="AL68" s="19" t="n">
        <f aca="false">AJ68*$U68</f>
        <v>0</v>
      </c>
      <c r="AM68" s="19" t="n">
        <f aca="false">AK68*$W68</f>
        <v>0</v>
      </c>
      <c r="AN68" s="19" t="n">
        <f aca="false">AM68+AL68</f>
        <v>0</v>
      </c>
    </row>
    <row r="69" customFormat="false" ht="14.65" hidden="false" customHeight="true" outlineLevel="0" collapsed="false">
      <c r="A69" s="30"/>
      <c r="B69" s="32" t="s">
        <v>474</v>
      </c>
      <c r="H69" s="52"/>
      <c r="I69" s="52"/>
      <c r="J69" s="52"/>
      <c r="K69" s="52"/>
      <c r="L69" s="52"/>
      <c r="M69" s="27" t="str">
        <f aca="false">IF(SUM($C69:$G69)&gt;0,H69*$C69+I69*$D69+J69*$E69+K69*$F69+L69*$G69,"")</f>
        <v/>
      </c>
      <c r="N69" s="52"/>
      <c r="O69" s="52"/>
      <c r="P69" s="52"/>
      <c r="Q69" s="52"/>
      <c r="R69" s="52"/>
      <c r="S69" s="27" t="str">
        <f aca="false">IF(SUM($C69:$G69)&gt;0,N69*$C69+O69*$D69+P69*$E69+Q69*$F69+R69*$G69,"")</f>
        <v/>
      </c>
      <c r="T69" s="52"/>
      <c r="U69" s="52" t="n">
        <v>75</v>
      </c>
      <c r="V69" s="52"/>
      <c r="W69" s="52"/>
      <c r="X69" s="52"/>
      <c r="Y69" s="27" t="str">
        <f aca="false">IF(SUM($C69:$G69)&gt;0,T69*$C69+U69*$D69+V69*$E69+W69*$F69+X69*$G69,"")</f>
        <v/>
      </c>
      <c r="AB69" s="19" t="n">
        <f aca="false">Z69*$U69</f>
        <v>0</v>
      </c>
      <c r="AC69" s="19" t="n">
        <f aca="false">AA69*$W69</f>
        <v>0</v>
      </c>
      <c r="AD69" s="19" t="n">
        <f aca="false">AC69+AB69</f>
        <v>0</v>
      </c>
      <c r="AG69" s="19" t="n">
        <f aca="false">AE69*$U69</f>
        <v>0</v>
      </c>
      <c r="AH69" s="19" t="n">
        <f aca="false">AF69*$W69</f>
        <v>0</v>
      </c>
      <c r="AI69" s="19" t="n">
        <f aca="false">AH69+AG69</f>
        <v>0</v>
      </c>
      <c r="AL69" s="19" t="n">
        <f aca="false">AJ69*$U69</f>
        <v>0</v>
      </c>
      <c r="AM69" s="19" t="n">
        <f aca="false">AK69*$W69</f>
        <v>0</v>
      </c>
      <c r="AN69" s="19" t="n">
        <f aca="false">AM69+AL69</f>
        <v>0</v>
      </c>
    </row>
    <row r="70" customFormat="false" ht="14.65" hidden="false" customHeight="true" outlineLevel="0" collapsed="false">
      <c r="A70" s="30"/>
      <c r="B70" s="32" t="s">
        <v>475</v>
      </c>
      <c r="H70" s="52"/>
      <c r="I70" s="52"/>
      <c r="J70" s="52"/>
      <c r="K70" s="52"/>
      <c r="L70" s="52"/>
      <c r="M70" s="27" t="str">
        <f aca="false">IF(SUM($C70:$G70)&gt;0,H70*$C70+I70*$D70+J70*$E70+K70*$F70+L70*$G70,"")</f>
        <v/>
      </c>
      <c r="N70" s="52"/>
      <c r="O70" s="52"/>
      <c r="P70" s="52"/>
      <c r="Q70" s="52"/>
      <c r="R70" s="52"/>
      <c r="S70" s="27" t="str">
        <f aca="false">IF(SUM($C70:$G70)&gt;0,N70*$C70+O70*$D70+P70*$E70+Q70*$F70+R70*$G70,"")</f>
        <v/>
      </c>
      <c r="T70" s="52"/>
      <c r="U70" s="52" t="n">
        <v>35</v>
      </c>
      <c r="V70" s="52"/>
      <c r="W70" s="52"/>
      <c r="X70" s="52"/>
      <c r="Y70" s="27" t="str">
        <f aca="false">IF(SUM($C70:$G70)&gt;0,T70*$C70+U70*$D70+V70*$E70+W70*$F70+X70*$G70,"")</f>
        <v/>
      </c>
      <c r="AB70" s="19" t="n">
        <f aca="false">Z70*$U70</f>
        <v>0</v>
      </c>
      <c r="AC70" s="19" t="n">
        <f aca="false">AA70*$W70</f>
        <v>0</v>
      </c>
      <c r="AD70" s="19" t="n">
        <f aca="false">AC70+AB70</f>
        <v>0</v>
      </c>
      <c r="AG70" s="19" t="n">
        <f aca="false">AE70*$U70</f>
        <v>0</v>
      </c>
      <c r="AH70" s="19" t="n">
        <f aca="false">AF70*$W70</f>
        <v>0</v>
      </c>
      <c r="AI70" s="19" t="n">
        <f aca="false">AH70+AG70</f>
        <v>0</v>
      </c>
      <c r="AL70" s="19" t="n">
        <f aca="false">AJ70*$U70</f>
        <v>0</v>
      </c>
      <c r="AM70" s="19" t="n">
        <f aca="false">AK70*$W70</f>
        <v>0</v>
      </c>
      <c r="AN70" s="19" t="n">
        <f aca="false">AM70+AL70</f>
        <v>0</v>
      </c>
    </row>
    <row r="71" customFormat="false" ht="14.65" hidden="false" customHeight="true" outlineLevel="0" collapsed="false">
      <c r="A71" s="30"/>
      <c r="B71" s="32" t="s">
        <v>504</v>
      </c>
      <c r="H71" s="52"/>
      <c r="I71" s="52"/>
      <c r="J71" s="52"/>
      <c r="K71" s="52"/>
      <c r="L71" s="52"/>
      <c r="M71" s="27" t="str">
        <f aca="false">IF(SUM($C71:$G71)&gt;0,H71*$C71+I71*$D71+J71*$E71+K71*$F71+L71*$G71,"")</f>
        <v/>
      </c>
      <c r="N71" s="52"/>
      <c r="O71" s="52"/>
      <c r="P71" s="52"/>
      <c r="Q71" s="52"/>
      <c r="R71" s="52"/>
      <c r="S71" s="27" t="str">
        <f aca="false">IF(SUM($C71:$G71)&gt;0,N71*$C71+O71*$D71+P71*$E71+Q71*$F71+R71*$G71,"")</f>
        <v/>
      </c>
      <c r="T71" s="52"/>
      <c r="U71" s="52" t="n">
        <v>1750</v>
      </c>
      <c r="V71" s="52"/>
      <c r="W71" s="52"/>
      <c r="X71" s="52"/>
      <c r="Y71" s="27" t="str">
        <f aca="false">IF(SUM($C71:$G71)&gt;0,T71*$C71+U71*$D71+V71*$E71+W71*$F71+X71*$G71,"")</f>
        <v/>
      </c>
      <c r="AB71" s="19" t="n">
        <f aca="false">Z71*$U71</f>
        <v>0</v>
      </c>
      <c r="AC71" s="19" t="n">
        <f aca="false">AA71*$W71</f>
        <v>0</v>
      </c>
      <c r="AD71" s="19" t="n">
        <f aca="false">AC71+AB71</f>
        <v>0</v>
      </c>
      <c r="AG71" s="19" t="n">
        <f aca="false">AE71*$U71</f>
        <v>0</v>
      </c>
      <c r="AH71" s="19" t="n">
        <f aca="false">AF71*$W71</f>
        <v>0</v>
      </c>
      <c r="AI71" s="19" t="n">
        <f aca="false">AH71+AG71</f>
        <v>0</v>
      </c>
      <c r="AL71" s="19" t="n">
        <f aca="false">AJ71*$U71</f>
        <v>0</v>
      </c>
      <c r="AM71" s="19" t="n">
        <f aca="false">AK71*$W71</f>
        <v>0</v>
      </c>
      <c r="AN71" s="19" t="n">
        <f aca="false">AM71+AL71</f>
        <v>0</v>
      </c>
    </row>
    <row r="72" customFormat="false" ht="12.8" hidden="false" customHeight="true" outlineLevel="0" collapsed="false">
      <c r="A72" s="30"/>
      <c r="B72" s="23"/>
      <c r="C72" s="23"/>
      <c r="D72" s="23"/>
      <c r="E72" s="23"/>
      <c r="F72" s="23"/>
      <c r="G72" s="23"/>
      <c r="H72" s="24"/>
      <c r="I72" s="24"/>
      <c r="J72" s="24"/>
      <c r="K72" s="24"/>
      <c r="L72" s="24"/>
      <c r="M72" s="25"/>
      <c r="N72" s="24"/>
      <c r="O72" s="24"/>
      <c r="P72" s="24"/>
      <c r="Q72" s="24"/>
      <c r="R72" s="24"/>
      <c r="S72" s="25"/>
      <c r="T72" s="24"/>
      <c r="U72" s="24"/>
      <c r="V72" s="24"/>
      <c r="W72" s="24"/>
      <c r="X72" s="24"/>
      <c r="Y72" s="25"/>
      <c r="AB72" s="19"/>
      <c r="AC72" s="19"/>
      <c r="AD72" s="19"/>
      <c r="AG72" s="19"/>
      <c r="AH72" s="19"/>
      <c r="AI72" s="19"/>
      <c r="AL72" s="19"/>
      <c r="AM72" s="19"/>
      <c r="AN72" s="19"/>
    </row>
    <row r="73" customFormat="false" ht="14.65" hidden="false" customHeight="true" outlineLevel="0" collapsed="false">
      <c r="A73" s="30"/>
      <c r="B73" s="26" t="n">
        <v>1</v>
      </c>
      <c r="H73" s="52"/>
      <c r="I73" s="52"/>
      <c r="J73" s="52"/>
      <c r="K73" s="52"/>
      <c r="L73" s="52"/>
      <c r="M73" s="27" t="str">
        <f aca="false">IF(SUM($C73:$G73)&gt;0,H73*$C73+I73*$D73+J73*$E73+K73*$F73+L73*$G73,"")</f>
        <v/>
      </c>
      <c r="N73" s="52"/>
      <c r="O73" s="52"/>
      <c r="P73" s="52"/>
      <c r="Q73" s="52"/>
      <c r="R73" s="52"/>
      <c r="S73" s="27" t="str">
        <f aca="false">IF(SUM($C73:$G73)&gt;0,N73*$C73+O73*$D73+P73*$E73+Q73*$F73+R73*$G73,"")</f>
        <v/>
      </c>
      <c r="T73" s="52" t="n">
        <v>38</v>
      </c>
      <c r="U73" s="52" t="n">
        <v>10</v>
      </c>
      <c r="V73" s="52"/>
      <c r="W73" s="52" t="n">
        <v>16</v>
      </c>
      <c r="X73" s="52"/>
      <c r="Y73" s="27" t="str">
        <f aca="false">IF(SUM($C73:$G73)&gt;0,T73*$C73+U73*$D73+V73*$E73+W73*$F73+X73*$G73,"")</f>
        <v/>
      </c>
      <c r="Z73" s="3" t="n">
        <v>1</v>
      </c>
      <c r="AB73" s="19" t="n">
        <f aca="false">Z73*$U73</f>
        <v>10</v>
      </c>
      <c r="AC73" s="19" t="n">
        <f aca="false">AA73*$W73</f>
        <v>0</v>
      </c>
      <c r="AD73" s="19" t="n">
        <f aca="false">AC73+AB73</f>
        <v>10</v>
      </c>
      <c r="AG73" s="19" t="n">
        <f aca="false">AE73*$U73</f>
        <v>0</v>
      </c>
      <c r="AH73" s="19" t="n">
        <f aca="false">AF73*$W73</f>
        <v>0</v>
      </c>
      <c r="AI73" s="19" t="n">
        <f aca="false">AH73+AG73</f>
        <v>0</v>
      </c>
      <c r="AL73" s="19" t="n">
        <f aca="false">AJ73*$U73</f>
        <v>0</v>
      </c>
      <c r="AM73" s="19" t="n">
        <f aca="false">AK73*$W73</f>
        <v>0</v>
      </c>
      <c r="AN73" s="19" t="n">
        <f aca="false">AM73+AL73</f>
        <v>0</v>
      </c>
    </row>
    <row r="74" customFormat="false" ht="14.65" hidden="false" customHeight="true" outlineLevel="0" collapsed="false">
      <c r="A74" s="30"/>
      <c r="B74" s="26" t="n">
        <v>2</v>
      </c>
      <c r="H74" s="52"/>
      <c r="I74" s="52"/>
      <c r="J74" s="52"/>
      <c r="K74" s="52"/>
      <c r="L74" s="52"/>
      <c r="M74" s="27" t="str">
        <f aca="false">IF(SUM($C74:$G74)&gt;0,H74*$C74+I74*$D74+J74*$E74+K74*$F74+L74*$G74,"")</f>
        <v/>
      </c>
      <c r="N74" s="52"/>
      <c r="O74" s="52"/>
      <c r="P74" s="52"/>
      <c r="Q74" s="52"/>
      <c r="R74" s="52"/>
      <c r="S74" s="27" t="str">
        <f aca="false">IF(SUM($C74:$G74)&gt;0,N74*$C74+O74*$D74+P74*$E74+Q74*$F74+R74*$G74,"")</f>
        <v/>
      </c>
      <c r="T74" s="52" t="n">
        <v>15</v>
      </c>
      <c r="U74" s="52" t="n">
        <v>5</v>
      </c>
      <c r="V74" s="52"/>
      <c r="W74" s="52" t="n">
        <v>5</v>
      </c>
      <c r="X74" s="52"/>
      <c r="Y74" s="27" t="str">
        <f aca="false">IF(SUM($C74:$G74)&gt;0,T74*$C74+U74*$D74+V74*$E74+W74*$F74+X74*$G74,"")</f>
        <v/>
      </c>
      <c r="Z74" s="3" t="n">
        <v>1</v>
      </c>
      <c r="AB74" s="19" t="n">
        <f aca="false">Z74*$U74</f>
        <v>5</v>
      </c>
      <c r="AC74" s="19" t="n">
        <f aca="false">AA74*$W74</f>
        <v>0</v>
      </c>
      <c r="AD74" s="19" t="n">
        <f aca="false">AC74+AB74</f>
        <v>5</v>
      </c>
      <c r="AG74" s="19" t="n">
        <f aca="false">AE74*$U74</f>
        <v>0</v>
      </c>
      <c r="AH74" s="19" t="n">
        <f aca="false">AF74*$W74</f>
        <v>0</v>
      </c>
      <c r="AI74" s="19" t="n">
        <f aca="false">AH74+AG74</f>
        <v>0</v>
      </c>
      <c r="AL74" s="19" t="n">
        <f aca="false">AJ74*$U74</f>
        <v>0</v>
      </c>
      <c r="AM74" s="19" t="n">
        <f aca="false">AK74*$W74</f>
        <v>0</v>
      </c>
      <c r="AN74" s="19" t="n">
        <f aca="false">AM74+AL74</f>
        <v>0</v>
      </c>
    </row>
    <row r="75" customFormat="false" ht="14.65" hidden="false" customHeight="true" outlineLevel="0" collapsed="false">
      <c r="A75" s="30"/>
      <c r="B75" s="26" t="n">
        <v>3</v>
      </c>
      <c r="H75" s="52"/>
      <c r="I75" s="52"/>
      <c r="J75" s="52"/>
      <c r="K75" s="52"/>
      <c r="L75" s="52"/>
      <c r="M75" s="27" t="str">
        <f aca="false">IF(SUM($C75:$G75)&gt;0,H75*$C75+I75*$D75+J75*$E75+K75*$F75+L75*$G75,"")</f>
        <v/>
      </c>
      <c r="N75" s="52"/>
      <c r="O75" s="52"/>
      <c r="P75" s="52"/>
      <c r="Q75" s="52"/>
      <c r="R75" s="52"/>
      <c r="S75" s="27" t="str">
        <f aca="false">IF(SUM($C75:$G75)&gt;0,N75*$C75+O75*$D75+P75*$E75+Q75*$F75+R75*$G75,"")</f>
        <v/>
      </c>
      <c r="T75" s="52" t="n">
        <v>70</v>
      </c>
      <c r="U75" s="52" t="n">
        <v>22.5</v>
      </c>
      <c r="V75" s="52"/>
      <c r="W75" s="52" t="n">
        <v>22.5</v>
      </c>
      <c r="X75" s="52"/>
      <c r="Y75" s="27" t="str">
        <f aca="false">IF(SUM($C75:$G75)&gt;0,T75*$C75+U75*$D75+V75*$E75+W75*$F75+X75*$G75,"")</f>
        <v/>
      </c>
      <c r="Z75" s="3" t="n">
        <v>1</v>
      </c>
      <c r="AB75" s="19" t="n">
        <f aca="false">Z75*$U75</f>
        <v>22.5</v>
      </c>
      <c r="AC75" s="19" t="n">
        <f aca="false">AA75*$W75</f>
        <v>0</v>
      </c>
      <c r="AD75" s="19" t="n">
        <f aca="false">AC75+AB75</f>
        <v>22.5</v>
      </c>
      <c r="AG75" s="19" t="n">
        <f aca="false">AE75*$U75</f>
        <v>0</v>
      </c>
      <c r="AH75" s="19" t="n">
        <f aca="false">AF75*$W75</f>
        <v>0</v>
      </c>
      <c r="AI75" s="19" t="n">
        <f aca="false">AH75+AG75</f>
        <v>0</v>
      </c>
      <c r="AL75" s="19" t="n">
        <f aca="false">AJ75*$U75</f>
        <v>0</v>
      </c>
      <c r="AM75" s="19" t="n">
        <f aca="false">AK75*$W75</f>
        <v>0</v>
      </c>
      <c r="AN75" s="19" t="n">
        <f aca="false">AM75+AL75</f>
        <v>0</v>
      </c>
    </row>
    <row r="76" customFormat="false" ht="14.65" hidden="false" customHeight="true" outlineLevel="0" collapsed="false">
      <c r="A76" s="30"/>
      <c r="B76" s="26" t="n">
        <v>4</v>
      </c>
      <c r="H76" s="52"/>
      <c r="I76" s="52"/>
      <c r="J76" s="52"/>
      <c r="K76" s="52"/>
      <c r="L76" s="52"/>
      <c r="M76" s="27" t="str">
        <f aca="false">IF(SUM($C76:$G76)&gt;0,H76*$C76+I76*$D76+J76*$E76+K76*$F76+L76*$G76,"")</f>
        <v/>
      </c>
      <c r="N76" s="52"/>
      <c r="O76" s="52"/>
      <c r="P76" s="52"/>
      <c r="Q76" s="52"/>
      <c r="R76" s="52"/>
      <c r="S76" s="27" t="str">
        <f aca="false">IF(SUM($C76:$G76)&gt;0,N76*$C76+O76*$D76+P76*$E76+Q76*$F76+R76*$G76,"")</f>
        <v/>
      </c>
      <c r="T76" s="52" t="n">
        <v>25</v>
      </c>
      <c r="U76" s="52" t="n">
        <v>7</v>
      </c>
      <c r="V76" s="52"/>
      <c r="W76" s="52" t="n">
        <v>7</v>
      </c>
      <c r="X76" s="52"/>
      <c r="Y76" s="27" t="str">
        <f aca="false">IF(SUM($C76:$G76)&gt;0,T76*$C76+U76*$D76+V76*$E76+W76*$F76+X76*$G76,"")</f>
        <v/>
      </c>
      <c r="Z76" s="3" t="n">
        <v>1</v>
      </c>
      <c r="AB76" s="19" t="n">
        <f aca="false">Z76*$U76</f>
        <v>7</v>
      </c>
      <c r="AC76" s="19" t="n">
        <f aca="false">AA76*$W76</f>
        <v>0</v>
      </c>
      <c r="AD76" s="19" t="n">
        <f aca="false">AC76+AB76</f>
        <v>7</v>
      </c>
      <c r="AG76" s="19" t="n">
        <f aca="false">AE76*$U76</f>
        <v>0</v>
      </c>
      <c r="AH76" s="19" t="n">
        <f aca="false">AF76*$W76</f>
        <v>0</v>
      </c>
      <c r="AI76" s="19" t="n">
        <f aca="false">AH76+AG76</f>
        <v>0</v>
      </c>
      <c r="AL76" s="19" t="n">
        <f aca="false">AJ76*$U76</f>
        <v>0</v>
      </c>
      <c r="AM76" s="19" t="n">
        <f aca="false">AK76*$W76</f>
        <v>0</v>
      </c>
      <c r="AN76" s="19" t="n">
        <f aca="false">AM76+AL76</f>
        <v>0</v>
      </c>
    </row>
    <row r="77" customFormat="false" ht="14.65" hidden="false" customHeight="true" outlineLevel="0" collapsed="false">
      <c r="A77" s="30"/>
      <c r="B77" s="26" t="n">
        <v>5</v>
      </c>
      <c r="H77" s="52"/>
      <c r="I77" s="52"/>
      <c r="J77" s="52"/>
      <c r="K77" s="52"/>
      <c r="L77" s="52"/>
      <c r="M77" s="27" t="str">
        <f aca="false">IF(SUM($C77:$G77)&gt;0,H77*$C77+I77*$D77+J77*$E77+K77*$F77+L77*$G77,"")</f>
        <v/>
      </c>
      <c r="N77" s="52"/>
      <c r="O77" s="52"/>
      <c r="P77" s="52"/>
      <c r="Q77" s="52"/>
      <c r="R77" s="52"/>
      <c r="S77" s="27" t="str">
        <f aca="false">IF(SUM($C77:$G77)&gt;0,N77*$C77+O77*$D77+P77*$E77+Q77*$F77+R77*$G77,"")</f>
        <v/>
      </c>
      <c r="T77" s="52" t="n">
        <v>18</v>
      </c>
      <c r="U77" s="52" t="n">
        <v>5.5</v>
      </c>
      <c r="V77" s="52"/>
      <c r="W77" s="52" t="n">
        <v>18</v>
      </c>
      <c r="X77" s="52"/>
      <c r="Y77" s="27" t="str">
        <f aca="false">IF(SUM($C77:$G77)&gt;0,T77*$C77+U77*$D77+V77*$E77+W77*$F77+X77*$G77,"")</f>
        <v/>
      </c>
      <c r="Z77" s="3" t="n">
        <v>1</v>
      </c>
      <c r="AB77" s="19" t="n">
        <f aca="false">Z77*$U77</f>
        <v>5.5</v>
      </c>
      <c r="AC77" s="19" t="n">
        <f aca="false">AA77*$W77</f>
        <v>0</v>
      </c>
      <c r="AD77" s="19" t="n">
        <f aca="false">AC77+AB77</f>
        <v>5.5</v>
      </c>
      <c r="AG77" s="19" t="n">
        <f aca="false">AE77*$U77</f>
        <v>0</v>
      </c>
      <c r="AH77" s="19" t="n">
        <f aca="false">AF77*$W77</f>
        <v>0</v>
      </c>
      <c r="AI77" s="19" t="n">
        <f aca="false">AH77+AG77</f>
        <v>0</v>
      </c>
      <c r="AL77" s="19" t="n">
        <f aca="false">AJ77*$U77</f>
        <v>0</v>
      </c>
      <c r="AM77" s="19" t="n">
        <f aca="false">AK77*$W77</f>
        <v>0</v>
      </c>
      <c r="AN77" s="19" t="n">
        <f aca="false">AM77+AL77</f>
        <v>0</v>
      </c>
    </row>
    <row r="78" customFormat="false" ht="14.65" hidden="false" customHeight="true" outlineLevel="0" collapsed="false">
      <c r="A78" s="30"/>
      <c r="B78" s="26" t="n">
        <v>6</v>
      </c>
      <c r="H78" s="52"/>
      <c r="I78" s="52"/>
      <c r="J78" s="52"/>
      <c r="K78" s="52"/>
      <c r="L78" s="52"/>
      <c r="M78" s="27" t="str">
        <f aca="false">IF(SUM($C78:$G78)&gt;0,H78*$C78+I78*$D78+J78*$E78+K78*$F78+L78*$G78,"")</f>
        <v/>
      </c>
      <c r="N78" s="52"/>
      <c r="O78" s="52"/>
      <c r="P78" s="52"/>
      <c r="Q78" s="52"/>
      <c r="R78" s="52"/>
      <c r="S78" s="27" t="str">
        <f aca="false">IF(SUM($C78:$G78)&gt;0,N78*$C78+O78*$D78+P78*$E78+Q78*$F78+R78*$G78,"")</f>
        <v/>
      </c>
      <c r="T78" s="52" t="n">
        <v>12</v>
      </c>
      <c r="U78" s="52" t="n">
        <v>4.5</v>
      </c>
      <c r="V78" s="52"/>
      <c r="W78" s="52" t="n">
        <v>3.5</v>
      </c>
      <c r="X78" s="52"/>
      <c r="Y78" s="27" t="str">
        <f aca="false">IF(SUM($C78:$G78)&gt;0,T78*$C78+U78*$D78+V78*$E78+W78*$F78+X78*$G78,"")</f>
        <v/>
      </c>
      <c r="Z78" s="3" t="n">
        <v>1</v>
      </c>
      <c r="AB78" s="19" t="n">
        <f aca="false">Z78*$U78</f>
        <v>4.5</v>
      </c>
      <c r="AC78" s="19" t="n">
        <f aca="false">AA78*$W78</f>
        <v>0</v>
      </c>
      <c r="AD78" s="19" t="n">
        <f aca="false">AC78+AB78</f>
        <v>4.5</v>
      </c>
      <c r="AG78" s="19" t="n">
        <f aca="false">AE78*$U78</f>
        <v>0</v>
      </c>
      <c r="AH78" s="19" t="n">
        <f aca="false">AF78*$W78</f>
        <v>0</v>
      </c>
      <c r="AI78" s="19" t="n">
        <f aca="false">AH78+AG78</f>
        <v>0</v>
      </c>
      <c r="AL78" s="19" t="n">
        <f aca="false">AJ78*$U78</f>
        <v>0</v>
      </c>
      <c r="AM78" s="19" t="n">
        <f aca="false">AK78*$W78</f>
        <v>0</v>
      </c>
      <c r="AN78" s="19" t="n">
        <f aca="false">AM78+AL78</f>
        <v>0</v>
      </c>
    </row>
    <row r="79" customFormat="false" ht="14.65" hidden="false" customHeight="true" outlineLevel="0" collapsed="false">
      <c r="A79" s="30"/>
      <c r="B79" s="26" t="n">
        <v>7</v>
      </c>
      <c r="H79" s="52"/>
      <c r="I79" s="52"/>
      <c r="J79" s="52"/>
      <c r="K79" s="52"/>
      <c r="L79" s="52"/>
      <c r="M79" s="27" t="str">
        <f aca="false">IF(SUM($C79:$G79)&gt;0,H79*$C79+I79*$D79+J79*$E79+K79*$F79+L79*$G79,"")</f>
        <v/>
      </c>
      <c r="N79" s="52"/>
      <c r="O79" s="52"/>
      <c r="P79" s="52"/>
      <c r="Q79" s="52"/>
      <c r="R79" s="52"/>
      <c r="S79" s="27" t="str">
        <f aca="false">IF(SUM($C79:$G79)&gt;0,N79*$C79+O79*$D79+P79*$E79+Q79*$F79+R79*$G79,"")</f>
        <v/>
      </c>
      <c r="T79" s="52" t="n">
        <v>12</v>
      </c>
      <c r="U79" s="52" t="n">
        <v>4.5</v>
      </c>
      <c r="V79" s="52"/>
      <c r="W79" s="52" t="n">
        <v>4.5</v>
      </c>
      <c r="X79" s="52"/>
      <c r="Y79" s="27" t="str">
        <f aca="false">IF(SUM($C79:$G79)&gt;0,T79*$C79+U79*$D79+V79*$E79+W79*$F79+X79*$G79,"")</f>
        <v/>
      </c>
      <c r="Z79" s="3" t="n">
        <v>1</v>
      </c>
      <c r="AB79" s="19" t="n">
        <f aca="false">Z79*$U79</f>
        <v>4.5</v>
      </c>
      <c r="AC79" s="19" t="n">
        <f aca="false">AA79*$W79</f>
        <v>0</v>
      </c>
      <c r="AD79" s="19" t="n">
        <f aca="false">AC79+AB79</f>
        <v>4.5</v>
      </c>
      <c r="AG79" s="19" t="n">
        <f aca="false">AE79*$U79</f>
        <v>0</v>
      </c>
      <c r="AH79" s="19" t="n">
        <f aca="false">AF79*$W79</f>
        <v>0</v>
      </c>
      <c r="AI79" s="19" t="n">
        <f aca="false">AH79+AG79</f>
        <v>0</v>
      </c>
      <c r="AL79" s="19" t="n">
        <f aca="false">AJ79*$U79</f>
        <v>0</v>
      </c>
      <c r="AM79" s="19" t="n">
        <f aca="false">AK79*$W79</f>
        <v>0</v>
      </c>
      <c r="AN79" s="19" t="n">
        <f aca="false">AM79+AL79</f>
        <v>0</v>
      </c>
    </row>
    <row r="80" customFormat="false" ht="14.65" hidden="false" customHeight="true" outlineLevel="0" collapsed="false">
      <c r="A80" s="30"/>
      <c r="B80" s="26" t="n">
        <v>8</v>
      </c>
      <c r="H80" s="52"/>
      <c r="I80" s="52"/>
      <c r="J80" s="52"/>
      <c r="K80" s="52"/>
      <c r="L80" s="52"/>
      <c r="M80" s="27" t="str">
        <f aca="false">IF(SUM($C80:$G80)&gt;0,H80*$C80+I80*$D80+J80*$E80+K80*$F80+L80*$G80,"")</f>
        <v/>
      </c>
      <c r="N80" s="52"/>
      <c r="O80" s="52"/>
      <c r="P80" s="52"/>
      <c r="Q80" s="52"/>
      <c r="R80" s="52"/>
      <c r="S80" s="27" t="str">
        <f aca="false">IF(SUM($C80:$G80)&gt;0,N80*$C80+O80*$D80+P80*$E80+Q80*$F80+R80*$G80,"")</f>
        <v/>
      </c>
      <c r="T80" s="52" t="n">
        <v>65</v>
      </c>
      <c r="U80" s="52" t="n">
        <v>18.5</v>
      </c>
      <c r="V80" s="52"/>
      <c r="W80" s="52" t="n">
        <v>20</v>
      </c>
      <c r="X80" s="52"/>
      <c r="Y80" s="27" t="str">
        <f aca="false">IF(SUM($C80:$G80)&gt;0,T80*$C80+U80*$D80+V80*$E80+W80*$F80+X80*$G80,"")</f>
        <v/>
      </c>
      <c r="Z80" s="3" t="n">
        <v>1</v>
      </c>
      <c r="AB80" s="19" t="n">
        <f aca="false">Z80*$U80</f>
        <v>18.5</v>
      </c>
      <c r="AC80" s="19" t="n">
        <f aca="false">AA80*$W80</f>
        <v>0</v>
      </c>
      <c r="AD80" s="19" t="n">
        <f aca="false">AC80+AB80</f>
        <v>18.5</v>
      </c>
      <c r="AG80" s="19" t="n">
        <f aca="false">AE80*$U80</f>
        <v>0</v>
      </c>
      <c r="AH80" s="19" t="n">
        <f aca="false">AF80*$W80</f>
        <v>0</v>
      </c>
      <c r="AI80" s="19" t="n">
        <f aca="false">AH80+AG80</f>
        <v>0</v>
      </c>
      <c r="AL80" s="19" t="n">
        <f aca="false">AJ80*$U80</f>
        <v>0</v>
      </c>
      <c r="AM80" s="19" t="n">
        <f aca="false">AK80*$W80</f>
        <v>0</v>
      </c>
      <c r="AN80" s="19" t="n">
        <f aca="false">AM80+AL80</f>
        <v>0</v>
      </c>
    </row>
    <row r="81" customFormat="false" ht="14.65" hidden="false" customHeight="true" outlineLevel="0" collapsed="false">
      <c r="A81" s="30"/>
      <c r="B81" s="26" t="n">
        <v>9</v>
      </c>
      <c r="H81" s="52"/>
      <c r="I81" s="52"/>
      <c r="J81" s="52"/>
      <c r="K81" s="52"/>
      <c r="L81" s="52"/>
      <c r="M81" s="27" t="str">
        <f aca="false">IF(SUM($C81:$G81)&gt;0,H81*$C81+I81*$D81+J81*$E81+K81*$F81+L81*$G81,"")</f>
        <v/>
      </c>
      <c r="N81" s="52"/>
      <c r="O81" s="52"/>
      <c r="P81" s="52"/>
      <c r="Q81" s="52"/>
      <c r="R81" s="52"/>
      <c r="S81" s="27" t="str">
        <f aca="false">IF(SUM($C81:$G81)&gt;0,N81*$C81+O81*$D81+P81*$E81+Q81*$F81+R81*$G81,"")</f>
        <v/>
      </c>
      <c r="T81" s="52" t="n">
        <v>1150</v>
      </c>
      <c r="U81" s="52" t="n">
        <v>450</v>
      </c>
      <c r="V81" s="52"/>
      <c r="W81" s="52" t="n">
        <v>575</v>
      </c>
      <c r="X81" s="52"/>
      <c r="Y81" s="27" t="str">
        <f aca="false">IF(SUM($C81:$G81)&gt;0,T81*$C81+U81*$D81+V81*$E81+W81*$F81+X81*$G81,"")</f>
        <v/>
      </c>
      <c r="AB81" s="19" t="n">
        <f aca="false">Z81*$U81</f>
        <v>0</v>
      </c>
      <c r="AC81" s="19" t="n">
        <f aca="false">AA81*$W81</f>
        <v>0</v>
      </c>
      <c r="AD81" s="19" t="n">
        <f aca="false">AC81+AB81</f>
        <v>0</v>
      </c>
      <c r="AG81" s="19" t="n">
        <f aca="false">AE81*$U81</f>
        <v>0</v>
      </c>
      <c r="AH81" s="19" t="n">
        <f aca="false">AF81*$W81</f>
        <v>0</v>
      </c>
      <c r="AI81" s="19" t="n">
        <f aca="false">AH81+AG81</f>
        <v>0</v>
      </c>
      <c r="AL81" s="19" t="n">
        <f aca="false">AJ81*$U81</f>
        <v>0</v>
      </c>
      <c r="AM81" s="19" t="n">
        <f aca="false">AK81*$W81</f>
        <v>0</v>
      </c>
      <c r="AN81" s="19" t="n">
        <f aca="false">AM81+AL81</f>
        <v>0</v>
      </c>
    </row>
    <row r="82" customFormat="false" ht="14.65" hidden="false" customHeight="true" outlineLevel="0" collapsed="false">
      <c r="A82" s="30"/>
      <c r="B82" s="26" t="n">
        <v>10</v>
      </c>
      <c r="H82" s="52"/>
      <c r="I82" s="52"/>
      <c r="J82" s="52"/>
      <c r="K82" s="52"/>
      <c r="L82" s="52"/>
      <c r="M82" s="27" t="str">
        <f aca="false">IF(SUM($C82:$G82)&gt;0,H82*$C82+I82*$D82+J82*$E82+K82*$F82+L82*$G82,"")</f>
        <v/>
      </c>
      <c r="N82" s="52"/>
      <c r="O82" s="52"/>
      <c r="P82" s="52"/>
      <c r="Q82" s="52"/>
      <c r="R82" s="52"/>
      <c r="S82" s="27" t="str">
        <f aca="false">IF(SUM($C82:$G82)&gt;0,N82*$C82+O82*$D82+P82*$E82+Q82*$F82+R82*$G82,"")</f>
        <v/>
      </c>
      <c r="T82" s="52" t="n">
        <v>65</v>
      </c>
      <c r="U82" s="52" t="n">
        <v>17.5</v>
      </c>
      <c r="V82" s="52"/>
      <c r="W82" s="52" t="n">
        <v>17.5</v>
      </c>
      <c r="X82" s="52"/>
      <c r="Y82" s="27" t="str">
        <f aca="false">IF(SUM($C82:$G82)&gt;0,T82*$C82+U82*$D82+V82*$E82+W82*$F82+X82*$G82,"")</f>
        <v/>
      </c>
      <c r="Z82" s="3" t="n">
        <v>1</v>
      </c>
      <c r="AB82" s="19" t="n">
        <f aca="false">Z82*$U82</f>
        <v>17.5</v>
      </c>
      <c r="AC82" s="19" t="n">
        <f aca="false">AA82*$W82</f>
        <v>0</v>
      </c>
      <c r="AD82" s="19" t="n">
        <f aca="false">AC82+AB82</f>
        <v>17.5</v>
      </c>
      <c r="AG82" s="19" t="n">
        <f aca="false">AE82*$U82</f>
        <v>0</v>
      </c>
      <c r="AH82" s="19" t="n">
        <f aca="false">AF82*$W82</f>
        <v>0</v>
      </c>
      <c r="AI82" s="19" t="n">
        <f aca="false">AH82+AG82</f>
        <v>0</v>
      </c>
      <c r="AL82" s="19" t="n">
        <f aca="false">AJ82*$U82</f>
        <v>0</v>
      </c>
      <c r="AM82" s="19" t="n">
        <f aca="false">AK82*$W82</f>
        <v>0</v>
      </c>
      <c r="AN82" s="19" t="n">
        <f aca="false">AM82+AL82</f>
        <v>0</v>
      </c>
    </row>
    <row r="83" customFormat="false" ht="14.65" hidden="false" customHeight="true" outlineLevel="0" collapsed="false">
      <c r="A83" s="30"/>
      <c r="B83" s="26" t="n">
        <v>11</v>
      </c>
      <c r="F83" s="36" t="n">
        <v>1</v>
      </c>
      <c r="H83" s="52"/>
      <c r="I83" s="52"/>
      <c r="J83" s="52"/>
      <c r="K83" s="52"/>
      <c r="L83" s="52"/>
      <c r="M83" s="27" t="n">
        <f aca="false">IF(SUM($C83:$G83)&gt;0,H83*$C83+I83*$D83+J83*$E83+K83*$F83+L83*$G83,"")</f>
        <v>0</v>
      </c>
      <c r="N83" s="52"/>
      <c r="O83" s="52"/>
      <c r="P83" s="52"/>
      <c r="Q83" s="52"/>
      <c r="R83" s="52"/>
      <c r="S83" s="27" t="n">
        <f aca="false">IF(SUM($C83:$G83)&gt;0,N83*$C83+O83*$D83+P83*$E83+Q83*$F83+R83*$G83,"")</f>
        <v>0</v>
      </c>
      <c r="T83" s="52" t="n">
        <v>5.5</v>
      </c>
      <c r="U83" s="52" t="n">
        <v>3.75</v>
      </c>
      <c r="V83" s="52"/>
      <c r="W83" s="52" t="n">
        <v>2</v>
      </c>
      <c r="X83" s="52"/>
      <c r="Y83" s="27" t="n">
        <f aca="false">IF(SUM($C83:$G83)&gt;0,T83*$C83+U83*$D83+V83*$E83+W83*$F83+X83*$G83,"")</f>
        <v>2</v>
      </c>
      <c r="AA83" s="3" t="n">
        <v>1</v>
      </c>
      <c r="AB83" s="19" t="n">
        <f aca="false">Z83*$U83</f>
        <v>0</v>
      </c>
      <c r="AC83" s="19" t="n">
        <f aca="false">AA83*$W83</f>
        <v>2</v>
      </c>
      <c r="AD83" s="19" t="n">
        <f aca="false">AC83+AB83</f>
        <v>2</v>
      </c>
      <c r="AG83" s="19" t="n">
        <f aca="false">AE83*$U83</f>
        <v>0</v>
      </c>
      <c r="AH83" s="19" t="n">
        <f aca="false">AF83*$W83</f>
        <v>0</v>
      </c>
      <c r="AI83" s="19" t="n">
        <f aca="false">AH83+AG83</f>
        <v>0</v>
      </c>
      <c r="AL83" s="19" t="n">
        <f aca="false">AJ83*$U83</f>
        <v>0</v>
      </c>
      <c r="AM83" s="19" t="n">
        <f aca="false">AK83*$W83</f>
        <v>0</v>
      </c>
      <c r="AN83" s="19" t="n">
        <f aca="false">AM83+AL83</f>
        <v>0</v>
      </c>
    </row>
    <row r="84" customFormat="false" ht="14.65" hidden="false" customHeight="true" outlineLevel="0" collapsed="false">
      <c r="A84" s="30"/>
      <c r="B84" s="26" t="n">
        <v>12</v>
      </c>
      <c r="H84" s="52"/>
      <c r="I84" s="52"/>
      <c r="J84" s="52"/>
      <c r="K84" s="52"/>
      <c r="L84" s="52"/>
      <c r="M84" s="27" t="str">
        <f aca="false">IF(SUM($C84:$G84)&gt;0,H84*$C84+I84*$D84+J84*$E84+K84*$F84+L84*$G84,"")</f>
        <v/>
      </c>
      <c r="N84" s="52"/>
      <c r="O84" s="52"/>
      <c r="P84" s="52"/>
      <c r="Q84" s="52"/>
      <c r="R84" s="52"/>
      <c r="S84" s="27" t="str">
        <f aca="false">IF(SUM($C84:$G84)&gt;0,N84*$C84+O84*$D84+P84*$E84+Q84*$F84+R84*$G84,"")</f>
        <v/>
      </c>
      <c r="T84" s="52" t="n">
        <v>65</v>
      </c>
      <c r="U84" s="52" t="n">
        <v>25</v>
      </c>
      <c r="V84" s="52"/>
      <c r="W84" s="52" t="n">
        <v>1</v>
      </c>
      <c r="X84" s="52"/>
      <c r="Y84" s="27" t="str">
        <f aca="false">IF(SUM($C84:$G84)&gt;0,T84*$C84+U84*$D84+V84*$E84+W84*$F84+X84*$G84,"")</f>
        <v/>
      </c>
      <c r="AA84" s="3" t="n">
        <v>1</v>
      </c>
      <c r="AB84" s="19" t="n">
        <f aca="false">Z84*$U84</f>
        <v>0</v>
      </c>
      <c r="AC84" s="19" t="n">
        <f aca="false">AA84*$W84</f>
        <v>1</v>
      </c>
      <c r="AD84" s="19" t="n">
        <f aca="false">AC84+AB84</f>
        <v>1</v>
      </c>
      <c r="AG84" s="19" t="n">
        <f aca="false">AE84*$U84</f>
        <v>0</v>
      </c>
      <c r="AH84" s="19" t="n">
        <f aca="false">AF84*$W84</f>
        <v>0</v>
      </c>
      <c r="AI84" s="19" t="n">
        <f aca="false">AH84+AG84</f>
        <v>0</v>
      </c>
      <c r="AL84" s="19" t="n">
        <f aca="false">AJ84*$U84</f>
        <v>0</v>
      </c>
      <c r="AM84" s="19" t="n">
        <f aca="false">AK84*$W84</f>
        <v>0</v>
      </c>
      <c r="AN84" s="19" t="n">
        <f aca="false">AM84+AL84</f>
        <v>0</v>
      </c>
    </row>
    <row r="85" customFormat="false" ht="14.65" hidden="false" customHeight="true" outlineLevel="0" collapsed="false">
      <c r="A85" s="30"/>
      <c r="B85" s="26" t="n">
        <v>13</v>
      </c>
      <c r="F85" s="36" t="n">
        <v>1</v>
      </c>
      <c r="H85" s="52"/>
      <c r="I85" s="52"/>
      <c r="J85" s="52"/>
      <c r="K85" s="52"/>
      <c r="L85" s="52"/>
      <c r="M85" s="27" t="n">
        <f aca="false">IF(SUM($C85:$G85)&gt;0,H85*$C85+I85*$D85+J85*$E85+K85*$F85+L85*$G85,"")</f>
        <v>0</v>
      </c>
      <c r="N85" s="52"/>
      <c r="O85" s="52"/>
      <c r="P85" s="52"/>
      <c r="Q85" s="52"/>
      <c r="R85" s="52"/>
      <c r="S85" s="27" t="n">
        <f aca="false">IF(SUM($C85:$G85)&gt;0,N85*$C85+O85*$D85+P85*$E85+Q85*$F85+R85*$G85,"")</f>
        <v>0</v>
      </c>
      <c r="T85" s="52" t="n">
        <v>62</v>
      </c>
      <c r="U85" s="52" t="n">
        <v>17.5</v>
      </c>
      <c r="V85" s="52"/>
      <c r="W85" s="52" t="n">
        <v>1</v>
      </c>
      <c r="X85" s="52"/>
      <c r="Y85" s="27" t="n">
        <f aca="false">IF(SUM($C85:$G85)&gt;0,T85*$C85+U85*$D85+V85*$E85+W85*$F85+X85*$G85,"")</f>
        <v>1</v>
      </c>
      <c r="AA85" s="3" t="n">
        <v>1</v>
      </c>
      <c r="AB85" s="19" t="n">
        <f aca="false">Z85*$U85</f>
        <v>0</v>
      </c>
      <c r="AC85" s="19" t="n">
        <f aca="false">AA85*$W85</f>
        <v>1</v>
      </c>
      <c r="AD85" s="19" t="n">
        <f aca="false">AC85+AB85</f>
        <v>1</v>
      </c>
      <c r="AG85" s="19" t="n">
        <f aca="false">AE85*$U85</f>
        <v>0</v>
      </c>
      <c r="AH85" s="19" t="n">
        <f aca="false">AF85*$W85</f>
        <v>0</v>
      </c>
      <c r="AI85" s="19" t="n">
        <f aca="false">AH85+AG85</f>
        <v>0</v>
      </c>
      <c r="AL85" s="19" t="n">
        <f aca="false">AJ85*$U85</f>
        <v>0</v>
      </c>
      <c r="AM85" s="19" t="n">
        <f aca="false">AK85*$W85</f>
        <v>0</v>
      </c>
      <c r="AN85" s="19" t="n">
        <f aca="false">AM85+AL85</f>
        <v>0</v>
      </c>
    </row>
    <row r="86" customFormat="false" ht="14.65" hidden="false" customHeight="true" outlineLevel="0" collapsed="false">
      <c r="A86" s="30"/>
      <c r="B86" s="26" t="n">
        <v>14</v>
      </c>
      <c r="F86" s="36" t="n">
        <v>1</v>
      </c>
      <c r="H86" s="52"/>
      <c r="I86" s="52"/>
      <c r="J86" s="52"/>
      <c r="K86" s="52"/>
      <c r="L86" s="52"/>
      <c r="M86" s="27" t="n">
        <f aca="false">IF(SUM($C86:$G86)&gt;0,H86*$C86+I86*$D86+J86*$E86+K86*$F86+L86*$G86,"")</f>
        <v>0</v>
      </c>
      <c r="N86" s="52"/>
      <c r="O86" s="52"/>
      <c r="P86" s="52"/>
      <c r="Q86" s="52"/>
      <c r="R86" s="52"/>
      <c r="S86" s="27" t="n">
        <f aca="false">IF(SUM($C86:$G86)&gt;0,N86*$C86+O86*$D86+P86*$E86+Q86*$F86+R86*$G86,"")</f>
        <v>0</v>
      </c>
      <c r="T86" s="52" t="n">
        <v>100</v>
      </c>
      <c r="U86" s="52" t="n">
        <v>40</v>
      </c>
      <c r="V86" s="52"/>
      <c r="W86" s="52" t="n">
        <v>2</v>
      </c>
      <c r="X86" s="52"/>
      <c r="Y86" s="27" t="n">
        <f aca="false">IF(SUM($C86:$G86)&gt;0,T86*$C86+U86*$D86+V86*$E86+W86*$F86+X86*$G86,"")</f>
        <v>2</v>
      </c>
      <c r="AA86" s="3" t="n">
        <v>1</v>
      </c>
      <c r="AB86" s="19" t="n">
        <f aca="false">Z86*$U86</f>
        <v>0</v>
      </c>
      <c r="AC86" s="19" t="n">
        <f aca="false">AA86*$W86</f>
        <v>2</v>
      </c>
      <c r="AD86" s="19" t="n">
        <f aca="false">AC86+AB86</f>
        <v>2</v>
      </c>
      <c r="AG86" s="19" t="n">
        <f aca="false">AE86*$U86</f>
        <v>0</v>
      </c>
      <c r="AH86" s="19" t="n">
        <f aca="false">AF86*$W86</f>
        <v>0</v>
      </c>
      <c r="AI86" s="19" t="n">
        <f aca="false">AH86+AG86</f>
        <v>0</v>
      </c>
      <c r="AL86" s="19" t="n">
        <f aca="false">AJ86*$U86</f>
        <v>0</v>
      </c>
      <c r="AM86" s="19" t="n">
        <f aca="false">AK86*$W86</f>
        <v>0</v>
      </c>
      <c r="AN86" s="19" t="n">
        <f aca="false">AM86+AL86</f>
        <v>0</v>
      </c>
    </row>
    <row r="87" customFormat="false" ht="14.65" hidden="false" customHeight="true" outlineLevel="0" collapsed="false">
      <c r="A87" s="30"/>
      <c r="B87" s="26" t="n">
        <v>15</v>
      </c>
      <c r="H87" s="52"/>
      <c r="I87" s="52"/>
      <c r="J87" s="52"/>
      <c r="K87" s="52"/>
      <c r="L87" s="52"/>
      <c r="M87" s="27"/>
      <c r="N87" s="52"/>
      <c r="O87" s="52"/>
      <c r="P87" s="52"/>
      <c r="Q87" s="52"/>
      <c r="R87" s="52"/>
      <c r="S87" s="27"/>
      <c r="T87" s="52" t="n">
        <v>8</v>
      </c>
      <c r="U87" s="52" t="n">
        <v>2</v>
      </c>
      <c r="V87" s="52"/>
      <c r="W87" s="52" t="n">
        <v>8</v>
      </c>
      <c r="X87" s="52"/>
      <c r="Y87" s="27"/>
      <c r="Z87" s="3" t="n">
        <v>1</v>
      </c>
      <c r="AB87" s="19" t="n">
        <f aca="false">Z87*$U87</f>
        <v>2</v>
      </c>
      <c r="AC87" s="19" t="n">
        <f aca="false">AA87*$W87</f>
        <v>0</v>
      </c>
      <c r="AD87" s="19" t="n">
        <f aca="false">AC87+AB87</f>
        <v>2</v>
      </c>
      <c r="AG87" s="19" t="n">
        <f aca="false">AE87*$U87</f>
        <v>0</v>
      </c>
      <c r="AH87" s="19" t="n">
        <f aca="false">AF87*$W87</f>
        <v>0</v>
      </c>
      <c r="AI87" s="19" t="n">
        <f aca="false">AH87+AG87</f>
        <v>0</v>
      </c>
      <c r="AL87" s="19" t="n">
        <f aca="false">AJ87*$U87</f>
        <v>0</v>
      </c>
      <c r="AM87" s="19" t="n">
        <f aca="false">AK87*$W87</f>
        <v>0</v>
      </c>
      <c r="AN87" s="19" t="n">
        <f aca="false">AM87+AL87</f>
        <v>0</v>
      </c>
    </row>
    <row r="88" customFormat="false" ht="14.65" hidden="false" customHeight="true" outlineLevel="0" collapsed="false">
      <c r="A88" s="30"/>
      <c r="B88" s="26" t="n">
        <v>16</v>
      </c>
      <c r="H88" s="52"/>
      <c r="I88" s="52"/>
      <c r="J88" s="52"/>
      <c r="K88" s="52"/>
      <c r="L88" s="52"/>
      <c r="M88" s="27" t="str">
        <f aca="false">IF(SUM($C88:$G88)&gt;0,H88*$C88+I88*$D88+J88*$E88+K88*$F88+L88*$G88,"")</f>
        <v/>
      </c>
      <c r="N88" s="52"/>
      <c r="O88" s="52"/>
      <c r="P88" s="52"/>
      <c r="Q88" s="52"/>
      <c r="R88" s="52"/>
      <c r="S88" s="27" t="str">
        <f aca="false">IF(SUM($C88:$G88)&gt;0,N88*$C88+O88*$D88+P88*$E88+Q88*$F88+R88*$G88,"")</f>
        <v/>
      </c>
      <c r="T88" s="52" t="n">
        <v>170</v>
      </c>
      <c r="U88" s="52" t="n">
        <v>60</v>
      </c>
      <c r="V88" s="52"/>
      <c r="W88" s="52" t="n">
        <v>4</v>
      </c>
      <c r="X88" s="52"/>
      <c r="Y88" s="27" t="str">
        <f aca="false">IF(SUM($C88:$G88)&gt;0,T88*$C88+U88*$D88+V88*$E88+W88*$F88+X88*$G88,"")</f>
        <v/>
      </c>
      <c r="AA88" s="3" t="n">
        <v>1</v>
      </c>
      <c r="AB88" s="19" t="n">
        <f aca="false">Z88*$U88</f>
        <v>0</v>
      </c>
      <c r="AC88" s="19" t="n">
        <f aca="false">AA88*$W88</f>
        <v>4</v>
      </c>
      <c r="AD88" s="19" t="n">
        <f aca="false">AC88+AB88</f>
        <v>4</v>
      </c>
      <c r="AG88" s="19" t="n">
        <f aca="false">AE88*$U88</f>
        <v>0</v>
      </c>
      <c r="AH88" s="19" t="n">
        <f aca="false">AF88*$W88</f>
        <v>0</v>
      </c>
      <c r="AI88" s="19" t="n">
        <f aca="false">AH88+AG88</f>
        <v>0</v>
      </c>
      <c r="AL88" s="19" t="n">
        <f aca="false">AJ88*$U88</f>
        <v>0</v>
      </c>
      <c r="AM88" s="19" t="n">
        <f aca="false">AK88*$W88</f>
        <v>0</v>
      </c>
      <c r="AN88" s="19" t="n">
        <f aca="false">AM88+AL88</f>
        <v>0</v>
      </c>
    </row>
    <row r="89" customFormat="false" ht="14.65" hidden="false" customHeight="true" outlineLevel="0" collapsed="false">
      <c r="A89" s="30"/>
      <c r="B89" s="26" t="n">
        <v>17</v>
      </c>
      <c r="H89" s="52"/>
      <c r="I89" s="52"/>
      <c r="J89" s="52"/>
      <c r="K89" s="52"/>
      <c r="L89" s="52"/>
      <c r="M89" s="27" t="str">
        <f aca="false">IF(SUM($C89:$G89)&gt;0,H89*$C89+I89*$D89+J89*$E89+K89*$F89+L89*$G89,"")</f>
        <v/>
      </c>
      <c r="N89" s="52"/>
      <c r="O89" s="52"/>
      <c r="P89" s="52"/>
      <c r="Q89" s="52"/>
      <c r="R89" s="52"/>
      <c r="S89" s="27" t="str">
        <f aca="false">IF(SUM($C89:$G89)&gt;0,N89*$C89+O89*$D89+P89*$E89+Q89*$F89+R89*$G89,"")</f>
        <v/>
      </c>
      <c r="T89" s="52" t="n">
        <v>8</v>
      </c>
      <c r="U89" s="52" t="n">
        <v>2</v>
      </c>
      <c r="V89" s="52"/>
      <c r="W89" s="52" t="n">
        <v>4.5</v>
      </c>
      <c r="X89" s="52"/>
      <c r="Y89" s="27" t="str">
        <f aca="false">IF(SUM($C89:$G89)&gt;0,T89*$C89+U89*$D89+V89*$E89+W89*$F89+X89*$G89,"")</f>
        <v/>
      </c>
      <c r="Z89" s="3" t="n">
        <v>1</v>
      </c>
      <c r="AB89" s="19" t="n">
        <f aca="false">Z89*$U89</f>
        <v>2</v>
      </c>
      <c r="AC89" s="19" t="n">
        <f aca="false">AA89*$W89</f>
        <v>0</v>
      </c>
      <c r="AD89" s="19" t="n">
        <f aca="false">AC89+AB89</f>
        <v>2</v>
      </c>
      <c r="AG89" s="19" t="n">
        <f aca="false">AE89*$U89</f>
        <v>0</v>
      </c>
      <c r="AH89" s="19" t="n">
        <f aca="false">AF89*$W89</f>
        <v>0</v>
      </c>
      <c r="AI89" s="19" t="n">
        <f aca="false">AH89+AG89</f>
        <v>0</v>
      </c>
      <c r="AL89" s="19" t="n">
        <f aca="false">AJ89*$U89</f>
        <v>0</v>
      </c>
      <c r="AM89" s="19" t="n">
        <f aca="false">AK89*$W89</f>
        <v>0</v>
      </c>
      <c r="AN89" s="19" t="n">
        <f aca="false">AM89+AL89</f>
        <v>0</v>
      </c>
    </row>
    <row r="90" customFormat="false" ht="14.65" hidden="false" customHeight="true" outlineLevel="0" collapsed="false">
      <c r="A90" s="30"/>
      <c r="B90" s="26" t="n">
        <v>18</v>
      </c>
      <c r="H90" s="52"/>
      <c r="I90" s="52"/>
      <c r="J90" s="52"/>
      <c r="K90" s="52"/>
      <c r="L90" s="52"/>
      <c r="M90" s="27" t="str">
        <f aca="false">IF(SUM($C90:$G90)&gt;0,H90*$C90+I90*$D90+J90*$E90+K90*$F90+L90*$G90,"")</f>
        <v/>
      </c>
      <c r="N90" s="52"/>
      <c r="O90" s="52"/>
      <c r="P90" s="52"/>
      <c r="Q90" s="52"/>
      <c r="R90" s="52"/>
      <c r="S90" s="27" t="str">
        <f aca="false">IF(SUM($C90:$G90)&gt;0,N90*$C90+O90*$D90+P90*$E90+Q90*$F90+R90*$G90,"")</f>
        <v/>
      </c>
      <c r="T90" s="52" t="n">
        <v>9</v>
      </c>
      <c r="U90" s="52" t="n">
        <v>2.5</v>
      </c>
      <c r="V90" s="52"/>
      <c r="W90" s="52" t="n">
        <v>3</v>
      </c>
      <c r="X90" s="52"/>
      <c r="Y90" s="27" t="str">
        <f aca="false">IF(SUM($C90:$G90)&gt;0,T90*$C90+U90*$D90+V90*$E90+W90*$F90+X90*$G90,"")</f>
        <v/>
      </c>
      <c r="Z90" s="3" t="n">
        <v>1</v>
      </c>
      <c r="AB90" s="19" t="n">
        <f aca="false">Z90*$U90</f>
        <v>2.5</v>
      </c>
      <c r="AC90" s="19" t="n">
        <f aca="false">AA90*$W90</f>
        <v>0</v>
      </c>
      <c r="AD90" s="19" t="n">
        <f aca="false">AC90+AB90</f>
        <v>2.5</v>
      </c>
      <c r="AG90" s="19" t="n">
        <f aca="false">AE90*$U90</f>
        <v>0</v>
      </c>
      <c r="AH90" s="19" t="n">
        <f aca="false">AF90*$W90</f>
        <v>0</v>
      </c>
      <c r="AI90" s="19" t="n">
        <f aca="false">AH90+AG90</f>
        <v>0</v>
      </c>
      <c r="AL90" s="19" t="n">
        <f aca="false">AJ90*$U90</f>
        <v>0</v>
      </c>
      <c r="AM90" s="19" t="n">
        <f aca="false">AK90*$W90</f>
        <v>0</v>
      </c>
      <c r="AN90" s="19" t="n">
        <f aca="false">AM90+AL90</f>
        <v>0</v>
      </c>
    </row>
    <row r="91" customFormat="false" ht="14.65" hidden="false" customHeight="true" outlineLevel="0" collapsed="false">
      <c r="A91" s="30"/>
      <c r="B91" s="26" t="n">
        <v>19</v>
      </c>
      <c r="H91" s="52"/>
      <c r="I91" s="52"/>
      <c r="J91" s="52"/>
      <c r="K91" s="52"/>
      <c r="L91" s="52"/>
      <c r="M91" s="27" t="str">
        <f aca="false">IF(SUM($C91:$G91)&gt;0,H91*$C91+I91*$D91+J91*$E91+K91*$F91+L91*$G91,"")</f>
        <v/>
      </c>
      <c r="N91" s="52"/>
      <c r="O91" s="52"/>
      <c r="P91" s="52"/>
      <c r="Q91" s="52"/>
      <c r="R91" s="52"/>
      <c r="S91" s="27" t="str">
        <f aca="false">IF(SUM($C91:$G91)&gt;0,N91*$C91+O91*$D91+P91*$E91+Q91*$F91+R91*$G91,"")</f>
        <v/>
      </c>
      <c r="T91" s="52" t="n">
        <v>9</v>
      </c>
      <c r="U91" s="52" t="n">
        <v>2.5</v>
      </c>
      <c r="V91" s="52"/>
      <c r="W91" s="52" t="n">
        <v>12</v>
      </c>
      <c r="X91" s="52"/>
      <c r="Y91" s="27" t="str">
        <f aca="false">IF(SUM($C91:$G91)&gt;0,T91*$C91+U91*$D91+V91*$E91+W91*$F91+X91*$G91,"")</f>
        <v/>
      </c>
      <c r="Z91" s="3" t="n">
        <v>1</v>
      </c>
      <c r="AB91" s="19" t="n">
        <f aca="false">Z91*$U91</f>
        <v>2.5</v>
      </c>
      <c r="AC91" s="19" t="n">
        <f aca="false">AA91*$W91</f>
        <v>0</v>
      </c>
      <c r="AD91" s="19" t="n">
        <f aca="false">AC91+AB91</f>
        <v>2.5</v>
      </c>
      <c r="AG91" s="19" t="n">
        <f aca="false">AE91*$U91</f>
        <v>0</v>
      </c>
      <c r="AH91" s="19" t="n">
        <f aca="false">AF91*$W91</f>
        <v>0</v>
      </c>
      <c r="AI91" s="19" t="n">
        <f aca="false">AH91+AG91</f>
        <v>0</v>
      </c>
      <c r="AL91" s="19" t="n">
        <f aca="false">AJ91*$U91</f>
        <v>0</v>
      </c>
      <c r="AM91" s="19" t="n">
        <f aca="false">AK91*$W91</f>
        <v>0</v>
      </c>
      <c r="AN91" s="19" t="n">
        <f aca="false">AM91+AL91</f>
        <v>0</v>
      </c>
    </row>
    <row r="92" customFormat="false" ht="14.65" hidden="false" customHeight="true" outlineLevel="0" collapsed="false">
      <c r="A92" s="30"/>
      <c r="B92" s="26" t="n">
        <v>20</v>
      </c>
      <c r="H92" s="52"/>
      <c r="I92" s="52"/>
      <c r="J92" s="52"/>
      <c r="K92" s="52"/>
      <c r="L92" s="52"/>
      <c r="M92" s="27" t="str">
        <f aca="false">IF(SUM($C92:$G92)&gt;0,H92*$C92+I92*$D92+J92*$E92+K92*$F92+L92*$G92,"")</f>
        <v/>
      </c>
      <c r="N92" s="52"/>
      <c r="O92" s="52"/>
      <c r="P92" s="52"/>
      <c r="Q92" s="52"/>
      <c r="R92" s="52"/>
      <c r="S92" s="27" t="str">
        <f aca="false">IF(SUM($C92:$G92)&gt;0,N92*$C92+O92*$D92+P92*$E92+Q92*$F92+R92*$G92,"")</f>
        <v/>
      </c>
      <c r="T92" s="52" t="n">
        <v>430</v>
      </c>
      <c r="U92" s="52" t="n">
        <v>150</v>
      </c>
      <c r="V92" s="52"/>
      <c r="W92" s="52" t="n">
        <v>46</v>
      </c>
      <c r="X92" s="52"/>
      <c r="Y92" s="27" t="str">
        <f aca="false">IF(SUM($C92:$G92)&gt;0,T92*$C92+U92*$D92+V92*$E92+W92*$F92+X92*$G92,"")</f>
        <v/>
      </c>
      <c r="AA92" s="3" t="n">
        <v>1</v>
      </c>
      <c r="AB92" s="19" t="n">
        <f aca="false">Z92*$U92</f>
        <v>0</v>
      </c>
      <c r="AC92" s="19" t="n">
        <f aca="false">AA92*$W92</f>
        <v>46</v>
      </c>
      <c r="AD92" s="19" t="n">
        <f aca="false">AC92+AB92</f>
        <v>46</v>
      </c>
      <c r="AG92" s="19" t="n">
        <f aca="false">AE92*$U92</f>
        <v>0</v>
      </c>
      <c r="AH92" s="19" t="n">
        <f aca="false">AF92*$W92</f>
        <v>0</v>
      </c>
      <c r="AI92" s="19" t="n">
        <f aca="false">AH92+AG92</f>
        <v>0</v>
      </c>
      <c r="AL92" s="19" t="n">
        <f aca="false">AJ92*$U92</f>
        <v>0</v>
      </c>
      <c r="AM92" s="19" t="n">
        <f aca="false">AK92*$W92</f>
        <v>0</v>
      </c>
      <c r="AN92" s="19" t="n">
        <f aca="false">AM92+AL92</f>
        <v>0</v>
      </c>
    </row>
    <row r="93" customFormat="false" ht="14.65" hidden="false" customHeight="true" outlineLevel="0" collapsed="false">
      <c r="A93" s="30"/>
      <c r="B93" s="26" t="n">
        <v>21</v>
      </c>
      <c r="H93" s="52"/>
      <c r="I93" s="52"/>
      <c r="J93" s="52"/>
      <c r="K93" s="52"/>
      <c r="L93" s="52"/>
      <c r="M93" s="27" t="str">
        <f aca="false">IF(SUM($C93:$G93)&gt;0,H93*$C93+I93*$D93+J93*$E93+K93*$F93+L93*$G93,"")</f>
        <v/>
      </c>
      <c r="N93" s="52"/>
      <c r="O93" s="52"/>
      <c r="P93" s="52"/>
      <c r="Q93" s="52"/>
      <c r="R93" s="52"/>
      <c r="S93" s="27" t="str">
        <f aca="false">IF(SUM($C93:$G93)&gt;0,N93*$C93+O93*$D93+P93*$E93+Q93*$F93+R93*$G93,"")</f>
        <v/>
      </c>
      <c r="T93" s="52" t="n">
        <v>110</v>
      </c>
      <c r="U93" s="52" t="n">
        <v>35</v>
      </c>
      <c r="V93" s="52"/>
      <c r="W93" s="52" t="n">
        <v>55</v>
      </c>
      <c r="X93" s="52"/>
      <c r="Y93" s="27" t="str">
        <f aca="false">IF(SUM($C93:$G93)&gt;0,T93*$C93+U93*$D93+V93*$E93+W93*$F93+X93*$G93,"")</f>
        <v/>
      </c>
      <c r="AA93" s="3" t="n">
        <v>1</v>
      </c>
      <c r="AB93" s="19" t="n">
        <f aca="false">Z93*$U93</f>
        <v>0</v>
      </c>
      <c r="AC93" s="19" t="n">
        <f aca="false">AA93*$W93</f>
        <v>55</v>
      </c>
      <c r="AD93" s="19" t="n">
        <f aca="false">AC93+AB93</f>
        <v>55</v>
      </c>
      <c r="AG93" s="19" t="n">
        <f aca="false">AE93*$U93</f>
        <v>0</v>
      </c>
      <c r="AH93" s="19" t="n">
        <f aca="false">AF93*$W93</f>
        <v>0</v>
      </c>
      <c r="AI93" s="19" t="n">
        <f aca="false">AH93+AG93</f>
        <v>0</v>
      </c>
      <c r="AL93" s="19" t="n">
        <f aca="false">AJ93*$U93</f>
        <v>0</v>
      </c>
      <c r="AM93" s="19" t="n">
        <f aca="false">AK93*$W93</f>
        <v>0</v>
      </c>
      <c r="AN93" s="19" t="n">
        <f aca="false">AM93+AL93</f>
        <v>0</v>
      </c>
    </row>
    <row r="94" customFormat="false" ht="14.65" hidden="false" customHeight="true" outlineLevel="0" collapsed="false">
      <c r="A94" s="30"/>
      <c r="B94" s="26" t="n">
        <v>22</v>
      </c>
      <c r="H94" s="52"/>
      <c r="I94" s="52"/>
      <c r="J94" s="52"/>
      <c r="K94" s="52"/>
      <c r="L94" s="52"/>
      <c r="M94" s="27" t="str">
        <f aca="false">IF(SUM($C94:$G94)&gt;0,H94*$C94+I94*$D94+J94*$E94+K94*$F94+L94*$G94,"")</f>
        <v/>
      </c>
      <c r="N94" s="52"/>
      <c r="O94" s="52"/>
      <c r="P94" s="52"/>
      <c r="Q94" s="52"/>
      <c r="R94" s="52"/>
      <c r="S94" s="27" t="str">
        <f aca="false">IF(SUM($C94:$G94)&gt;0,N94*$C94+O94*$D94+P94*$E94+Q94*$F94+R94*$G94,"")</f>
        <v/>
      </c>
      <c r="T94" s="52" t="n">
        <v>160</v>
      </c>
      <c r="U94" s="52" t="n">
        <v>40</v>
      </c>
      <c r="V94" s="52"/>
      <c r="W94" s="52" t="n">
        <v>62</v>
      </c>
      <c r="X94" s="52"/>
      <c r="Y94" s="27" t="str">
        <f aca="false">IF(SUM($C94:$G94)&gt;0,T94*$C94+U94*$D94+V94*$E94+W94*$F94+X94*$G94,"")</f>
        <v/>
      </c>
      <c r="AA94" s="3" t="n">
        <v>1</v>
      </c>
      <c r="AB94" s="19" t="n">
        <f aca="false">Z94*$U94</f>
        <v>0</v>
      </c>
      <c r="AC94" s="19" t="n">
        <f aca="false">AA94*$W94</f>
        <v>62</v>
      </c>
      <c r="AD94" s="19" t="n">
        <f aca="false">AC94+AB94</f>
        <v>62</v>
      </c>
      <c r="AG94" s="19" t="n">
        <f aca="false">AE94*$U94</f>
        <v>0</v>
      </c>
      <c r="AH94" s="19" t="n">
        <f aca="false">AF94*$W94</f>
        <v>0</v>
      </c>
      <c r="AI94" s="19" t="n">
        <f aca="false">AH94+AG94</f>
        <v>0</v>
      </c>
      <c r="AL94" s="19" t="n">
        <f aca="false">AJ94*$U94</f>
        <v>0</v>
      </c>
      <c r="AM94" s="19" t="n">
        <f aca="false">AK94*$W94</f>
        <v>0</v>
      </c>
      <c r="AN94" s="19" t="n">
        <f aca="false">AM94+AL94</f>
        <v>0</v>
      </c>
    </row>
    <row r="95" customFormat="false" ht="14.65" hidden="false" customHeight="true" outlineLevel="0" collapsed="false">
      <c r="A95" s="30"/>
      <c r="B95" s="26" t="n">
        <v>23</v>
      </c>
      <c r="H95" s="52"/>
      <c r="I95" s="52"/>
      <c r="J95" s="52"/>
      <c r="K95" s="52"/>
      <c r="L95" s="52"/>
      <c r="M95" s="27" t="str">
        <f aca="false">IF(SUM($C95:$G95)&gt;0,H95*$C95+I95*$D95+J95*$E95+K95*$F95+L95*$G95,"")</f>
        <v/>
      </c>
      <c r="N95" s="52"/>
      <c r="O95" s="52"/>
      <c r="P95" s="52"/>
      <c r="Q95" s="52"/>
      <c r="R95" s="52"/>
      <c r="S95" s="27" t="str">
        <f aca="false">IF(SUM($C95:$G95)&gt;0,N95*$C95+O95*$D95+P95*$E95+Q95*$F95+R95*$G95,"")</f>
        <v/>
      </c>
      <c r="T95" s="52" t="n">
        <v>520</v>
      </c>
      <c r="U95" s="52" t="n">
        <v>230</v>
      </c>
      <c r="V95" s="52"/>
      <c r="W95" s="52" t="n">
        <v>230</v>
      </c>
      <c r="X95" s="52"/>
      <c r="Y95" s="27" t="str">
        <f aca="false">IF(SUM($C95:$G95)&gt;0,T95*$C95+U95*$D95+V95*$E95+W95*$F95+X95*$G95,"")</f>
        <v/>
      </c>
      <c r="AB95" s="19" t="n">
        <f aca="false">Z95*$U95</f>
        <v>0</v>
      </c>
      <c r="AC95" s="19" t="n">
        <f aca="false">AA95*$W95</f>
        <v>0</v>
      </c>
      <c r="AD95" s="19" t="n">
        <f aca="false">AC95+AB95</f>
        <v>0</v>
      </c>
      <c r="AG95" s="19" t="n">
        <f aca="false">AE95*$U95</f>
        <v>0</v>
      </c>
      <c r="AH95" s="19" t="n">
        <f aca="false">AF95*$W95</f>
        <v>0</v>
      </c>
      <c r="AI95" s="19" t="n">
        <f aca="false">AH95+AG95</f>
        <v>0</v>
      </c>
      <c r="AL95" s="19" t="n">
        <f aca="false">AJ95*$U95</f>
        <v>0</v>
      </c>
      <c r="AM95" s="19" t="n">
        <f aca="false">AK95*$W95</f>
        <v>0</v>
      </c>
      <c r="AN95" s="19" t="n">
        <f aca="false">AM95+AL95</f>
        <v>0</v>
      </c>
    </row>
    <row r="96" customFormat="false" ht="14.65" hidden="false" customHeight="true" outlineLevel="0" collapsed="false">
      <c r="A96" s="30"/>
      <c r="B96" s="26" t="n">
        <v>24</v>
      </c>
      <c r="H96" s="52"/>
      <c r="I96" s="52"/>
      <c r="J96" s="52"/>
      <c r="K96" s="52"/>
      <c r="L96" s="52"/>
      <c r="M96" s="27"/>
      <c r="N96" s="52"/>
      <c r="O96" s="52"/>
      <c r="P96" s="52"/>
      <c r="Q96" s="52"/>
      <c r="R96" s="52"/>
      <c r="S96" s="27"/>
      <c r="T96" s="52" t="n">
        <v>3</v>
      </c>
      <c r="U96" s="52" t="n">
        <v>1</v>
      </c>
      <c r="V96" s="52"/>
      <c r="W96" s="52" t="n">
        <v>5</v>
      </c>
      <c r="X96" s="52"/>
      <c r="Y96" s="27"/>
      <c r="Z96" s="3" t="n">
        <v>1</v>
      </c>
      <c r="AB96" s="19" t="n">
        <f aca="false">Z96*$U96</f>
        <v>1</v>
      </c>
      <c r="AC96" s="19" t="n">
        <f aca="false">AA96*$W96</f>
        <v>0</v>
      </c>
      <c r="AD96" s="19" t="n">
        <f aca="false">AC96+AB96</f>
        <v>1</v>
      </c>
      <c r="AG96" s="19" t="n">
        <f aca="false">AE96*$U96</f>
        <v>0</v>
      </c>
      <c r="AH96" s="19" t="n">
        <f aca="false">AF96*$W96</f>
        <v>0</v>
      </c>
      <c r="AI96" s="19" t="n">
        <f aca="false">AH96+AG96</f>
        <v>0</v>
      </c>
      <c r="AL96" s="19" t="n">
        <f aca="false">AJ96*$U96</f>
        <v>0</v>
      </c>
      <c r="AM96" s="19" t="n">
        <f aca="false">AK96*$W96</f>
        <v>0</v>
      </c>
      <c r="AN96" s="19" t="n">
        <f aca="false">AM96+AL96</f>
        <v>0</v>
      </c>
    </row>
    <row r="97" customFormat="false" ht="14.65" hidden="false" customHeight="true" outlineLevel="0" collapsed="false">
      <c r="A97" s="30"/>
      <c r="B97" s="26" t="n">
        <v>25</v>
      </c>
      <c r="F97" s="36" t="n">
        <v>1</v>
      </c>
      <c r="H97" s="52"/>
      <c r="I97" s="52"/>
      <c r="J97" s="52"/>
      <c r="K97" s="52"/>
      <c r="L97" s="52"/>
      <c r="M97" s="27" t="n">
        <f aca="false">IF(SUM($C97:$G97)&gt;0,H97*$C97+I97*$D97+J97*$E97+K97*$F97+L97*$G97,"")</f>
        <v>0</v>
      </c>
      <c r="N97" s="52"/>
      <c r="O97" s="52"/>
      <c r="P97" s="52"/>
      <c r="Q97" s="52"/>
      <c r="R97" s="52"/>
      <c r="S97" s="27" t="n">
        <f aca="false">IF(SUM($C97:$G97)&gt;0,N97*$C97+O97*$D97+P97*$E97+Q97*$F97+R97*$G97,"")</f>
        <v>0</v>
      </c>
      <c r="T97" s="52" t="n">
        <v>3</v>
      </c>
      <c r="U97" s="52" t="n">
        <v>1</v>
      </c>
      <c r="V97" s="52"/>
      <c r="W97" s="52" t="n">
        <v>2</v>
      </c>
      <c r="X97" s="52"/>
      <c r="Y97" s="27" t="n">
        <f aca="false">IF(SUM($C97:$G97)&gt;0,T97*$C97+U97*$D97+V97*$E97+W97*$F97+X97*$G97,"")</f>
        <v>2</v>
      </c>
      <c r="AA97" s="3" t="n">
        <v>1</v>
      </c>
      <c r="AB97" s="19" t="n">
        <f aca="false">Z97*$U97</f>
        <v>0</v>
      </c>
      <c r="AC97" s="19" t="n">
        <f aca="false">AA97*$W97</f>
        <v>2</v>
      </c>
      <c r="AD97" s="19" t="n">
        <f aca="false">AC97+AB97</f>
        <v>2</v>
      </c>
      <c r="AG97" s="19" t="n">
        <f aca="false">AE97*$U97</f>
        <v>0</v>
      </c>
      <c r="AH97" s="19" t="n">
        <f aca="false">AF97*$W97</f>
        <v>0</v>
      </c>
      <c r="AI97" s="19" t="n">
        <f aca="false">AH97+AG97</f>
        <v>0</v>
      </c>
      <c r="AL97" s="19" t="n">
        <f aca="false">AJ97*$U97</f>
        <v>0</v>
      </c>
      <c r="AM97" s="19" t="n">
        <f aca="false">AK97*$W97</f>
        <v>0</v>
      </c>
      <c r="AN97" s="19" t="n">
        <f aca="false">AM97+AL97</f>
        <v>0</v>
      </c>
    </row>
    <row r="98" customFormat="false" ht="14.65" hidden="false" customHeight="true" outlineLevel="0" collapsed="false">
      <c r="A98" s="30"/>
      <c r="B98" s="26" t="n">
        <v>26</v>
      </c>
      <c r="F98" s="36" t="n">
        <v>1</v>
      </c>
      <c r="H98" s="52"/>
      <c r="I98" s="52"/>
      <c r="J98" s="52"/>
      <c r="K98" s="52"/>
      <c r="L98" s="52"/>
      <c r="M98" s="27"/>
      <c r="N98" s="52"/>
      <c r="O98" s="52"/>
      <c r="P98" s="52"/>
      <c r="Q98" s="52"/>
      <c r="R98" s="52"/>
      <c r="S98" s="27"/>
      <c r="T98" s="52" t="n">
        <v>6</v>
      </c>
      <c r="U98" s="52" t="n">
        <v>1</v>
      </c>
      <c r="V98" s="52"/>
      <c r="W98" s="52" t="n">
        <v>2</v>
      </c>
      <c r="X98" s="52"/>
      <c r="Y98" s="27"/>
      <c r="AA98" s="3" t="n">
        <v>1</v>
      </c>
      <c r="AB98" s="19" t="n">
        <f aca="false">Z98*$U98</f>
        <v>0</v>
      </c>
      <c r="AC98" s="19" t="n">
        <f aca="false">AA98*$W98</f>
        <v>2</v>
      </c>
      <c r="AD98" s="19" t="n">
        <f aca="false">AC98+AB98</f>
        <v>2</v>
      </c>
      <c r="AG98" s="19" t="n">
        <f aca="false">AE98*$U98</f>
        <v>0</v>
      </c>
      <c r="AH98" s="19" t="n">
        <f aca="false">AF98*$W98</f>
        <v>0</v>
      </c>
      <c r="AI98" s="19" t="n">
        <f aca="false">AH98+AG98</f>
        <v>0</v>
      </c>
      <c r="AL98" s="19" t="n">
        <f aca="false">AJ98*$U98</f>
        <v>0</v>
      </c>
      <c r="AM98" s="19" t="n">
        <f aca="false">AK98*$W98</f>
        <v>0</v>
      </c>
      <c r="AN98" s="19" t="n">
        <f aca="false">AM98+AL98</f>
        <v>0</v>
      </c>
    </row>
    <row r="99" customFormat="false" ht="14.65" hidden="false" customHeight="true" outlineLevel="0" collapsed="false">
      <c r="A99" s="30"/>
      <c r="B99" s="26" t="n">
        <v>27</v>
      </c>
      <c r="H99" s="52"/>
      <c r="I99" s="52"/>
      <c r="J99" s="52"/>
      <c r="K99" s="52"/>
      <c r="L99" s="52"/>
      <c r="M99" s="27" t="str">
        <f aca="false">IF(SUM($C99:$G99)&gt;0,H99*$C99+I99*$D99+J99*$E99+K99*$F99+L99*$G99,"")</f>
        <v/>
      </c>
      <c r="N99" s="52"/>
      <c r="O99" s="52"/>
      <c r="P99" s="52"/>
      <c r="Q99" s="52"/>
      <c r="R99" s="52"/>
      <c r="S99" s="27" t="str">
        <f aca="false">IF(SUM($C99:$G99)&gt;0,N99*$C99+O99*$D99+P99*$E99+Q99*$F99+R99*$G99,"")</f>
        <v/>
      </c>
      <c r="T99" s="52" t="n">
        <v>6</v>
      </c>
      <c r="U99" s="52" t="n">
        <v>1</v>
      </c>
      <c r="V99" s="52"/>
      <c r="W99" s="52" t="n">
        <v>5.5</v>
      </c>
      <c r="X99" s="52"/>
      <c r="Y99" s="27" t="str">
        <f aca="false">IF(SUM($C99:$G99)&gt;0,T99*$C99+U99*$D99+V99*$E99+W99*$F99+X99*$G99,"")</f>
        <v/>
      </c>
      <c r="AA99" s="3" t="n">
        <v>1</v>
      </c>
      <c r="AB99" s="19" t="n">
        <f aca="false">Z99*$U99</f>
        <v>0</v>
      </c>
      <c r="AC99" s="19" t="n">
        <f aca="false">AA99*$W99</f>
        <v>5.5</v>
      </c>
      <c r="AD99" s="19" t="n">
        <f aca="false">AC99+AB99</f>
        <v>5.5</v>
      </c>
      <c r="AG99" s="19" t="n">
        <f aca="false">AE99*$U99</f>
        <v>0</v>
      </c>
      <c r="AH99" s="19" t="n">
        <f aca="false">AF99*$W99</f>
        <v>0</v>
      </c>
      <c r="AI99" s="19" t="n">
        <f aca="false">AH99+AG99</f>
        <v>0</v>
      </c>
      <c r="AL99" s="19" t="n">
        <f aca="false">AJ99*$U99</f>
        <v>0</v>
      </c>
      <c r="AM99" s="19" t="n">
        <f aca="false">AK99*$W99</f>
        <v>0</v>
      </c>
      <c r="AN99" s="19" t="n">
        <f aca="false">AM99+AL99</f>
        <v>0</v>
      </c>
    </row>
    <row r="100" customFormat="false" ht="14.65" hidden="false" customHeight="true" outlineLevel="0" collapsed="false">
      <c r="A100" s="30"/>
      <c r="B100" s="26" t="n">
        <v>28</v>
      </c>
      <c r="H100" s="52"/>
      <c r="I100" s="52"/>
      <c r="J100" s="52"/>
      <c r="K100" s="52"/>
      <c r="L100" s="52"/>
      <c r="M100" s="27"/>
      <c r="N100" s="52"/>
      <c r="O100" s="52"/>
      <c r="P100" s="52"/>
      <c r="Q100" s="52"/>
      <c r="R100" s="52"/>
      <c r="S100" s="27"/>
      <c r="T100" s="52" t="n">
        <v>23</v>
      </c>
      <c r="U100" s="52" t="n">
        <v>7.5</v>
      </c>
      <c r="V100" s="52"/>
      <c r="W100" s="52" t="n">
        <v>72</v>
      </c>
      <c r="X100" s="52"/>
      <c r="Y100" s="27"/>
      <c r="Z100" s="3" t="n">
        <v>1</v>
      </c>
      <c r="AB100" s="19" t="n">
        <f aca="false">Z100*$U100</f>
        <v>7.5</v>
      </c>
      <c r="AC100" s="19" t="n">
        <f aca="false">AA100*$W100</f>
        <v>0</v>
      </c>
      <c r="AD100" s="19" t="n">
        <f aca="false">AC100+AB100</f>
        <v>7.5</v>
      </c>
      <c r="AG100" s="19" t="n">
        <f aca="false">AE100*$U100</f>
        <v>0</v>
      </c>
      <c r="AH100" s="19" t="n">
        <f aca="false">AF100*$W100</f>
        <v>0</v>
      </c>
      <c r="AI100" s="19" t="n">
        <f aca="false">AH100+AG100</f>
        <v>0</v>
      </c>
      <c r="AL100" s="19" t="n">
        <f aca="false">AJ100*$U100</f>
        <v>0</v>
      </c>
      <c r="AM100" s="19" t="n">
        <f aca="false">AK100*$W100</f>
        <v>0</v>
      </c>
      <c r="AN100" s="19" t="n">
        <f aca="false">AM100+AL100</f>
        <v>0</v>
      </c>
    </row>
    <row r="101" customFormat="false" ht="14.65" hidden="false" customHeight="true" outlineLevel="0" collapsed="false">
      <c r="A101" s="30"/>
      <c r="B101" s="26" t="n">
        <v>29</v>
      </c>
      <c r="H101" s="52"/>
      <c r="I101" s="52"/>
      <c r="J101" s="52"/>
      <c r="K101" s="52"/>
      <c r="L101" s="52"/>
      <c r="M101" s="27" t="str">
        <f aca="false">IF(SUM($C101:$G101)&gt;0,H101*$C101+I101*$D101+J101*$E101+K101*$F101+L101*$G101,"")</f>
        <v/>
      </c>
      <c r="N101" s="52"/>
      <c r="O101" s="52"/>
      <c r="P101" s="52"/>
      <c r="Q101" s="52"/>
      <c r="R101" s="52"/>
      <c r="S101" s="27" t="str">
        <f aca="false">IF(SUM($C101:$G101)&gt;0,N101*$C101+O101*$D101+P101*$E101+Q101*$F101+R101*$G101,"")</f>
        <v/>
      </c>
      <c r="T101" s="52" t="n">
        <v>75</v>
      </c>
      <c r="U101" s="52" t="n">
        <v>17.5</v>
      </c>
      <c r="V101" s="52"/>
      <c r="W101" s="52" t="n">
        <v>105</v>
      </c>
      <c r="X101" s="52"/>
      <c r="Y101" s="27" t="str">
        <f aca="false">IF(SUM($C101:$G101)&gt;0,T101*$C101+U101*$D101+V101*$E101+W101*$F101+X101*$G101,"")</f>
        <v/>
      </c>
      <c r="Z101" s="3" t="n">
        <v>1</v>
      </c>
      <c r="AB101" s="19" t="n">
        <f aca="false">Z101*$U101</f>
        <v>17.5</v>
      </c>
      <c r="AC101" s="19" t="n">
        <f aca="false">AA101*$W101</f>
        <v>0</v>
      </c>
      <c r="AD101" s="19" t="n">
        <f aca="false">AC101+AB101</f>
        <v>17.5</v>
      </c>
      <c r="AG101" s="19" t="n">
        <f aca="false">AE101*$U101</f>
        <v>0</v>
      </c>
      <c r="AH101" s="19" t="n">
        <f aca="false">AF101*$W101</f>
        <v>0</v>
      </c>
      <c r="AI101" s="19" t="n">
        <f aca="false">AH101+AG101</f>
        <v>0</v>
      </c>
      <c r="AL101" s="19" t="n">
        <f aca="false">AJ101*$U101</f>
        <v>0</v>
      </c>
      <c r="AM101" s="19" t="n">
        <f aca="false">AK101*$W101</f>
        <v>0</v>
      </c>
      <c r="AN101" s="19" t="n">
        <f aca="false">AM101+AL101</f>
        <v>0</v>
      </c>
    </row>
    <row r="102" customFormat="false" ht="14.65" hidden="false" customHeight="true" outlineLevel="0" collapsed="false">
      <c r="A102" s="30"/>
      <c r="B102" s="26" t="n">
        <v>30</v>
      </c>
      <c r="H102" s="52"/>
      <c r="I102" s="52"/>
      <c r="J102" s="52"/>
      <c r="K102" s="52"/>
      <c r="L102" s="52"/>
      <c r="M102" s="27"/>
      <c r="N102" s="52"/>
      <c r="O102" s="52"/>
      <c r="P102" s="52"/>
      <c r="Q102" s="52"/>
      <c r="R102" s="52"/>
      <c r="S102" s="27"/>
      <c r="T102" s="52" t="n">
        <v>70</v>
      </c>
      <c r="U102" s="52" t="n">
        <v>17.5</v>
      </c>
      <c r="V102" s="52"/>
      <c r="W102" s="52" t="n">
        <v>32</v>
      </c>
      <c r="X102" s="52"/>
      <c r="Y102" s="27"/>
      <c r="Z102" s="3" t="n">
        <v>1</v>
      </c>
      <c r="AB102" s="19" t="n">
        <f aca="false">Z102*$U102</f>
        <v>17.5</v>
      </c>
      <c r="AC102" s="19" t="n">
        <f aca="false">AA102*$W102</f>
        <v>0</v>
      </c>
      <c r="AD102" s="19" t="n">
        <f aca="false">AC102+AB102</f>
        <v>17.5</v>
      </c>
      <c r="AG102" s="19" t="n">
        <f aca="false">AE102*$U102</f>
        <v>0</v>
      </c>
      <c r="AH102" s="19" t="n">
        <f aca="false">AF102*$W102</f>
        <v>0</v>
      </c>
      <c r="AI102" s="19" t="n">
        <f aca="false">AH102+AG102</f>
        <v>0</v>
      </c>
      <c r="AL102" s="19" t="n">
        <f aca="false">AJ102*$U102</f>
        <v>0</v>
      </c>
      <c r="AM102" s="19" t="n">
        <f aca="false">AK102*$W102</f>
        <v>0</v>
      </c>
      <c r="AN102" s="19" t="n">
        <f aca="false">AM102+AL102</f>
        <v>0</v>
      </c>
    </row>
    <row r="103" customFormat="false" ht="14.65" hidden="false" customHeight="true" outlineLevel="0" collapsed="false">
      <c r="A103" s="30"/>
      <c r="B103" s="26" t="n">
        <v>31</v>
      </c>
      <c r="H103" s="52"/>
      <c r="I103" s="52"/>
      <c r="J103" s="52"/>
      <c r="K103" s="52"/>
      <c r="L103" s="52"/>
      <c r="M103" s="27" t="str">
        <f aca="false">IF(SUM($C103:$G103)&gt;0,H103*$C103+I103*$D103+J103*$E103+K103*$F103+L103*$G103,"")</f>
        <v/>
      </c>
      <c r="N103" s="52"/>
      <c r="O103" s="52"/>
      <c r="P103" s="52"/>
      <c r="Q103" s="52"/>
      <c r="R103" s="52"/>
      <c r="S103" s="27" t="str">
        <f aca="false">IF(SUM($C103:$G103)&gt;0,N103*$C103+O103*$D103+P103*$E103+Q103*$F103+R103*$G103,"")</f>
        <v/>
      </c>
      <c r="T103" s="52" t="n">
        <v>65</v>
      </c>
      <c r="U103" s="52" t="n">
        <v>17.5</v>
      </c>
      <c r="V103" s="52"/>
      <c r="W103" s="52"/>
      <c r="X103" s="52"/>
      <c r="Y103" s="27" t="str">
        <f aca="false">IF(SUM($C103:$G103)&gt;0,T103*$C103+U103*$D103+V103*$E103+W103*$F103+X103*$G103,"")</f>
        <v/>
      </c>
      <c r="Z103" s="3" t="n">
        <v>1</v>
      </c>
      <c r="AB103" s="19" t="n">
        <f aca="false">Z103*$U103</f>
        <v>17.5</v>
      </c>
      <c r="AC103" s="19" t="n">
        <f aca="false">AA103*$W103</f>
        <v>0</v>
      </c>
      <c r="AD103" s="19" t="n">
        <f aca="false">AC103+AB103</f>
        <v>17.5</v>
      </c>
      <c r="AG103" s="19" t="n">
        <f aca="false">AE103*$U103</f>
        <v>0</v>
      </c>
      <c r="AH103" s="19" t="n">
        <f aca="false">AF103*$W103</f>
        <v>0</v>
      </c>
      <c r="AI103" s="19" t="n">
        <f aca="false">AH103+AG103</f>
        <v>0</v>
      </c>
      <c r="AL103" s="19" t="n">
        <f aca="false">AJ103*$U103</f>
        <v>0</v>
      </c>
      <c r="AM103" s="19" t="n">
        <f aca="false">AK103*$W103</f>
        <v>0</v>
      </c>
      <c r="AN103" s="19" t="n">
        <f aca="false">AM103+AL103</f>
        <v>0</v>
      </c>
    </row>
    <row r="104" customFormat="false" ht="14.65" hidden="false" customHeight="true" outlineLevel="0" collapsed="false">
      <c r="A104" s="30"/>
      <c r="B104" s="26" t="n">
        <v>32</v>
      </c>
      <c r="H104" s="52"/>
      <c r="I104" s="52"/>
      <c r="J104" s="52"/>
      <c r="K104" s="52"/>
      <c r="L104" s="52"/>
      <c r="M104" s="27" t="str">
        <f aca="false">IF(SUM($C104:$G104)&gt;0,H104*$C104+I104*$D104+J104*$E104+K104*$F104+L104*$G104,"")</f>
        <v/>
      </c>
      <c r="N104" s="52"/>
      <c r="O104" s="52"/>
      <c r="P104" s="52"/>
      <c r="Q104" s="52"/>
      <c r="R104" s="52"/>
      <c r="S104" s="27" t="str">
        <f aca="false">IF(SUM($C104:$G104)&gt;0,N104*$C104+O104*$D104+P104*$E104+Q104*$F104+R104*$G104,"")</f>
        <v/>
      </c>
      <c r="T104" s="52" t="n">
        <v>90</v>
      </c>
      <c r="U104" s="52" t="n">
        <v>40</v>
      </c>
      <c r="V104" s="52"/>
      <c r="W104" s="52" t="n">
        <v>400</v>
      </c>
      <c r="X104" s="52"/>
      <c r="Y104" s="27" t="str">
        <f aca="false">IF(SUM($C104:$G104)&gt;0,T104*$C104+U104*$D104+V104*$E104+W104*$F104+X104*$G104,"")</f>
        <v/>
      </c>
      <c r="Z104" s="3" t="n">
        <v>1</v>
      </c>
      <c r="AB104" s="19" t="n">
        <f aca="false">Z104*$U104</f>
        <v>40</v>
      </c>
      <c r="AC104" s="19" t="n">
        <f aca="false">AA104*$W104</f>
        <v>0</v>
      </c>
      <c r="AD104" s="19" t="n">
        <f aca="false">AC104+AB104</f>
        <v>40</v>
      </c>
      <c r="AG104" s="19" t="n">
        <f aca="false">AE104*$U104</f>
        <v>0</v>
      </c>
      <c r="AH104" s="19" t="n">
        <f aca="false">AF104*$W104</f>
        <v>0</v>
      </c>
      <c r="AI104" s="19" t="n">
        <f aca="false">AH104+AG104</f>
        <v>0</v>
      </c>
      <c r="AL104" s="19" t="n">
        <f aca="false">AJ104*$U104</f>
        <v>0</v>
      </c>
      <c r="AM104" s="19" t="n">
        <f aca="false">AK104*$W104</f>
        <v>0</v>
      </c>
      <c r="AN104" s="19" t="n">
        <f aca="false">AM104+AL104</f>
        <v>0</v>
      </c>
    </row>
    <row r="105" customFormat="false" ht="12.8" hidden="false" customHeight="true" outlineLevel="0" collapsed="false">
      <c r="A105" s="30"/>
      <c r="B105" s="23" t="s">
        <v>525</v>
      </c>
      <c r="C105" s="23"/>
      <c r="D105" s="23"/>
      <c r="E105" s="23"/>
      <c r="F105" s="23"/>
      <c r="G105" s="23"/>
      <c r="H105" s="24" t="s">
        <v>526</v>
      </c>
      <c r="I105" s="24"/>
      <c r="J105" s="24"/>
      <c r="K105" s="24"/>
      <c r="L105" s="24"/>
      <c r="M105" s="25" t="n">
        <f aca="false">SUM(M106:M131)</f>
        <v>0</v>
      </c>
      <c r="N105" s="24" t="s">
        <v>527</v>
      </c>
      <c r="O105" s="24"/>
      <c r="P105" s="24"/>
      <c r="Q105" s="24"/>
      <c r="R105" s="24"/>
      <c r="S105" s="25" t="n">
        <f aca="false">SUM(S106:S131)</f>
        <v>0</v>
      </c>
      <c r="T105" s="24" t="s">
        <v>528</v>
      </c>
      <c r="U105" s="24"/>
      <c r="V105" s="24"/>
      <c r="W105" s="24"/>
      <c r="X105" s="24"/>
      <c r="Y105" s="25" t="n">
        <f aca="false">SUM(Y106:Y131)</f>
        <v>137.7</v>
      </c>
      <c r="AB105" s="19" t="n">
        <f aca="false">Z105*U105</f>
        <v>0</v>
      </c>
      <c r="AC105" s="19" t="n">
        <f aca="false">AA105*W105</f>
        <v>0</v>
      </c>
      <c r="AD105" s="19" t="n">
        <f aca="false">AC105+AB105</f>
        <v>0</v>
      </c>
      <c r="AG105" s="19" t="n">
        <f aca="false">AE105*Z105</f>
        <v>0</v>
      </c>
      <c r="AH105" s="19" t="n">
        <f aca="false">AF105*AB105</f>
        <v>0</v>
      </c>
      <c r="AI105" s="19" t="n">
        <f aca="false">AH105+AG105</f>
        <v>0</v>
      </c>
      <c r="AL105" s="19" t="n">
        <f aca="false">AJ105*AE105</f>
        <v>0</v>
      </c>
      <c r="AM105" s="19" t="n">
        <f aca="false">AK105*AG105</f>
        <v>0</v>
      </c>
      <c r="AN105" s="19" t="n">
        <f aca="false">AM105+AL105</f>
        <v>0</v>
      </c>
    </row>
    <row r="106" customFormat="false" ht="14.65" hidden="false" customHeight="true" outlineLevel="0" collapsed="false">
      <c r="A106" s="30"/>
      <c r="B106" s="26" t="n">
        <v>1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 t="n">
        <v>38</v>
      </c>
      <c r="U106" s="52" t="n">
        <v>12.5</v>
      </c>
      <c r="V106" s="52"/>
      <c r="W106" s="52" t="n">
        <v>23</v>
      </c>
      <c r="X106" s="52"/>
      <c r="Y106" s="27" t="str">
        <f aca="false">IF(SUM($C106:$G106)&gt;0,T106*$C106+U106*$D106+V106*$E106+W106*$F106+X106*$G106,"")</f>
        <v/>
      </c>
      <c r="AB106" s="19" t="n">
        <f aca="false">Z106*$U106</f>
        <v>0</v>
      </c>
      <c r="AC106" s="19" t="n">
        <f aca="false">AA106*$W106</f>
        <v>0</v>
      </c>
      <c r="AD106" s="19" t="n">
        <f aca="false">AC106+AB106</f>
        <v>0</v>
      </c>
      <c r="AG106" s="19" t="n">
        <f aca="false">AE106*$U106</f>
        <v>0</v>
      </c>
      <c r="AH106" s="19" t="n">
        <f aca="false">AF106*$W106</f>
        <v>0</v>
      </c>
      <c r="AI106" s="19" t="n">
        <f aca="false">AH106+AG106</f>
        <v>0</v>
      </c>
      <c r="AL106" s="19" t="n">
        <f aca="false">AJ106*$U106</f>
        <v>0</v>
      </c>
      <c r="AM106" s="19" t="n">
        <f aca="false">AK106*$W106</f>
        <v>0</v>
      </c>
      <c r="AN106" s="19" t="n">
        <f aca="false">AM106+AL106</f>
        <v>0</v>
      </c>
    </row>
    <row r="107" customFormat="false" ht="14.65" hidden="false" customHeight="true" outlineLevel="0" collapsed="false">
      <c r="A107" s="30"/>
      <c r="B107" s="26" t="n">
        <v>2</v>
      </c>
      <c r="H107" s="52"/>
      <c r="I107" s="52"/>
      <c r="J107" s="52"/>
      <c r="K107" s="52"/>
      <c r="L107" s="52"/>
      <c r="M107" s="27" t="str">
        <f aca="false">IF(SUM($C107:$G107)&gt;0,H107*$C107+I107*$D107+J107*$E107+K107*$F107+L107*$G107,"")</f>
        <v/>
      </c>
      <c r="N107" s="52"/>
      <c r="O107" s="52"/>
      <c r="P107" s="52"/>
      <c r="Q107" s="52"/>
      <c r="R107" s="52"/>
      <c r="S107" s="27" t="str">
        <f aca="false">IF(SUM($C107:$G107)&gt;0,N107*$C107+O107*$D107+P107*$E107+Q107*$F107+R107*$G107,"")</f>
        <v/>
      </c>
      <c r="T107" s="52" t="n">
        <v>20</v>
      </c>
      <c r="U107" s="52" t="n">
        <v>7.5</v>
      </c>
      <c r="V107" s="52"/>
      <c r="W107" s="52" t="n">
        <v>10</v>
      </c>
      <c r="X107" s="52"/>
      <c r="Y107" s="27" t="str">
        <f aca="false">IF(SUM($C107:$G107)&gt;0,T107*$C107+U107*$D107+V107*$E107+W107*$F107+X107*$G107,"")</f>
        <v/>
      </c>
      <c r="AB107" s="19" t="n">
        <f aca="false">Z107*$U107</f>
        <v>0</v>
      </c>
      <c r="AC107" s="19" t="n">
        <f aca="false">AA107*$W107</f>
        <v>0</v>
      </c>
      <c r="AD107" s="19" t="n">
        <f aca="false">AC107+AB107</f>
        <v>0</v>
      </c>
      <c r="AG107" s="19" t="n">
        <f aca="false">AE107*$U107</f>
        <v>0</v>
      </c>
      <c r="AH107" s="19" t="n">
        <f aca="false">AF107*$W107</f>
        <v>0</v>
      </c>
      <c r="AI107" s="19" t="n">
        <f aca="false">AH107+AG107</f>
        <v>0</v>
      </c>
      <c r="AL107" s="19" t="n">
        <f aca="false">AJ107*$U107</f>
        <v>0</v>
      </c>
      <c r="AM107" s="19" t="n">
        <f aca="false">AK107*$W107</f>
        <v>0</v>
      </c>
      <c r="AN107" s="19" t="n">
        <f aca="false">AM107+AL107</f>
        <v>0</v>
      </c>
    </row>
    <row r="108" customFormat="false" ht="14.65" hidden="false" customHeight="true" outlineLevel="0" collapsed="false">
      <c r="A108" s="30"/>
      <c r="B108" s="26" t="n">
        <v>3</v>
      </c>
      <c r="F108" s="2" t="n">
        <v>1</v>
      </c>
      <c r="H108" s="52"/>
      <c r="I108" s="52"/>
      <c r="J108" s="52"/>
      <c r="K108" s="52"/>
      <c r="L108" s="52"/>
      <c r="M108" s="27" t="n">
        <f aca="false">IF(SUM($C108:$G108)&gt;0,H108*$C108+I108*$D108+J108*$E108+K108*$F108+L108*$G108,"")</f>
        <v>0</v>
      </c>
      <c r="N108" s="52"/>
      <c r="O108" s="52"/>
      <c r="P108" s="52"/>
      <c r="Q108" s="52"/>
      <c r="R108" s="52"/>
      <c r="S108" s="27" t="n">
        <f aca="false">IF(SUM($C108:$G108)&gt;0,N108*$C108+O108*$D108+P108*$E108+Q108*$F108+R108*$G108,"")</f>
        <v>0</v>
      </c>
      <c r="T108" s="52" t="n">
        <v>17</v>
      </c>
      <c r="U108" s="52" t="n">
        <v>5</v>
      </c>
      <c r="V108" s="52"/>
      <c r="W108" s="52" t="n">
        <v>7</v>
      </c>
      <c r="X108" s="52"/>
      <c r="Y108" s="27" t="n">
        <f aca="false">IF(SUM($C108:$G108)&gt;0,T108*$C108+U108*$D108+V108*$E108+W108*$F108+X108*$G108,"")</f>
        <v>7</v>
      </c>
      <c r="AB108" s="19" t="n">
        <f aca="false">Z108*$U108</f>
        <v>0</v>
      </c>
      <c r="AC108" s="19" t="n">
        <f aca="false">AA108*$W108</f>
        <v>0</v>
      </c>
      <c r="AD108" s="19" t="n">
        <f aca="false">AC108+AB108</f>
        <v>0</v>
      </c>
      <c r="AG108" s="19" t="n">
        <f aca="false">AE108*$U108</f>
        <v>0</v>
      </c>
      <c r="AH108" s="19" t="n">
        <f aca="false">AF108*$W108</f>
        <v>0</v>
      </c>
      <c r="AI108" s="19" t="n">
        <f aca="false">AH108+AG108</f>
        <v>0</v>
      </c>
      <c r="AL108" s="19" t="n">
        <f aca="false">AJ108*$U108</f>
        <v>0</v>
      </c>
      <c r="AM108" s="19" t="n">
        <f aca="false">AK108*$W108</f>
        <v>0</v>
      </c>
      <c r="AN108" s="19" t="n">
        <f aca="false">AM108+AL108</f>
        <v>0</v>
      </c>
    </row>
    <row r="109" customFormat="false" ht="14.65" hidden="false" customHeight="true" outlineLevel="0" collapsed="false">
      <c r="A109" s="30"/>
      <c r="B109" s="26" t="n">
        <v>4</v>
      </c>
      <c r="H109" s="52"/>
      <c r="I109" s="52"/>
      <c r="J109" s="52"/>
      <c r="K109" s="52"/>
      <c r="L109" s="52"/>
      <c r="M109" s="27" t="str">
        <f aca="false">IF(SUM($C109:$G109)&gt;0,H109*$C109+I109*$D109+J109*$E109+K109*$F109+L109*$G109,"")</f>
        <v/>
      </c>
      <c r="N109" s="52"/>
      <c r="O109" s="52"/>
      <c r="P109" s="52"/>
      <c r="Q109" s="52"/>
      <c r="R109" s="52"/>
      <c r="S109" s="27" t="str">
        <f aca="false">IF(SUM($C109:$G109)&gt;0,N109*$C109+O109*$D109+P109*$E109+Q109*$F109+R109*$G109,"")</f>
        <v/>
      </c>
      <c r="T109" s="52" t="n">
        <v>18</v>
      </c>
      <c r="U109" s="52" t="n">
        <v>5</v>
      </c>
      <c r="V109" s="52"/>
      <c r="W109" s="52" t="n">
        <v>10</v>
      </c>
      <c r="X109" s="52"/>
      <c r="Y109" s="27" t="str">
        <f aca="false">IF(SUM($C109:$G109)&gt;0,T109*$C109+U109*$D109+V109*$E109+W109*$F109+X109*$G109,"")</f>
        <v/>
      </c>
      <c r="AB109" s="19" t="n">
        <f aca="false">Z109*$U109</f>
        <v>0</v>
      </c>
      <c r="AC109" s="19" t="n">
        <f aca="false">AA109*$W109</f>
        <v>0</v>
      </c>
      <c r="AD109" s="19" t="n">
        <f aca="false">AC109+AB109</f>
        <v>0</v>
      </c>
      <c r="AG109" s="19" t="n">
        <f aca="false">AE109*$U109</f>
        <v>0</v>
      </c>
      <c r="AH109" s="19" t="n">
        <f aca="false">AF109*$W109</f>
        <v>0</v>
      </c>
      <c r="AI109" s="19" t="n">
        <f aca="false">AH109+AG109</f>
        <v>0</v>
      </c>
      <c r="AL109" s="19" t="n">
        <f aca="false">AJ109*$U109</f>
        <v>0</v>
      </c>
      <c r="AM109" s="19" t="n">
        <f aca="false">AK109*$W109</f>
        <v>0</v>
      </c>
      <c r="AN109" s="19" t="n">
        <f aca="false">AM109+AL109</f>
        <v>0</v>
      </c>
    </row>
    <row r="110" customFormat="false" ht="14.65" hidden="false" customHeight="true" outlineLevel="0" collapsed="false">
      <c r="A110" s="30"/>
      <c r="B110" s="26" t="n">
        <v>5</v>
      </c>
      <c r="H110" s="52"/>
      <c r="I110" s="52"/>
      <c r="J110" s="52"/>
      <c r="K110" s="52"/>
      <c r="L110" s="52"/>
      <c r="M110" s="27" t="str">
        <f aca="false">IF(SUM($C110:$G110)&gt;0,H110*$C110+I110*$D110+J110*$E110+K110*$F110+L110*$G110,"")</f>
        <v/>
      </c>
      <c r="N110" s="52"/>
      <c r="O110" s="52"/>
      <c r="P110" s="52"/>
      <c r="Q110" s="52"/>
      <c r="R110" s="52"/>
      <c r="S110" s="27" t="str">
        <f aca="false">IF(SUM($C110:$G110)&gt;0,N110*$C110+O110*$D110+P110*$E110+Q110*$F110+R110*$G110,"")</f>
        <v/>
      </c>
      <c r="T110" s="52" t="n">
        <v>75</v>
      </c>
      <c r="U110" s="52" t="n">
        <v>25</v>
      </c>
      <c r="V110" s="52"/>
      <c r="W110" s="52" t="n">
        <v>50</v>
      </c>
      <c r="X110" s="52"/>
      <c r="Y110" s="27" t="str">
        <f aca="false">IF(SUM($C110:$G110)&gt;0,T110*$C110+U110*$D110+V110*$E110+W110*$F110+X110*$G110,"")</f>
        <v/>
      </c>
      <c r="AB110" s="19" t="n">
        <f aca="false">Z110*$U110</f>
        <v>0</v>
      </c>
      <c r="AC110" s="19" t="n">
        <f aca="false">AA110*$W110</f>
        <v>0</v>
      </c>
      <c r="AD110" s="19" t="n">
        <f aca="false">AC110+AB110</f>
        <v>0</v>
      </c>
      <c r="AG110" s="19" t="n">
        <f aca="false">AE110*$U110</f>
        <v>0</v>
      </c>
      <c r="AH110" s="19" t="n">
        <f aca="false">AF110*$W110</f>
        <v>0</v>
      </c>
      <c r="AI110" s="19" t="n">
        <f aca="false">AH110+AG110</f>
        <v>0</v>
      </c>
      <c r="AL110" s="19" t="n">
        <f aca="false">AJ110*$U110</f>
        <v>0</v>
      </c>
      <c r="AM110" s="19" t="n">
        <f aca="false">AK110*$W110</f>
        <v>0</v>
      </c>
      <c r="AN110" s="19" t="n">
        <f aca="false">AM110+AL110</f>
        <v>0</v>
      </c>
    </row>
    <row r="111" customFormat="false" ht="14.65" hidden="false" customHeight="true" outlineLevel="0" collapsed="false">
      <c r="A111" s="30"/>
      <c r="B111" s="26" t="n">
        <v>6</v>
      </c>
      <c r="H111" s="52"/>
      <c r="I111" s="52"/>
      <c r="J111" s="52"/>
      <c r="K111" s="52"/>
      <c r="L111" s="52"/>
      <c r="M111" s="27" t="str">
        <f aca="false">IF(SUM($C111:$G111)&gt;0,H111*$C111+I111*$D111+J111*$E111+K111*$F111+L111*$G111,"")</f>
        <v/>
      </c>
      <c r="N111" s="52"/>
      <c r="O111" s="52"/>
      <c r="P111" s="52"/>
      <c r="Q111" s="52"/>
      <c r="R111" s="52"/>
      <c r="S111" s="27" t="str">
        <f aca="false">IF(SUM($C111:$G111)&gt;0,N111*$C111+O111*$D111+P111*$E111+Q111*$F111+R111*$G111,"")</f>
        <v/>
      </c>
      <c r="T111" s="52" t="n">
        <v>65</v>
      </c>
      <c r="U111" s="52" t="n">
        <v>17.5</v>
      </c>
      <c r="V111" s="52"/>
      <c r="W111" s="52" t="n">
        <v>40</v>
      </c>
      <c r="X111" s="52"/>
      <c r="Y111" s="27" t="str">
        <f aca="false">IF(SUM($C111:$G111)&gt;0,T111*$C111+U111*$D111+V111*$E111+W111*$F111+X111*$G111,"")</f>
        <v/>
      </c>
      <c r="AB111" s="19" t="n">
        <f aca="false">Z111*$U111</f>
        <v>0</v>
      </c>
      <c r="AC111" s="19" t="n">
        <f aca="false">AA111*$W111</f>
        <v>0</v>
      </c>
      <c r="AD111" s="19" t="n">
        <f aca="false">AC111+AB111</f>
        <v>0</v>
      </c>
      <c r="AG111" s="19" t="n">
        <f aca="false">AE111*$U111</f>
        <v>0</v>
      </c>
      <c r="AH111" s="19" t="n">
        <f aca="false">AF111*$W111</f>
        <v>0</v>
      </c>
      <c r="AI111" s="19" t="n">
        <f aca="false">AH111+AG111</f>
        <v>0</v>
      </c>
      <c r="AL111" s="19" t="n">
        <f aca="false">AJ111*$U111</f>
        <v>0</v>
      </c>
      <c r="AM111" s="19" t="n">
        <f aca="false">AK111*$W111</f>
        <v>0</v>
      </c>
      <c r="AN111" s="19" t="n">
        <f aca="false">AM111+AL111</f>
        <v>0</v>
      </c>
    </row>
    <row r="112" customFormat="false" ht="14.65" hidden="false" customHeight="true" outlineLevel="0" collapsed="false">
      <c r="A112" s="30"/>
      <c r="B112" s="26" t="n">
        <v>7</v>
      </c>
      <c r="D112" s="2" t="n">
        <v>1</v>
      </c>
      <c r="H112" s="52"/>
      <c r="I112" s="52"/>
      <c r="J112" s="52"/>
      <c r="K112" s="52"/>
      <c r="L112" s="52"/>
      <c r="M112" s="27" t="n">
        <f aca="false">IF(SUM($C112:$G112)&gt;0,H112*$C112+I112*$D112+J112*$E112+K112*$F112+L112*$G112,"")</f>
        <v>0</v>
      </c>
      <c r="N112" s="52"/>
      <c r="O112" s="52"/>
      <c r="P112" s="52"/>
      <c r="Q112" s="52"/>
      <c r="R112" s="52"/>
      <c r="S112" s="27" t="n">
        <f aca="false">IF(SUM($C112:$G112)&gt;0,N112*$C112+O112*$D112+P112*$E112+Q112*$F112+R112*$G112,"")</f>
        <v>0</v>
      </c>
      <c r="T112" s="52" t="n">
        <v>4.5</v>
      </c>
      <c r="U112" s="52" t="n">
        <v>1.5</v>
      </c>
      <c r="V112" s="52"/>
      <c r="W112" s="52" t="n">
        <v>1.8</v>
      </c>
      <c r="X112" s="52"/>
      <c r="Y112" s="27" t="n">
        <f aca="false">IF(SUM($C112:$G112)&gt;0,T112*$C112+U112*$D112+V112*$E112+W112*$F112+X112*$G112,"")</f>
        <v>1.5</v>
      </c>
      <c r="AB112" s="19" t="n">
        <f aca="false">Z112*$U112</f>
        <v>0</v>
      </c>
      <c r="AC112" s="19" t="n">
        <f aca="false">AA112*$W112</f>
        <v>0</v>
      </c>
      <c r="AD112" s="19" t="n">
        <f aca="false">AC112+AB112</f>
        <v>0</v>
      </c>
      <c r="AG112" s="19" t="n">
        <f aca="false">AE112*$U112</f>
        <v>0</v>
      </c>
      <c r="AH112" s="19" t="n">
        <f aca="false">AF112*$W112</f>
        <v>0</v>
      </c>
      <c r="AI112" s="19" t="n">
        <f aca="false">AH112+AG112</f>
        <v>0</v>
      </c>
      <c r="AL112" s="19" t="n">
        <f aca="false">AJ112*$U112</f>
        <v>0</v>
      </c>
      <c r="AM112" s="19" t="n">
        <f aca="false">AK112*$W112</f>
        <v>0</v>
      </c>
      <c r="AN112" s="19" t="n">
        <f aca="false">AM112+AL112</f>
        <v>0</v>
      </c>
    </row>
    <row r="113" customFormat="false" ht="14.65" hidden="false" customHeight="true" outlineLevel="0" collapsed="false">
      <c r="A113" s="30"/>
      <c r="B113" s="26" t="n">
        <v>8</v>
      </c>
      <c r="H113" s="52"/>
      <c r="I113" s="52"/>
      <c r="J113" s="52"/>
      <c r="K113" s="52"/>
      <c r="L113" s="52"/>
      <c r="M113" s="27" t="str">
        <f aca="false">IF(SUM($C113:$G113)&gt;0,H113*$C113+I113*$D113+J113*$E113+K113*$F113+L113*$G113,"")</f>
        <v/>
      </c>
      <c r="N113" s="52"/>
      <c r="O113" s="52"/>
      <c r="P113" s="52"/>
      <c r="Q113" s="52"/>
      <c r="R113" s="52"/>
      <c r="S113" s="27" t="str">
        <f aca="false">IF(SUM($C113:$G113)&gt;0,N113*$C113+O113*$D113+P113*$E113+Q113*$F113+R113*$G113,"")</f>
        <v/>
      </c>
      <c r="T113" s="52" t="n">
        <v>40</v>
      </c>
      <c r="U113" s="52" t="n">
        <v>15</v>
      </c>
      <c r="V113" s="52"/>
      <c r="W113" s="52" t="n">
        <v>1.3</v>
      </c>
      <c r="X113" s="52"/>
      <c r="Y113" s="27" t="str">
        <f aca="false">IF(SUM($C113:$G113)&gt;0,T113*$C113+U113*$D113+V113*$E113+W113*$F113+X113*$G113,"")</f>
        <v/>
      </c>
      <c r="AB113" s="19" t="n">
        <f aca="false">Z113*$U113</f>
        <v>0</v>
      </c>
      <c r="AC113" s="19" t="n">
        <f aca="false">AA113*$W113</f>
        <v>0</v>
      </c>
      <c r="AD113" s="19" t="n">
        <f aca="false">AC113+AB113</f>
        <v>0</v>
      </c>
      <c r="AG113" s="19" t="n">
        <f aca="false">AE113*$U113</f>
        <v>0</v>
      </c>
      <c r="AH113" s="19" t="n">
        <f aca="false">AF113*$W113</f>
        <v>0</v>
      </c>
      <c r="AI113" s="19" t="n">
        <f aca="false">AH113+AG113</f>
        <v>0</v>
      </c>
      <c r="AL113" s="19" t="n">
        <f aca="false">AJ113*$U113</f>
        <v>0</v>
      </c>
      <c r="AM113" s="19" t="n">
        <f aca="false">AK113*$W113</f>
        <v>0</v>
      </c>
      <c r="AN113" s="19" t="n">
        <f aca="false">AM113+AL113</f>
        <v>0</v>
      </c>
    </row>
    <row r="114" customFormat="false" ht="14.65" hidden="false" customHeight="true" outlineLevel="0" collapsed="false">
      <c r="A114" s="30"/>
      <c r="B114" s="26" t="n">
        <v>9</v>
      </c>
      <c r="H114" s="52"/>
      <c r="I114" s="52"/>
      <c r="J114" s="52"/>
      <c r="K114" s="52"/>
      <c r="L114" s="52"/>
      <c r="M114" s="27" t="str">
        <f aca="false">IF(SUM($C114:$G114)&gt;0,H114*$C114+I114*$D114+J114*$E114+K114*$F114+L114*$G114,"")</f>
        <v/>
      </c>
      <c r="N114" s="52"/>
      <c r="O114" s="52"/>
      <c r="P114" s="52"/>
      <c r="Q114" s="52"/>
      <c r="R114" s="52"/>
      <c r="S114" s="27" t="str">
        <f aca="false">IF(SUM($C114:$G114)&gt;0,N114*$C114+O114*$D114+P114*$E114+Q114*$F114+R114*$G114,"")</f>
        <v/>
      </c>
      <c r="T114" s="52" t="n">
        <v>110</v>
      </c>
      <c r="U114" s="52" t="n">
        <v>50</v>
      </c>
      <c r="V114" s="52"/>
      <c r="W114" s="52" t="n">
        <v>1.8</v>
      </c>
      <c r="X114" s="52"/>
      <c r="Y114" s="27" t="str">
        <f aca="false">IF(SUM($C114:$G114)&gt;0,T114*$C114+U114*$D114+V114*$E114+W114*$F114+X114*$G114,"")</f>
        <v/>
      </c>
      <c r="AB114" s="19" t="n">
        <f aca="false">Z114*$U114</f>
        <v>0</v>
      </c>
      <c r="AC114" s="19" t="n">
        <f aca="false">AA114*$W114</f>
        <v>0</v>
      </c>
      <c r="AD114" s="19" t="n">
        <f aca="false">AC114+AB114</f>
        <v>0</v>
      </c>
      <c r="AG114" s="19" t="n">
        <f aca="false">AE114*$U114</f>
        <v>0</v>
      </c>
      <c r="AH114" s="19" t="n">
        <f aca="false">AF114*$W114</f>
        <v>0</v>
      </c>
      <c r="AI114" s="19" t="n">
        <f aca="false">AH114+AG114</f>
        <v>0</v>
      </c>
      <c r="AL114" s="19" t="n">
        <f aca="false">AJ114*$U114</f>
        <v>0</v>
      </c>
      <c r="AM114" s="19" t="n">
        <f aca="false">AK114*$W114</f>
        <v>0</v>
      </c>
      <c r="AN114" s="19" t="n">
        <f aca="false">AM114+AL114</f>
        <v>0</v>
      </c>
    </row>
    <row r="115" customFormat="false" ht="14.65" hidden="false" customHeight="true" outlineLevel="0" collapsed="false">
      <c r="A115" s="30"/>
      <c r="B115" s="26" t="n">
        <v>10</v>
      </c>
      <c r="F115" s="2" t="n">
        <v>1</v>
      </c>
      <c r="H115" s="52"/>
      <c r="I115" s="52"/>
      <c r="J115" s="52"/>
      <c r="K115" s="52"/>
      <c r="L115" s="52"/>
      <c r="M115" s="27" t="n">
        <f aca="false">IF(SUM($C115:$G115)&gt;0,H115*$C115+I115*$D115+J115*$E115+K115*$F115+L115*$G115,"")</f>
        <v>0</v>
      </c>
      <c r="N115" s="52"/>
      <c r="O115" s="52"/>
      <c r="P115" s="52"/>
      <c r="Q115" s="52"/>
      <c r="R115" s="52"/>
      <c r="S115" s="27" t="n">
        <f aca="false">IF(SUM($C115:$G115)&gt;0,N115*$C115+O115*$D115+P115*$E115+Q115*$F115+R115*$G115,"")</f>
        <v>0</v>
      </c>
      <c r="T115" s="52" t="n">
        <v>75</v>
      </c>
      <c r="U115" s="52" t="n">
        <v>30</v>
      </c>
      <c r="V115" s="52"/>
      <c r="W115" s="52" t="n">
        <v>3.2</v>
      </c>
      <c r="X115" s="52"/>
      <c r="Y115" s="27" t="n">
        <f aca="false">IF(SUM($C115:$G115)&gt;0,T115*$C115+U115*$D115+V115*$E115+W115*$F115+X115*$G115,"")</f>
        <v>3.2</v>
      </c>
      <c r="AB115" s="19" t="n">
        <f aca="false">Z115*$U115</f>
        <v>0</v>
      </c>
      <c r="AC115" s="19" t="n">
        <f aca="false">AA115*$W115</f>
        <v>0</v>
      </c>
      <c r="AD115" s="19" t="n">
        <f aca="false">AC115+AB115</f>
        <v>0</v>
      </c>
      <c r="AG115" s="19" t="n">
        <f aca="false">AE115*$U115</f>
        <v>0</v>
      </c>
      <c r="AH115" s="19" t="n">
        <f aca="false">AF115*$W115</f>
        <v>0</v>
      </c>
      <c r="AI115" s="19" t="n">
        <f aca="false">AH115+AG115</f>
        <v>0</v>
      </c>
      <c r="AL115" s="19" t="n">
        <f aca="false">AJ115*$U115</f>
        <v>0</v>
      </c>
      <c r="AM115" s="19" t="n">
        <f aca="false">AK115*$W115</f>
        <v>0</v>
      </c>
      <c r="AN115" s="19" t="n">
        <f aca="false">AM115+AL115</f>
        <v>0</v>
      </c>
    </row>
    <row r="116" customFormat="false" ht="14.65" hidden="false" customHeight="true" outlineLevel="0" collapsed="false">
      <c r="A116" s="30"/>
      <c r="B116" s="26" t="n">
        <v>11</v>
      </c>
      <c r="D116" s="2" t="n">
        <v>1</v>
      </c>
      <c r="H116" s="52"/>
      <c r="I116" s="52"/>
      <c r="J116" s="52"/>
      <c r="K116" s="52"/>
      <c r="L116" s="52"/>
      <c r="M116" s="27" t="n">
        <f aca="false">IF(SUM($C116:$G116)&gt;0,H116*$C116+I116*$D116+J116*$E116+K116*$F116+L116*$G116,"")</f>
        <v>0</v>
      </c>
      <c r="N116" s="52"/>
      <c r="O116" s="52"/>
      <c r="P116" s="52"/>
      <c r="Q116" s="52"/>
      <c r="R116" s="52"/>
      <c r="S116" s="27" t="n">
        <f aca="false">IF(SUM($C116:$G116)&gt;0,N116*$C116+O116*$D116+P116*$E116+Q116*$F116+R116*$G116,"")</f>
        <v>0</v>
      </c>
      <c r="T116" s="52" t="n">
        <v>5.5</v>
      </c>
      <c r="U116" s="52" t="n">
        <v>2</v>
      </c>
      <c r="V116" s="52"/>
      <c r="W116" s="52" t="n">
        <v>7</v>
      </c>
      <c r="X116" s="52"/>
      <c r="Y116" s="27" t="n">
        <f aca="false">IF(SUM($C116:$G116)&gt;0,T116*$C116+U116*$D116+V116*$E116+W116*$F116+X116*$G116,"")</f>
        <v>2</v>
      </c>
      <c r="AB116" s="19" t="n">
        <f aca="false">Z116*$U116</f>
        <v>0</v>
      </c>
      <c r="AC116" s="19" t="n">
        <f aca="false">AA116*$W116</f>
        <v>0</v>
      </c>
      <c r="AD116" s="19" t="n">
        <f aca="false">AC116+AB116</f>
        <v>0</v>
      </c>
      <c r="AG116" s="19" t="n">
        <f aca="false">AE116*$U116</f>
        <v>0</v>
      </c>
      <c r="AH116" s="19" t="n">
        <f aca="false">AF116*$W116</f>
        <v>0</v>
      </c>
      <c r="AI116" s="19" t="n">
        <f aca="false">AH116+AG116</f>
        <v>0</v>
      </c>
      <c r="AL116" s="19" t="n">
        <f aca="false">AJ116*$U116</f>
        <v>0</v>
      </c>
      <c r="AM116" s="19" t="n">
        <f aca="false">AK116*$W116</f>
        <v>0</v>
      </c>
      <c r="AN116" s="19" t="n">
        <f aca="false">AM116+AL116</f>
        <v>0</v>
      </c>
    </row>
    <row r="117" customFormat="false" ht="14.65" hidden="false" customHeight="true" outlineLevel="0" collapsed="false">
      <c r="A117" s="30"/>
      <c r="B117" s="26" t="n">
        <v>12</v>
      </c>
      <c r="D117" s="2" t="n">
        <v>1</v>
      </c>
      <c r="H117" s="52"/>
      <c r="I117" s="52"/>
      <c r="J117" s="52"/>
      <c r="K117" s="52"/>
      <c r="L117" s="52"/>
      <c r="M117" s="27" t="n">
        <f aca="false">IF(SUM($C117:$G117)&gt;0,H117*$C117+I117*$D117+J117*$E117+K117*$F117+L117*$G117,"")</f>
        <v>0</v>
      </c>
      <c r="N117" s="52"/>
      <c r="O117" s="52"/>
      <c r="P117" s="52"/>
      <c r="Q117" s="52"/>
      <c r="R117" s="52"/>
      <c r="S117" s="27" t="n">
        <f aca="false">IF(SUM($C117:$G117)&gt;0,N117*$C117+O117*$D117+P117*$E117+Q117*$F117+R117*$G117,"")</f>
        <v>0</v>
      </c>
      <c r="T117" s="52" t="n">
        <v>5.5</v>
      </c>
      <c r="U117" s="52" t="n">
        <v>2.5</v>
      </c>
      <c r="V117" s="52"/>
      <c r="W117" s="52" t="n">
        <v>6</v>
      </c>
      <c r="X117" s="52"/>
      <c r="Y117" s="27" t="n">
        <f aca="false">IF(SUM($C117:$G117)&gt;0,T117*$C117+U117*$D117+V117*$E117+W117*$F117+X117*$G117,"")</f>
        <v>2.5</v>
      </c>
      <c r="AB117" s="19" t="n">
        <f aca="false">Z117*$U117</f>
        <v>0</v>
      </c>
      <c r="AC117" s="19" t="n">
        <f aca="false">AA117*$W117</f>
        <v>0</v>
      </c>
      <c r="AD117" s="19" t="n">
        <f aca="false">AC117+AB117</f>
        <v>0</v>
      </c>
      <c r="AG117" s="19" t="n">
        <f aca="false">AE117*$U117</f>
        <v>0</v>
      </c>
      <c r="AH117" s="19" t="n">
        <f aca="false">AF117*$W117</f>
        <v>0</v>
      </c>
      <c r="AI117" s="19" t="n">
        <f aca="false">AH117+AG117</f>
        <v>0</v>
      </c>
      <c r="AL117" s="19" t="n">
        <f aca="false">AJ117*$U117</f>
        <v>0</v>
      </c>
      <c r="AM117" s="19" t="n">
        <f aca="false">AK117*$W117</f>
        <v>0</v>
      </c>
      <c r="AN117" s="19" t="n">
        <f aca="false">AM117+AL117</f>
        <v>0</v>
      </c>
    </row>
    <row r="118" customFormat="false" ht="14.65" hidden="false" customHeight="true" outlineLevel="0" collapsed="false">
      <c r="A118" s="30"/>
      <c r="B118" s="26" t="n">
        <v>13</v>
      </c>
      <c r="D118" s="2" t="n">
        <v>1</v>
      </c>
      <c r="H118" s="52"/>
      <c r="I118" s="52"/>
      <c r="J118" s="52"/>
      <c r="K118" s="52"/>
      <c r="L118" s="52"/>
      <c r="M118" s="27" t="n">
        <f aca="false">IF(SUM($C118:$G118)&gt;0,H118*$C118+I118*$D118+J118*$E118+K118*$F118+L118*$G118,"")</f>
        <v>0</v>
      </c>
      <c r="N118" s="52"/>
      <c r="O118" s="52"/>
      <c r="P118" s="52"/>
      <c r="Q118" s="52"/>
      <c r="R118" s="52"/>
      <c r="S118" s="27" t="n">
        <f aca="false">IF(SUM($C118:$G118)&gt;0,N118*$C118+O118*$D118+P118*$E118+Q118*$F118+R118*$G118,"")</f>
        <v>0</v>
      </c>
      <c r="T118" s="52" t="n">
        <v>5.5</v>
      </c>
      <c r="U118" s="52" t="n">
        <v>2.5</v>
      </c>
      <c r="V118" s="52"/>
      <c r="W118" s="52" t="n">
        <v>5</v>
      </c>
      <c r="X118" s="52"/>
      <c r="Y118" s="27" t="n">
        <f aca="false">IF(SUM($C118:$G118)&gt;0,T118*$C118+U118*$D118+V118*$E118+W118*$F118+X118*$G118,"")</f>
        <v>2.5</v>
      </c>
      <c r="AB118" s="19" t="n">
        <f aca="false">Z118*$U118</f>
        <v>0</v>
      </c>
      <c r="AC118" s="19" t="n">
        <f aca="false">AA118*$W118</f>
        <v>0</v>
      </c>
      <c r="AD118" s="19" t="n">
        <f aca="false">AC118+AB118</f>
        <v>0</v>
      </c>
      <c r="AG118" s="19" t="n">
        <f aca="false">AE118*$U118</f>
        <v>0</v>
      </c>
      <c r="AH118" s="19" t="n">
        <f aca="false">AF118*$W118</f>
        <v>0</v>
      </c>
      <c r="AI118" s="19" t="n">
        <f aca="false">AH118+AG118</f>
        <v>0</v>
      </c>
      <c r="AL118" s="19" t="n">
        <f aca="false">AJ118*$U118</f>
        <v>0</v>
      </c>
      <c r="AM118" s="19" t="n">
        <f aca="false">AK118*$W118</f>
        <v>0</v>
      </c>
      <c r="AN118" s="19" t="n">
        <f aca="false">AM118+AL118</f>
        <v>0</v>
      </c>
    </row>
    <row r="119" customFormat="false" ht="14.65" hidden="false" customHeight="true" outlineLevel="0" collapsed="false">
      <c r="A119" s="30"/>
      <c r="B119" s="26" t="n">
        <v>14</v>
      </c>
      <c r="D119" s="2" t="n">
        <v>1</v>
      </c>
      <c r="H119" s="52"/>
      <c r="I119" s="52"/>
      <c r="J119" s="52"/>
      <c r="K119" s="52"/>
      <c r="L119" s="52"/>
      <c r="M119" s="27" t="n">
        <f aca="false">IF(SUM($C119:$G119)&gt;0,H119*$C119+I119*$D119+J119*$E119+K119*$F119+L119*$G119,"")</f>
        <v>0</v>
      </c>
      <c r="N119" s="52"/>
      <c r="O119" s="52"/>
      <c r="P119" s="52"/>
      <c r="Q119" s="52"/>
      <c r="R119" s="52"/>
      <c r="S119" s="27" t="n">
        <f aca="false">IF(SUM($C119:$G119)&gt;0,N119*$C119+O119*$D119+P119*$E119+Q119*$F119+R119*$G119,"")</f>
        <v>0</v>
      </c>
      <c r="T119" s="52" t="n">
        <v>5.5</v>
      </c>
      <c r="U119" s="52" t="n">
        <v>2.5</v>
      </c>
      <c r="V119" s="52"/>
      <c r="W119" s="52" t="n">
        <v>9</v>
      </c>
      <c r="X119" s="52"/>
      <c r="Y119" s="27" t="n">
        <f aca="false">IF(SUM($C119:$G119)&gt;0,T119*$C119+U119*$D119+V119*$E119+W119*$F119+X119*$G119,"")</f>
        <v>2.5</v>
      </c>
      <c r="AB119" s="19" t="n">
        <f aca="false">Z119*$U119</f>
        <v>0</v>
      </c>
      <c r="AC119" s="19" t="n">
        <f aca="false">AA119*$W119</f>
        <v>0</v>
      </c>
      <c r="AD119" s="19" t="n">
        <f aca="false">AC119+AB119</f>
        <v>0</v>
      </c>
      <c r="AG119" s="19" t="n">
        <f aca="false">AE119*$U119</f>
        <v>0</v>
      </c>
      <c r="AH119" s="19" t="n">
        <f aca="false">AF119*$W119</f>
        <v>0</v>
      </c>
      <c r="AI119" s="19" t="n">
        <f aca="false">AH119+AG119</f>
        <v>0</v>
      </c>
      <c r="AL119" s="19" t="n">
        <f aca="false">AJ119*$U119</f>
        <v>0</v>
      </c>
      <c r="AM119" s="19" t="n">
        <f aca="false">AK119*$W119</f>
        <v>0</v>
      </c>
      <c r="AN119" s="19" t="n">
        <f aca="false">AM119+AL119</f>
        <v>0</v>
      </c>
    </row>
    <row r="120" customFormat="false" ht="14.65" hidden="false" customHeight="true" outlineLevel="0" collapsed="false">
      <c r="A120" s="30"/>
      <c r="B120" s="26" t="n">
        <v>15</v>
      </c>
      <c r="D120" s="2" t="n">
        <v>1</v>
      </c>
      <c r="H120" s="52"/>
      <c r="I120" s="52"/>
      <c r="J120" s="52"/>
      <c r="K120" s="52"/>
      <c r="L120" s="52"/>
      <c r="M120" s="27"/>
      <c r="N120" s="52"/>
      <c r="O120" s="52"/>
      <c r="P120" s="52"/>
      <c r="Q120" s="52"/>
      <c r="R120" s="52"/>
      <c r="S120" s="27"/>
      <c r="T120" s="52" t="n">
        <v>8.5</v>
      </c>
      <c r="U120" s="52" t="n">
        <v>3.5</v>
      </c>
      <c r="V120" s="52"/>
      <c r="W120" s="52" t="n">
        <v>14</v>
      </c>
      <c r="X120" s="52"/>
      <c r="Y120" s="27"/>
      <c r="AB120" s="19" t="n">
        <f aca="false">Z120*$U120</f>
        <v>0</v>
      </c>
      <c r="AC120" s="19" t="n">
        <f aca="false">AA120*$W120</f>
        <v>0</v>
      </c>
      <c r="AD120" s="19" t="n">
        <f aca="false">AC120+AB120</f>
        <v>0</v>
      </c>
      <c r="AG120" s="19" t="n">
        <f aca="false">AE120*$U120</f>
        <v>0</v>
      </c>
      <c r="AH120" s="19" t="n">
        <f aca="false">AF120*$W120</f>
        <v>0</v>
      </c>
      <c r="AI120" s="19" t="n">
        <f aca="false">AH120+AG120</f>
        <v>0</v>
      </c>
      <c r="AL120" s="19" t="n">
        <f aca="false">AJ120*$U120</f>
        <v>0</v>
      </c>
      <c r="AM120" s="19" t="n">
        <f aca="false">AK120*$W120</f>
        <v>0</v>
      </c>
      <c r="AN120" s="19" t="n">
        <f aca="false">AM120+AL120</f>
        <v>0</v>
      </c>
    </row>
    <row r="121" customFormat="false" ht="14.65" hidden="false" customHeight="true" outlineLevel="0" collapsed="false">
      <c r="A121" s="30"/>
      <c r="B121" s="26" t="n">
        <v>16</v>
      </c>
      <c r="D121" s="2" t="n">
        <v>1</v>
      </c>
      <c r="H121" s="52"/>
      <c r="I121" s="52"/>
      <c r="J121" s="52"/>
      <c r="K121" s="52"/>
      <c r="L121" s="52"/>
      <c r="M121" s="27" t="n">
        <f aca="false">IF(SUM($C121:$G121)&gt;0,H121*$C121+I121*$D121+J121*$E121+K121*$F121+L121*$G121,"")</f>
        <v>0</v>
      </c>
      <c r="N121" s="52"/>
      <c r="O121" s="52"/>
      <c r="P121" s="52"/>
      <c r="Q121" s="52"/>
      <c r="R121" s="52"/>
      <c r="S121" s="27" t="n">
        <f aca="false">IF(SUM($C121:$G121)&gt;0,N121*$C121+O121*$D121+P121*$E121+Q121*$F121+R121*$G121,"")</f>
        <v>0</v>
      </c>
      <c r="T121" s="52" t="n">
        <v>200</v>
      </c>
      <c r="U121" s="52" t="n">
        <v>90</v>
      </c>
      <c r="V121" s="52"/>
      <c r="W121" s="52" t="n">
        <v>95</v>
      </c>
      <c r="X121" s="52"/>
      <c r="Y121" s="27" t="n">
        <f aca="false">IF(SUM($C121:$G121)&gt;0,T121*$C121+U121*$D121+V121*$E121+W121*$F121+X121*$G121,"")</f>
        <v>90</v>
      </c>
      <c r="AB121" s="19" t="n">
        <f aca="false">Z121*$U121</f>
        <v>0</v>
      </c>
      <c r="AC121" s="19" t="n">
        <f aca="false">AA121*$W121</f>
        <v>0</v>
      </c>
      <c r="AD121" s="19" t="n">
        <f aca="false">AC121+AB121</f>
        <v>0</v>
      </c>
      <c r="AG121" s="19" t="n">
        <f aca="false">AE121*$U121</f>
        <v>0</v>
      </c>
      <c r="AH121" s="19" t="n">
        <f aca="false">AF121*$W121</f>
        <v>0</v>
      </c>
      <c r="AI121" s="19" t="n">
        <f aca="false">AH121+AG121</f>
        <v>0</v>
      </c>
      <c r="AL121" s="19" t="n">
        <f aca="false">AJ121*$U121</f>
        <v>0</v>
      </c>
      <c r="AM121" s="19" t="n">
        <f aca="false">AK121*$W121</f>
        <v>0</v>
      </c>
      <c r="AN121" s="19" t="n">
        <f aca="false">AM121+AL121</f>
        <v>0</v>
      </c>
    </row>
    <row r="122" customFormat="false" ht="14.65" hidden="false" customHeight="true" outlineLevel="0" collapsed="false">
      <c r="A122" s="30"/>
      <c r="B122" s="26" t="n">
        <v>17</v>
      </c>
      <c r="D122" s="2" t="n">
        <v>1</v>
      </c>
      <c r="H122" s="52"/>
      <c r="I122" s="52"/>
      <c r="J122" s="52"/>
      <c r="K122" s="52"/>
      <c r="L122" s="52"/>
      <c r="M122" s="27" t="n">
        <f aca="false">IF(SUM($C122:$G122)&gt;0,H122*$C122+I122*$D122+J122*$E122+K122*$F122+L122*$G122,"")</f>
        <v>0</v>
      </c>
      <c r="N122" s="52"/>
      <c r="O122" s="52"/>
      <c r="P122" s="52"/>
      <c r="Q122" s="52"/>
      <c r="R122" s="52"/>
      <c r="S122" s="27" t="n">
        <f aca="false">IF(SUM($C122:$G122)&gt;0,N122*$C122+O122*$D122+P122*$E122+Q122*$F122+R122*$G122,"")</f>
        <v>0</v>
      </c>
      <c r="T122" s="52" t="n">
        <v>20</v>
      </c>
      <c r="U122" s="52" t="n">
        <v>7.5</v>
      </c>
      <c r="V122" s="52"/>
      <c r="W122" s="52" t="n">
        <v>92</v>
      </c>
      <c r="X122" s="52"/>
      <c r="Y122" s="27" t="n">
        <f aca="false">IF(SUM($C122:$G122)&gt;0,T122*$C122+U122*$D122+V122*$E122+W122*$F122+X122*$G122,"")</f>
        <v>7.5</v>
      </c>
      <c r="AB122" s="19" t="n">
        <f aca="false">Z122*$U122</f>
        <v>0</v>
      </c>
      <c r="AC122" s="19" t="n">
        <f aca="false">AA122*$W122</f>
        <v>0</v>
      </c>
      <c r="AD122" s="19" t="n">
        <f aca="false">AC122+AB122</f>
        <v>0</v>
      </c>
      <c r="AG122" s="19" t="n">
        <f aca="false">AE122*$U122</f>
        <v>0</v>
      </c>
      <c r="AH122" s="19" t="n">
        <f aca="false">AF122*$W122</f>
        <v>0</v>
      </c>
      <c r="AI122" s="19" t="n">
        <f aca="false">AH122+AG122</f>
        <v>0</v>
      </c>
      <c r="AL122" s="19" t="n">
        <f aca="false">AJ122*$U122</f>
        <v>0</v>
      </c>
      <c r="AM122" s="19" t="n">
        <f aca="false">AK122*$W122</f>
        <v>0</v>
      </c>
      <c r="AN122" s="19" t="n">
        <f aca="false">AM122+AL122</f>
        <v>0</v>
      </c>
    </row>
    <row r="123" customFormat="false" ht="14.65" hidden="false" customHeight="true" outlineLevel="0" collapsed="false">
      <c r="A123" s="30"/>
      <c r="B123" s="26" t="n">
        <v>18</v>
      </c>
      <c r="D123" s="2" t="n">
        <v>1</v>
      </c>
      <c r="H123" s="52"/>
      <c r="I123" s="52"/>
      <c r="J123" s="52"/>
      <c r="K123" s="52"/>
      <c r="L123" s="52"/>
      <c r="M123" s="27" t="n">
        <f aca="false">IF(SUM($C123:$G123)&gt;0,H123*$C123+I123*$D123+J123*$E123+K123*$F123+L123*$G123,"")</f>
        <v>0</v>
      </c>
      <c r="N123" s="52"/>
      <c r="O123" s="52"/>
      <c r="P123" s="52"/>
      <c r="Q123" s="52"/>
      <c r="R123" s="52"/>
      <c r="S123" s="27" t="n">
        <f aca="false">IF(SUM($C123:$G123)&gt;0,N123*$C123+O123*$D123+P123*$E123+Q123*$F123+R123*$G123,"")</f>
        <v>0</v>
      </c>
      <c r="T123" s="52" t="n">
        <v>20</v>
      </c>
      <c r="U123" s="52" t="n">
        <v>7.5</v>
      </c>
      <c r="V123" s="52"/>
      <c r="W123" s="52" t="n">
        <v>140</v>
      </c>
      <c r="X123" s="52"/>
      <c r="Y123" s="27" t="n">
        <f aca="false">IF(SUM($C123:$G123)&gt;0,T123*$C123+U123*$D123+V123*$E123+W123*$F123+X123*$G123,"")</f>
        <v>7.5</v>
      </c>
      <c r="AB123" s="19" t="n">
        <f aca="false">Z123*$U123</f>
        <v>0</v>
      </c>
      <c r="AC123" s="19" t="n">
        <f aca="false">AA123*$W123</f>
        <v>0</v>
      </c>
      <c r="AD123" s="19" t="n">
        <f aca="false">AC123+AB123</f>
        <v>0</v>
      </c>
      <c r="AG123" s="19" t="n">
        <f aca="false">AE123*$U123</f>
        <v>0</v>
      </c>
      <c r="AH123" s="19" t="n">
        <f aca="false">AF123*$W123</f>
        <v>0</v>
      </c>
      <c r="AI123" s="19" t="n">
        <f aca="false">AH123+AG123</f>
        <v>0</v>
      </c>
      <c r="AL123" s="19" t="n">
        <f aca="false">AJ123*$U123</f>
        <v>0</v>
      </c>
      <c r="AM123" s="19" t="n">
        <f aca="false">AK123*$W123</f>
        <v>0</v>
      </c>
      <c r="AN123" s="19" t="n">
        <f aca="false">AM123+AL123</f>
        <v>0</v>
      </c>
    </row>
    <row r="124" customFormat="false" ht="14.65" hidden="false" customHeight="true" outlineLevel="0" collapsed="false">
      <c r="A124" s="30"/>
      <c r="B124" s="26" t="n">
        <v>19</v>
      </c>
      <c r="H124" s="52"/>
      <c r="I124" s="52"/>
      <c r="J124" s="52"/>
      <c r="K124" s="52"/>
      <c r="L124" s="52"/>
      <c r="M124" s="27" t="str">
        <f aca="false">IF(SUM($C124:$G124)&gt;0,H124*$C124+I124*$D124+J124*$E124+K124*$F124+L124*$G124,"")</f>
        <v/>
      </c>
      <c r="N124" s="52"/>
      <c r="O124" s="52"/>
      <c r="P124" s="52"/>
      <c r="Q124" s="52"/>
      <c r="R124" s="52"/>
      <c r="S124" s="27" t="str">
        <f aca="false">IF(SUM($C124:$G124)&gt;0,N124*$C124+O124*$D124+P124*$E124+Q124*$F124+R124*$G124,"")</f>
        <v/>
      </c>
      <c r="T124" s="52" t="n">
        <v>490</v>
      </c>
      <c r="U124" s="52" t="n">
        <v>175</v>
      </c>
      <c r="V124" s="52"/>
      <c r="W124" s="52" t="n">
        <v>725</v>
      </c>
      <c r="X124" s="52"/>
      <c r="Y124" s="27" t="str">
        <f aca="false">IF(SUM($C124:$G124)&gt;0,T124*$C124+U124*$D124+V124*$E124+W124*$F124+X124*$G124,"")</f>
        <v/>
      </c>
      <c r="AB124" s="19" t="n">
        <f aca="false">Z124*$U124</f>
        <v>0</v>
      </c>
      <c r="AC124" s="19" t="n">
        <f aca="false">AA124*$W124</f>
        <v>0</v>
      </c>
      <c r="AD124" s="19" t="n">
        <f aca="false">AC124+AB124</f>
        <v>0</v>
      </c>
      <c r="AG124" s="19" t="n">
        <f aca="false">AE124*$U124</f>
        <v>0</v>
      </c>
      <c r="AH124" s="19" t="n">
        <f aca="false">AF124*$W124</f>
        <v>0</v>
      </c>
      <c r="AI124" s="19" t="n">
        <f aca="false">AH124+AG124</f>
        <v>0</v>
      </c>
      <c r="AL124" s="19" t="n">
        <f aca="false">AJ124*$U124</f>
        <v>0</v>
      </c>
      <c r="AM124" s="19" t="n">
        <f aca="false">AK124*$W124</f>
        <v>0</v>
      </c>
      <c r="AN124" s="19" t="n">
        <f aca="false">AM124+AL124</f>
        <v>0</v>
      </c>
    </row>
    <row r="125" customFormat="false" ht="14.65" hidden="false" customHeight="true" outlineLevel="0" collapsed="false">
      <c r="A125" s="30"/>
      <c r="B125" s="26" t="n">
        <v>20</v>
      </c>
      <c r="D125" s="36" t="n">
        <v>1</v>
      </c>
      <c r="H125" s="52"/>
      <c r="I125" s="52"/>
      <c r="J125" s="52"/>
      <c r="K125" s="52"/>
      <c r="L125" s="52"/>
      <c r="M125" s="27" t="n">
        <f aca="false">IF(SUM($C125:$G125)&gt;0,H125*$C125+I125*$D125+J125*$E125+K125*$F125+L125*$G125,"")</f>
        <v>0</v>
      </c>
      <c r="N125" s="52"/>
      <c r="O125" s="52"/>
      <c r="P125" s="52"/>
      <c r="Q125" s="52"/>
      <c r="R125" s="52"/>
      <c r="S125" s="27" t="n">
        <f aca="false">IF(SUM($C125:$G125)&gt;0,N125*$C125+O125*$D125+P125*$E125+Q125*$F125+R125*$G125,"")</f>
        <v>0</v>
      </c>
      <c r="T125" s="52" t="n">
        <v>3</v>
      </c>
      <c r="U125" s="52" t="n">
        <v>1</v>
      </c>
      <c r="V125" s="52"/>
      <c r="W125" s="52"/>
      <c r="X125" s="52"/>
      <c r="Y125" s="27" t="n">
        <f aca="false">IF(SUM($C125:$G125)&gt;0,T125*$C125+U125*$D125+V125*$E125+W125*$F125+X125*$G125,"")</f>
        <v>1</v>
      </c>
      <c r="AB125" s="19" t="n">
        <f aca="false">Z125*$U125</f>
        <v>0</v>
      </c>
      <c r="AC125" s="19" t="n">
        <f aca="false">AA125*$W125</f>
        <v>0</v>
      </c>
      <c r="AD125" s="19" t="n">
        <f aca="false">AC125+AB125</f>
        <v>0</v>
      </c>
      <c r="AG125" s="19" t="n">
        <f aca="false">AE125*$U125</f>
        <v>0</v>
      </c>
      <c r="AH125" s="19" t="n">
        <f aca="false">AF125*$W125</f>
        <v>0</v>
      </c>
      <c r="AI125" s="19" t="n">
        <f aca="false">AH125+AG125</f>
        <v>0</v>
      </c>
      <c r="AL125" s="19" t="n">
        <f aca="false">AJ125*$U125</f>
        <v>0</v>
      </c>
      <c r="AM125" s="19" t="n">
        <f aca="false">AK125*$W125</f>
        <v>0</v>
      </c>
      <c r="AN125" s="19" t="n">
        <f aca="false">AM125+AL125</f>
        <v>0</v>
      </c>
    </row>
    <row r="126" customFormat="false" ht="14.65" hidden="false" customHeight="true" outlineLevel="0" collapsed="false">
      <c r="A126" s="30"/>
      <c r="B126" s="26" t="n">
        <v>21</v>
      </c>
      <c r="D126" s="2" t="n">
        <v>1</v>
      </c>
      <c r="F126" s="36" t="n">
        <v>1</v>
      </c>
      <c r="H126" s="52"/>
      <c r="I126" s="52"/>
      <c r="J126" s="52"/>
      <c r="K126" s="52"/>
      <c r="L126" s="52"/>
      <c r="M126" s="27" t="n">
        <f aca="false">IF(SUM($C126:$G126)&gt;0,H126*$C126+I126*$D126+J126*$E126+K126*$F126+L126*$G126,"")</f>
        <v>0</v>
      </c>
      <c r="N126" s="52"/>
      <c r="O126" s="52"/>
      <c r="P126" s="52"/>
      <c r="Q126" s="52"/>
      <c r="R126" s="52"/>
      <c r="S126" s="27" t="n">
        <f aca="false">IF(SUM($C126:$G126)&gt;0,N126*$C126+O126*$D126+P126*$E126+Q126*$F126+R126*$G126,"")</f>
        <v>0</v>
      </c>
      <c r="T126" s="52" t="n">
        <v>3</v>
      </c>
      <c r="U126" s="52" t="n">
        <v>1</v>
      </c>
      <c r="V126" s="52"/>
      <c r="W126" s="52" t="n">
        <v>2.5</v>
      </c>
      <c r="X126" s="52"/>
      <c r="Y126" s="27" t="n">
        <f aca="false">IF(SUM($C126:$G126)&gt;0,T126*$C126+U126*$D126+V126*$E126+W126*$F126+X126*$G126,"")</f>
        <v>3.5</v>
      </c>
      <c r="AB126" s="19" t="n">
        <f aca="false">Z126*$U126</f>
        <v>0</v>
      </c>
      <c r="AC126" s="19" t="n">
        <f aca="false">AA126*$W126</f>
        <v>0</v>
      </c>
      <c r="AD126" s="19" t="n">
        <f aca="false">AC126+AB126</f>
        <v>0</v>
      </c>
      <c r="AG126" s="19" t="n">
        <f aca="false">AE126*$U126</f>
        <v>0</v>
      </c>
      <c r="AH126" s="19" t="n">
        <f aca="false">AF126*$W126</f>
        <v>0</v>
      </c>
      <c r="AI126" s="19" t="n">
        <f aca="false">AH126+AG126</f>
        <v>0</v>
      </c>
      <c r="AL126" s="19" t="n">
        <f aca="false">AJ126*$U126</f>
        <v>0</v>
      </c>
      <c r="AM126" s="19" t="n">
        <f aca="false">AK126*$W126</f>
        <v>0</v>
      </c>
      <c r="AN126" s="19" t="n">
        <f aca="false">AM126+AL126</f>
        <v>0</v>
      </c>
    </row>
    <row r="127" customFormat="false" ht="14.65" hidden="false" customHeight="true" outlineLevel="0" collapsed="false">
      <c r="A127" s="30"/>
      <c r="B127" s="26" t="n">
        <v>22</v>
      </c>
      <c r="D127" s="2" t="n">
        <v>1</v>
      </c>
      <c r="F127" s="36" t="n">
        <v>3</v>
      </c>
      <c r="H127" s="52"/>
      <c r="I127" s="52"/>
      <c r="J127" s="52"/>
      <c r="K127" s="52"/>
      <c r="L127" s="52"/>
      <c r="M127" s="27" t="n">
        <f aca="false">IF(SUM($C127:$G127)&gt;0,H127*$C127+I127*$D127+J127*$E127+K127*$F127+L127*$G127,"")</f>
        <v>0</v>
      </c>
      <c r="N127" s="52"/>
      <c r="O127" s="52"/>
      <c r="P127" s="52"/>
      <c r="Q127" s="52"/>
      <c r="R127" s="52"/>
      <c r="S127" s="27" t="n">
        <f aca="false">IF(SUM($C127:$G127)&gt;0,N127*$C127+O127*$D127+P127*$E127+Q127*$F127+R127*$G127,"")</f>
        <v>0</v>
      </c>
      <c r="T127" s="52" t="n">
        <v>3.5</v>
      </c>
      <c r="U127" s="52" t="n">
        <v>1</v>
      </c>
      <c r="V127" s="52"/>
      <c r="W127" s="52" t="n">
        <v>2</v>
      </c>
      <c r="X127" s="52"/>
      <c r="Y127" s="27" t="n">
        <f aca="false">IF(SUM($C127:$G127)&gt;0,T127*$C127+U127*$D127+V127*$E127+W127*$F127+X127*$G127,"")</f>
        <v>7</v>
      </c>
      <c r="AB127" s="19" t="n">
        <f aca="false">Z127*$U127</f>
        <v>0</v>
      </c>
      <c r="AC127" s="19" t="n">
        <f aca="false">AA127*$W127</f>
        <v>0</v>
      </c>
      <c r="AD127" s="19" t="n">
        <f aca="false">AC127+AB127</f>
        <v>0</v>
      </c>
      <c r="AG127" s="19" t="n">
        <f aca="false">AE127*$U127</f>
        <v>0</v>
      </c>
      <c r="AH127" s="19" t="n">
        <f aca="false">AF127*$W127</f>
        <v>0</v>
      </c>
      <c r="AI127" s="19" t="n">
        <f aca="false">AH127+AG127</f>
        <v>0</v>
      </c>
      <c r="AL127" s="19" t="n">
        <f aca="false">AJ127*$U127</f>
        <v>0</v>
      </c>
      <c r="AM127" s="19" t="n">
        <f aca="false">AK127*$W127</f>
        <v>0</v>
      </c>
      <c r="AN127" s="19" t="n">
        <f aca="false">AM127+AL127</f>
        <v>0</v>
      </c>
    </row>
    <row r="128" customFormat="false" ht="14.65" hidden="false" customHeight="true" outlineLevel="0" collapsed="false">
      <c r="A128" s="30"/>
      <c r="B128" s="26" t="n">
        <v>23</v>
      </c>
      <c r="H128" s="52"/>
      <c r="I128" s="52"/>
      <c r="J128" s="52"/>
      <c r="K128" s="52"/>
      <c r="L128" s="52"/>
      <c r="M128" s="27" t="str">
        <f aca="false">IF(SUM($C128:$G128)&gt;0,H128*$C128+I128*$D128+J128*$E128+K128*$F128+L128*$G128,"")</f>
        <v/>
      </c>
      <c r="N128" s="52"/>
      <c r="O128" s="52"/>
      <c r="P128" s="52"/>
      <c r="Q128" s="52"/>
      <c r="R128" s="52"/>
      <c r="S128" s="27" t="str">
        <f aca="false">IF(SUM($C128:$G128)&gt;0,N128*$C128+O128*$D128+P128*$E128+Q128*$F128+R128*$G128,"")</f>
        <v/>
      </c>
      <c r="T128" s="52" t="n">
        <v>7</v>
      </c>
      <c r="U128" s="52" t="n">
        <v>3.5</v>
      </c>
      <c r="V128" s="52"/>
      <c r="W128" s="52" t="n">
        <v>170</v>
      </c>
      <c r="X128" s="52"/>
      <c r="Y128" s="27" t="str">
        <f aca="false">IF(SUM($C128:$G128)&gt;0,T128*$C128+U128*$D128+V128*$E128+W128*$F128+X128*$G128,"")</f>
        <v/>
      </c>
      <c r="AB128" s="19" t="n">
        <f aca="false">Z128*$U128</f>
        <v>0</v>
      </c>
      <c r="AC128" s="19" t="n">
        <f aca="false">AA128*$W128</f>
        <v>0</v>
      </c>
      <c r="AD128" s="19" t="n">
        <f aca="false">AC128+AB128</f>
        <v>0</v>
      </c>
      <c r="AG128" s="19" t="n">
        <f aca="false">AE128*$U128</f>
        <v>0</v>
      </c>
      <c r="AH128" s="19" t="n">
        <f aca="false">AF128*$W128</f>
        <v>0</v>
      </c>
      <c r="AI128" s="19" t="n">
        <f aca="false">AH128+AG128</f>
        <v>0</v>
      </c>
      <c r="AL128" s="19" t="n">
        <f aca="false">AJ128*$U128</f>
        <v>0</v>
      </c>
      <c r="AM128" s="19" t="n">
        <f aca="false">AK128*$W128</f>
        <v>0</v>
      </c>
      <c r="AN128" s="19" t="n">
        <f aca="false">AM128+AL128</f>
        <v>0</v>
      </c>
    </row>
    <row r="129" customFormat="false" ht="14.65" hidden="false" customHeight="true" outlineLevel="0" collapsed="false">
      <c r="A129" s="30"/>
      <c r="B129" s="26" t="n">
        <v>24</v>
      </c>
      <c r="H129" s="52"/>
      <c r="I129" s="52"/>
      <c r="J129" s="52"/>
      <c r="K129" s="52"/>
      <c r="L129" s="52"/>
      <c r="M129" s="27" t="str">
        <f aca="false">IF(SUM($C129:$G129)&gt;0,H129*$C129+I129*$D129+J129*$E129+K129*$F129+L129*$G129,"")</f>
        <v/>
      </c>
      <c r="N129" s="52"/>
      <c r="O129" s="52"/>
      <c r="P129" s="52"/>
      <c r="Q129" s="52"/>
      <c r="R129" s="52"/>
      <c r="S129" s="27" t="str">
        <f aca="false">IF(SUM($C129:$G129)&gt;0,N129*$C129+O129*$D129+P129*$E129+Q129*$F129+R129*$G129,"")</f>
        <v/>
      </c>
      <c r="T129" s="52" t="n">
        <v>30</v>
      </c>
      <c r="U129" s="52" t="n">
        <v>12.5</v>
      </c>
      <c r="V129" s="52"/>
      <c r="W129" s="52"/>
      <c r="X129" s="52"/>
      <c r="Y129" s="27" t="str">
        <f aca="false">IF(SUM($C129:$G129)&gt;0,T129*$C129+U129*$D129+V129*$E129+W129*$F129+X129*$G129,"")</f>
        <v/>
      </c>
      <c r="AB129" s="19" t="n">
        <f aca="false">Z129*$U129</f>
        <v>0</v>
      </c>
      <c r="AC129" s="19" t="n">
        <f aca="false">AA129*$W129</f>
        <v>0</v>
      </c>
      <c r="AD129" s="19" t="n">
        <f aca="false">AC129+AB129</f>
        <v>0</v>
      </c>
      <c r="AG129" s="19" t="n">
        <f aca="false">AE129*$U129</f>
        <v>0</v>
      </c>
      <c r="AH129" s="19" t="n">
        <f aca="false">AF129*$W129</f>
        <v>0</v>
      </c>
      <c r="AI129" s="19" t="n">
        <f aca="false">AH129+AG129</f>
        <v>0</v>
      </c>
      <c r="AL129" s="19" t="n">
        <f aca="false">AJ129*$U129</f>
        <v>0</v>
      </c>
      <c r="AM129" s="19" t="n">
        <f aca="false">AK129*$W129</f>
        <v>0</v>
      </c>
      <c r="AN129" s="19" t="n">
        <f aca="false">AM129+AL129</f>
        <v>0</v>
      </c>
    </row>
    <row r="130" customFormat="false" ht="14.65" hidden="false" customHeight="true" outlineLevel="0" collapsed="false">
      <c r="A130" s="30"/>
      <c r="B130" s="26" t="n">
        <v>25</v>
      </c>
      <c r="H130" s="52"/>
      <c r="I130" s="52"/>
      <c r="J130" s="52"/>
      <c r="K130" s="52"/>
      <c r="L130" s="52"/>
      <c r="M130" s="27" t="str">
        <f aca="false">IF(SUM($C130:$G130)&gt;0,H130*$C130+I130*$D130+J130*$E130+K130*$F130+L130*$G130,"")</f>
        <v/>
      </c>
      <c r="N130" s="52"/>
      <c r="O130" s="52"/>
      <c r="P130" s="52"/>
      <c r="Q130" s="52"/>
      <c r="R130" s="52"/>
      <c r="S130" s="27" t="str">
        <f aca="false">IF(SUM($C130:$G130)&gt;0,N130*$C130+O130*$D130+P130*$E130+Q130*$F130+R130*$G130,"")</f>
        <v/>
      </c>
      <c r="T130" s="52" t="n">
        <v>85</v>
      </c>
      <c r="U130" s="52" t="n">
        <v>35</v>
      </c>
      <c r="V130" s="52"/>
      <c r="W130" s="52" t="n">
        <v>5000</v>
      </c>
      <c r="X130" s="52"/>
      <c r="Y130" s="27" t="str">
        <f aca="false">IF(SUM($C130:$G130)&gt;0,T130*$C130+U130*$D130+V130*$E130+W130*$F130+X130*$G130,"")</f>
        <v/>
      </c>
      <c r="AB130" s="19" t="n">
        <f aca="false">Z130*$U130</f>
        <v>0</v>
      </c>
      <c r="AC130" s="19" t="n">
        <f aca="false">AA130*$W130</f>
        <v>0</v>
      </c>
      <c r="AD130" s="19" t="n">
        <f aca="false">AC130+AB130</f>
        <v>0</v>
      </c>
      <c r="AG130" s="19" t="n">
        <f aca="false">AE130*$U130</f>
        <v>0</v>
      </c>
      <c r="AH130" s="19" t="n">
        <f aca="false">AF130*$W130</f>
        <v>0</v>
      </c>
      <c r="AI130" s="19" t="n">
        <f aca="false">AH130+AG130</f>
        <v>0</v>
      </c>
      <c r="AL130" s="19" t="n">
        <f aca="false">AJ130*$U130</f>
        <v>0</v>
      </c>
      <c r="AM130" s="19" t="n">
        <f aca="false">AK130*$W130</f>
        <v>0</v>
      </c>
      <c r="AN130" s="19" t="n">
        <f aca="false">AM130+AL130</f>
        <v>0</v>
      </c>
    </row>
    <row r="131" customFormat="false" ht="14.65" hidden="false" customHeight="true" outlineLevel="0" collapsed="false">
      <c r="A131" s="30"/>
      <c r="B131" s="26" t="s">
        <v>401</v>
      </c>
      <c r="H131" s="52"/>
      <c r="I131" s="52"/>
      <c r="J131" s="52"/>
      <c r="K131" s="52"/>
      <c r="L131" s="52"/>
      <c r="M131" s="27" t="str">
        <f aca="false">IF(SUM($C131:$G131)&gt;0,H131*$C131+I131*$D131+J131*$E131+K131*$F131+L131*$G131,"")</f>
        <v/>
      </c>
      <c r="N131" s="52"/>
      <c r="O131" s="52"/>
      <c r="P131" s="52"/>
      <c r="Q131" s="52"/>
      <c r="R131" s="52"/>
      <c r="S131" s="27" t="str">
        <f aca="false">IF(SUM($C131:$G131)&gt;0,N131*$C131+O131*$D131+P131*$E131+Q131*$F131+R131*$G131,"")</f>
        <v/>
      </c>
      <c r="T131" s="52"/>
      <c r="U131" s="52"/>
      <c r="V131" s="52"/>
      <c r="W131" s="52" t="n">
        <v>3250</v>
      </c>
      <c r="X131" s="52"/>
      <c r="Y131" s="27" t="str">
        <f aca="false">IF(SUM($C131:$G131)&gt;0,T131*$C131+U131*$D131+V131*$E131+W131*$F131+X131*$G131,"")</f>
        <v/>
      </c>
      <c r="AB131" s="19" t="n">
        <f aca="false">Z131*$U131</f>
        <v>0</v>
      </c>
      <c r="AC131" s="19" t="n">
        <f aca="false">AA131*$W131</f>
        <v>0</v>
      </c>
      <c r="AD131" s="19" t="n">
        <f aca="false">AC131+AB131</f>
        <v>0</v>
      </c>
      <c r="AG131" s="19" t="n">
        <f aca="false">AE131*$U131</f>
        <v>0</v>
      </c>
      <c r="AH131" s="19" t="n">
        <f aca="false">AF131*$W131</f>
        <v>0</v>
      </c>
      <c r="AI131" s="19" t="n">
        <f aca="false">AH131+AG131</f>
        <v>0</v>
      </c>
      <c r="AL131" s="19" t="n">
        <f aca="false">AJ131*$U131</f>
        <v>0</v>
      </c>
      <c r="AM131" s="19" t="n">
        <f aca="false">AK131*$W131</f>
        <v>0</v>
      </c>
      <c r="AN131" s="19" t="n">
        <f aca="false">AM131+AL131</f>
        <v>0</v>
      </c>
    </row>
    <row r="132" customFormat="false" ht="12.8" hidden="false" customHeight="true" outlineLevel="0" collapsed="false">
      <c r="A132" s="30"/>
      <c r="B132" s="23"/>
      <c r="C132" s="23"/>
      <c r="D132" s="23"/>
      <c r="E132" s="23"/>
      <c r="F132" s="23"/>
      <c r="G132" s="23"/>
      <c r="H132" s="24"/>
      <c r="I132" s="24"/>
      <c r="J132" s="24"/>
      <c r="K132" s="24"/>
      <c r="L132" s="24"/>
      <c r="M132" s="25"/>
      <c r="N132" s="24"/>
      <c r="O132" s="24"/>
      <c r="P132" s="24"/>
      <c r="Q132" s="24"/>
      <c r="R132" s="24"/>
      <c r="S132" s="25"/>
      <c r="T132" s="24"/>
      <c r="U132" s="24"/>
      <c r="V132" s="24"/>
      <c r="W132" s="24"/>
      <c r="X132" s="24"/>
      <c r="Y132" s="25"/>
      <c r="AB132" s="19"/>
      <c r="AC132" s="19"/>
      <c r="AD132" s="19"/>
      <c r="AG132" s="19"/>
      <c r="AH132" s="19"/>
      <c r="AI132" s="19"/>
      <c r="AL132" s="19"/>
      <c r="AM132" s="19"/>
      <c r="AN132" s="19"/>
    </row>
    <row r="133" customFormat="false" ht="14.65" hidden="false" customHeight="true" outlineLevel="0" collapsed="false">
      <c r="A133" s="30"/>
      <c r="B133" s="45" t="s">
        <v>490</v>
      </c>
      <c r="H133" s="52"/>
      <c r="I133" s="52"/>
      <c r="J133" s="52"/>
      <c r="K133" s="52"/>
      <c r="L133" s="52"/>
      <c r="M133" s="27" t="str">
        <f aca="false">IF(SUM($C133:$G133)&gt;0,H133*$C133+I133*$D133+J133*$E133+K133*$F133+L133*$G133,"")</f>
        <v/>
      </c>
      <c r="N133" s="52"/>
      <c r="O133" s="52"/>
      <c r="P133" s="52"/>
      <c r="Q133" s="52"/>
      <c r="R133" s="52"/>
      <c r="S133" s="27" t="str">
        <f aca="false">IF(SUM($C133:$G133)&gt;0,N133*$C133+O133*$D133+P133*$E133+Q133*$F133+R133*$G133,"")</f>
        <v/>
      </c>
      <c r="T133" s="52"/>
      <c r="U133" s="52"/>
      <c r="V133" s="52"/>
      <c r="W133" s="52"/>
      <c r="X133" s="52"/>
      <c r="Y133" s="27" t="str">
        <f aca="false">IF(SUM($C133:$G133)&gt;0,T133*$C133+U133*$D133+V133*$E133+W133*$F133+X133*$G133,"")</f>
        <v/>
      </c>
      <c r="AB133" s="19" t="n">
        <f aca="false">Z133*$U133</f>
        <v>0</v>
      </c>
      <c r="AC133" s="19" t="n">
        <f aca="false">AA133*$W133</f>
        <v>0</v>
      </c>
      <c r="AD133" s="19" t="n">
        <f aca="false">AC133+AB133</f>
        <v>0</v>
      </c>
      <c r="AG133" s="19" t="n">
        <f aca="false">AE133*$U133</f>
        <v>0</v>
      </c>
      <c r="AH133" s="19" t="n">
        <f aca="false">AF133*$W133</f>
        <v>0</v>
      </c>
      <c r="AI133" s="19" t="n">
        <f aca="false">AH133+AG133</f>
        <v>0</v>
      </c>
      <c r="AL133" s="19" t="n">
        <f aca="false">AJ133*$U133</f>
        <v>0</v>
      </c>
      <c r="AM133" s="19" t="n">
        <f aca="false">AK133*$W133</f>
        <v>0</v>
      </c>
      <c r="AN133" s="19" t="n">
        <f aca="false">AM133+AL133</f>
        <v>0</v>
      </c>
    </row>
    <row r="134" customFormat="false" ht="14.65" hidden="false" customHeight="true" outlineLevel="0" collapsed="false">
      <c r="A134" s="30"/>
      <c r="B134" s="45" t="s">
        <v>491</v>
      </c>
      <c r="H134" s="52"/>
      <c r="I134" s="52"/>
      <c r="J134" s="52"/>
      <c r="K134" s="52"/>
      <c r="L134" s="52"/>
      <c r="M134" s="27" t="str">
        <f aca="false">IF(SUM($C134:$G134)&gt;0,H134*$C134+I134*$D134+J134*$E134+K134*$F134+L134*$G134,"")</f>
        <v/>
      </c>
      <c r="N134" s="52"/>
      <c r="O134" s="52"/>
      <c r="P134" s="52"/>
      <c r="Q134" s="52"/>
      <c r="R134" s="52"/>
      <c r="S134" s="27" t="str">
        <f aca="false">IF(SUM($C134:$G134)&gt;0,N134*$C134+O134*$D134+P134*$E134+Q134*$F134+R134*$G134,"")</f>
        <v/>
      </c>
      <c r="T134" s="52"/>
      <c r="U134" s="52"/>
      <c r="V134" s="52"/>
      <c r="W134" s="52"/>
      <c r="X134" s="52"/>
      <c r="Y134" s="27" t="str">
        <f aca="false">IF(SUM($C134:$G134)&gt;0,T134*$C134+U134*$D134+V134*$E134+W134*$F134+X134*$G134,"")</f>
        <v/>
      </c>
      <c r="AB134" s="19" t="n">
        <f aca="false">Z134*$U134</f>
        <v>0</v>
      </c>
      <c r="AC134" s="19" t="n">
        <f aca="false">AA134*$W134</f>
        <v>0</v>
      </c>
      <c r="AD134" s="19" t="n">
        <f aca="false">AC134+AB134</f>
        <v>0</v>
      </c>
      <c r="AG134" s="19" t="n">
        <f aca="false">AE134*$U134</f>
        <v>0</v>
      </c>
      <c r="AH134" s="19" t="n">
        <f aca="false">AF134*$W134</f>
        <v>0</v>
      </c>
      <c r="AI134" s="19" t="n">
        <f aca="false">AH134+AG134</f>
        <v>0</v>
      </c>
      <c r="AL134" s="19" t="n">
        <f aca="false">AJ134*$U134</f>
        <v>0</v>
      </c>
      <c r="AM134" s="19" t="n">
        <f aca="false">AK134*$W134</f>
        <v>0</v>
      </c>
      <c r="AN134" s="19" t="n">
        <f aca="false">AM134+AL134</f>
        <v>0</v>
      </c>
    </row>
    <row r="135" customFormat="false" ht="14.65" hidden="false" customHeight="true" outlineLevel="0" collapsed="false">
      <c r="A135" s="30"/>
      <c r="B135" s="45" t="s">
        <v>492</v>
      </c>
      <c r="H135" s="52"/>
      <c r="I135" s="52"/>
      <c r="J135" s="52"/>
      <c r="K135" s="52"/>
      <c r="L135" s="52"/>
      <c r="M135" s="27" t="str">
        <f aca="false">IF(SUM($C135:$G135)&gt;0,H135*$C135+I135*$D135+J135*$E135+K135*$F135+L135*$G135,"")</f>
        <v/>
      </c>
      <c r="N135" s="52"/>
      <c r="O135" s="52"/>
      <c r="P135" s="52"/>
      <c r="Q135" s="52"/>
      <c r="R135" s="52"/>
      <c r="S135" s="27" t="str">
        <f aca="false">IF(SUM($C135:$G135)&gt;0,N135*$C135+O135*$D135+P135*$E135+Q135*$F135+R135*$G135,"")</f>
        <v/>
      </c>
      <c r="T135" s="52"/>
      <c r="U135" s="52"/>
      <c r="V135" s="52"/>
      <c r="W135" s="52"/>
      <c r="X135" s="52"/>
      <c r="Y135" s="27" t="str">
        <f aca="false">IF(SUM($C135:$G135)&gt;0,T135*$C135+U135*$D135+V135*$E135+W135*$F135+X135*$G135,"")</f>
        <v/>
      </c>
      <c r="AB135" s="19" t="n">
        <f aca="false">Z135*$U135</f>
        <v>0</v>
      </c>
      <c r="AC135" s="19" t="n">
        <f aca="false">AA135*$W135</f>
        <v>0</v>
      </c>
      <c r="AD135" s="19" t="n">
        <f aca="false">AC135+AB135</f>
        <v>0</v>
      </c>
      <c r="AG135" s="19" t="n">
        <f aca="false">AE135*$U135</f>
        <v>0</v>
      </c>
      <c r="AH135" s="19" t="n">
        <f aca="false">AF135*$W135</f>
        <v>0</v>
      </c>
      <c r="AI135" s="19" t="n">
        <f aca="false">AH135+AG135</f>
        <v>0</v>
      </c>
      <c r="AL135" s="19" t="n">
        <f aca="false">AJ135*$U135</f>
        <v>0</v>
      </c>
      <c r="AM135" s="19" t="n">
        <f aca="false">AK135*$W135</f>
        <v>0</v>
      </c>
      <c r="AN135" s="19" t="n">
        <f aca="false">AM135+AL135</f>
        <v>0</v>
      </c>
    </row>
    <row r="136" customFormat="false" ht="14.65" hidden="false" customHeight="true" outlineLevel="0" collapsed="false">
      <c r="A136" s="30"/>
      <c r="B136" s="45" t="s">
        <v>493</v>
      </c>
      <c r="H136" s="52"/>
      <c r="I136" s="52"/>
      <c r="J136" s="52"/>
      <c r="K136" s="52"/>
      <c r="L136" s="52"/>
      <c r="M136" s="27" t="str">
        <f aca="false">IF(SUM($C136:$G136)&gt;0,H136*$C136+I136*$D136+J136*$E136+K136*$F136+L136*$G136,"")</f>
        <v/>
      </c>
      <c r="N136" s="52"/>
      <c r="O136" s="52"/>
      <c r="P136" s="52"/>
      <c r="Q136" s="52"/>
      <c r="R136" s="52"/>
      <c r="S136" s="27" t="str">
        <f aca="false">IF(SUM($C136:$G136)&gt;0,N136*$C136+O136*$D136+P136*$E136+Q136*$F136+R136*$G136,"")</f>
        <v/>
      </c>
      <c r="T136" s="52"/>
      <c r="U136" s="52"/>
      <c r="V136" s="52"/>
      <c r="W136" s="52"/>
      <c r="X136" s="52"/>
      <c r="Y136" s="27" t="str">
        <f aca="false">IF(SUM($C136:$G136)&gt;0,T136*$C136+U136*$D136+V136*$E136+W136*$F136+X136*$G136,"")</f>
        <v/>
      </c>
      <c r="AB136" s="19" t="n">
        <f aca="false">Z136*$U136</f>
        <v>0</v>
      </c>
      <c r="AC136" s="19" t="n">
        <f aca="false">AA136*$W136</f>
        <v>0</v>
      </c>
      <c r="AD136" s="19" t="n">
        <f aca="false">AC136+AB136</f>
        <v>0</v>
      </c>
      <c r="AG136" s="19" t="n">
        <f aca="false">AE136*$U136</f>
        <v>0</v>
      </c>
      <c r="AH136" s="19" t="n">
        <f aca="false">AF136*$W136</f>
        <v>0</v>
      </c>
      <c r="AI136" s="19" t="n">
        <f aca="false">AH136+AG136</f>
        <v>0</v>
      </c>
      <c r="AL136" s="19" t="n">
        <f aca="false">AJ136*$U136</f>
        <v>0</v>
      </c>
      <c r="AM136" s="19" t="n">
        <f aca="false">AK136*$W136</f>
        <v>0</v>
      </c>
      <c r="AN136" s="19" t="n">
        <f aca="false">AM136+AL136</f>
        <v>0</v>
      </c>
    </row>
    <row r="137" customFormat="false" ht="14.65" hidden="false" customHeight="true" outlineLevel="0" collapsed="false">
      <c r="A137" s="30"/>
      <c r="B137" s="45" t="s">
        <v>494</v>
      </c>
      <c r="H137" s="52"/>
      <c r="I137" s="52"/>
      <c r="J137" s="52"/>
      <c r="K137" s="52"/>
      <c r="L137" s="52"/>
      <c r="M137" s="27" t="str">
        <f aca="false">IF(SUM($C137:$G137)&gt;0,H137*$C137+I137*$D137+J137*$E137+K137*$F137+L137*$G137,"")</f>
        <v/>
      </c>
      <c r="N137" s="52"/>
      <c r="O137" s="52"/>
      <c r="P137" s="52"/>
      <c r="Q137" s="52"/>
      <c r="R137" s="52"/>
      <c r="S137" s="27" t="str">
        <f aca="false">IF(SUM($C137:$G137)&gt;0,N137*$C137+O137*$D137+P137*$E137+Q137*$F137+R137*$G137,"")</f>
        <v/>
      </c>
      <c r="T137" s="52"/>
      <c r="U137" s="52"/>
      <c r="V137" s="52"/>
      <c r="W137" s="52"/>
      <c r="X137" s="52"/>
      <c r="Y137" s="27" t="str">
        <f aca="false">IF(SUM($C137:$G137)&gt;0,T137*$C137+U137*$D137+V137*$E137+W137*$F137+X137*$G137,"")</f>
        <v/>
      </c>
      <c r="AB137" s="19" t="n">
        <f aca="false">Z137*$U137</f>
        <v>0</v>
      </c>
      <c r="AC137" s="19" t="n">
        <f aca="false">AA137*$W137</f>
        <v>0</v>
      </c>
      <c r="AD137" s="19" t="n">
        <f aca="false">AC137+AB137</f>
        <v>0</v>
      </c>
      <c r="AG137" s="19" t="n">
        <f aca="false">AE137*$U137</f>
        <v>0</v>
      </c>
      <c r="AH137" s="19" t="n">
        <f aca="false">AF137*$W137</f>
        <v>0</v>
      </c>
      <c r="AI137" s="19" t="n">
        <f aca="false">AH137+AG137</f>
        <v>0</v>
      </c>
      <c r="AL137" s="19" t="n">
        <f aca="false">AJ137*$U137</f>
        <v>0</v>
      </c>
      <c r="AM137" s="19" t="n">
        <f aca="false">AK137*$W137</f>
        <v>0</v>
      </c>
      <c r="AN137" s="19" t="n">
        <f aca="false">AM137+AL137</f>
        <v>0</v>
      </c>
    </row>
    <row r="138" customFormat="false" ht="14.65" hidden="false" customHeight="true" outlineLevel="0" collapsed="false">
      <c r="A138" s="30"/>
      <c r="B138" s="45" t="s">
        <v>495</v>
      </c>
      <c r="H138" s="52"/>
      <c r="I138" s="52"/>
      <c r="J138" s="52"/>
      <c r="K138" s="52"/>
      <c r="L138" s="52"/>
      <c r="M138" s="27" t="str">
        <f aca="false">IF(SUM($C138:$G138)&gt;0,H138*$C138+I138*$D138+J138*$E138+K138*$F138+L138*$G138,"")</f>
        <v/>
      </c>
      <c r="N138" s="52"/>
      <c r="O138" s="52"/>
      <c r="P138" s="52"/>
      <c r="Q138" s="52"/>
      <c r="R138" s="52"/>
      <c r="S138" s="27" t="str">
        <f aca="false">IF(SUM($C138:$G138)&gt;0,N138*$C138+O138*$D138+P138*$E138+Q138*$F138+R138*$G138,"")</f>
        <v/>
      </c>
      <c r="T138" s="52"/>
      <c r="U138" s="52"/>
      <c r="V138" s="52"/>
      <c r="W138" s="52"/>
      <c r="X138" s="52"/>
      <c r="Y138" s="27" t="str">
        <f aca="false">IF(SUM($C138:$G138)&gt;0,T138*$C138+U138*$D138+V138*$E138+W138*$F138+X138*$G138,"")</f>
        <v/>
      </c>
      <c r="AB138" s="19" t="n">
        <f aca="false">Z138*$U138</f>
        <v>0</v>
      </c>
      <c r="AC138" s="19" t="n">
        <f aca="false">AA138*$W138</f>
        <v>0</v>
      </c>
      <c r="AD138" s="19" t="n">
        <f aca="false">AC138+AB138</f>
        <v>0</v>
      </c>
      <c r="AG138" s="19" t="n">
        <f aca="false">AE138*$U138</f>
        <v>0</v>
      </c>
      <c r="AH138" s="19" t="n">
        <f aca="false">AF138*$W138</f>
        <v>0</v>
      </c>
      <c r="AI138" s="19" t="n">
        <f aca="false">AH138+AG138</f>
        <v>0</v>
      </c>
      <c r="AL138" s="19" t="n">
        <f aca="false">AJ138*$U138</f>
        <v>0</v>
      </c>
      <c r="AM138" s="19" t="n">
        <f aca="false">AK138*$W138</f>
        <v>0</v>
      </c>
      <c r="AN138" s="19" t="n">
        <f aca="false">AM138+AL138</f>
        <v>0</v>
      </c>
    </row>
    <row r="139" customFormat="false" ht="14.65" hidden="false" customHeight="true" outlineLevel="0" collapsed="false">
      <c r="A139" s="30"/>
      <c r="B139" s="45" t="s">
        <v>496</v>
      </c>
      <c r="H139" s="52"/>
      <c r="I139" s="52"/>
      <c r="J139" s="52"/>
      <c r="K139" s="52"/>
      <c r="L139" s="52"/>
      <c r="M139" s="27" t="str">
        <f aca="false">IF(SUM($C139:$G139)&gt;0,H139*$C139+I139*$D139+J139*$E139+K139*$F139+L139*$G139,"")</f>
        <v/>
      </c>
      <c r="N139" s="52"/>
      <c r="O139" s="52"/>
      <c r="P139" s="52"/>
      <c r="Q139" s="52"/>
      <c r="R139" s="52"/>
      <c r="S139" s="27" t="str">
        <f aca="false">IF(SUM($C139:$G139)&gt;0,N139*$C139+O139*$D139+P139*$E139+Q139*$F139+R139*$G139,"")</f>
        <v/>
      </c>
      <c r="T139" s="52"/>
      <c r="U139" s="52"/>
      <c r="V139" s="52"/>
      <c r="W139" s="52"/>
      <c r="X139" s="52"/>
      <c r="Y139" s="27" t="str">
        <f aca="false">IF(SUM($C139:$G139)&gt;0,T139*$C139+U139*$D139+V139*$E139+W139*$F139+X139*$G139,"")</f>
        <v/>
      </c>
      <c r="AB139" s="19" t="n">
        <f aca="false">Z139*$U139</f>
        <v>0</v>
      </c>
      <c r="AC139" s="19" t="n">
        <f aca="false">AA139*$W139</f>
        <v>0</v>
      </c>
      <c r="AD139" s="19" t="n">
        <f aca="false">AC139+AB139</f>
        <v>0</v>
      </c>
      <c r="AG139" s="19" t="n">
        <f aca="false">AE139*$U139</f>
        <v>0</v>
      </c>
      <c r="AH139" s="19" t="n">
        <f aca="false">AF139*$W139</f>
        <v>0</v>
      </c>
      <c r="AI139" s="19" t="n">
        <f aca="false">AH139+AG139</f>
        <v>0</v>
      </c>
      <c r="AL139" s="19" t="n">
        <f aca="false">AJ139*$U139</f>
        <v>0</v>
      </c>
      <c r="AM139" s="19" t="n">
        <f aca="false">AK139*$W139</f>
        <v>0</v>
      </c>
      <c r="AN139" s="19" t="n">
        <f aca="false">AM139+AL139</f>
        <v>0</v>
      </c>
    </row>
    <row r="140" customFormat="false" ht="14.65" hidden="false" customHeight="true" outlineLevel="0" collapsed="false">
      <c r="A140" s="30"/>
      <c r="B140" s="45" t="s">
        <v>497</v>
      </c>
      <c r="H140" s="52"/>
      <c r="I140" s="52"/>
      <c r="J140" s="52"/>
      <c r="K140" s="52"/>
      <c r="L140" s="52"/>
      <c r="M140" s="27" t="str">
        <f aca="false">IF(SUM($C140:$G140)&gt;0,H140*$C140+I140*$D140+J140*$E140+K140*$F140+L140*$G140,"")</f>
        <v/>
      </c>
      <c r="N140" s="52"/>
      <c r="O140" s="52"/>
      <c r="P140" s="52"/>
      <c r="Q140" s="52"/>
      <c r="R140" s="52"/>
      <c r="S140" s="27" t="str">
        <f aca="false">IF(SUM($C140:$G140)&gt;0,N140*$C140+O140*$D140+P140*$E140+Q140*$F140+R140*$G140,"")</f>
        <v/>
      </c>
      <c r="T140" s="52"/>
      <c r="U140" s="52"/>
      <c r="V140" s="52"/>
      <c r="W140" s="52"/>
      <c r="X140" s="52"/>
      <c r="Y140" s="27" t="str">
        <f aca="false">IF(SUM($C140:$G140)&gt;0,T140*$C140+U140*$D140+V140*$E140+W140*$F140+X140*$G140,"")</f>
        <v/>
      </c>
      <c r="AB140" s="19" t="n">
        <f aca="false">Z140*$U140</f>
        <v>0</v>
      </c>
      <c r="AC140" s="19" t="n">
        <f aca="false">AA140*$W140</f>
        <v>0</v>
      </c>
      <c r="AD140" s="19" t="n">
        <f aca="false">AC140+AB140</f>
        <v>0</v>
      </c>
      <c r="AG140" s="19" t="n">
        <f aca="false">AE140*$U140</f>
        <v>0</v>
      </c>
      <c r="AH140" s="19" t="n">
        <f aca="false">AF140*$W140</f>
        <v>0</v>
      </c>
      <c r="AI140" s="19" t="n">
        <f aca="false">AH140+AG140</f>
        <v>0</v>
      </c>
      <c r="AL140" s="19" t="n">
        <f aca="false">AJ140*$U140</f>
        <v>0</v>
      </c>
      <c r="AM140" s="19" t="n">
        <f aca="false">AK140*$W140</f>
        <v>0</v>
      </c>
      <c r="AN140" s="19" t="n">
        <f aca="false">AM140+AL140</f>
        <v>0</v>
      </c>
    </row>
    <row r="141" customFormat="false" ht="14.65" hidden="false" customHeight="true" outlineLevel="0" collapsed="false">
      <c r="A141" s="30"/>
      <c r="B141" s="45" t="s">
        <v>498</v>
      </c>
      <c r="H141" s="52"/>
      <c r="I141" s="52"/>
      <c r="J141" s="52"/>
      <c r="K141" s="52"/>
      <c r="L141" s="52"/>
      <c r="M141" s="27" t="str">
        <f aca="false">IF(SUM($C141:$G141)&gt;0,H141*$C141+I141*$D141+J141*$E141+K141*$F141+L141*$G141,"")</f>
        <v/>
      </c>
      <c r="N141" s="52"/>
      <c r="O141" s="52"/>
      <c r="P141" s="52"/>
      <c r="Q141" s="52"/>
      <c r="R141" s="52"/>
      <c r="S141" s="27" t="str">
        <f aca="false">IF(SUM($C141:$G141)&gt;0,N141*$C141+O141*$D141+P141*$E141+Q141*$F141+R141*$G141,"")</f>
        <v/>
      </c>
      <c r="T141" s="52"/>
      <c r="U141" s="52"/>
      <c r="V141" s="52"/>
      <c r="W141" s="52"/>
      <c r="X141" s="52"/>
      <c r="Y141" s="27" t="str">
        <f aca="false">IF(SUM($C141:$G141)&gt;0,T141*$C141+U141*$D141+V141*$E141+W141*$F141+X141*$G141,"")</f>
        <v/>
      </c>
      <c r="AB141" s="19" t="n">
        <f aca="false">Z141*$U141</f>
        <v>0</v>
      </c>
      <c r="AC141" s="19" t="n">
        <f aca="false">AA141*$W141</f>
        <v>0</v>
      </c>
      <c r="AD141" s="19" t="n">
        <f aca="false">AC141+AB141</f>
        <v>0</v>
      </c>
      <c r="AG141" s="19" t="n">
        <f aca="false">AE141*$U141</f>
        <v>0</v>
      </c>
      <c r="AH141" s="19" t="n">
        <f aca="false">AF141*$W141</f>
        <v>0</v>
      </c>
      <c r="AI141" s="19" t="n">
        <f aca="false">AH141+AG141</f>
        <v>0</v>
      </c>
      <c r="AL141" s="19" t="n">
        <f aca="false">AJ141*$U141</f>
        <v>0</v>
      </c>
      <c r="AM141" s="19" t="n">
        <f aca="false">AK141*$W141</f>
        <v>0</v>
      </c>
      <c r="AN141" s="19" t="n">
        <f aca="false">AM141+AL141</f>
        <v>0</v>
      </c>
    </row>
    <row r="142" customFormat="false" ht="14.65" hidden="false" customHeight="true" outlineLevel="0" collapsed="false">
      <c r="A142" s="30"/>
      <c r="B142" s="45" t="s">
        <v>499</v>
      </c>
      <c r="H142" s="52"/>
      <c r="I142" s="52"/>
      <c r="J142" s="52"/>
      <c r="K142" s="52"/>
      <c r="L142" s="52"/>
      <c r="M142" s="27" t="str">
        <f aca="false">IF(SUM($C142:$G142)&gt;0,H142*$C142+I142*$D142+J142*$E142+K142*$F142+L142*$G142,"")</f>
        <v/>
      </c>
      <c r="N142" s="52"/>
      <c r="O142" s="52"/>
      <c r="P142" s="52"/>
      <c r="Q142" s="52"/>
      <c r="R142" s="52"/>
      <c r="S142" s="27" t="str">
        <f aca="false">IF(SUM($C142:$G142)&gt;0,N142*$C142+O142*$D142+P142*$E142+Q142*$F142+R142*$G142,"")</f>
        <v/>
      </c>
      <c r="T142" s="52"/>
      <c r="U142" s="52"/>
      <c r="V142" s="52"/>
      <c r="W142" s="52"/>
      <c r="X142" s="52"/>
      <c r="Y142" s="27" t="str">
        <f aca="false">IF(SUM($C142:$G142)&gt;0,T142*$C142+U142*$D142+V142*$E142+W142*$F142+X142*$G142,"")</f>
        <v/>
      </c>
      <c r="AB142" s="19" t="n">
        <f aca="false">Z142*$U142</f>
        <v>0</v>
      </c>
      <c r="AC142" s="19" t="n">
        <f aca="false">AA142*$W142</f>
        <v>0</v>
      </c>
      <c r="AD142" s="19" t="n">
        <f aca="false">AC142+AB142</f>
        <v>0</v>
      </c>
      <c r="AG142" s="19" t="n">
        <f aca="false">AE142*$U142</f>
        <v>0</v>
      </c>
      <c r="AH142" s="19" t="n">
        <f aca="false">AF142*$W142</f>
        <v>0</v>
      </c>
      <c r="AI142" s="19" t="n">
        <f aca="false">AH142+AG142</f>
        <v>0</v>
      </c>
      <c r="AL142" s="19" t="n">
        <f aca="false">AJ142*$U142</f>
        <v>0</v>
      </c>
      <c r="AM142" s="19" t="n">
        <f aca="false">AK142*$W142</f>
        <v>0</v>
      </c>
      <c r="AN142" s="19" t="n">
        <f aca="false">AM142+AL142</f>
        <v>0</v>
      </c>
    </row>
    <row r="143" customFormat="false" ht="14.65" hidden="false" customHeight="true" outlineLevel="0" collapsed="false">
      <c r="A143" s="30"/>
      <c r="B143" s="45" t="s">
        <v>500</v>
      </c>
      <c r="H143" s="52"/>
      <c r="I143" s="52"/>
      <c r="J143" s="52"/>
      <c r="K143" s="52"/>
      <c r="L143" s="52"/>
      <c r="M143" s="27" t="str">
        <f aca="false">IF(SUM($C143:$G143)&gt;0,H143*$C143+I143*$D143+J143*$E143+K143*$F143+L143*$G143,"")</f>
        <v/>
      </c>
      <c r="N143" s="52"/>
      <c r="O143" s="52"/>
      <c r="P143" s="52"/>
      <c r="Q143" s="52"/>
      <c r="R143" s="52"/>
      <c r="S143" s="27" t="str">
        <f aca="false">IF(SUM($C143:$G143)&gt;0,N143*$C143+O143*$D143+P143*$E143+Q143*$F143+R143*$G143,"")</f>
        <v/>
      </c>
      <c r="T143" s="52"/>
      <c r="U143" s="52"/>
      <c r="V143" s="52"/>
      <c r="W143" s="52"/>
      <c r="X143" s="52"/>
      <c r="Y143" s="27" t="str">
        <f aca="false">IF(SUM($C143:$G143)&gt;0,T143*$C143+U143*$D143+V143*$E143+W143*$F143+X143*$G143,"")</f>
        <v/>
      </c>
      <c r="AB143" s="19" t="n">
        <f aca="false">Z143*$U143</f>
        <v>0</v>
      </c>
      <c r="AC143" s="19" t="n">
        <f aca="false">AA143*$W143</f>
        <v>0</v>
      </c>
      <c r="AD143" s="19" t="n">
        <f aca="false">AC143+AB143</f>
        <v>0</v>
      </c>
      <c r="AG143" s="19" t="n">
        <f aca="false">AE143*$U143</f>
        <v>0</v>
      </c>
      <c r="AH143" s="19" t="n">
        <f aca="false">AF143*$W143</f>
        <v>0</v>
      </c>
      <c r="AI143" s="19" t="n">
        <f aca="false">AH143+AG143</f>
        <v>0</v>
      </c>
      <c r="AL143" s="19" t="n">
        <f aca="false">AJ143*$U143</f>
        <v>0</v>
      </c>
      <c r="AM143" s="19" t="n">
        <f aca="false">AK143*$W143</f>
        <v>0</v>
      </c>
      <c r="AN143" s="19" t="n">
        <f aca="false">AM143+AL143</f>
        <v>0</v>
      </c>
    </row>
    <row r="144" customFormat="false" ht="14.65" hidden="false" customHeight="true" outlineLevel="0" collapsed="false">
      <c r="A144" s="30"/>
      <c r="B144" s="45" t="s">
        <v>501</v>
      </c>
      <c r="H144" s="52"/>
      <c r="I144" s="52"/>
      <c r="J144" s="52"/>
      <c r="K144" s="52"/>
      <c r="L144" s="52"/>
      <c r="M144" s="27" t="str">
        <f aca="false">IF(SUM($C144:$G144)&gt;0,H144*$C144+I144*$D144+J144*$E144+K144*$F144+L144*$G144,"")</f>
        <v/>
      </c>
      <c r="N144" s="52"/>
      <c r="O144" s="52"/>
      <c r="P144" s="52"/>
      <c r="Q144" s="52"/>
      <c r="R144" s="52"/>
      <c r="S144" s="27" t="str">
        <f aca="false">IF(SUM($C144:$G144)&gt;0,N144*$C144+O144*$D144+P144*$E144+Q144*$F144+R144*$G144,"")</f>
        <v/>
      </c>
      <c r="T144" s="52"/>
      <c r="U144" s="52"/>
      <c r="V144" s="52"/>
      <c r="W144" s="52"/>
      <c r="X144" s="52"/>
      <c r="Y144" s="27" t="str">
        <f aca="false">IF(SUM($C144:$G144)&gt;0,T144*$C144+U144*$D144+V144*$E144+W144*$F144+X144*$G144,"")</f>
        <v/>
      </c>
      <c r="AB144" s="19" t="n">
        <f aca="false">Z144*$U144</f>
        <v>0</v>
      </c>
      <c r="AC144" s="19" t="n">
        <f aca="false">AA144*$W144</f>
        <v>0</v>
      </c>
      <c r="AD144" s="19" t="n">
        <f aca="false">AC144+AB144</f>
        <v>0</v>
      </c>
      <c r="AG144" s="19" t="n">
        <f aca="false">AE144*$U144</f>
        <v>0</v>
      </c>
      <c r="AH144" s="19" t="n">
        <f aca="false">AF144*$W144</f>
        <v>0</v>
      </c>
      <c r="AI144" s="19" t="n">
        <f aca="false">AH144+AG144</f>
        <v>0</v>
      </c>
      <c r="AL144" s="19" t="n">
        <f aca="false">AJ144*$U144</f>
        <v>0</v>
      </c>
      <c r="AM144" s="19" t="n">
        <f aca="false">AK144*$W144</f>
        <v>0</v>
      </c>
      <c r="AN144" s="19" t="n">
        <f aca="false">AM144+AL144</f>
        <v>0</v>
      </c>
    </row>
    <row r="145" customFormat="false" ht="14.65" hidden="false" customHeight="true" outlineLevel="0" collapsed="false">
      <c r="A145" s="30"/>
      <c r="B145" s="2" t="n">
        <v>7</v>
      </c>
      <c r="H145" s="52"/>
      <c r="I145" s="52"/>
      <c r="J145" s="52"/>
      <c r="K145" s="52"/>
      <c r="L145" s="52"/>
      <c r="M145" s="27" t="str">
        <f aca="false">IF(SUM($C145:$G145)&gt;0,H145*$C145+I145*$D145+J145*$E145+K145*$F145+L145*$G145,"")</f>
        <v/>
      </c>
      <c r="N145" s="52"/>
      <c r="O145" s="52"/>
      <c r="P145" s="52"/>
      <c r="Q145" s="52"/>
      <c r="R145" s="52"/>
      <c r="S145" s="27" t="str">
        <f aca="false">IF(SUM($C145:$G145)&gt;0,N145*$C145+O145*$D145+P145*$E145+Q145*$F145+R145*$G145,"")</f>
        <v/>
      </c>
      <c r="T145" s="52"/>
      <c r="U145" s="52"/>
      <c r="V145" s="52"/>
      <c r="W145" s="52"/>
      <c r="X145" s="52"/>
      <c r="Y145" s="27" t="str">
        <f aca="false">IF(SUM($C145:$G145)&gt;0,T145*$C145+U145*$D145+V145*$E145+W145*$F145+X145*$G145,"")</f>
        <v/>
      </c>
      <c r="AB145" s="19" t="n">
        <f aca="false">Z145*$U145</f>
        <v>0</v>
      </c>
      <c r="AC145" s="19" t="n">
        <f aca="false">AA145*$W145</f>
        <v>0</v>
      </c>
      <c r="AD145" s="19" t="n">
        <f aca="false">AC145+AB145</f>
        <v>0</v>
      </c>
      <c r="AG145" s="19" t="n">
        <f aca="false">AE145*$U145</f>
        <v>0</v>
      </c>
      <c r="AH145" s="19" t="n">
        <f aca="false">AF145*$W145</f>
        <v>0</v>
      </c>
      <c r="AI145" s="19" t="n">
        <f aca="false">AH145+AG145</f>
        <v>0</v>
      </c>
      <c r="AL145" s="19" t="n">
        <f aca="false">AJ145*$U145</f>
        <v>0</v>
      </c>
      <c r="AM145" s="19" t="n">
        <f aca="false">AK145*$W145</f>
        <v>0</v>
      </c>
      <c r="AN145" s="19" t="n">
        <f aca="false">AM145+AL145</f>
        <v>0</v>
      </c>
    </row>
    <row r="146" customFormat="false" ht="14.65" hidden="false" customHeight="true" outlineLevel="0" collapsed="false">
      <c r="A146" s="30"/>
      <c r="B146" s="2" t="n">
        <v>8</v>
      </c>
      <c r="H146" s="52"/>
      <c r="I146" s="52"/>
      <c r="J146" s="52"/>
      <c r="K146" s="52"/>
      <c r="L146" s="52"/>
      <c r="M146" s="27" t="str">
        <f aca="false">IF(SUM($C146:$G146)&gt;0,H146*$C146+I146*$D146+J146*$E146+K146*$F146+L146*$G146,"")</f>
        <v/>
      </c>
      <c r="N146" s="52"/>
      <c r="O146" s="52"/>
      <c r="P146" s="52"/>
      <c r="Q146" s="52"/>
      <c r="R146" s="52"/>
      <c r="S146" s="27" t="str">
        <f aca="false">IF(SUM($C146:$G146)&gt;0,N146*$C146+O146*$D146+P146*$E146+Q146*$F146+R146*$G146,"")</f>
        <v/>
      </c>
      <c r="T146" s="52"/>
      <c r="U146" s="52"/>
      <c r="V146" s="52"/>
      <c r="W146" s="52"/>
      <c r="X146" s="52"/>
      <c r="Y146" s="27" t="str">
        <f aca="false">IF(SUM($C146:$G146)&gt;0,T146*$C146+U146*$D146+V146*$E146+W146*$F146+X146*$G146,"")</f>
        <v/>
      </c>
      <c r="AB146" s="19" t="n">
        <f aca="false">Z146*$U146</f>
        <v>0</v>
      </c>
      <c r="AC146" s="19" t="n">
        <f aca="false">AA146*$W146</f>
        <v>0</v>
      </c>
      <c r="AD146" s="19" t="n">
        <f aca="false">AC146+AB146</f>
        <v>0</v>
      </c>
      <c r="AG146" s="19" t="n">
        <f aca="false">AE146*$U146</f>
        <v>0</v>
      </c>
      <c r="AH146" s="19" t="n">
        <f aca="false">AF146*$W146</f>
        <v>0</v>
      </c>
      <c r="AI146" s="19" t="n">
        <f aca="false">AH146+AG146</f>
        <v>0</v>
      </c>
      <c r="AL146" s="19" t="n">
        <f aca="false">AJ146*$U146</f>
        <v>0</v>
      </c>
      <c r="AM146" s="19" t="n">
        <f aca="false">AK146*$W146</f>
        <v>0</v>
      </c>
      <c r="AN146" s="19" t="n">
        <f aca="false">AM146+AL146</f>
        <v>0</v>
      </c>
    </row>
    <row r="147" customFormat="false" ht="14.65" hidden="false" customHeight="true" outlineLevel="0" collapsed="false">
      <c r="A147" s="30"/>
      <c r="B147" s="2" t="n">
        <v>9</v>
      </c>
      <c r="H147" s="52"/>
      <c r="I147" s="52"/>
      <c r="J147" s="52"/>
      <c r="K147" s="52"/>
      <c r="L147" s="52"/>
      <c r="M147" s="27" t="str">
        <f aca="false">IF(SUM($C147:$G147)&gt;0,H147*$C147+I147*$D147+J147*$E147+K147*$F147+L147*$G147,"")</f>
        <v/>
      </c>
      <c r="N147" s="52"/>
      <c r="O147" s="52"/>
      <c r="P147" s="52"/>
      <c r="Q147" s="52"/>
      <c r="R147" s="52"/>
      <c r="S147" s="27" t="str">
        <f aca="false">IF(SUM($C147:$G147)&gt;0,N147*$C147+O147*$D147+P147*$E147+Q147*$F147+R147*$G147,"")</f>
        <v/>
      </c>
      <c r="T147" s="52"/>
      <c r="U147" s="52"/>
      <c r="V147" s="52"/>
      <c r="W147" s="52"/>
      <c r="X147" s="52"/>
      <c r="Y147" s="27" t="str">
        <f aca="false">IF(SUM($C147:$G147)&gt;0,T147*$C147+U147*$D147+V147*$E147+W147*$F147+X147*$G147,"")</f>
        <v/>
      </c>
      <c r="AB147" s="19" t="n">
        <f aca="false">Z147*$U147</f>
        <v>0</v>
      </c>
      <c r="AC147" s="19" t="n">
        <f aca="false">AA147*$W147</f>
        <v>0</v>
      </c>
      <c r="AD147" s="19" t="n">
        <f aca="false">AC147+AB147</f>
        <v>0</v>
      </c>
      <c r="AG147" s="19" t="n">
        <f aca="false">AE147*$U147</f>
        <v>0</v>
      </c>
      <c r="AH147" s="19" t="n">
        <f aca="false">AF147*$W147</f>
        <v>0</v>
      </c>
      <c r="AI147" s="19" t="n">
        <f aca="false">AH147+AG147</f>
        <v>0</v>
      </c>
      <c r="AL147" s="19" t="n">
        <f aca="false">AJ147*$U147</f>
        <v>0</v>
      </c>
      <c r="AM147" s="19" t="n">
        <f aca="false">AK147*$W147</f>
        <v>0</v>
      </c>
      <c r="AN147" s="19" t="n">
        <f aca="false">AM147+AL147</f>
        <v>0</v>
      </c>
    </row>
    <row r="148" customFormat="false" ht="14.65" hidden="false" customHeight="true" outlineLevel="0" collapsed="false">
      <c r="A148" s="30"/>
      <c r="B148" s="2" t="n">
        <v>10</v>
      </c>
      <c r="H148" s="52"/>
      <c r="I148" s="52"/>
      <c r="J148" s="52"/>
      <c r="K148" s="52"/>
      <c r="L148" s="52"/>
      <c r="M148" s="27" t="str">
        <f aca="false">IF(SUM($C148:$G148)&gt;0,H148*$C148+I148*$D148+J148*$E148+K148*$F148+L148*$G148,"")</f>
        <v/>
      </c>
      <c r="N148" s="52"/>
      <c r="O148" s="52"/>
      <c r="P148" s="52"/>
      <c r="Q148" s="52"/>
      <c r="R148" s="52"/>
      <c r="S148" s="27" t="str">
        <f aca="false">IF(SUM($C148:$G148)&gt;0,N148*$C148+O148*$D148+P148*$E148+Q148*$F148+R148*$G148,"")</f>
        <v/>
      </c>
      <c r="T148" s="52"/>
      <c r="U148" s="52"/>
      <c r="V148" s="52"/>
      <c r="W148" s="52"/>
      <c r="X148" s="52"/>
      <c r="Y148" s="27" t="str">
        <f aca="false">IF(SUM($C148:$G148)&gt;0,T148*$C148+U148*$D148+V148*$E148+W148*$F148+X148*$G148,"")</f>
        <v/>
      </c>
      <c r="AB148" s="19" t="n">
        <f aca="false">Z148*$U148</f>
        <v>0</v>
      </c>
      <c r="AC148" s="19" t="n">
        <f aca="false">AA148*$W148</f>
        <v>0</v>
      </c>
      <c r="AD148" s="19" t="n">
        <f aca="false">AC148+AB148</f>
        <v>0</v>
      </c>
      <c r="AG148" s="19" t="n">
        <f aca="false">AE148*$U148</f>
        <v>0</v>
      </c>
      <c r="AH148" s="19" t="n">
        <f aca="false">AF148*$W148</f>
        <v>0</v>
      </c>
      <c r="AI148" s="19" t="n">
        <f aca="false">AH148+AG148</f>
        <v>0</v>
      </c>
      <c r="AL148" s="19" t="n">
        <f aca="false">AJ148*$U148</f>
        <v>0</v>
      </c>
      <c r="AM148" s="19" t="n">
        <f aca="false">AK148*$W148</f>
        <v>0</v>
      </c>
      <c r="AN148" s="19" t="n">
        <f aca="false">AM148+AL148</f>
        <v>0</v>
      </c>
    </row>
    <row r="149" customFormat="false" ht="14.65" hidden="false" customHeight="true" outlineLevel="0" collapsed="false">
      <c r="A149" s="30"/>
      <c r="B149" s="2" t="n">
        <v>11</v>
      </c>
      <c r="H149" s="52"/>
      <c r="I149" s="52"/>
      <c r="J149" s="52"/>
      <c r="K149" s="52"/>
      <c r="L149" s="52"/>
      <c r="M149" s="27" t="str">
        <f aca="false">IF(SUM($C149:$G149)&gt;0,H149*$C149+I149*$D149+J149*$E149+K149*$F149+L149*$G149,"")</f>
        <v/>
      </c>
      <c r="N149" s="52"/>
      <c r="O149" s="52"/>
      <c r="P149" s="52"/>
      <c r="Q149" s="52"/>
      <c r="R149" s="52"/>
      <c r="S149" s="27" t="str">
        <f aca="false">IF(SUM($C149:$G149)&gt;0,N149*$C149+O149*$D149+P149*$E149+Q149*$F149+R149*$G149,"")</f>
        <v/>
      </c>
      <c r="T149" s="52"/>
      <c r="U149" s="52"/>
      <c r="V149" s="52"/>
      <c r="W149" s="52"/>
      <c r="X149" s="52"/>
      <c r="Y149" s="27" t="str">
        <f aca="false">IF(SUM($C149:$G149)&gt;0,T149*$C149+U149*$D149+V149*$E149+W149*$F149+X149*$G149,"")</f>
        <v/>
      </c>
      <c r="AB149" s="19" t="n">
        <f aca="false">Z149*$U149</f>
        <v>0</v>
      </c>
      <c r="AC149" s="19" t="n">
        <f aca="false">AA149*$W149</f>
        <v>0</v>
      </c>
      <c r="AD149" s="19" t="n">
        <f aca="false">AC149+AB149</f>
        <v>0</v>
      </c>
      <c r="AG149" s="19" t="n">
        <f aca="false">AE149*$U149</f>
        <v>0</v>
      </c>
      <c r="AH149" s="19" t="n">
        <f aca="false">AF149*$W149</f>
        <v>0</v>
      </c>
      <c r="AI149" s="19" t="n">
        <f aca="false">AH149+AG149</f>
        <v>0</v>
      </c>
      <c r="AL149" s="19" t="n">
        <f aca="false">AJ149*$U149</f>
        <v>0</v>
      </c>
      <c r="AM149" s="19" t="n">
        <f aca="false">AK149*$W149</f>
        <v>0</v>
      </c>
      <c r="AN149" s="19" t="n">
        <f aca="false">AM149+AL149</f>
        <v>0</v>
      </c>
    </row>
    <row r="150" customFormat="false" ht="14.65" hidden="false" customHeight="true" outlineLevel="0" collapsed="false">
      <c r="A150" s="30"/>
      <c r="B150" s="2" t="n">
        <v>12</v>
      </c>
      <c r="H150" s="52"/>
      <c r="I150" s="52"/>
      <c r="J150" s="52"/>
      <c r="K150" s="52"/>
      <c r="L150" s="52"/>
      <c r="M150" s="27" t="str">
        <f aca="false">IF(SUM($C150:$G150)&gt;0,H150*$C150+I150*$D150+J150*$E150+K150*$F150+L150*$G150,"")</f>
        <v/>
      </c>
      <c r="N150" s="52"/>
      <c r="O150" s="52"/>
      <c r="P150" s="52"/>
      <c r="Q150" s="52"/>
      <c r="R150" s="52"/>
      <c r="S150" s="27" t="str">
        <f aca="false">IF(SUM($C150:$G150)&gt;0,N150*$C150+O150*$D150+P150*$E150+Q150*$F150+R150*$G150,"")</f>
        <v/>
      </c>
      <c r="T150" s="52"/>
      <c r="U150" s="52"/>
      <c r="V150" s="52"/>
      <c r="W150" s="52"/>
      <c r="X150" s="52"/>
      <c r="Y150" s="27" t="str">
        <f aca="false">IF(SUM($C150:$G150)&gt;0,T150*$C150+U150*$D150+V150*$E150+W150*$F150+X150*$G150,"")</f>
        <v/>
      </c>
      <c r="AB150" s="19" t="n">
        <f aca="false">Z150*$U150</f>
        <v>0</v>
      </c>
      <c r="AC150" s="19" t="n">
        <f aca="false">AA150*$W150</f>
        <v>0</v>
      </c>
      <c r="AD150" s="19" t="n">
        <f aca="false">AC150+AB150</f>
        <v>0</v>
      </c>
      <c r="AG150" s="19" t="n">
        <f aca="false">AE150*$U150</f>
        <v>0</v>
      </c>
      <c r="AH150" s="19" t="n">
        <f aca="false">AF150*$W150</f>
        <v>0</v>
      </c>
      <c r="AI150" s="19" t="n">
        <f aca="false">AH150+AG150</f>
        <v>0</v>
      </c>
      <c r="AL150" s="19" t="n">
        <f aca="false">AJ150*$U150</f>
        <v>0</v>
      </c>
      <c r="AM150" s="19" t="n">
        <f aca="false">AK150*$W150</f>
        <v>0</v>
      </c>
      <c r="AN150" s="19" t="n">
        <f aca="false">AM150+AL150</f>
        <v>0</v>
      </c>
    </row>
    <row r="151" customFormat="false" ht="14.65" hidden="false" customHeight="true" outlineLevel="0" collapsed="false">
      <c r="A151" s="30"/>
      <c r="B151" s="2" t="n">
        <v>13</v>
      </c>
      <c r="H151" s="52"/>
      <c r="I151" s="52"/>
      <c r="J151" s="52"/>
      <c r="K151" s="52"/>
      <c r="L151" s="52"/>
      <c r="M151" s="27"/>
      <c r="N151" s="52"/>
      <c r="O151" s="52"/>
      <c r="P151" s="52"/>
      <c r="Q151" s="52"/>
      <c r="R151" s="52"/>
      <c r="S151" s="27"/>
      <c r="T151" s="52"/>
      <c r="U151" s="52"/>
      <c r="V151" s="52"/>
      <c r="W151" s="52"/>
      <c r="X151" s="52"/>
      <c r="Y151" s="27"/>
      <c r="AB151" s="19" t="n">
        <f aca="false">Z151*$U151</f>
        <v>0</v>
      </c>
      <c r="AC151" s="19" t="n">
        <f aca="false">AA151*$W151</f>
        <v>0</v>
      </c>
      <c r="AD151" s="19" t="n">
        <f aca="false">AC151+AB151</f>
        <v>0</v>
      </c>
      <c r="AG151" s="19" t="n">
        <f aca="false">AE151*$U151</f>
        <v>0</v>
      </c>
      <c r="AH151" s="19" t="n">
        <f aca="false">AF151*$W151</f>
        <v>0</v>
      </c>
      <c r="AI151" s="19" t="n">
        <f aca="false">AH151+AG151</f>
        <v>0</v>
      </c>
      <c r="AL151" s="19" t="n">
        <f aca="false">AJ151*$U151</f>
        <v>0</v>
      </c>
      <c r="AM151" s="19" t="n">
        <f aca="false">AK151*$W151</f>
        <v>0</v>
      </c>
      <c r="AN151" s="19" t="n">
        <f aca="false">AM151+AL151</f>
        <v>0</v>
      </c>
    </row>
    <row r="152" customFormat="false" ht="14.65" hidden="false" customHeight="true" outlineLevel="0" collapsed="false">
      <c r="A152" s="30"/>
      <c r="B152" s="2" t="n">
        <v>14</v>
      </c>
      <c r="H152" s="52"/>
      <c r="I152" s="52"/>
      <c r="J152" s="52"/>
      <c r="K152" s="52"/>
      <c r="L152" s="52"/>
      <c r="M152" s="27" t="str">
        <f aca="false">IF(SUM($C152:$G152)&gt;0,H152*$C152+I152*$D152+J152*$E152+K152*$F152+L152*$G152,"")</f>
        <v/>
      </c>
      <c r="N152" s="52"/>
      <c r="O152" s="52"/>
      <c r="P152" s="52"/>
      <c r="Q152" s="52"/>
      <c r="R152" s="52"/>
      <c r="S152" s="27" t="str">
        <f aca="false">IF(SUM($C152:$G152)&gt;0,N152*$C152+O152*$D152+P152*$E152+Q152*$F152+R152*$G152,"")</f>
        <v/>
      </c>
      <c r="T152" s="52"/>
      <c r="U152" s="52"/>
      <c r="V152" s="52"/>
      <c r="W152" s="52"/>
      <c r="X152" s="52"/>
      <c r="Y152" s="27" t="str">
        <f aca="false">IF(SUM($C152:$G152)&gt;0,T152*$C152+U152*$D152+V152*$E152+W152*$F152+X152*$G152,"")</f>
        <v/>
      </c>
      <c r="AB152" s="19" t="n">
        <f aca="false">Z152*$U152</f>
        <v>0</v>
      </c>
      <c r="AC152" s="19" t="n">
        <f aca="false">AA152*$W152</f>
        <v>0</v>
      </c>
      <c r="AD152" s="19" t="n">
        <f aca="false">AC152+AB152</f>
        <v>0</v>
      </c>
      <c r="AG152" s="19" t="n">
        <f aca="false">AE152*$U152</f>
        <v>0</v>
      </c>
      <c r="AH152" s="19" t="n">
        <f aca="false">AF152*$W152</f>
        <v>0</v>
      </c>
      <c r="AI152" s="19" t="n">
        <f aca="false">AH152+AG152</f>
        <v>0</v>
      </c>
      <c r="AL152" s="19" t="n">
        <f aca="false">AJ152*$U152</f>
        <v>0</v>
      </c>
      <c r="AM152" s="19" t="n">
        <f aca="false">AK152*$W152</f>
        <v>0</v>
      </c>
      <c r="AN152" s="19" t="n">
        <f aca="false">AM152+AL152</f>
        <v>0</v>
      </c>
    </row>
    <row r="153" customFormat="false" ht="14.65" hidden="false" customHeight="true" outlineLevel="0" collapsed="false">
      <c r="A153" s="30"/>
      <c r="B153" s="2" t="n">
        <v>15</v>
      </c>
      <c r="H153" s="52"/>
      <c r="I153" s="52"/>
      <c r="J153" s="52"/>
      <c r="K153" s="52"/>
      <c r="L153" s="52"/>
      <c r="M153" s="27"/>
      <c r="N153" s="52"/>
      <c r="O153" s="52"/>
      <c r="P153" s="52"/>
      <c r="Q153" s="52"/>
      <c r="R153" s="52"/>
      <c r="S153" s="27"/>
      <c r="T153" s="52"/>
      <c r="U153" s="52"/>
      <c r="V153" s="52"/>
      <c r="W153" s="52"/>
      <c r="X153" s="52"/>
      <c r="Y153" s="27"/>
      <c r="AB153" s="19" t="n">
        <f aca="false">Z153*$U153</f>
        <v>0</v>
      </c>
      <c r="AC153" s="19" t="n">
        <f aca="false">AA153*$W153</f>
        <v>0</v>
      </c>
      <c r="AD153" s="19" t="n">
        <f aca="false">AC153+AB153</f>
        <v>0</v>
      </c>
      <c r="AG153" s="19" t="n">
        <f aca="false">AE153*$U153</f>
        <v>0</v>
      </c>
      <c r="AH153" s="19" t="n">
        <f aca="false">AF153*$W153</f>
        <v>0</v>
      </c>
      <c r="AI153" s="19" t="n">
        <f aca="false">AH153+AG153</f>
        <v>0</v>
      </c>
      <c r="AL153" s="19" t="n">
        <f aca="false">AJ153*$U153</f>
        <v>0</v>
      </c>
      <c r="AM153" s="19" t="n">
        <f aca="false">AK153*$W153</f>
        <v>0</v>
      </c>
      <c r="AN153" s="19" t="n">
        <f aca="false">AM153+AL153</f>
        <v>0</v>
      </c>
    </row>
    <row r="154" customFormat="false" ht="14.65" hidden="false" customHeight="true" outlineLevel="0" collapsed="false">
      <c r="A154" s="30"/>
      <c r="B154" s="2" t="n">
        <v>16</v>
      </c>
      <c r="H154" s="52"/>
      <c r="I154" s="52"/>
      <c r="J154" s="52"/>
      <c r="K154" s="52"/>
      <c r="L154" s="52"/>
      <c r="M154" s="27" t="str">
        <f aca="false">IF(SUM($C154:$G154)&gt;0,H154*$C154+I154*$D154+J154*$E154+K154*$F154+L154*$G154,"")</f>
        <v/>
      </c>
      <c r="N154" s="52"/>
      <c r="O154" s="52"/>
      <c r="P154" s="52"/>
      <c r="Q154" s="52"/>
      <c r="R154" s="52"/>
      <c r="S154" s="27" t="str">
        <f aca="false">IF(SUM($C154:$G154)&gt;0,N154*$C154+O154*$D154+P154*$E154+Q154*$F154+R154*$G154,"")</f>
        <v/>
      </c>
      <c r="T154" s="52"/>
      <c r="U154" s="52"/>
      <c r="V154" s="52"/>
      <c r="W154" s="52"/>
      <c r="X154" s="52"/>
      <c r="Y154" s="27" t="str">
        <f aca="false">IF(SUM($C154:$G154)&gt;0,T154*$C154+U154*$D154+V154*$E154+W154*$F154+X154*$G154,"")</f>
        <v/>
      </c>
      <c r="AB154" s="19" t="n">
        <f aca="false">Z154*$U154</f>
        <v>0</v>
      </c>
      <c r="AC154" s="19" t="n">
        <f aca="false">AA154*$W154</f>
        <v>0</v>
      </c>
      <c r="AD154" s="19" t="n">
        <f aca="false">AC154+AB154</f>
        <v>0</v>
      </c>
      <c r="AG154" s="19" t="n">
        <f aca="false">AE154*$U154</f>
        <v>0</v>
      </c>
      <c r="AH154" s="19" t="n">
        <f aca="false">AF154*$W154</f>
        <v>0</v>
      </c>
      <c r="AI154" s="19" t="n">
        <f aca="false">AH154+AG154</f>
        <v>0</v>
      </c>
      <c r="AL154" s="19" t="n">
        <f aca="false">AJ154*$U154</f>
        <v>0</v>
      </c>
      <c r="AM154" s="19" t="n">
        <f aca="false">AK154*$W154</f>
        <v>0</v>
      </c>
      <c r="AN154" s="19" t="n">
        <f aca="false">AM154+AL154</f>
        <v>0</v>
      </c>
    </row>
    <row r="155" customFormat="false" ht="14.65" hidden="false" customHeight="true" outlineLevel="0" collapsed="false">
      <c r="A155" s="30"/>
      <c r="B155" s="2" t="n">
        <v>17</v>
      </c>
      <c r="H155" s="52"/>
      <c r="I155" s="52"/>
      <c r="J155" s="52"/>
      <c r="K155" s="52"/>
      <c r="L155" s="52"/>
      <c r="M155" s="27"/>
      <c r="N155" s="52"/>
      <c r="O155" s="52"/>
      <c r="P155" s="52"/>
      <c r="Q155" s="52"/>
      <c r="R155" s="52"/>
      <c r="S155" s="27"/>
      <c r="T155" s="52"/>
      <c r="U155" s="52"/>
      <c r="V155" s="52"/>
      <c r="W155" s="52"/>
      <c r="X155" s="52"/>
      <c r="Y155" s="27"/>
      <c r="AB155" s="19" t="n">
        <f aca="false">Z155*$U155</f>
        <v>0</v>
      </c>
      <c r="AC155" s="19" t="n">
        <f aca="false">AA155*$W155</f>
        <v>0</v>
      </c>
      <c r="AD155" s="19" t="n">
        <f aca="false">AC155+AB155</f>
        <v>0</v>
      </c>
      <c r="AG155" s="19" t="n">
        <f aca="false">AE155*$U155</f>
        <v>0</v>
      </c>
      <c r="AH155" s="19" t="n">
        <f aca="false">AF155*$W155</f>
        <v>0</v>
      </c>
      <c r="AI155" s="19" t="n">
        <f aca="false">AH155+AG155</f>
        <v>0</v>
      </c>
      <c r="AL155" s="19" t="n">
        <f aca="false">AJ155*$U155</f>
        <v>0</v>
      </c>
      <c r="AM155" s="19" t="n">
        <f aca="false">AK155*$W155</f>
        <v>0</v>
      </c>
      <c r="AN155" s="19" t="n">
        <f aca="false">AM155+AL155</f>
        <v>0</v>
      </c>
    </row>
    <row r="156" customFormat="false" ht="14.65" hidden="false" customHeight="true" outlineLevel="0" collapsed="false">
      <c r="A156" s="30"/>
      <c r="B156" s="2" t="n">
        <v>18</v>
      </c>
      <c r="H156" s="52"/>
      <c r="I156" s="52"/>
      <c r="J156" s="52"/>
      <c r="K156" s="52"/>
      <c r="L156" s="52"/>
      <c r="M156" s="27" t="str">
        <f aca="false">IF(SUM($C156:$G156)&gt;0,H156*$C156+I156*$D156+J156*$E156+K156*$F156+L156*$G156,"")</f>
        <v/>
      </c>
      <c r="N156" s="52"/>
      <c r="O156" s="52"/>
      <c r="P156" s="52"/>
      <c r="Q156" s="52"/>
      <c r="R156" s="52"/>
      <c r="S156" s="27" t="str">
        <f aca="false">IF(SUM($C156:$G156)&gt;0,N156*$C156+O156*$D156+P156*$E156+Q156*$F156+R156*$G156,"")</f>
        <v/>
      </c>
      <c r="T156" s="52"/>
      <c r="U156" s="52"/>
      <c r="V156" s="52"/>
      <c r="W156" s="52"/>
      <c r="X156" s="52"/>
      <c r="Y156" s="27" t="str">
        <f aca="false">IF(SUM($C156:$G156)&gt;0,T156*$C156+U156*$D156+V156*$E156+W156*$F156+X156*$G156,"")</f>
        <v/>
      </c>
      <c r="AB156" s="19" t="n">
        <f aca="false">Z156*$U156</f>
        <v>0</v>
      </c>
      <c r="AC156" s="19" t="n">
        <f aca="false">AA156*$W156</f>
        <v>0</v>
      </c>
      <c r="AD156" s="19" t="n">
        <f aca="false">AC156+AB156</f>
        <v>0</v>
      </c>
      <c r="AG156" s="19" t="n">
        <f aca="false">AE156*$U156</f>
        <v>0</v>
      </c>
      <c r="AH156" s="19" t="n">
        <f aca="false">AF156*$W156</f>
        <v>0</v>
      </c>
      <c r="AI156" s="19" t="n">
        <f aca="false">AH156+AG156</f>
        <v>0</v>
      </c>
      <c r="AL156" s="19" t="n">
        <f aca="false">AJ156*$U156</f>
        <v>0</v>
      </c>
      <c r="AM156" s="19" t="n">
        <f aca="false">AK156*$W156</f>
        <v>0</v>
      </c>
      <c r="AN156" s="19" t="n">
        <f aca="false">AM156+AL156</f>
        <v>0</v>
      </c>
    </row>
    <row r="157" customFormat="false" ht="14.65" hidden="false" customHeight="true" outlineLevel="0" collapsed="false">
      <c r="A157" s="30"/>
      <c r="B157" s="2" t="n">
        <v>19</v>
      </c>
      <c r="H157" s="52"/>
      <c r="I157" s="52"/>
      <c r="J157" s="52"/>
      <c r="K157" s="52"/>
      <c r="L157" s="52"/>
      <c r="M157" s="27" t="str">
        <f aca="false">IF(SUM($C157:$G157)&gt;0,H157*$C157+I157*$D157+J157*$E157+K157*$F157+L157*$G157,"")</f>
        <v/>
      </c>
      <c r="N157" s="52"/>
      <c r="O157" s="52"/>
      <c r="P157" s="52"/>
      <c r="Q157" s="52"/>
      <c r="R157" s="52"/>
      <c r="S157" s="27" t="str">
        <f aca="false">IF(SUM($C157:$G157)&gt;0,N157*$C157+O157*$D157+P157*$E157+Q157*$F157+R157*$G157,"")</f>
        <v/>
      </c>
      <c r="T157" s="52"/>
      <c r="U157" s="52"/>
      <c r="V157" s="52"/>
      <c r="W157" s="52"/>
      <c r="X157" s="52"/>
      <c r="Y157" s="27" t="str">
        <f aca="false">IF(SUM($C157:$G157)&gt;0,T157*$C157+U157*$D157+V157*$E157+W157*$F157+X157*$G157,"")</f>
        <v/>
      </c>
      <c r="AB157" s="19" t="n">
        <f aca="false">Z157*$U157</f>
        <v>0</v>
      </c>
      <c r="AC157" s="19" t="n">
        <f aca="false">AA157*$W157</f>
        <v>0</v>
      </c>
      <c r="AD157" s="19" t="n">
        <f aca="false">AC157+AB157</f>
        <v>0</v>
      </c>
      <c r="AG157" s="19" t="n">
        <f aca="false">AE157*$U157</f>
        <v>0</v>
      </c>
      <c r="AH157" s="19" t="n">
        <f aca="false">AF157*$W157</f>
        <v>0</v>
      </c>
      <c r="AI157" s="19" t="n">
        <f aca="false">AH157+AG157</f>
        <v>0</v>
      </c>
      <c r="AL157" s="19" t="n">
        <f aca="false">AJ157*$U157</f>
        <v>0</v>
      </c>
      <c r="AM157" s="19" t="n">
        <f aca="false">AK157*$W157</f>
        <v>0</v>
      </c>
      <c r="AN157" s="19" t="n">
        <f aca="false">AM157+AL157</f>
        <v>0</v>
      </c>
    </row>
    <row r="158" customFormat="false" ht="14.65" hidden="false" customHeight="true" outlineLevel="0" collapsed="false">
      <c r="A158" s="30"/>
      <c r="B158" s="2" t="n">
        <v>21</v>
      </c>
      <c r="H158" s="52"/>
      <c r="I158" s="52"/>
      <c r="J158" s="52"/>
      <c r="K158" s="52"/>
      <c r="L158" s="52"/>
      <c r="M158" s="27" t="str">
        <f aca="false">IF(SUM($C158:$G158)&gt;0,H158*$C158+I158*$D158+J158*$E158+K158*$F158+L158*$G158,"")</f>
        <v/>
      </c>
      <c r="N158" s="52"/>
      <c r="O158" s="52"/>
      <c r="P158" s="52"/>
      <c r="Q158" s="52"/>
      <c r="R158" s="52"/>
      <c r="S158" s="27" t="str">
        <f aca="false">IF(SUM($C158:$G158)&gt;0,N158*$C158+O158*$D158+P158*$E158+Q158*$F158+R158*$G158,"")</f>
        <v/>
      </c>
      <c r="T158" s="52"/>
      <c r="U158" s="52"/>
      <c r="V158" s="52"/>
      <c r="W158" s="52"/>
      <c r="X158" s="52"/>
      <c r="Y158" s="27" t="str">
        <f aca="false">IF(SUM($C158:$G158)&gt;0,T158*$C158+U158*$D158+V158*$E158+W158*$F158+X158*$G158,"")</f>
        <v/>
      </c>
      <c r="AB158" s="19" t="n">
        <f aca="false">Z158*$U158</f>
        <v>0</v>
      </c>
      <c r="AC158" s="19" t="n">
        <f aca="false">AA158*$W158</f>
        <v>0</v>
      </c>
      <c r="AD158" s="19" t="n">
        <f aca="false">AC158+AB158</f>
        <v>0</v>
      </c>
      <c r="AG158" s="19" t="n">
        <f aca="false">AE158*$U158</f>
        <v>0</v>
      </c>
      <c r="AH158" s="19" t="n">
        <f aca="false">AF158*$W158</f>
        <v>0</v>
      </c>
      <c r="AI158" s="19" t="n">
        <f aca="false">AH158+AG158</f>
        <v>0</v>
      </c>
      <c r="AL158" s="19" t="n">
        <f aca="false">AJ158*$U158</f>
        <v>0</v>
      </c>
      <c r="AM158" s="19" t="n">
        <f aca="false">AK158*$W158</f>
        <v>0</v>
      </c>
      <c r="AN158" s="19" t="n">
        <f aca="false">AM158+AL158</f>
        <v>0</v>
      </c>
    </row>
    <row r="159" customFormat="false" ht="14.65" hidden="false" customHeight="true" outlineLevel="0" collapsed="false">
      <c r="A159" s="30"/>
      <c r="B159" s="2" t="n">
        <v>22</v>
      </c>
      <c r="H159" s="52"/>
      <c r="I159" s="52"/>
      <c r="J159" s="52"/>
      <c r="K159" s="52"/>
      <c r="L159" s="52"/>
      <c r="M159" s="27" t="str">
        <f aca="false">IF(SUM($C159:$G159)&gt;0,H159*$C159+I159*$D159+J159*$E159+K159*$F159+L159*$G159,"")</f>
        <v/>
      </c>
      <c r="N159" s="52"/>
      <c r="O159" s="52"/>
      <c r="P159" s="52"/>
      <c r="Q159" s="52"/>
      <c r="R159" s="52"/>
      <c r="S159" s="27" t="str">
        <f aca="false">IF(SUM($C159:$G159)&gt;0,N159*$C159+O159*$D159+P159*$E159+Q159*$F159+R159*$G159,"")</f>
        <v/>
      </c>
      <c r="T159" s="52"/>
      <c r="U159" s="52"/>
      <c r="V159" s="52"/>
      <c r="W159" s="52"/>
      <c r="X159" s="52"/>
      <c r="Y159" s="27" t="str">
        <f aca="false">IF(SUM($C159:$G159)&gt;0,T159*$C159+U159*$D159+V159*$E159+W159*$F159+X159*$G159,"")</f>
        <v/>
      </c>
      <c r="AB159" s="19" t="n">
        <f aca="false">Z159*$U159</f>
        <v>0</v>
      </c>
      <c r="AC159" s="19" t="n">
        <f aca="false">AA159*$W159</f>
        <v>0</v>
      </c>
      <c r="AD159" s="19" t="n">
        <f aca="false">AC159+AB159</f>
        <v>0</v>
      </c>
      <c r="AG159" s="19" t="n">
        <f aca="false">AE159*$U159</f>
        <v>0</v>
      </c>
      <c r="AH159" s="19" t="n">
        <f aca="false">AF159*$W159</f>
        <v>0</v>
      </c>
      <c r="AI159" s="19" t="n">
        <f aca="false">AH159+AG159</f>
        <v>0</v>
      </c>
      <c r="AL159" s="19" t="n">
        <f aca="false">AJ159*$U159</f>
        <v>0</v>
      </c>
      <c r="AM159" s="19" t="n">
        <f aca="false">AK159*$W159</f>
        <v>0</v>
      </c>
      <c r="AN159" s="19" t="n">
        <f aca="false">AM159+AL159</f>
        <v>0</v>
      </c>
    </row>
    <row r="160" customFormat="false" ht="14.65" hidden="false" customHeight="true" outlineLevel="0" collapsed="false">
      <c r="A160" s="30"/>
      <c r="B160" s="2" t="s">
        <v>474</v>
      </c>
      <c r="H160" s="52"/>
      <c r="I160" s="52"/>
      <c r="J160" s="52"/>
      <c r="K160" s="52"/>
      <c r="L160" s="52"/>
      <c r="M160" s="27" t="str">
        <f aca="false">IF(SUM($C160:$G160)&gt;0,H160*$C160+I160*$D160+J160*$E160+K160*$F160+L160*$G160,"")</f>
        <v/>
      </c>
      <c r="N160" s="52"/>
      <c r="O160" s="52"/>
      <c r="P160" s="52"/>
      <c r="Q160" s="52"/>
      <c r="R160" s="52"/>
      <c r="S160" s="27" t="str">
        <f aca="false">IF(SUM($C160:$G160)&gt;0,N160*$C160+O160*$D160+P160*$E160+Q160*$F160+R160*$G160,"")</f>
        <v/>
      </c>
      <c r="T160" s="52"/>
      <c r="U160" s="52"/>
      <c r="V160" s="52"/>
      <c r="W160" s="52"/>
      <c r="X160" s="52"/>
      <c r="Y160" s="27" t="str">
        <f aca="false">IF(SUM($C160:$G160)&gt;0,T160*$C160+U160*$D160+V160*$E160+W160*$F160+X160*$G160,"")</f>
        <v/>
      </c>
      <c r="AB160" s="19" t="n">
        <f aca="false">Z160*$U160</f>
        <v>0</v>
      </c>
      <c r="AC160" s="19" t="n">
        <f aca="false">AA160*$W160</f>
        <v>0</v>
      </c>
      <c r="AD160" s="19" t="n">
        <f aca="false">AC160+AB160</f>
        <v>0</v>
      </c>
      <c r="AG160" s="19" t="n">
        <f aca="false">AE160*$U160</f>
        <v>0</v>
      </c>
      <c r="AH160" s="19" t="n">
        <f aca="false">AF160*$W160</f>
        <v>0</v>
      </c>
      <c r="AI160" s="19" t="n">
        <f aca="false">AH160+AG160</f>
        <v>0</v>
      </c>
      <c r="AL160" s="19" t="n">
        <f aca="false">AJ160*$U160</f>
        <v>0</v>
      </c>
      <c r="AM160" s="19" t="n">
        <f aca="false">AK160*$W160</f>
        <v>0</v>
      </c>
      <c r="AN160" s="19" t="n">
        <f aca="false">AM160+AL160</f>
        <v>0</v>
      </c>
    </row>
    <row r="161" customFormat="false" ht="14.65" hidden="false" customHeight="true" outlineLevel="0" collapsed="false">
      <c r="A161" s="30"/>
      <c r="B161" s="45" t="s">
        <v>529</v>
      </c>
      <c r="H161" s="52"/>
      <c r="I161" s="52"/>
      <c r="J161" s="52"/>
      <c r="K161" s="52"/>
      <c r="L161" s="52"/>
      <c r="M161" s="27" t="str">
        <f aca="false">IF(SUM($C161:$G161)&gt;0,H161*$C161+I161*$D161+J161*$E161+K161*$F161+L161*$G161,"")</f>
        <v/>
      </c>
      <c r="N161" s="52"/>
      <c r="O161" s="52"/>
      <c r="P161" s="52"/>
      <c r="Q161" s="52"/>
      <c r="R161" s="52"/>
      <c r="S161" s="27" t="str">
        <f aca="false">IF(SUM($C161:$G161)&gt;0,N161*$C161+O161*$D161+P161*$E161+Q161*$F161+R161*$G161,"")</f>
        <v/>
      </c>
      <c r="T161" s="52"/>
      <c r="U161" s="52"/>
      <c r="V161" s="52"/>
      <c r="W161" s="52"/>
      <c r="X161" s="52"/>
      <c r="Y161" s="27" t="str">
        <f aca="false">IF(SUM($C161:$G161)&gt;0,T161*$C161+U161*$D161+V161*$E161+W161*$F161+X161*$G161,"")</f>
        <v/>
      </c>
      <c r="AB161" s="19" t="n">
        <f aca="false">Z161*$U161</f>
        <v>0</v>
      </c>
      <c r="AC161" s="19" t="n">
        <f aca="false">AA161*$W161</f>
        <v>0</v>
      </c>
      <c r="AD161" s="19" t="n">
        <f aca="false">AC161+AB161</f>
        <v>0</v>
      </c>
      <c r="AG161" s="19" t="n">
        <f aca="false">AE161*$U161</f>
        <v>0</v>
      </c>
      <c r="AH161" s="19" t="n">
        <f aca="false">AF161*$W161</f>
        <v>0</v>
      </c>
      <c r="AI161" s="19" t="n">
        <f aca="false">AH161+AG161</f>
        <v>0</v>
      </c>
      <c r="AL161" s="19" t="n">
        <f aca="false">AJ161*$U161</f>
        <v>0</v>
      </c>
      <c r="AM161" s="19" t="n">
        <f aca="false">AK161*$W161</f>
        <v>0</v>
      </c>
      <c r="AN161" s="19" t="n">
        <f aca="false">AM161+AL161</f>
        <v>0</v>
      </c>
    </row>
    <row r="162" customFormat="false" ht="14.65" hidden="false" customHeight="true" outlineLevel="0" collapsed="false">
      <c r="A162" s="30"/>
      <c r="B162" s="45" t="n">
        <v>20</v>
      </c>
      <c r="H162" s="52"/>
      <c r="I162" s="52"/>
      <c r="J162" s="52"/>
      <c r="K162" s="52"/>
      <c r="L162" s="52"/>
      <c r="M162" s="27"/>
      <c r="N162" s="52"/>
      <c r="O162" s="52"/>
      <c r="P162" s="52"/>
      <c r="Q162" s="52"/>
      <c r="R162" s="52"/>
      <c r="S162" s="27"/>
      <c r="T162" s="52"/>
      <c r="U162" s="52"/>
      <c r="V162" s="52"/>
      <c r="W162" s="52"/>
      <c r="X162" s="52"/>
      <c r="Y162" s="27"/>
      <c r="AB162" s="19" t="n">
        <f aca="false">Z162*$U162</f>
        <v>0</v>
      </c>
      <c r="AC162" s="19" t="n">
        <f aca="false">AA162*$W162</f>
        <v>0</v>
      </c>
      <c r="AD162" s="19" t="n">
        <f aca="false">AC162+AB162</f>
        <v>0</v>
      </c>
      <c r="AG162" s="19" t="n">
        <f aca="false">AE162*$U162</f>
        <v>0</v>
      </c>
      <c r="AH162" s="19" t="n">
        <f aca="false">AF162*$W162</f>
        <v>0</v>
      </c>
      <c r="AI162" s="19" t="n">
        <f aca="false">AH162+AG162</f>
        <v>0</v>
      </c>
      <c r="AL162" s="19" t="n">
        <f aca="false">AJ162*$U162</f>
        <v>0</v>
      </c>
      <c r="AM162" s="19" t="n">
        <f aca="false">AK162*$W162</f>
        <v>0</v>
      </c>
      <c r="AN162" s="19" t="n">
        <f aca="false">AM162+AL162</f>
        <v>0</v>
      </c>
    </row>
    <row r="163" customFormat="false" ht="14.65" hidden="false" customHeight="true" outlineLevel="0" collapsed="false">
      <c r="A163" s="30"/>
      <c r="B163" s="94" t="s">
        <v>530</v>
      </c>
      <c r="H163" s="52"/>
      <c r="I163" s="52"/>
      <c r="J163" s="52"/>
      <c r="K163" s="52"/>
      <c r="L163" s="52"/>
      <c r="M163" s="27" t="str">
        <f aca="false">IF(SUM($C163:$G163)&gt;0,H163*$C163+I163*$D163+J163*$E163+K163*$F163+L163*$G163,"")</f>
        <v/>
      </c>
      <c r="N163" s="52"/>
      <c r="O163" s="52"/>
      <c r="P163" s="52"/>
      <c r="Q163" s="52"/>
      <c r="R163" s="52"/>
      <c r="S163" s="27" t="str">
        <f aca="false">IF(SUM($C163:$G163)&gt;0,N163*$C163+O163*$D163+P163*$E163+Q163*$F163+R163*$G163,"")</f>
        <v/>
      </c>
      <c r="T163" s="52"/>
      <c r="U163" s="52"/>
      <c r="V163" s="52"/>
      <c r="W163" s="52"/>
      <c r="X163" s="52"/>
      <c r="Y163" s="27" t="str">
        <f aca="false">IF(SUM($C163:$G163)&gt;0,T163*$C163+U163*$D163+V163*$E163+W163*$F163+X163*$G163,"")</f>
        <v/>
      </c>
      <c r="AB163" s="19" t="n">
        <f aca="false">Z163*$U163</f>
        <v>0</v>
      </c>
      <c r="AC163" s="19" t="n">
        <f aca="false">AA163*$W163</f>
        <v>0</v>
      </c>
      <c r="AD163" s="19" t="n">
        <f aca="false">AC163+AB163</f>
        <v>0</v>
      </c>
      <c r="AG163" s="19" t="n">
        <f aca="false">AE163*$U163</f>
        <v>0</v>
      </c>
      <c r="AH163" s="19" t="n">
        <f aca="false">AF163*$W163</f>
        <v>0</v>
      </c>
      <c r="AI163" s="19" t="n">
        <f aca="false">AH163+AG163</f>
        <v>0</v>
      </c>
      <c r="AL163" s="19" t="n">
        <f aca="false">AJ163*$U163</f>
        <v>0</v>
      </c>
      <c r="AM163" s="19" t="n">
        <f aca="false">AK163*$W163</f>
        <v>0</v>
      </c>
      <c r="AN163" s="19" t="n">
        <f aca="false">AM163+AL163</f>
        <v>0</v>
      </c>
    </row>
    <row r="164" customFormat="false" ht="12.8" hidden="false" customHeight="true" outlineLevel="0" collapsed="false">
      <c r="A164" s="30"/>
      <c r="B164" s="23" t="s">
        <v>531</v>
      </c>
      <c r="C164" s="23"/>
      <c r="D164" s="23"/>
      <c r="E164" s="23"/>
      <c r="F164" s="23"/>
      <c r="G164" s="23"/>
      <c r="H164" s="24" t="s">
        <v>526</v>
      </c>
      <c r="I164" s="24"/>
      <c r="J164" s="24"/>
      <c r="K164" s="24"/>
      <c r="L164" s="24"/>
      <c r="M164" s="25" t="n">
        <f aca="false">SUM(M165:M206)</f>
        <v>0</v>
      </c>
      <c r="N164" s="24" t="s">
        <v>527</v>
      </c>
      <c r="O164" s="24"/>
      <c r="P164" s="24"/>
      <c r="Q164" s="24"/>
      <c r="R164" s="24"/>
      <c r="S164" s="25" t="n">
        <f aca="false">SUM(S165:S206)</f>
        <v>0</v>
      </c>
      <c r="T164" s="24" t="s">
        <v>528</v>
      </c>
      <c r="U164" s="24"/>
      <c r="V164" s="24"/>
      <c r="W164" s="24"/>
      <c r="X164" s="24"/>
      <c r="Y164" s="25" t="n">
        <f aca="false">SUM(Y165:Y206)</f>
        <v>10.65</v>
      </c>
      <c r="AB164" s="19" t="n">
        <f aca="false">Z164*U164</f>
        <v>0</v>
      </c>
      <c r="AC164" s="19" t="n">
        <f aca="false">AA164*W164</f>
        <v>0</v>
      </c>
      <c r="AD164" s="19" t="n">
        <f aca="false">AC164+AB164</f>
        <v>0</v>
      </c>
      <c r="AG164" s="19" t="n">
        <f aca="false">AE164*Z164</f>
        <v>0</v>
      </c>
      <c r="AH164" s="19" t="n">
        <f aca="false">AF164*AB164</f>
        <v>0</v>
      </c>
      <c r="AI164" s="19" t="n">
        <f aca="false">AH164+AG164</f>
        <v>0</v>
      </c>
      <c r="AL164" s="19" t="n">
        <f aca="false">AJ164*AE164</f>
        <v>0</v>
      </c>
      <c r="AM164" s="19" t="n">
        <f aca="false">AK164*AG164</f>
        <v>0</v>
      </c>
      <c r="AN164" s="19" t="n">
        <f aca="false">AM164+AL164</f>
        <v>0</v>
      </c>
    </row>
    <row r="165" customFormat="false" ht="14.65" hidden="false" customHeight="true" outlineLevel="0" collapsed="false">
      <c r="A165" s="30"/>
      <c r="B165" s="45" t="s">
        <v>490</v>
      </c>
      <c r="H165" s="52"/>
      <c r="I165" s="52"/>
      <c r="J165" s="52"/>
      <c r="K165" s="52"/>
      <c r="L165" s="52"/>
      <c r="M165" s="27" t="str">
        <f aca="false">IF(SUM($C165:$G165)&gt;0,H165*$C165+I165*$D165+J165*$E165+K165*$F165+L165*$G165,"")</f>
        <v/>
      </c>
      <c r="N165" s="52"/>
      <c r="O165" s="52"/>
      <c r="P165" s="52"/>
      <c r="Q165" s="52"/>
      <c r="R165" s="52"/>
      <c r="S165" s="27" t="str">
        <f aca="false">IF(SUM($C165:$G165)&gt;0,N165*$C165+O165*$D165+P165*$E165+Q165*$F165+R165*$G165,"")</f>
        <v/>
      </c>
      <c r="T165" s="52"/>
      <c r="U165" s="52"/>
      <c r="V165" s="52"/>
      <c r="W165" s="52"/>
      <c r="X165" s="52"/>
      <c r="Y165" s="27" t="str">
        <f aca="false">IF(SUM($C165:$G165)&gt;0,T165*$C165+U165*$D165+V165*$E165+W165*$F165+X165*$G165,"")</f>
        <v/>
      </c>
      <c r="AB165" s="19" t="n">
        <f aca="false">Z165*$U165</f>
        <v>0</v>
      </c>
      <c r="AC165" s="19" t="n">
        <f aca="false">AA165*$W165</f>
        <v>0</v>
      </c>
      <c r="AD165" s="19" t="n">
        <f aca="false">AC165+AB165</f>
        <v>0</v>
      </c>
      <c r="AG165" s="19" t="n">
        <f aca="false">AE165*$U165</f>
        <v>0</v>
      </c>
      <c r="AH165" s="19" t="n">
        <f aca="false">AF165*$W165</f>
        <v>0</v>
      </c>
      <c r="AI165" s="19" t="n">
        <f aca="false">AH165+AG165</f>
        <v>0</v>
      </c>
      <c r="AL165" s="19" t="n">
        <f aca="false">AJ165*$U165</f>
        <v>0</v>
      </c>
      <c r="AM165" s="19" t="n">
        <f aca="false">AK165*$W165</f>
        <v>0</v>
      </c>
      <c r="AN165" s="19" t="n">
        <f aca="false">AM165+AL165</f>
        <v>0</v>
      </c>
    </row>
    <row r="166" customFormat="false" ht="14.65" hidden="false" customHeight="true" outlineLevel="0" collapsed="false">
      <c r="A166" s="30"/>
      <c r="B166" s="45" t="s">
        <v>532</v>
      </c>
      <c r="H166" s="52"/>
      <c r="I166" s="52"/>
      <c r="J166" s="52"/>
      <c r="K166" s="52"/>
      <c r="L166" s="52"/>
      <c r="M166" s="27" t="str">
        <f aca="false">IF(SUM($C166:$G166)&gt;0,H166*$C166+I166*$D166+J166*$E166+K166*$F166+L166*$G166,"")</f>
        <v/>
      </c>
      <c r="N166" s="52"/>
      <c r="O166" s="52"/>
      <c r="P166" s="52"/>
      <c r="Q166" s="52"/>
      <c r="R166" s="52"/>
      <c r="S166" s="27" t="str">
        <f aca="false">IF(SUM($C166:$G166)&gt;0,N166*$C166+O166*$D166+P166*$E166+Q166*$F166+R166*$G166,"")</f>
        <v/>
      </c>
      <c r="T166" s="52"/>
      <c r="U166" s="52"/>
      <c r="V166" s="52"/>
      <c r="W166" s="52"/>
      <c r="X166" s="52"/>
      <c r="Y166" s="27" t="str">
        <f aca="false">IF(SUM($C166:$G166)&gt;0,T166*$C166+U166*$D166+V166*$E166+W166*$F166+X166*$G166,"")</f>
        <v/>
      </c>
      <c r="AB166" s="19" t="n">
        <f aca="false">Z166*$U166</f>
        <v>0</v>
      </c>
      <c r="AC166" s="19" t="n">
        <f aca="false">AA166*$W166</f>
        <v>0</v>
      </c>
      <c r="AD166" s="19" t="n">
        <f aca="false">AC166+AB166</f>
        <v>0</v>
      </c>
      <c r="AG166" s="19" t="n">
        <f aca="false">AE166*$U166</f>
        <v>0</v>
      </c>
      <c r="AH166" s="19" t="n">
        <f aca="false">AF166*$W166</f>
        <v>0</v>
      </c>
      <c r="AI166" s="19" t="n">
        <f aca="false">AH166+AG166</f>
        <v>0</v>
      </c>
      <c r="AL166" s="19" t="n">
        <f aca="false">AJ166*$U166</f>
        <v>0</v>
      </c>
      <c r="AM166" s="19" t="n">
        <f aca="false">AK166*$W166</f>
        <v>0</v>
      </c>
      <c r="AN166" s="19" t="n">
        <f aca="false">AM166+AL166</f>
        <v>0</v>
      </c>
    </row>
    <row r="167" customFormat="false" ht="14.65" hidden="false" customHeight="true" outlineLevel="0" collapsed="false">
      <c r="A167" s="30"/>
      <c r="B167" s="45" t="s">
        <v>533</v>
      </c>
      <c r="H167" s="52"/>
      <c r="I167" s="52"/>
      <c r="J167" s="52"/>
      <c r="K167" s="52"/>
      <c r="L167" s="52"/>
      <c r="M167" s="27" t="str">
        <f aca="false">IF(SUM($C167:$G167)&gt;0,H167*$C167+I167*$D167+J167*$E167+K167*$F167+L167*$G167,"")</f>
        <v/>
      </c>
      <c r="N167" s="52"/>
      <c r="O167" s="52"/>
      <c r="P167" s="52"/>
      <c r="Q167" s="52"/>
      <c r="R167" s="52"/>
      <c r="S167" s="27" t="str">
        <f aca="false">IF(SUM($C167:$G167)&gt;0,N167*$C167+O167*$D167+P167*$E167+Q167*$F167+R167*$G167,"")</f>
        <v/>
      </c>
      <c r="T167" s="52"/>
      <c r="U167" s="52"/>
      <c r="V167" s="52"/>
      <c r="W167" s="52"/>
      <c r="X167" s="52"/>
      <c r="Y167" s="27" t="str">
        <f aca="false">IF(SUM($C167:$G167)&gt;0,T167*$C167+U167*$D167+V167*$E167+W167*$F167+X167*$G167,"")</f>
        <v/>
      </c>
      <c r="AB167" s="19" t="n">
        <f aca="false">Z167*$U167</f>
        <v>0</v>
      </c>
      <c r="AC167" s="19" t="n">
        <f aca="false">AA167*$W167</f>
        <v>0</v>
      </c>
      <c r="AD167" s="19" t="n">
        <f aca="false">AC167+AB167</f>
        <v>0</v>
      </c>
      <c r="AG167" s="19" t="n">
        <f aca="false">AE167*$U167</f>
        <v>0</v>
      </c>
      <c r="AH167" s="19" t="n">
        <f aca="false">AF167*$W167</f>
        <v>0</v>
      </c>
      <c r="AI167" s="19" t="n">
        <f aca="false">AH167+AG167</f>
        <v>0</v>
      </c>
      <c r="AL167" s="19" t="n">
        <f aca="false">AJ167*$U167</f>
        <v>0</v>
      </c>
      <c r="AM167" s="19" t="n">
        <f aca="false">AK167*$W167</f>
        <v>0</v>
      </c>
      <c r="AN167" s="19" t="n">
        <f aca="false">AM167+AL167</f>
        <v>0</v>
      </c>
    </row>
    <row r="168" customFormat="false" ht="14.65" hidden="false" customHeight="true" outlineLevel="0" collapsed="false">
      <c r="A168" s="30"/>
      <c r="B168" s="45" t="s">
        <v>496</v>
      </c>
      <c r="H168" s="52"/>
      <c r="I168" s="52"/>
      <c r="J168" s="52"/>
      <c r="K168" s="52"/>
      <c r="L168" s="52"/>
      <c r="M168" s="27" t="str">
        <f aca="false">IF(SUM($C168:$G168)&gt;0,H168*$C168+I168*$D168+J168*$E168+K168*$F168+L168*$G168,"")</f>
        <v/>
      </c>
      <c r="N168" s="52"/>
      <c r="O168" s="52"/>
      <c r="P168" s="52"/>
      <c r="Q168" s="52"/>
      <c r="R168" s="52"/>
      <c r="S168" s="27" t="str">
        <f aca="false">IF(SUM($C168:$G168)&gt;0,N168*$C168+O168*$D168+P168*$E168+Q168*$F168+R168*$G168,"")</f>
        <v/>
      </c>
      <c r="T168" s="52"/>
      <c r="U168" s="52"/>
      <c r="V168" s="52"/>
      <c r="W168" s="52"/>
      <c r="X168" s="52"/>
      <c r="Y168" s="27" t="str">
        <f aca="false">IF(SUM($C168:$G168)&gt;0,T168*$C168+U168*$D168+V168*$E168+W168*$F168+X168*$G168,"")</f>
        <v/>
      </c>
      <c r="AB168" s="19" t="n">
        <f aca="false">Z168*$U168</f>
        <v>0</v>
      </c>
      <c r="AC168" s="19" t="n">
        <f aca="false">AA168*$W168</f>
        <v>0</v>
      </c>
      <c r="AD168" s="19" t="n">
        <f aca="false">AC168+AB168</f>
        <v>0</v>
      </c>
      <c r="AG168" s="19" t="n">
        <f aca="false">AE168*$U168</f>
        <v>0</v>
      </c>
      <c r="AH168" s="19" t="n">
        <f aca="false">AF168*$W168</f>
        <v>0</v>
      </c>
      <c r="AI168" s="19" t="n">
        <f aca="false">AH168+AG168</f>
        <v>0</v>
      </c>
      <c r="AL168" s="19" t="n">
        <f aca="false">AJ168*$U168</f>
        <v>0</v>
      </c>
      <c r="AM168" s="19" t="n">
        <f aca="false">AK168*$W168</f>
        <v>0</v>
      </c>
      <c r="AN168" s="19" t="n">
        <f aca="false">AM168+AL168</f>
        <v>0</v>
      </c>
    </row>
    <row r="169" customFormat="false" ht="14.65" hidden="false" customHeight="true" outlineLevel="0" collapsed="false">
      <c r="A169" s="30"/>
      <c r="B169" s="45" t="s">
        <v>534</v>
      </c>
      <c r="H169" s="52"/>
      <c r="I169" s="52"/>
      <c r="J169" s="52"/>
      <c r="K169" s="52"/>
      <c r="L169" s="52"/>
      <c r="M169" s="27" t="str">
        <f aca="false">IF(SUM($C169:$G169)&gt;0,H169*$C169+I169*$D169+J169*$E169+K169*$F169+L169*$G169,"")</f>
        <v/>
      </c>
      <c r="N169" s="52"/>
      <c r="O169" s="52"/>
      <c r="P169" s="52"/>
      <c r="Q169" s="52"/>
      <c r="R169" s="52"/>
      <c r="S169" s="27" t="str">
        <f aca="false">IF(SUM($C169:$G169)&gt;0,N169*$C169+O169*$D169+P169*$E169+Q169*$F169+R169*$G169,"")</f>
        <v/>
      </c>
      <c r="T169" s="52"/>
      <c r="U169" s="52"/>
      <c r="V169" s="52"/>
      <c r="W169" s="52"/>
      <c r="X169" s="52"/>
      <c r="Y169" s="27" t="str">
        <f aca="false">IF(SUM($C169:$G169)&gt;0,T169*$C169+U169*$D169+V169*$E169+W169*$F169+X169*$G169,"")</f>
        <v/>
      </c>
      <c r="AB169" s="19" t="n">
        <f aca="false">Z169*$U169</f>
        <v>0</v>
      </c>
      <c r="AC169" s="19" t="n">
        <f aca="false">AA169*$W169</f>
        <v>0</v>
      </c>
      <c r="AD169" s="19" t="n">
        <f aca="false">AC169+AB169</f>
        <v>0</v>
      </c>
      <c r="AG169" s="19" t="n">
        <f aca="false">AE169*$U169</f>
        <v>0</v>
      </c>
      <c r="AH169" s="19" t="n">
        <f aca="false">AF169*$W169</f>
        <v>0</v>
      </c>
      <c r="AI169" s="19" t="n">
        <f aca="false">AH169+AG169</f>
        <v>0</v>
      </c>
      <c r="AL169" s="19" t="n">
        <f aca="false">AJ169*$U169</f>
        <v>0</v>
      </c>
      <c r="AM169" s="19" t="n">
        <f aca="false">AK169*$W169</f>
        <v>0</v>
      </c>
      <c r="AN169" s="19" t="n">
        <f aca="false">AM169+AL169</f>
        <v>0</v>
      </c>
    </row>
    <row r="170" customFormat="false" ht="14.65" hidden="false" customHeight="true" outlineLevel="0" collapsed="false">
      <c r="A170" s="30"/>
      <c r="B170" s="45" t="s">
        <v>535</v>
      </c>
      <c r="H170" s="52"/>
      <c r="I170" s="52"/>
      <c r="J170" s="52"/>
      <c r="K170" s="52"/>
      <c r="L170" s="52"/>
      <c r="M170" s="27" t="str">
        <f aca="false">IF(SUM($C170:$G170)&gt;0,H170*$C170+I170*$D170+J170*$E170+K170*$F170+L170*$G170,"")</f>
        <v/>
      </c>
      <c r="N170" s="52"/>
      <c r="O170" s="52"/>
      <c r="P170" s="52"/>
      <c r="Q170" s="52"/>
      <c r="R170" s="52"/>
      <c r="S170" s="27" t="str">
        <f aca="false">IF(SUM($C170:$G170)&gt;0,N170*$C170+O170*$D170+P170*$E170+Q170*$F170+R170*$G170,"")</f>
        <v/>
      </c>
      <c r="T170" s="52"/>
      <c r="U170" s="52"/>
      <c r="V170" s="52"/>
      <c r="W170" s="52"/>
      <c r="X170" s="52"/>
      <c r="Y170" s="27" t="str">
        <f aca="false">IF(SUM($C170:$G170)&gt;0,T170*$C170+U170*$D170+V170*$E170+W170*$F170+X170*$G170,"")</f>
        <v/>
      </c>
      <c r="AB170" s="19" t="n">
        <f aca="false">Z170*$U170</f>
        <v>0</v>
      </c>
      <c r="AC170" s="19" t="n">
        <f aca="false">AA170*$W170</f>
        <v>0</v>
      </c>
      <c r="AD170" s="19" t="n">
        <f aca="false">AC170+AB170</f>
        <v>0</v>
      </c>
      <c r="AG170" s="19" t="n">
        <f aca="false">AE170*$U170</f>
        <v>0</v>
      </c>
      <c r="AH170" s="19" t="n">
        <f aca="false">AF170*$W170</f>
        <v>0</v>
      </c>
      <c r="AI170" s="19" t="n">
        <f aca="false">AH170+AG170</f>
        <v>0</v>
      </c>
      <c r="AL170" s="19" t="n">
        <f aca="false">AJ170*$U170</f>
        <v>0</v>
      </c>
      <c r="AM170" s="19" t="n">
        <f aca="false">AK170*$W170</f>
        <v>0</v>
      </c>
      <c r="AN170" s="19" t="n">
        <f aca="false">AM170+AL170</f>
        <v>0</v>
      </c>
    </row>
    <row r="171" customFormat="false" ht="14.65" hidden="false" customHeight="true" outlineLevel="0" collapsed="false">
      <c r="A171" s="30"/>
      <c r="B171" s="45" t="n">
        <v>2</v>
      </c>
      <c r="H171" s="52"/>
      <c r="I171" s="52"/>
      <c r="J171" s="52"/>
      <c r="K171" s="52"/>
      <c r="L171" s="52"/>
      <c r="M171" s="27" t="str">
        <f aca="false">IF(SUM($C171:$G171)&gt;0,H171*$C171+I171*$D171+J171*$E171+K171*$F171+L171*$G171,"")</f>
        <v/>
      </c>
      <c r="N171" s="52"/>
      <c r="O171" s="52"/>
      <c r="P171" s="52"/>
      <c r="Q171" s="52"/>
      <c r="R171" s="52"/>
      <c r="S171" s="27" t="str">
        <f aca="false">IF(SUM($C171:$G171)&gt;0,N171*$C171+O171*$D171+P171*$E171+Q171*$F171+R171*$G171,"")</f>
        <v/>
      </c>
      <c r="T171" s="52"/>
      <c r="U171" s="52"/>
      <c r="V171" s="52"/>
      <c r="W171" s="52"/>
      <c r="X171" s="52"/>
      <c r="Y171" s="27" t="str">
        <f aca="false">IF(SUM($C171:$G171)&gt;0,T171*$C171+U171*$D171+V171*$E171+W171*$F171+X171*$G171,"")</f>
        <v/>
      </c>
      <c r="AB171" s="19" t="n">
        <f aca="false">Z171*$U171</f>
        <v>0</v>
      </c>
      <c r="AC171" s="19" t="n">
        <f aca="false">AA171*$W171</f>
        <v>0</v>
      </c>
      <c r="AD171" s="19" t="n">
        <f aca="false">AC171+AB171</f>
        <v>0</v>
      </c>
      <c r="AG171" s="19" t="n">
        <f aca="false">AE171*$U171</f>
        <v>0</v>
      </c>
      <c r="AH171" s="19" t="n">
        <f aca="false">AF171*$W171</f>
        <v>0</v>
      </c>
      <c r="AI171" s="19" t="n">
        <f aca="false">AH171+AG171</f>
        <v>0</v>
      </c>
      <c r="AL171" s="19" t="n">
        <f aca="false">AJ171*$U171</f>
        <v>0</v>
      </c>
      <c r="AM171" s="19" t="n">
        <f aca="false">AK171*$W171</f>
        <v>0</v>
      </c>
      <c r="AN171" s="19" t="n">
        <f aca="false">AM171+AL171</f>
        <v>0</v>
      </c>
    </row>
    <row r="172" customFormat="false" ht="14.65" hidden="false" customHeight="true" outlineLevel="0" collapsed="false">
      <c r="A172" s="30"/>
      <c r="B172" s="45" t="n">
        <v>3</v>
      </c>
      <c r="H172" s="52"/>
      <c r="I172" s="52"/>
      <c r="J172" s="52"/>
      <c r="K172" s="52"/>
      <c r="L172" s="52"/>
      <c r="M172" s="27" t="str">
        <f aca="false">IF(SUM($C172:$G172)&gt;0,H172*$C172+I172*$D172+J172*$E172+K172*$F172+L172*$G172,"")</f>
        <v/>
      </c>
      <c r="N172" s="52"/>
      <c r="O172" s="52"/>
      <c r="P172" s="52"/>
      <c r="Q172" s="52"/>
      <c r="R172" s="52"/>
      <c r="S172" s="27" t="str">
        <f aca="false">IF(SUM($C172:$G172)&gt;0,N172*$C172+O172*$D172+P172*$E172+Q172*$F172+R172*$G172,"")</f>
        <v/>
      </c>
      <c r="T172" s="52"/>
      <c r="U172" s="52"/>
      <c r="V172" s="52"/>
      <c r="W172" s="52"/>
      <c r="X172" s="52"/>
      <c r="Y172" s="27" t="str">
        <f aca="false">IF(SUM($C172:$G172)&gt;0,T172*$C172+U172*$D172+V172*$E172+W172*$F172+X172*$G172,"")</f>
        <v/>
      </c>
      <c r="AB172" s="19" t="n">
        <f aca="false">Z172*$U172</f>
        <v>0</v>
      </c>
      <c r="AC172" s="19" t="n">
        <f aca="false">AA172*$W172</f>
        <v>0</v>
      </c>
      <c r="AD172" s="19" t="n">
        <f aca="false">AC172+AB172</f>
        <v>0</v>
      </c>
      <c r="AG172" s="19" t="n">
        <f aca="false">AE172*$U172</f>
        <v>0</v>
      </c>
      <c r="AH172" s="19" t="n">
        <f aca="false">AF172*$W172</f>
        <v>0</v>
      </c>
      <c r="AI172" s="19" t="n">
        <f aca="false">AH172+AG172</f>
        <v>0</v>
      </c>
      <c r="AL172" s="19" t="n">
        <f aca="false">AJ172*$U172</f>
        <v>0</v>
      </c>
      <c r="AM172" s="19" t="n">
        <f aca="false">AK172*$W172</f>
        <v>0</v>
      </c>
      <c r="AN172" s="19" t="n">
        <f aca="false">AM172+AL172</f>
        <v>0</v>
      </c>
    </row>
    <row r="173" customFormat="false" ht="14.65" hidden="false" customHeight="true" outlineLevel="0" collapsed="false">
      <c r="A173" s="30"/>
      <c r="B173" s="45" t="n">
        <v>4</v>
      </c>
      <c r="H173" s="52"/>
      <c r="I173" s="52"/>
      <c r="J173" s="52"/>
      <c r="K173" s="52"/>
      <c r="L173" s="52"/>
      <c r="M173" s="27" t="str">
        <f aca="false">IF(SUM($C173:$G173)&gt;0,H173*$C173+I173*$D173+J173*$E173+K173*$F173+L173*$G173,"")</f>
        <v/>
      </c>
      <c r="N173" s="52"/>
      <c r="O173" s="52"/>
      <c r="P173" s="52"/>
      <c r="Q173" s="52"/>
      <c r="R173" s="52"/>
      <c r="S173" s="27" t="str">
        <f aca="false">IF(SUM($C173:$G173)&gt;0,N173*$C173+O173*$D173+P173*$E173+Q173*$F173+R173*$G173,"")</f>
        <v/>
      </c>
      <c r="T173" s="52"/>
      <c r="U173" s="52"/>
      <c r="V173" s="52"/>
      <c r="W173" s="52"/>
      <c r="X173" s="52"/>
      <c r="Y173" s="27" t="str">
        <f aca="false">IF(SUM($C173:$G173)&gt;0,T173*$C173+U173*$D173+V173*$E173+W173*$F173+X173*$G173,"")</f>
        <v/>
      </c>
      <c r="AB173" s="19" t="n">
        <f aca="false">Z173*$U173</f>
        <v>0</v>
      </c>
      <c r="AC173" s="19" t="n">
        <f aca="false">AA173*$W173</f>
        <v>0</v>
      </c>
      <c r="AD173" s="19" t="n">
        <f aca="false">AC173+AB173</f>
        <v>0</v>
      </c>
      <c r="AG173" s="19" t="n">
        <f aca="false">AE173*$U173</f>
        <v>0</v>
      </c>
      <c r="AH173" s="19" t="n">
        <f aca="false">AF173*$W173</f>
        <v>0</v>
      </c>
      <c r="AI173" s="19" t="n">
        <f aca="false">AH173+AG173</f>
        <v>0</v>
      </c>
      <c r="AL173" s="19" t="n">
        <f aca="false">AJ173*$U173</f>
        <v>0</v>
      </c>
      <c r="AM173" s="19" t="n">
        <f aca="false">AK173*$W173</f>
        <v>0</v>
      </c>
      <c r="AN173" s="19" t="n">
        <f aca="false">AM173+AL173</f>
        <v>0</v>
      </c>
    </row>
    <row r="174" customFormat="false" ht="14.65" hidden="false" customHeight="true" outlineLevel="0" collapsed="false">
      <c r="A174" s="30"/>
      <c r="B174" s="2" t="n">
        <v>5</v>
      </c>
      <c r="H174" s="52"/>
      <c r="I174" s="52"/>
      <c r="J174" s="52"/>
      <c r="K174" s="52"/>
      <c r="L174" s="52"/>
      <c r="M174" s="27" t="str">
        <f aca="false">IF(SUM($C174:$G174)&gt;0,H174*$C174+I174*$D174+J174*$E174+K174*$F174+L174*$G174,"")</f>
        <v/>
      </c>
      <c r="N174" s="52"/>
      <c r="O174" s="52"/>
      <c r="P174" s="52"/>
      <c r="Q174" s="52"/>
      <c r="R174" s="52"/>
      <c r="S174" s="27" t="str">
        <f aca="false">IF(SUM($C174:$G174)&gt;0,N174*$C174+O174*$D174+P174*$E174+Q174*$F174+R174*$G174,"")</f>
        <v/>
      </c>
      <c r="T174" s="52"/>
      <c r="U174" s="52"/>
      <c r="V174" s="52"/>
      <c r="W174" s="52"/>
      <c r="X174" s="52"/>
      <c r="Y174" s="27" t="str">
        <f aca="false">IF(SUM($C174:$G174)&gt;0,T174*$C174+U174*$D174+V174*$E174+W174*$F174+X174*$G174,"")</f>
        <v/>
      </c>
      <c r="AB174" s="19" t="n">
        <f aca="false">Z174*$U174</f>
        <v>0</v>
      </c>
      <c r="AC174" s="19" t="n">
        <f aca="false">AA174*$W174</f>
        <v>0</v>
      </c>
      <c r="AD174" s="19" t="n">
        <f aca="false">AC174+AB174</f>
        <v>0</v>
      </c>
      <c r="AG174" s="19" t="n">
        <f aca="false">AE174*$U174</f>
        <v>0</v>
      </c>
      <c r="AH174" s="19" t="n">
        <f aca="false">AF174*$W174</f>
        <v>0</v>
      </c>
      <c r="AI174" s="19" t="n">
        <f aca="false">AH174+AG174</f>
        <v>0</v>
      </c>
      <c r="AL174" s="19" t="n">
        <f aca="false">AJ174*$U174</f>
        <v>0</v>
      </c>
      <c r="AM174" s="19" t="n">
        <f aca="false">AK174*$W174</f>
        <v>0</v>
      </c>
      <c r="AN174" s="19" t="n">
        <f aca="false">AM174+AL174</f>
        <v>0</v>
      </c>
    </row>
    <row r="175" customFormat="false" ht="14.65" hidden="false" customHeight="true" outlineLevel="0" collapsed="false">
      <c r="A175" s="30"/>
      <c r="B175" s="2" t="n">
        <v>6</v>
      </c>
      <c r="H175" s="52"/>
      <c r="I175" s="52"/>
      <c r="J175" s="52"/>
      <c r="K175" s="52"/>
      <c r="L175" s="52"/>
      <c r="M175" s="27" t="str">
        <f aca="false">IF(SUM($C175:$G175)&gt;0,H175*$C175+I175*$D175+J175*$E175+K175*$F175+L175*$G175,"")</f>
        <v/>
      </c>
      <c r="N175" s="52"/>
      <c r="O175" s="52"/>
      <c r="P175" s="52"/>
      <c r="Q175" s="52"/>
      <c r="R175" s="52"/>
      <c r="S175" s="27" t="str">
        <f aca="false">IF(SUM($C175:$G175)&gt;0,N175*$C175+O175*$D175+P175*$E175+Q175*$F175+R175*$G175,"")</f>
        <v/>
      </c>
      <c r="T175" s="52"/>
      <c r="U175" s="52"/>
      <c r="V175" s="52"/>
      <c r="W175" s="52"/>
      <c r="X175" s="52"/>
      <c r="Y175" s="27" t="str">
        <f aca="false">IF(SUM($C175:$G175)&gt;0,T175*$C175+U175*$D175+V175*$E175+W175*$F175+X175*$G175,"")</f>
        <v/>
      </c>
      <c r="AB175" s="19" t="n">
        <f aca="false">Z175*$U175</f>
        <v>0</v>
      </c>
      <c r="AC175" s="19" t="n">
        <f aca="false">AA175*$W175</f>
        <v>0</v>
      </c>
      <c r="AD175" s="19" t="n">
        <f aca="false">AC175+AB175</f>
        <v>0</v>
      </c>
      <c r="AG175" s="19" t="n">
        <f aca="false">AE175*$U175</f>
        <v>0</v>
      </c>
      <c r="AH175" s="19" t="n">
        <f aca="false">AF175*$W175</f>
        <v>0</v>
      </c>
      <c r="AI175" s="19" t="n">
        <f aca="false">AH175+AG175</f>
        <v>0</v>
      </c>
      <c r="AL175" s="19" t="n">
        <f aca="false">AJ175*$U175</f>
        <v>0</v>
      </c>
      <c r="AM175" s="19" t="n">
        <f aca="false">AK175*$W175</f>
        <v>0</v>
      </c>
      <c r="AN175" s="19" t="n">
        <f aca="false">AM175+AL175</f>
        <v>0</v>
      </c>
    </row>
    <row r="176" customFormat="false" ht="14.65" hidden="false" customHeight="true" outlineLevel="0" collapsed="false">
      <c r="A176" s="30"/>
      <c r="B176" s="2" t="n">
        <v>7</v>
      </c>
      <c r="H176" s="52"/>
      <c r="I176" s="52"/>
      <c r="J176" s="52"/>
      <c r="K176" s="52"/>
      <c r="L176" s="52"/>
      <c r="M176" s="27" t="str">
        <f aca="false">IF(SUM($C176:$G176)&gt;0,H176*$C176+I176*$D176+J176*$E176+K176*$F176+L176*$G176,"")</f>
        <v/>
      </c>
      <c r="N176" s="52"/>
      <c r="O176" s="52"/>
      <c r="P176" s="52"/>
      <c r="Q176" s="52"/>
      <c r="R176" s="52"/>
      <c r="S176" s="27" t="str">
        <f aca="false">IF(SUM($C176:$G176)&gt;0,N176*$C176+O176*$D176+P176*$E176+Q176*$F176+R176*$G176,"")</f>
        <v/>
      </c>
      <c r="T176" s="52"/>
      <c r="U176" s="52"/>
      <c r="V176" s="52"/>
      <c r="W176" s="52"/>
      <c r="X176" s="52"/>
      <c r="Y176" s="27" t="str">
        <f aca="false">IF(SUM($C176:$G176)&gt;0,T176*$C176+U176*$D176+V176*$E176+W176*$F176+X176*$G176,"")</f>
        <v/>
      </c>
      <c r="AB176" s="19" t="n">
        <f aca="false">Z176*$U176</f>
        <v>0</v>
      </c>
      <c r="AC176" s="19" t="n">
        <f aca="false">AA176*$W176</f>
        <v>0</v>
      </c>
      <c r="AD176" s="19" t="n">
        <f aca="false">AC176+AB176</f>
        <v>0</v>
      </c>
      <c r="AG176" s="19" t="n">
        <f aca="false">AE176*$U176</f>
        <v>0</v>
      </c>
      <c r="AH176" s="19" t="n">
        <f aca="false">AF176*$W176</f>
        <v>0</v>
      </c>
      <c r="AI176" s="19" t="n">
        <f aca="false">AH176+AG176</f>
        <v>0</v>
      </c>
      <c r="AL176" s="19" t="n">
        <f aca="false">AJ176*$U176</f>
        <v>0</v>
      </c>
      <c r="AM176" s="19" t="n">
        <f aca="false">AK176*$W176</f>
        <v>0</v>
      </c>
      <c r="AN176" s="19" t="n">
        <f aca="false">AM176+AL176</f>
        <v>0</v>
      </c>
    </row>
    <row r="177" customFormat="false" ht="14.65" hidden="false" customHeight="true" outlineLevel="0" collapsed="false">
      <c r="A177" s="30"/>
      <c r="B177" s="2" t="n">
        <v>8</v>
      </c>
      <c r="H177" s="52"/>
      <c r="I177" s="52"/>
      <c r="J177" s="52"/>
      <c r="K177" s="52"/>
      <c r="L177" s="52"/>
      <c r="M177" s="27" t="str">
        <f aca="false">IF(SUM($C177:$G177)&gt;0,H177*$C177+I177*$D177+J177*$E177+K177*$F177+L177*$G177,"")</f>
        <v/>
      </c>
      <c r="N177" s="52"/>
      <c r="O177" s="52"/>
      <c r="P177" s="52"/>
      <c r="Q177" s="52"/>
      <c r="R177" s="52"/>
      <c r="S177" s="27" t="str">
        <f aca="false">IF(SUM($C177:$G177)&gt;0,N177*$C177+O177*$D177+P177*$E177+Q177*$F177+R177*$G177,"")</f>
        <v/>
      </c>
      <c r="T177" s="52"/>
      <c r="U177" s="52"/>
      <c r="V177" s="52"/>
      <c r="W177" s="52"/>
      <c r="X177" s="52"/>
      <c r="Y177" s="27" t="str">
        <f aca="false">IF(SUM($C177:$G177)&gt;0,T177*$C177+U177*$D177+V177*$E177+W177*$F177+X177*$G177,"")</f>
        <v/>
      </c>
      <c r="AB177" s="19" t="n">
        <f aca="false">Z177*$U177</f>
        <v>0</v>
      </c>
      <c r="AC177" s="19" t="n">
        <f aca="false">AA177*$W177</f>
        <v>0</v>
      </c>
      <c r="AD177" s="19" t="n">
        <f aca="false">AC177+AB177</f>
        <v>0</v>
      </c>
      <c r="AG177" s="19" t="n">
        <f aca="false">AE177*$U177</f>
        <v>0</v>
      </c>
      <c r="AH177" s="19" t="n">
        <f aca="false">AF177*$W177</f>
        <v>0</v>
      </c>
      <c r="AI177" s="19" t="n">
        <f aca="false">AH177+AG177</f>
        <v>0</v>
      </c>
      <c r="AL177" s="19" t="n">
        <f aca="false">AJ177*$U177</f>
        <v>0</v>
      </c>
      <c r="AM177" s="19" t="n">
        <f aca="false">AK177*$W177</f>
        <v>0</v>
      </c>
      <c r="AN177" s="19" t="n">
        <f aca="false">AM177+AL177</f>
        <v>0</v>
      </c>
    </row>
    <row r="178" customFormat="false" ht="14.65" hidden="false" customHeight="true" outlineLevel="0" collapsed="false">
      <c r="A178" s="30"/>
      <c r="B178" s="2" t="n">
        <v>9</v>
      </c>
      <c r="H178" s="52"/>
      <c r="I178" s="52"/>
      <c r="J178" s="52"/>
      <c r="K178" s="52"/>
      <c r="L178" s="52"/>
      <c r="M178" s="27" t="str">
        <f aca="false">IF(SUM($C178:$G178)&gt;0,H178*$C178+I178*$D178+J178*$E178+K178*$F178+L178*$G178,"")</f>
        <v/>
      </c>
      <c r="N178" s="52"/>
      <c r="O178" s="52"/>
      <c r="P178" s="52"/>
      <c r="Q178" s="52"/>
      <c r="R178" s="52"/>
      <c r="S178" s="27" t="str">
        <f aca="false">IF(SUM($C178:$G178)&gt;0,N178*$C178+O178*$D178+P178*$E178+Q178*$F178+R178*$G178,"")</f>
        <v/>
      </c>
      <c r="T178" s="52"/>
      <c r="U178" s="52"/>
      <c r="V178" s="52"/>
      <c r="W178" s="52"/>
      <c r="X178" s="52"/>
      <c r="Y178" s="27" t="str">
        <f aca="false">IF(SUM($C178:$G178)&gt;0,T178*$C178+U178*$D178+V178*$E178+W178*$F178+X178*$G178,"")</f>
        <v/>
      </c>
      <c r="AB178" s="19" t="n">
        <f aca="false">Z178*$U178</f>
        <v>0</v>
      </c>
      <c r="AC178" s="19" t="n">
        <f aca="false">AA178*$W178</f>
        <v>0</v>
      </c>
      <c r="AD178" s="19" t="n">
        <f aca="false">AC178+AB178</f>
        <v>0</v>
      </c>
      <c r="AG178" s="19" t="n">
        <f aca="false">AE178*$U178</f>
        <v>0</v>
      </c>
      <c r="AH178" s="19" t="n">
        <f aca="false">AF178*$W178</f>
        <v>0</v>
      </c>
      <c r="AI178" s="19" t="n">
        <f aca="false">AH178+AG178</f>
        <v>0</v>
      </c>
      <c r="AL178" s="19" t="n">
        <f aca="false">AJ178*$U178</f>
        <v>0</v>
      </c>
      <c r="AM178" s="19" t="n">
        <f aca="false">AK178*$W178</f>
        <v>0</v>
      </c>
      <c r="AN178" s="19" t="n">
        <f aca="false">AM178+AL178</f>
        <v>0</v>
      </c>
    </row>
    <row r="179" customFormat="false" ht="14.65" hidden="false" customHeight="true" outlineLevel="0" collapsed="false">
      <c r="A179" s="30"/>
      <c r="B179" s="2" t="n">
        <v>10</v>
      </c>
      <c r="H179" s="52"/>
      <c r="I179" s="52"/>
      <c r="J179" s="52"/>
      <c r="K179" s="52"/>
      <c r="L179" s="52"/>
      <c r="M179" s="27" t="str">
        <f aca="false">IF(SUM($C179:$G179)&gt;0,H179*$C179+I179*$D179+J179*$E179+K179*$F179+L179*$G179,"")</f>
        <v/>
      </c>
      <c r="N179" s="52"/>
      <c r="O179" s="52"/>
      <c r="P179" s="52"/>
      <c r="Q179" s="52"/>
      <c r="R179" s="52"/>
      <c r="S179" s="27" t="str">
        <f aca="false">IF(SUM($C179:$G179)&gt;0,N179*$C179+O179*$D179+P179*$E179+Q179*$F179+R179*$G179,"")</f>
        <v/>
      </c>
      <c r="T179" s="52"/>
      <c r="U179" s="52"/>
      <c r="V179" s="52"/>
      <c r="W179" s="52"/>
      <c r="X179" s="52"/>
      <c r="Y179" s="27" t="str">
        <f aca="false">IF(SUM($C179:$G179)&gt;0,T179*$C179+U179*$D179+V179*$E179+W179*$F179+X179*$G179,"")</f>
        <v/>
      </c>
      <c r="AB179" s="19" t="n">
        <f aca="false">Z179*$U179</f>
        <v>0</v>
      </c>
      <c r="AC179" s="19" t="n">
        <f aca="false">AA179*$W179</f>
        <v>0</v>
      </c>
      <c r="AD179" s="19" t="n">
        <f aca="false">AC179+AB179</f>
        <v>0</v>
      </c>
      <c r="AG179" s="19" t="n">
        <f aca="false">AE179*$U179</f>
        <v>0</v>
      </c>
      <c r="AH179" s="19" t="n">
        <f aca="false">AF179*$W179</f>
        <v>0</v>
      </c>
      <c r="AI179" s="19" t="n">
        <f aca="false">AH179+AG179</f>
        <v>0</v>
      </c>
      <c r="AL179" s="19" t="n">
        <f aca="false">AJ179*$U179</f>
        <v>0</v>
      </c>
      <c r="AM179" s="19" t="n">
        <f aca="false">AK179*$W179</f>
        <v>0</v>
      </c>
      <c r="AN179" s="19" t="n">
        <f aca="false">AM179+AL179</f>
        <v>0</v>
      </c>
    </row>
    <row r="180" customFormat="false" ht="14.65" hidden="false" customHeight="true" outlineLevel="0" collapsed="false">
      <c r="A180" s="30"/>
      <c r="B180" s="2" t="n">
        <v>11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/>
      <c r="U180" s="52"/>
      <c r="V180" s="52"/>
      <c r="W180" s="52"/>
      <c r="X180" s="52"/>
      <c r="Y180" s="27" t="str">
        <f aca="false">IF(SUM($C180:$G180)&gt;0,T180*$C180+U180*$D180+V180*$E180+W180*$F180+X180*$G180,"")</f>
        <v/>
      </c>
      <c r="AB180" s="19" t="n">
        <f aca="false">Z180*$U180</f>
        <v>0</v>
      </c>
      <c r="AC180" s="19" t="n">
        <f aca="false">AA180*$W180</f>
        <v>0</v>
      </c>
      <c r="AD180" s="19" t="n">
        <f aca="false">AC180+AB180</f>
        <v>0</v>
      </c>
      <c r="AG180" s="19" t="n">
        <f aca="false">AE180*$U180</f>
        <v>0</v>
      </c>
      <c r="AH180" s="19" t="n">
        <f aca="false">AF180*$W180</f>
        <v>0</v>
      </c>
      <c r="AI180" s="19" t="n">
        <f aca="false">AH180+AG180</f>
        <v>0</v>
      </c>
      <c r="AL180" s="19" t="n">
        <f aca="false">AJ180*$U180</f>
        <v>0</v>
      </c>
      <c r="AM180" s="19" t="n">
        <f aca="false">AK180*$W180</f>
        <v>0</v>
      </c>
      <c r="AN180" s="19" t="n">
        <f aca="false">AM180+AL180</f>
        <v>0</v>
      </c>
    </row>
    <row r="181" customFormat="false" ht="14.65" hidden="false" customHeight="true" outlineLevel="0" collapsed="false">
      <c r="A181" s="30"/>
      <c r="B181" s="2" t="n">
        <v>12</v>
      </c>
      <c r="H181" s="52"/>
      <c r="I181" s="52"/>
      <c r="J181" s="52"/>
      <c r="K181" s="52"/>
      <c r="L181" s="52"/>
      <c r="M181" s="27" t="str">
        <f aca="false">IF(SUM($C181:$G181)&gt;0,H181*$C181+I181*$D181+J181*$E181+K181*$F181+L181*$G181,"")</f>
        <v/>
      </c>
      <c r="N181" s="52"/>
      <c r="O181" s="52"/>
      <c r="P181" s="52"/>
      <c r="Q181" s="52"/>
      <c r="R181" s="52"/>
      <c r="S181" s="27" t="str">
        <f aca="false">IF(SUM($C181:$G181)&gt;0,N181*$C181+O181*$D181+P181*$E181+Q181*$F181+R181*$G181,"")</f>
        <v/>
      </c>
      <c r="T181" s="52"/>
      <c r="U181" s="52"/>
      <c r="V181" s="52"/>
      <c r="W181" s="52"/>
      <c r="X181" s="52"/>
      <c r="Y181" s="27" t="str">
        <f aca="false">IF(SUM($C181:$G181)&gt;0,T181*$C181+U181*$D181+V181*$E181+W181*$F181+X181*$G181,"")</f>
        <v/>
      </c>
      <c r="AB181" s="19" t="n">
        <f aca="false">Z181*$U181</f>
        <v>0</v>
      </c>
      <c r="AC181" s="19" t="n">
        <f aca="false">AA181*$W181</f>
        <v>0</v>
      </c>
      <c r="AD181" s="19" t="n">
        <f aca="false">AC181+AB181</f>
        <v>0</v>
      </c>
      <c r="AG181" s="19" t="n">
        <f aca="false">AE181*$U181</f>
        <v>0</v>
      </c>
      <c r="AH181" s="19" t="n">
        <f aca="false">AF181*$W181</f>
        <v>0</v>
      </c>
      <c r="AI181" s="19" t="n">
        <f aca="false">AH181+AG181</f>
        <v>0</v>
      </c>
      <c r="AL181" s="19" t="n">
        <f aca="false">AJ181*$U181</f>
        <v>0</v>
      </c>
      <c r="AM181" s="19" t="n">
        <f aca="false">AK181*$W181</f>
        <v>0</v>
      </c>
      <c r="AN181" s="19" t="n">
        <f aca="false">AM181+AL181</f>
        <v>0</v>
      </c>
    </row>
    <row r="182" customFormat="false" ht="14.65" hidden="false" customHeight="true" outlineLevel="0" collapsed="false">
      <c r="A182" s="30"/>
      <c r="B182" s="2" t="n">
        <v>13</v>
      </c>
      <c r="H182" s="52"/>
      <c r="I182" s="52"/>
      <c r="J182" s="52"/>
      <c r="K182" s="52"/>
      <c r="L182" s="52"/>
      <c r="M182" s="27" t="str">
        <f aca="false">IF(SUM($C182:$G182)&gt;0,H182*$C182+I182*$D182+J182*$E182+K182*$F182+L182*$G182,"")</f>
        <v/>
      </c>
      <c r="N182" s="52"/>
      <c r="O182" s="52"/>
      <c r="P182" s="52"/>
      <c r="Q182" s="52"/>
      <c r="R182" s="52"/>
      <c r="S182" s="27" t="str">
        <f aca="false">IF(SUM($C182:$G182)&gt;0,N182*$C182+O182*$D182+P182*$E182+Q182*$F182+R182*$G182,"")</f>
        <v/>
      </c>
      <c r="T182" s="52"/>
      <c r="U182" s="52"/>
      <c r="V182" s="52"/>
      <c r="W182" s="52"/>
      <c r="X182" s="52"/>
      <c r="Y182" s="27" t="str">
        <f aca="false">IF(SUM($C182:$G182)&gt;0,T182*$C182+U182*$D182+V182*$E182+W182*$F182+X182*$G182,"")</f>
        <v/>
      </c>
      <c r="AB182" s="19" t="n">
        <f aca="false">Z182*$U182</f>
        <v>0</v>
      </c>
      <c r="AC182" s="19" t="n">
        <f aca="false">AA182*$W182</f>
        <v>0</v>
      </c>
      <c r="AD182" s="19" t="n">
        <f aca="false">AC182+AB182</f>
        <v>0</v>
      </c>
      <c r="AG182" s="19" t="n">
        <f aca="false">AE182*$U182</f>
        <v>0</v>
      </c>
      <c r="AH182" s="19" t="n">
        <f aca="false">AF182*$W182</f>
        <v>0</v>
      </c>
      <c r="AI182" s="19" t="n">
        <f aca="false">AH182+AG182</f>
        <v>0</v>
      </c>
      <c r="AL182" s="19" t="n">
        <f aca="false">AJ182*$U182</f>
        <v>0</v>
      </c>
      <c r="AM182" s="19" t="n">
        <f aca="false">AK182*$W182</f>
        <v>0</v>
      </c>
      <c r="AN182" s="19" t="n">
        <f aca="false">AM182+AL182</f>
        <v>0</v>
      </c>
    </row>
    <row r="183" customFormat="false" ht="14.65" hidden="false" customHeight="true" outlineLevel="0" collapsed="false">
      <c r="A183" s="30"/>
      <c r="B183" s="2" t="n">
        <v>14</v>
      </c>
      <c r="H183" s="52"/>
      <c r="I183" s="52"/>
      <c r="J183" s="52"/>
      <c r="K183" s="52"/>
      <c r="L183" s="52"/>
      <c r="M183" s="27"/>
      <c r="N183" s="52"/>
      <c r="O183" s="52"/>
      <c r="P183" s="52"/>
      <c r="Q183" s="52"/>
      <c r="R183" s="52"/>
      <c r="S183" s="27"/>
      <c r="T183" s="52"/>
      <c r="U183" s="52"/>
      <c r="V183" s="52"/>
      <c r="W183" s="52"/>
      <c r="X183" s="52"/>
      <c r="Y183" s="27" t="str">
        <f aca="false">IF(SUM($C183:$G183)&gt;0,T183*$C183+U183*$D183+V183*$E183+W183*$F183+X183*$G183,"")</f>
        <v/>
      </c>
      <c r="AB183" s="19" t="n">
        <f aca="false">Z183*$U183</f>
        <v>0</v>
      </c>
      <c r="AC183" s="19" t="n">
        <f aca="false">AA183*$W183</f>
        <v>0</v>
      </c>
      <c r="AD183" s="19" t="n">
        <f aca="false">AC183+AB183</f>
        <v>0</v>
      </c>
      <c r="AG183" s="19" t="n">
        <f aca="false">AE183*$U183</f>
        <v>0</v>
      </c>
      <c r="AH183" s="19" t="n">
        <f aca="false">AF183*$W183</f>
        <v>0</v>
      </c>
      <c r="AI183" s="19" t="n">
        <f aca="false">AH183+AG183</f>
        <v>0</v>
      </c>
      <c r="AL183" s="19" t="n">
        <f aca="false">AJ183*$U183</f>
        <v>0</v>
      </c>
      <c r="AM183" s="19" t="n">
        <f aca="false">AK183*$W183</f>
        <v>0</v>
      </c>
      <c r="AN183" s="19" t="n">
        <f aca="false">AM183+AL183</f>
        <v>0</v>
      </c>
    </row>
    <row r="184" customFormat="false" ht="14.65" hidden="false" customHeight="true" outlineLevel="0" collapsed="false">
      <c r="A184" s="30"/>
      <c r="B184" s="2" t="n">
        <v>15</v>
      </c>
      <c r="H184" s="52"/>
      <c r="I184" s="52"/>
      <c r="J184" s="52"/>
      <c r="K184" s="52"/>
      <c r="L184" s="52"/>
      <c r="M184" s="27" t="str">
        <f aca="false">IF(SUM($C184:$G184)&gt;0,H184*$C184+I184*$D184+J184*$E184+K184*$F184+L184*$G184,"")</f>
        <v/>
      </c>
      <c r="N184" s="52"/>
      <c r="O184" s="52"/>
      <c r="P184" s="52"/>
      <c r="Q184" s="52"/>
      <c r="R184" s="52"/>
      <c r="S184" s="27" t="str">
        <f aca="false">IF(SUM($C184:$G184)&gt;0,N184*$C184+O184*$D184+P184*$E184+Q184*$F184+R184*$G184,"")</f>
        <v/>
      </c>
      <c r="T184" s="52"/>
      <c r="U184" s="52"/>
      <c r="V184" s="52"/>
      <c r="W184" s="52"/>
      <c r="X184" s="52"/>
      <c r="Y184" s="27" t="str">
        <f aca="false">IF(SUM($C184:$G184)&gt;0,T184*$C184+U184*$D184+V184*$E184+W184*$F184+X184*$G184,"")</f>
        <v/>
      </c>
      <c r="AB184" s="19" t="n">
        <f aca="false">Z184*$U184</f>
        <v>0</v>
      </c>
      <c r="AC184" s="19" t="n">
        <f aca="false">AA184*$W184</f>
        <v>0</v>
      </c>
      <c r="AD184" s="19" t="n">
        <f aca="false">AC184+AB184</f>
        <v>0</v>
      </c>
      <c r="AG184" s="19" t="n">
        <f aca="false">AE184*$U184</f>
        <v>0</v>
      </c>
      <c r="AH184" s="19" t="n">
        <f aca="false">AF184*$W184</f>
        <v>0</v>
      </c>
      <c r="AI184" s="19" t="n">
        <f aca="false">AH184+AG184</f>
        <v>0</v>
      </c>
      <c r="AL184" s="19" t="n">
        <f aca="false">AJ184*$U184</f>
        <v>0</v>
      </c>
      <c r="AM184" s="19" t="n">
        <f aca="false">AK184*$W184</f>
        <v>0</v>
      </c>
      <c r="AN184" s="19" t="n">
        <f aca="false">AM184+AL184</f>
        <v>0</v>
      </c>
    </row>
    <row r="185" customFormat="false" ht="14.65" hidden="false" customHeight="true" outlineLevel="0" collapsed="false">
      <c r="A185" s="30"/>
      <c r="B185" s="2" t="n">
        <v>16</v>
      </c>
      <c r="H185" s="52"/>
      <c r="I185" s="52"/>
      <c r="J185" s="52"/>
      <c r="K185" s="52"/>
      <c r="L185" s="52"/>
      <c r="M185" s="27"/>
      <c r="N185" s="52"/>
      <c r="O185" s="52"/>
      <c r="P185" s="52"/>
      <c r="Q185" s="52"/>
      <c r="R185" s="52"/>
      <c r="S185" s="27"/>
      <c r="T185" s="52"/>
      <c r="U185" s="52"/>
      <c r="V185" s="52"/>
      <c r="W185" s="52"/>
      <c r="X185" s="52"/>
      <c r="Y185" s="27" t="str">
        <f aca="false">IF(SUM($C185:$G185)&gt;0,T185*$C185+U185*$D185+V185*$E185+W185*$F185+X185*$G185,"")</f>
        <v/>
      </c>
      <c r="AB185" s="19" t="n">
        <f aca="false">Z185*$U185</f>
        <v>0</v>
      </c>
      <c r="AC185" s="19" t="n">
        <f aca="false">AA185*$W185</f>
        <v>0</v>
      </c>
      <c r="AD185" s="19" t="n">
        <f aca="false">AC185+AB185</f>
        <v>0</v>
      </c>
      <c r="AG185" s="19" t="n">
        <f aca="false">AE185*$U185</f>
        <v>0</v>
      </c>
      <c r="AH185" s="19" t="n">
        <f aca="false">AF185*$W185</f>
        <v>0</v>
      </c>
      <c r="AI185" s="19" t="n">
        <f aca="false">AH185+AG185</f>
        <v>0</v>
      </c>
      <c r="AL185" s="19" t="n">
        <f aca="false">AJ185*$U185</f>
        <v>0</v>
      </c>
      <c r="AM185" s="19" t="n">
        <f aca="false">AK185*$W185</f>
        <v>0</v>
      </c>
      <c r="AN185" s="19" t="n">
        <f aca="false">AM185+AL185</f>
        <v>0</v>
      </c>
    </row>
    <row r="186" customFormat="false" ht="14.65" hidden="false" customHeight="true" outlineLevel="0" collapsed="false">
      <c r="A186" s="30"/>
      <c r="B186" s="2" t="n">
        <v>17</v>
      </c>
      <c r="H186" s="52"/>
      <c r="I186" s="52"/>
      <c r="J186" s="52"/>
      <c r="K186" s="52"/>
      <c r="L186" s="52"/>
      <c r="M186" s="27" t="str">
        <f aca="false">IF(SUM($C186:$G186)&gt;0,H186*$C186+I186*$D186+J186*$E186+K186*$F186+L186*$G186,"")</f>
        <v/>
      </c>
      <c r="N186" s="52"/>
      <c r="O186" s="52"/>
      <c r="P186" s="52"/>
      <c r="Q186" s="52"/>
      <c r="R186" s="52"/>
      <c r="S186" s="27" t="str">
        <f aca="false">IF(SUM($C186:$G186)&gt;0,N186*$C186+O186*$D186+P186*$E186+Q186*$F186+R186*$G186,"")</f>
        <v/>
      </c>
      <c r="T186" s="52"/>
      <c r="U186" s="52"/>
      <c r="V186" s="52"/>
      <c r="W186" s="52"/>
      <c r="X186" s="52"/>
      <c r="Y186" s="27" t="str">
        <f aca="false">IF(SUM($C186:$G186)&gt;0,T186*$C186+U186*$D186+V186*$E186+W186*$F186+X186*$G186,"")</f>
        <v/>
      </c>
      <c r="AB186" s="19" t="n">
        <f aca="false">Z186*$U186</f>
        <v>0</v>
      </c>
      <c r="AC186" s="19" t="n">
        <f aca="false">AA186*$W186</f>
        <v>0</v>
      </c>
      <c r="AD186" s="19" t="n">
        <f aca="false">AC186+AB186</f>
        <v>0</v>
      </c>
      <c r="AG186" s="19" t="n">
        <f aca="false">AE186*$U186</f>
        <v>0</v>
      </c>
      <c r="AH186" s="19" t="n">
        <f aca="false">AF186*$W186</f>
        <v>0</v>
      </c>
      <c r="AI186" s="19" t="n">
        <f aca="false">AH186+AG186</f>
        <v>0</v>
      </c>
      <c r="AL186" s="19" t="n">
        <f aca="false">AJ186*$U186</f>
        <v>0</v>
      </c>
      <c r="AM186" s="19" t="n">
        <f aca="false">AK186*$W186</f>
        <v>0</v>
      </c>
      <c r="AN186" s="19" t="n">
        <f aca="false">AM186+AL186</f>
        <v>0</v>
      </c>
    </row>
    <row r="187" customFormat="false" ht="14.65" hidden="false" customHeight="true" outlineLevel="0" collapsed="false">
      <c r="A187" s="30"/>
      <c r="B187" s="2" t="n">
        <v>18</v>
      </c>
      <c r="H187" s="52"/>
      <c r="I187" s="52"/>
      <c r="J187" s="52"/>
      <c r="K187" s="52"/>
      <c r="L187" s="52"/>
      <c r="M187" s="27"/>
      <c r="N187" s="52"/>
      <c r="O187" s="52"/>
      <c r="P187" s="52"/>
      <c r="Q187" s="52"/>
      <c r="R187" s="52"/>
      <c r="S187" s="27"/>
      <c r="T187" s="52" t="n">
        <v>4.5</v>
      </c>
      <c r="U187" s="52" t="n">
        <v>1.75</v>
      </c>
      <c r="V187" s="52"/>
      <c r="W187" s="52" t="n">
        <v>2</v>
      </c>
      <c r="X187" s="52"/>
      <c r="Y187" s="27" t="str">
        <f aca="false">IF(SUM($C187:$G187)&gt;0,T187*$C187+U187*$D187+V187*$E187+W187*$F187+X187*$G187,"")</f>
        <v/>
      </c>
      <c r="AB187" s="19" t="n">
        <f aca="false">Z187*$U187</f>
        <v>0</v>
      </c>
      <c r="AC187" s="19" t="n">
        <f aca="false">AA187*$W187</f>
        <v>0</v>
      </c>
      <c r="AD187" s="19" t="n">
        <f aca="false">AC187+AB187</f>
        <v>0</v>
      </c>
      <c r="AG187" s="19" t="n">
        <f aca="false">AE187*$U187</f>
        <v>0</v>
      </c>
      <c r="AH187" s="19" t="n">
        <f aca="false">AF187*$W187</f>
        <v>0</v>
      </c>
      <c r="AI187" s="19" t="n">
        <f aca="false">AH187+AG187</f>
        <v>0</v>
      </c>
      <c r="AL187" s="19" t="n">
        <f aca="false">AJ187*$U187</f>
        <v>0</v>
      </c>
      <c r="AM187" s="19" t="n">
        <f aca="false">AK187*$W187</f>
        <v>0</v>
      </c>
      <c r="AN187" s="19" t="n">
        <f aca="false">AM187+AL187</f>
        <v>0</v>
      </c>
    </row>
    <row r="188" customFormat="false" ht="14.65" hidden="false" customHeight="true" outlineLevel="0" collapsed="false">
      <c r="A188" s="30"/>
      <c r="B188" s="2" t="n">
        <v>19</v>
      </c>
      <c r="F188" s="2" t="n">
        <v>1</v>
      </c>
      <c r="H188" s="52"/>
      <c r="I188" s="52"/>
      <c r="J188" s="52"/>
      <c r="K188" s="52"/>
      <c r="L188" s="52"/>
      <c r="M188" s="27" t="n">
        <f aca="false">IF(SUM($C188:$G188)&gt;0,H188*$C188+I188*$D188+J188*$E188+K188*$F188+L188*$G188,"")</f>
        <v>0</v>
      </c>
      <c r="N188" s="52"/>
      <c r="O188" s="52"/>
      <c r="P188" s="52"/>
      <c r="Q188" s="52"/>
      <c r="R188" s="52"/>
      <c r="S188" s="27" t="n">
        <f aca="false">IF(SUM($C188:$G188)&gt;0,N188*$C188+O188*$D188+P188*$E188+Q188*$F188+R188*$G188,"")</f>
        <v>0</v>
      </c>
      <c r="T188" s="52" t="n">
        <v>5.5</v>
      </c>
      <c r="U188" s="52" t="n">
        <v>2.25</v>
      </c>
      <c r="V188" s="52"/>
      <c r="W188" s="52" t="n">
        <v>2</v>
      </c>
      <c r="X188" s="52"/>
      <c r="Y188" s="27" t="n">
        <f aca="false">IF(SUM($C188:$G188)&gt;0,T188*$C188+U188*$D188+V188*$E188+W188*$F188+X188*$G188,"")</f>
        <v>2</v>
      </c>
      <c r="AB188" s="19" t="n">
        <f aca="false">Z188*$U188</f>
        <v>0</v>
      </c>
      <c r="AC188" s="19" t="n">
        <f aca="false">AA188*$W188</f>
        <v>0</v>
      </c>
      <c r="AD188" s="19" t="n">
        <f aca="false">AC188+AB188</f>
        <v>0</v>
      </c>
      <c r="AG188" s="19" t="n">
        <f aca="false">AE188*$U188</f>
        <v>0</v>
      </c>
      <c r="AH188" s="19" t="n">
        <f aca="false">AF188*$W188</f>
        <v>0</v>
      </c>
      <c r="AI188" s="19" t="n">
        <f aca="false">AH188+AG188</f>
        <v>0</v>
      </c>
      <c r="AL188" s="19" t="n">
        <f aca="false">AJ188*$U188</f>
        <v>0</v>
      </c>
      <c r="AM188" s="19" t="n">
        <f aca="false">AK188*$W188</f>
        <v>0</v>
      </c>
      <c r="AN188" s="19" t="n">
        <f aca="false">AM188+AL188</f>
        <v>0</v>
      </c>
    </row>
    <row r="189" customFormat="false" ht="14.65" hidden="false" customHeight="true" outlineLevel="0" collapsed="false">
      <c r="A189" s="30"/>
      <c r="B189" s="2" t="n">
        <v>20</v>
      </c>
      <c r="H189" s="52"/>
      <c r="I189" s="52"/>
      <c r="J189" s="52"/>
      <c r="K189" s="52"/>
      <c r="L189" s="52"/>
      <c r="M189" s="27" t="str">
        <f aca="false">IF(SUM($C189:$G189)&gt;0,H189*$C189+I189*$D189+J189*$E189+K189*$F189+L189*$G189,"")</f>
        <v/>
      </c>
      <c r="N189" s="52"/>
      <c r="O189" s="52"/>
      <c r="P189" s="52"/>
      <c r="Q189" s="52"/>
      <c r="R189" s="52"/>
      <c r="S189" s="27" t="str">
        <f aca="false">IF(SUM($C189:$G189)&gt;0,N189*$C189+O189*$D189+P189*$E189+Q189*$F189+R189*$G189,"")</f>
        <v/>
      </c>
      <c r="T189" s="52" t="n">
        <v>12</v>
      </c>
      <c r="U189" s="52" t="n">
        <v>5</v>
      </c>
      <c r="V189" s="52"/>
      <c r="W189" s="52" t="n">
        <v>2</v>
      </c>
      <c r="X189" s="52"/>
      <c r="Y189" s="27" t="str">
        <f aca="false">IF(SUM($C189:$G189)&gt;0,T189*$C189+U189*$D189+V189*$E189+W189*$F189+X189*$G189,"")</f>
        <v/>
      </c>
      <c r="AB189" s="19" t="n">
        <f aca="false">Z189*$U189</f>
        <v>0</v>
      </c>
      <c r="AC189" s="19" t="n">
        <f aca="false">AA189*$W189</f>
        <v>0</v>
      </c>
      <c r="AD189" s="19" t="n">
        <f aca="false">AC189+AB189</f>
        <v>0</v>
      </c>
      <c r="AG189" s="19" t="n">
        <f aca="false">AE189*$U189</f>
        <v>0</v>
      </c>
      <c r="AH189" s="19" t="n">
        <f aca="false">AF189*$W189</f>
        <v>0</v>
      </c>
      <c r="AI189" s="19" t="n">
        <f aca="false">AH189+AG189</f>
        <v>0</v>
      </c>
      <c r="AL189" s="19" t="n">
        <f aca="false">AJ189*$U189</f>
        <v>0</v>
      </c>
      <c r="AM189" s="19" t="n">
        <f aca="false">AK189*$W189</f>
        <v>0</v>
      </c>
      <c r="AN189" s="19" t="n">
        <f aca="false">AM189+AL189</f>
        <v>0</v>
      </c>
    </row>
    <row r="190" customFormat="false" ht="14.65" hidden="false" customHeight="true" outlineLevel="0" collapsed="false">
      <c r="A190" s="30"/>
      <c r="B190" s="2" t="n">
        <v>21</v>
      </c>
      <c r="H190" s="52"/>
      <c r="I190" s="52"/>
      <c r="J190" s="52"/>
      <c r="K190" s="52"/>
      <c r="L190" s="52"/>
      <c r="M190" s="27" t="str">
        <f aca="false">IF(SUM($C190:$G190)&gt;0,H190*$C190+I190*$D190+J190*$E190+K190*$F190+L190*$G190,"")</f>
        <v/>
      </c>
      <c r="N190" s="52"/>
      <c r="O190" s="52"/>
      <c r="P190" s="52"/>
      <c r="Q190" s="52"/>
      <c r="R190" s="52"/>
      <c r="S190" s="27" t="str">
        <f aca="false">IF(SUM($C190:$G190)&gt;0,N190*$C190+O190*$D190+P190*$E190+Q190*$F190+R190*$G190,"")</f>
        <v/>
      </c>
      <c r="T190" s="52" t="n">
        <v>23</v>
      </c>
      <c r="U190" s="52" t="n">
        <v>15</v>
      </c>
      <c r="V190" s="52"/>
      <c r="W190" s="52" t="n">
        <v>7</v>
      </c>
      <c r="X190" s="52"/>
      <c r="Y190" s="27" t="str">
        <f aca="false">IF(SUM($C190:$G190)&gt;0,T190*$C190+U190*$D190+V190*$E190+W190*$F190+X190*$G190,"")</f>
        <v/>
      </c>
      <c r="AB190" s="19" t="n">
        <f aca="false">Z190*$U190</f>
        <v>0</v>
      </c>
      <c r="AC190" s="19" t="n">
        <f aca="false">AA190*$W190</f>
        <v>0</v>
      </c>
      <c r="AD190" s="19" t="n">
        <f aca="false">AC190+AB190</f>
        <v>0</v>
      </c>
      <c r="AG190" s="19" t="n">
        <f aca="false">AE190*$U190</f>
        <v>0</v>
      </c>
      <c r="AH190" s="19" t="n">
        <f aca="false">AF190*$W190</f>
        <v>0</v>
      </c>
      <c r="AI190" s="19" t="n">
        <f aca="false">AH190+AG190</f>
        <v>0</v>
      </c>
      <c r="AL190" s="19" t="n">
        <f aca="false">AJ190*$U190</f>
        <v>0</v>
      </c>
      <c r="AM190" s="19" t="n">
        <f aca="false">AK190*$W190</f>
        <v>0</v>
      </c>
      <c r="AN190" s="19" t="n">
        <f aca="false">AM190+AL190</f>
        <v>0</v>
      </c>
    </row>
    <row r="191" customFormat="false" ht="14.65" hidden="false" customHeight="true" outlineLevel="0" collapsed="false">
      <c r="A191" s="30"/>
      <c r="B191" s="2" t="n">
        <v>22</v>
      </c>
      <c r="H191" s="52"/>
      <c r="I191" s="52"/>
      <c r="J191" s="52"/>
      <c r="K191" s="52"/>
      <c r="L191" s="52"/>
      <c r="M191" s="27" t="str">
        <f aca="false">IF(SUM($C191:$G191)&gt;0,H191*$C191+I191*$D191+J191*$E191+K191*$F191+L191*$G191,"")</f>
        <v/>
      </c>
      <c r="N191" s="52"/>
      <c r="O191" s="52"/>
      <c r="P191" s="52"/>
      <c r="Q191" s="52"/>
      <c r="R191" s="52"/>
      <c r="S191" s="27" t="str">
        <f aca="false">IF(SUM($C191:$G191)&gt;0,N191*$C191+O191*$D191+P191*$E191+Q191*$F191+R191*$G191,"")</f>
        <v/>
      </c>
      <c r="T191" s="52" t="n">
        <v>118</v>
      </c>
      <c r="U191" s="52" t="n">
        <v>40</v>
      </c>
      <c r="V191" s="52"/>
      <c r="W191" s="52" t="n">
        <v>26</v>
      </c>
      <c r="X191" s="52"/>
      <c r="Y191" s="27" t="str">
        <f aca="false">IF(SUM($C191:$G191)&gt;0,T191*$C191+U191*$D191+V191*$E191+W191*$F191+X191*$G191,"")</f>
        <v/>
      </c>
      <c r="AB191" s="19" t="n">
        <f aca="false">Z191*$U191</f>
        <v>0</v>
      </c>
      <c r="AC191" s="19" t="n">
        <f aca="false">AA191*$W191</f>
        <v>0</v>
      </c>
      <c r="AD191" s="19" t="n">
        <f aca="false">AC191+AB191</f>
        <v>0</v>
      </c>
      <c r="AG191" s="19" t="n">
        <f aca="false">AE191*$U191</f>
        <v>0</v>
      </c>
      <c r="AH191" s="19" t="n">
        <f aca="false">AF191*$W191</f>
        <v>0</v>
      </c>
      <c r="AI191" s="19" t="n">
        <f aca="false">AH191+AG191</f>
        <v>0</v>
      </c>
      <c r="AL191" s="19" t="n">
        <f aca="false">AJ191*$U191</f>
        <v>0</v>
      </c>
      <c r="AM191" s="19" t="n">
        <f aca="false">AK191*$W191</f>
        <v>0</v>
      </c>
      <c r="AN191" s="19" t="n">
        <f aca="false">AM191+AL191</f>
        <v>0</v>
      </c>
    </row>
    <row r="192" customFormat="false" ht="14.65" hidden="false" customHeight="true" outlineLevel="0" collapsed="false">
      <c r="A192" s="30"/>
      <c r="B192" s="2" t="n">
        <v>23</v>
      </c>
      <c r="H192" s="52"/>
      <c r="I192" s="52"/>
      <c r="J192" s="52"/>
      <c r="K192" s="52"/>
      <c r="L192" s="52"/>
      <c r="M192" s="27" t="str">
        <f aca="false">IF(SUM($C192:$G192)&gt;0,H192*$C192+I192*$D192+J192*$E192+K192*$F192+L192*$G192,"")</f>
        <v/>
      </c>
      <c r="N192" s="52"/>
      <c r="O192" s="52"/>
      <c r="P192" s="52"/>
      <c r="Q192" s="52"/>
      <c r="R192" s="52"/>
      <c r="S192" s="27" t="str">
        <f aca="false">IF(SUM($C192:$G192)&gt;0,N192*$C192+O192*$D192+P192*$E192+Q192*$F192+R192*$G192,"")</f>
        <v/>
      </c>
      <c r="T192" s="52" t="n">
        <v>295</v>
      </c>
      <c r="U192" s="52" t="n">
        <v>125</v>
      </c>
      <c r="V192" s="52"/>
      <c r="W192" s="52" t="n">
        <v>130</v>
      </c>
      <c r="X192" s="52"/>
      <c r="Y192" s="27" t="str">
        <f aca="false">IF(SUM($C192:$G192)&gt;0,T192*$C192+U192*$D192+V192*$E192+W192*$F192+X192*$G192,"")</f>
        <v/>
      </c>
      <c r="AB192" s="19" t="n">
        <f aca="false">Z192*$U192</f>
        <v>0</v>
      </c>
      <c r="AC192" s="19" t="n">
        <f aca="false">AA192*$W192</f>
        <v>0</v>
      </c>
      <c r="AD192" s="19" t="n">
        <f aca="false">AC192+AB192</f>
        <v>0</v>
      </c>
      <c r="AG192" s="19" t="n">
        <f aca="false">AE192*$U192</f>
        <v>0</v>
      </c>
      <c r="AH192" s="19" t="n">
        <f aca="false">AF192*$W192</f>
        <v>0</v>
      </c>
      <c r="AI192" s="19" t="n">
        <f aca="false">AH192+AG192</f>
        <v>0</v>
      </c>
      <c r="AL192" s="19" t="n">
        <f aca="false">AJ192*$U192</f>
        <v>0</v>
      </c>
      <c r="AM192" s="19" t="n">
        <f aca="false">AK192*$W192</f>
        <v>0</v>
      </c>
      <c r="AN192" s="19" t="n">
        <f aca="false">AM192+AL192</f>
        <v>0</v>
      </c>
    </row>
    <row r="193" customFormat="false" ht="14.65" hidden="false" customHeight="true" outlineLevel="0" collapsed="false">
      <c r="A193" s="30"/>
      <c r="B193" s="2" t="n">
        <v>24</v>
      </c>
      <c r="H193" s="52"/>
      <c r="I193" s="52"/>
      <c r="J193" s="52"/>
      <c r="K193" s="52"/>
      <c r="L193" s="52"/>
      <c r="M193" s="27" t="str">
        <f aca="false">IF(SUM($C193:$G193)&gt;0,H193*$C193+I193*$D193+J193*$E193+K193*$F193+L193*$G193,"")</f>
        <v/>
      </c>
      <c r="N193" s="52"/>
      <c r="O193" s="52"/>
      <c r="P193" s="52"/>
      <c r="Q193" s="52"/>
      <c r="R193" s="52"/>
      <c r="S193" s="27" t="str">
        <f aca="false">IF(SUM($C193:$G193)&gt;0,N193*$C193+O193*$D193+P193*$E193+Q193*$F193+R193*$G193,"")</f>
        <v/>
      </c>
      <c r="T193" s="52" t="n">
        <v>195</v>
      </c>
      <c r="U193" s="52" t="n">
        <v>80</v>
      </c>
      <c r="V193" s="52"/>
      <c r="W193" s="52" t="n">
        <v>115</v>
      </c>
      <c r="X193" s="52"/>
      <c r="Y193" s="27" t="str">
        <f aca="false">IF(SUM($C193:$G193)&gt;0,T193*$C193+U193*$D193+V193*$E193+W193*$F193+X193*$G193,"")</f>
        <v/>
      </c>
      <c r="AB193" s="19" t="n">
        <f aca="false">Z193*$U193</f>
        <v>0</v>
      </c>
      <c r="AC193" s="19" t="n">
        <f aca="false">AA193*$W193</f>
        <v>0</v>
      </c>
      <c r="AD193" s="19" t="n">
        <f aca="false">AC193+AB193</f>
        <v>0</v>
      </c>
      <c r="AG193" s="19" t="n">
        <f aca="false">AE193*$U193</f>
        <v>0</v>
      </c>
      <c r="AH193" s="19" t="n">
        <f aca="false">AF193*$W193</f>
        <v>0</v>
      </c>
      <c r="AI193" s="19" t="n">
        <f aca="false">AH193+AG193</f>
        <v>0</v>
      </c>
      <c r="AL193" s="19" t="n">
        <f aca="false">AJ193*$U193</f>
        <v>0</v>
      </c>
      <c r="AM193" s="19" t="n">
        <f aca="false">AK193*$W193</f>
        <v>0</v>
      </c>
      <c r="AN193" s="19" t="n">
        <f aca="false">AM193+AL193</f>
        <v>0</v>
      </c>
    </row>
    <row r="194" customFormat="false" ht="14.65" hidden="false" customHeight="true" outlineLevel="0" collapsed="false">
      <c r="A194" s="30"/>
      <c r="B194" s="2" t="n">
        <v>25</v>
      </c>
      <c r="H194" s="52"/>
      <c r="I194" s="52"/>
      <c r="J194" s="52"/>
      <c r="K194" s="52"/>
      <c r="L194" s="52"/>
      <c r="M194" s="27" t="str">
        <f aca="false">IF(SUM($C194:$G194)&gt;0,H194*$C194+I194*$D194+J194*$E194+K194*$F194+L194*$G194,"")</f>
        <v/>
      </c>
      <c r="N194" s="52"/>
      <c r="O194" s="52"/>
      <c r="P194" s="52"/>
      <c r="Q194" s="52"/>
      <c r="R194" s="52"/>
      <c r="S194" s="27" t="str">
        <f aca="false">IF(SUM($C194:$G194)&gt;0,N194*$C194+O194*$D194+P194*$E194+Q194*$F194+R194*$G194,"")</f>
        <v/>
      </c>
      <c r="T194" s="52" t="n">
        <v>475</v>
      </c>
      <c r="U194" s="52" t="n">
        <v>180</v>
      </c>
      <c r="V194" s="52"/>
      <c r="W194" s="52" t="n">
        <v>160</v>
      </c>
      <c r="X194" s="52"/>
      <c r="Y194" s="27" t="str">
        <f aca="false">IF(SUM($C194:$G194)&gt;0,T194*$C194+U194*$D194+V194*$E194+W194*$F194+X194*$G194,"")</f>
        <v/>
      </c>
      <c r="AB194" s="19" t="n">
        <f aca="false">Z194*$U194</f>
        <v>0</v>
      </c>
      <c r="AC194" s="19" t="n">
        <f aca="false">AA194*$W194</f>
        <v>0</v>
      </c>
      <c r="AD194" s="19" t="n">
        <f aca="false">AC194+AB194</f>
        <v>0</v>
      </c>
      <c r="AG194" s="19" t="n">
        <f aca="false">AE194*$U194</f>
        <v>0</v>
      </c>
      <c r="AH194" s="19" t="n">
        <f aca="false">AF194*$W194</f>
        <v>0</v>
      </c>
      <c r="AI194" s="19" t="n">
        <f aca="false">AH194+AG194</f>
        <v>0</v>
      </c>
      <c r="AL194" s="19" t="n">
        <f aca="false">AJ194*$U194</f>
        <v>0</v>
      </c>
      <c r="AM194" s="19" t="n">
        <f aca="false">AK194*$W194</f>
        <v>0</v>
      </c>
      <c r="AN194" s="19" t="n">
        <f aca="false">AM194+AL194</f>
        <v>0</v>
      </c>
    </row>
    <row r="195" customFormat="false" ht="14.65" hidden="false" customHeight="true" outlineLevel="0" collapsed="false">
      <c r="A195" s="30"/>
      <c r="B195" s="2" t="n">
        <v>26</v>
      </c>
      <c r="H195" s="52"/>
      <c r="I195" s="52"/>
      <c r="J195" s="52"/>
      <c r="K195" s="52"/>
      <c r="L195" s="52"/>
      <c r="M195" s="27" t="str">
        <f aca="false">IF(SUM($C195:$G195)&gt;0,H195*$C195+I195*$D195+J195*$E195+K195*$F195+L195*$G195,"")</f>
        <v/>
      </c>
      <c r="N195" s="52"/>
      <c r="O195" s="52"/>
      <c r="P195" s="52"/>
      <c r="Q195" s="52"/>
      <c r="R195" s="52"/>
      <c r="S195" s="27" t="str">
        <f aca="false">IF(SUM($C195:$G195)&gt;0,N195*$C195+O195*$D195+P195*$E195+Q195*$F195+R195*$G195,"")</f>
        <v/>
      </c>
      <c r="T195" s="52" t="n">
        <v>3200</v>
      </c>
      <c r="U195" s="52" t="n">
        <v>1500</v>
      </c>
      <c r="V195" s="52"/>
      <c r="W195" s="52" t="n">
        <v>2150</v>
      </c>
      <c r="X195" s="52"/>
      <c r="Y195" s="27" t="str">
        <f aca="false">IF(SUM($C195:$G195)&gt;0,T195*$C195+U195*$D195+V195*$E195+W195*$F195+X195*$G195,"")</f>
        <v/>
      </c>
      <c r="AB195" s="19" t="n">
        <f aca="false">Z195*$U195</f>
        <v>0</v>
      </c>
      <c r="AC195" s="19" t="n">
        <f aca="false">AA195*$W195</f>
        <v>0</v>
      </c>
      <c r="AD195" s="19" t="n">
        <f aca="false">AC195+AB195</f>
        <v>0</v>
      </c>
      <c r="AG195" s="19" t="n">
        <f aca="false">AE195*$U195</f>
        <v>0</v>
      </c>
      <c r="AH195" s="19" t="n">
        <f aca="false">AF195*$W195</f>
        <v>0</v>
      </c>
      <c r="AI195" s="19" t="n">
        <f aca="false">AH195+AG195</f>
        <v>0</v>
      </c>
      <c r="AL195" s="19" t="n">
        <f aca="false">AJ195*$U195</f>
        <v>0</v>
      </c>
      <c r="AM195" s="19" t="n">
        <f aca="false">AK195*$W195</f>
        <v>0</v>
      </c>
      <c r="AN195" s="19" t="n">
        <f aca="false">AM195+AL195</f>
        <v>0</v>
      </c>
    </row>
    <row r="196" s="3" customFormat="true" ht="14.65" hidden="false" customHeight="true" outlineLevel="0" collapsed="false">
      <c r="A196" s="30"/>
      <c r="B196" s="2" t="n">
        <v>27</v>
      </c>
      <c r="C196" s="2"/>
      <c r="D196" s="2"/>
      <c r="E196" s="2"/>
      <c r="F196" s="2"/>
      <c r="G196" s="2"/>
      <c r="H196" s="52"/>
      <c r="I196" s="52"/>
      <c r="J196" s="52"/>
      <c r="K196" s="52"/>
      <c r="L196" s="52"/>
      <c r="M196" s="27" t="str">
        <f aca="false">IF(SUM($C196:$G196)&gt;0,H196*$C196+I196*$D196+J196*$E196+K196*$F196+L196*$G196,"")</f>
        <v/>
      </c>
      <c r="N196" s="52"/>
      <c r="O196" s="52"/>
      <c r="P196" s="52"/>
      <c r="Q196" s="52"/>
      <c r="R196" s="52"/>
      <c r="S196" s="27" t="str">
        <f aca="false">IF(SUM($C196:$G196)&gt;0,N196*$C196+O196*$D196+P196*$E196+Q196*$F196+R196*$G196,"")</f>
        <v/>
      </c>
      <c r="T196" s="52" t="n">
        <v>5400</v>
      </c>
      <c r="U196" s="52" t="n">
        <v>1800</v>
      </c>
      <c r="V196" s="52"/>
      <c r="W196" s="52" t="n">
        <v>4400</v>
      </c>
      <c r="X196" s="52"/>
      <c r="Y196" s="27" t="str">
        <f aca="false">IF(SUM($C196:$G196)&gt;0,T196*$C196+U196*$D196+V196*$E196+W196*$F196+X196*$G196,"")</f>
        <v/>
      </c>
      <c r="AB196" s="19" t="n">
        <f aca="false">Z196*$U196</f>
        <v>0</v>
      </c>
      <c r="AC196" s="19" t="n">
        <f aca="false">AA196*$W196</f>
        <v>0</v>
      </c>
      <c r="AD196" s="19" t="n">
        <f aca="false">AC196+AB196</f>
        <v>0</v>
      </c>
      <c r="AG196" s="19" t="n">
        <f aca="false">AE196*$U196</f>
        <v>0</v>
      </c>
      <c r="AH196" s="19" t="n">
        <f aca="false">AF196*$W196</f>
        <v>0</v>
      </c>
      <c r="AI196" s="19" t="n">
        <f aca="false">AH196+AG196</f>
        <v>0</v>
      </c>
      <c r="AL196" s="19" t="n">
        <f aca="false">AJ196*$U196</f>
        <v>0</v>
      </c>
      <c r="AM196" s="19" t="n">
        <f aca="false">AK196*$W196</f>
        <v>0</v>
      </c>
      <c r="AN196" s="19" t="n">
        <f aca="false">AM196+AL196</f>
        <v>0</v>
      </c>
    </row>
    <row r="197" s="3" customFormat="true" ht="14.65" hidden="false" customHeight="true" outlineLevel="0" collapsed="false">
      <c r="A197" s="30"/>
      <c r="B197" s="2" t="n">
        <v>28</v>
      </c>
      <c r="C197" s="2"/>
      <c r="D197" s="2" t="n">
        <v>1</v>
      </c>
      <c r="E197" s="2"/>
      <c r="F197" s="2"/>
      <c r="G197" s="2"/>
      <c r="H197" s="52"/>
      <c r="I197" s="52"/>
      <c r="J197" s="52"/>
      <c r="K197" s="52"/>
      <c r="L197" s="52"/>
      <c r="M197" s="27" t="n">
        <f aca="false">IF(SUM($C197:$G197)&gt;0,H197*$C197+I197*$D197+J197*$E197+K197*$F197+L197*$G197,"")</f>
        <v>0</v>
      </c>
      <c r="N197" s="52"/>
      <c r="O197" s="52"/>
      <c r="P197" s="52"/>
      <c r="Q197" s="52"/>
      <c r="R197" s="52"/>
      <c r="S197" s="27" t="n">
        <f aca="false">IF(SUM($C197:$G197)&gt;0,N197*$C197+O197*$D197+P197*$E197+Q197*$F197+R197*$G197,"")</f>
        <v>0</v>
      </c>
      <c r="T197" s="52" t="n">
        <v>2.5</v>
      </c>
      <c r="U197" s="52" t="n">
        <v>0.5</v>
      </c>
      <c r="V197" s="52"/>
      <c r="W197" s="52" t="n">
        <v>1.5</v>
      </c>
      <c r="X197" s="52"/>
      <c r="Y197" s="27" t="n">
        <f aca="false">IF(SUM($C197:$G197)&gt;0,T197*$C197+U197*$D197+V197*$E197+W197*$F197+X197*$G197,"")</f>
        <v>0.5</v>
      </c>
      <c r="AB197" s="19" t="n">
        <f aca="false">Z197*$U197</f>
        <v>0</v>
      </c>
      <c r="AC197" s="19" t="n">
        <f aca="false">AA197*$W197</f>
        <v>0</v>
      </c>
      <c r="AD197" s="19" t="n">
        <f aca="false">AC197+AB197</f>
        <v>0</v>
      </c>
      <c r="AG197" s="19" t="n">
        <f aca="false">AE197*$U197</f>
        <v>0</v>
      </c>
      <c r="AH197" s="19" t="n">
        <f aca="false">AF197*$W197</f>
        <v>0</v>
      </c>
      <c r="AI197" s="19" t="n">
        <f aca="false">AH197+AG197</f>
        <v>0</v>
      </c>
      <c r="AL197" s="19" t="n">
        <f aca="false">AJ197*$U197</f>
        <v>0</v>
      </c>
      <c r="AM197" s="19" t="n">
        <f aca="false">AK197*$W197</f>
        <v>0</v>
      </c>
      <c r="AN197" s="19" t="n">
        <f aca="false">AM197+AL197</f>
        <v>0</v>
      </c>
    </row>
    <row r="198" s="3" customFormat="true" ht="14.65" hidden="false" customHeight="true" outlineLevel="0" collapsed="false">
      <c r="A198" s="30"/>
      <c r="B198" s="2" t="n">
        <v>29</v>
      </c>
      <c r="C198" s="2"/>
      <c r="D198" s="2"/>
      <c r="E198" s="2"/>
      <c r="F198" s="2"/>
      <c r="G198" s="2"/>
      <c r="H198" s="52"/>
      <c r="I198" s="52"/>
      <c r="J198" s="52"/>
      <c r="K198" s="52"/>
      <c r="L198" s="52"/>
      <c r="M198" s="27" t="str">
        <f aca="false">IF(SUM($C198:$G198)&gt;0,H198*$C198+I198*$D198+J198*$E198+K198*$F198+L198*$G198,"")</f>
        <v/>
      </c>
      <c r="N198" s="52"/>
      <c r="O198" s="52"/>
      <c r="P198" s="52"/>
      <c r="Q198" s="52"/>
      <c r="R198" s="52"/>
      <c r="S198" s="27" t="str">
        <f aca="false">IF(SUM($C198:$G198)&gt;0,N198*$C198+O198*$D198+P198*$E198+Q198*$F198+R198*$G198,"")</f>
        <v/>
      </c>
      <c r="T198" s="52" t="n">
        <v>2.5</v>
      </c>
      <c r="U198" s="52" t="n">
        <v>0.5</v>
      </c>
      <c r="V198" s="52"/>
      <c r="W198" s="52" t="n">
        <v>1</v>
      </c>
      <c r="X198" s="52"/>
      <c r="Y198" s="27" t="str">
        <f aca="false">IF(SUM($C198:$G198)&gt;0,T198*$C198+U198*$D198+V198*$E198+W198*$F198+X198*$G198,"")</f>
        <v/>
      </c>
      <c r="AB198" s="19" t="n">
        <f aca="false">Z198*$U198</f>
        <v>0</v>
      </c>
      <c r="AC198" s="19" t="n">
        <f aca="false">AA198*$W198</f>
        <v>0</v>
      </c>
      <c r="AD198" s="19" t="n">
        <f aca="false">AC198+AB198</f>
        <v>0</v>
      </c>
      <c r="AG198" s="19" t="n">
        <f aca="false">AE198*$U198</f>
        <v>0</v>
      </c>
      <c r="AH198" s="19" t="n">
        <f aca="false">AF198*$W198</f>
        <v>0</v>
      </c>
      <c r="AI198" s="19" t="n">
        <f aca="false">AH198+AG198</f>
        <v>0</v>
      </c>
      <c r="AL198" s="19" t="n">
        <f aca="false">AJ198*$U198</f>
        <v>0</v>
      </c>
      <c r="AM198" s="19" t="n">
        <f aca="false">AK198*$W198</f>
        <v>0</v>
      </c>
      <c r="AN198" s="19" t="n">
        <f aca="false">AM198+AL198</f>
        <v>0</v>
      </c>
    </row>
    <row r="199" s="3" customFormat="true" ht="14.65" hidden="false" customHeight="true" outlineLevel="0" collapsed="false">
      <c r="A199" s="30"/>
      <c r="B199" s="2" t="n">
        <v>30</v>
      </c>
      <c r="C199" s="2"/>
      <c r="D199" s="2"/>
      <c r="E199" s="2"/>
      <c r="F199" s="2" t="n">
        <v>1</v>
      </c>
      <c r="G199" s="2"/>
      <c r="H199" s="52"/>
      <c r="I199" s="52"/>
      <c r="J199" s="52"/>
      <c r="K199" s="52"/>
      <c r="L199" s="52"/>
      <c r="M199" s="27" t="n">
        <f aca="false">IF(SUM($C199:$G199)&gt;0,H199*$C199+I199*$D199+J199*$E199+K199*$F199+L199*$G199,"")</f>
        <v>0</v>
      </c>
      <c r="N199" s="52"/>
      <c r="O199" s="52"/>
      <c r="P199" s="52"/>
      <c r="Q199" s="52"/>
      <c r="R199" s="52"/>
      <c r="S199" s="27" t="n">
        <f aca="false">IF(SUM($C199:$G199)&gt;0,N199*$C199+O199*$D199+P199*$E199+Q199*$F199+R199*$G199,"")</f>
        <v>0</v>
      </c>
      <c r="T199" s="52" t="n">
        <v>2.5</v>
      </c>
      <c r="U199" s="52" t="n">
        <v>1.25</v>
      </c>
      <c r="V199" s="52"/>
      <c r="W199" s="52" t="n">
        <v>1.4</v>
      </c>
      <c r="X199" s="52"/>
      <c r="Y199" s="27" t="n">
        <f aca="false">IF(SUM($C199:$G199)&gt;0,T199*$C199+U199*$D199+V199*$E199+W199*$F199+X199*$G199,"")</f>
        <v>1.4</v>
      </c>
      <c r="AB199" s="19" t="n">
        <f aca="false">Z199*$U199</f>
        <v>0</v>
      </c>
      <c r="AC199" s="19" t="n">
        <f aca="false">AA199*$W199</f>
        <v>0</v>
      </c>
      <c r="AD199" s="19" t="n">
        <f aca="false">AC199+AB199</f>
        <v>0</v>
      </c>
      <c r="AG199" s="19" t="n">
        <f aca="false">AE199*$U199</f>
        <v>0</v>
      </c>
      <c r="AH199" s="19" t="n">
        <f aca="false">AF199*$W199</f>
        <v>0</v>
      </c>
      <c r="AI199" s="19" t="n">
        <f aca="false">AH199+AG199</f>
        <v>0</v>
      </c>
      <c r="AL199" s="19" t="n">
        <f aca="false">AJ199*$U199</f>
        <v>0</v>
      </c>
      <c r="AM199" s="19" t="n">
        <f aca="false">AK199*$W199</f>
        <v>0</v>
      </c>
      <c r="AN199" s="19" t="n">
        <f aca="false">AM199+AL199</f>
        <v>0</v>
      </c>
    </row>
    <row r="200" s="3" customFormat="true" ht="14.65" hidden="false" customHeight="true" outlineLevel="0" collapsed="false">
      <c r="A200" s="30"/>
      <c r="B200" s="2" t="n">
        <v>31</v>
      </c>
      <c r="C200" s="2"/>
      <c r="D200" s="2"/>
      <c r="E200" s="2"/>
      <c r="F200" s="2"/>
      <c r="G200" s="2"/>
      <c r="H200" s="52"/>
      <c r="I200" s="52"/>
      <c r="J200" s="52"/>
      <c r="K200" s="52"/>
      <c r="L200" s="52"/>
      <c r="M200" s="27" t="str">
        <f aca="false">IF(SUM($C200:$G200)&gt;0,H200*$C200+I200*$D200+J200*$E200+K200*$F200+L200*$G200,"")</f>
        <v/>
      </c>
      <c r="N200" s="52"/>
      <c r="O200" s="52"/>
      <c r="P200" s="52"/>
      <c r="Q200" s="52"/>
      <c r="R200" s="52"/>
      <c r="S200" s="27" t="str">
        <f aca="false">IF(SUM($C200:$G200)&gt;0,N200*$C200+O200*$D200+P200*$E200+Q200*$F200+R200*$G200,"")</f>
        <v/>
      </c>
      <c r="T200" s="52" t="n">
        <v>3.5</v>
      </c>
      <c r="U200" s="52" t="n">
        <v>1.5</v>
      </c>
      <c r="V200" s="52"/>
      <c r="W200" s="52" t="n">
        <v>4</v>
      </c>
      <c r="X200" s="52"/>
      <c r="Y200" s="27" t="str">
        <f aca="false">IF(SUM($C200:$G200)&gt;0,T200*$C200+U200*$D200+V200*$E200+W200*$F200+X200*$G200,"")</f>
        <v/>
      </c>
      <c r="AB200" s="19" t="n">
        <f aca="false">Z200*$U200</f>
        <v>0</v>
      </c>
      <c r="AC200" s="19" t="n">
        <f aca="false">AA200*$W200</f>
        <v>0</v>
      </c>
      <c r="AD200" s="19" t="n">
        <f aca="false">AC200+AB200</f>
        <v>0</v>
      </c>
      <c r="AG200" s="19" t="n">
        <f aca="false">AE200*$U200</f>
        <v>0</v>
      </c>
      <c r="AH200" s="19" t="n">
        <f aca="false">AF200*$W200</f>
        <v>0</v>
      </c>
      <c r="AI200" s="19" t="n">
        <f aca="false">AH200+AG200</f>
        <v>0</v>
      </c>
      <c r="AL200" s="19" t="n">
        <f aca="false">AJ200*$U200</f>
        <v>0</v>
      </c>
      <c r="AM200" s="19" t="n">
        <f aca="false">AK200*$W200</f>
        <v>0</v>
      </c>
      <c r="AN200" s="19" t="n">
        <f aca="false">AM200+AL200</f>
        <v>0</v>
      </c>
    </row>
    <row r="201" s="3" customFormat="true" ht="14.65" hidden="false" customHeight="true" outlineLevel="0" collapsed="false">
      <c r="A201" s="30"/>
      <c r="B201" s="2" t="n">
        <v>32</v>
      </c>
      <c r="C201" s="2"/>
      <c r="D201" s="2" t="n">
        <v>1</v>
      </c>
      <c r="E201" s="2"/>
      <c r="F201" s="2"/>
      <c r="G201" s="2"/>
      <c r="H201" s="52"/>
      <c r="I201" s="52"/>
      <c r="J201" s="52"/>
      <c r="K201" s="52"/>
      <c r="L201" s="52"/>
      <c r="M201" s="27" t="n">
        <f aca="false">IF(SUM($C201:$G201)&gt;0,H201*$C201+I201*$D201+J201*$E201+K201*$F201+L201*$G201,"")</f>
        <v>0</v>
      </c>
      <c r="N201" s="52"/>
      <c r="O201" s="52"/>
      <c r="P201" s="52"/>
      <c r="Q201" s="52"/>
      <c r="R201" s="52"/>
      <c r="S201" s="27" t="n">
        <f aca="false">IF(SUM($C201:$G201)&gt;0,N201*$C201+O201*$D201+P201*$E201+Q201*$F201+R201*$G201,"")</f>
        <v>0</v>
      </c>
      <c r="T201" s="52" t="n">
        <v>6</v>
      </c>
      <c r="U201" s="52" t="n">
        <v>2.25</v>
      </c>
      <c r="V201" s="52"/>
      <c r="W201" s="52" t="n">
        <v>22</v>
      </c>
      <c r="X201" s="52"/>
      <c r="Y201" s="27" t="n">
        <f aca="false">IF(SUM($C201:$G201)&gt;0,T201*$C201+U201*$D201+V201*$E201+W201*$F201+X201*$G201,"")</f>
        <v>2.25</v>
      </c>
      <c r="AB201" s="19" t="n">
        <f aca="false">Z201*$U201</f>
        <v>0</v>
      </c>
      <c r="AC201" s="19" t="n">
        <f aca="false">AA201*$W201</f>
        <v>0</v>
      </c>
      <c r="AD201" s="19" t="n">
        <f aca="false">AC201+AB201</f>
        <v>0</v>
      </c>
      <c r="AG201" s="19" t="n">
        <f aca="false">AE201*$U201</f>
        <v>0</v>
      </c>
      <c r="AH201" s="19" t="n">
        <f aca="false">AF201*$W201</f>
        <v>0</v>
      </c>
      <c r="AI201" s="19" t="n">
        <f aca="false">AH201+AG201</f>
        <v>0</v>
      </c>
      <c r="AL201" s="19" t="n">
        <f aca="false">AJ201*$U201</f>
        <v>0</v>
      </c>
      <c r="AM201" s="19" t="n">
        <f aca="false">AK201*$W201</f>
        <v>0</v>
      </c>
      <c r="AN201" s="19" t="n">
        <f aca="false">AM201+AL201</f>
        <v>0</v>
      </c>
    </row>
    <row r="202" s="3" customFormat="true" ht="14.65" hidden="false" customHeight="true" outlineLevel="0" collapsed="false">
      <c r="A202" s="30"/>
      <c r="B202" s="2" t="n">
        <v>33</v>
      </c>
      <c r="C202" s="2"/>
      <c r="D202" s="2" t="n">
        <v>1</v>
      </c>
      <c r="E202" s="2"/>
      <c r="F202" s="2"/>
      <c r="G202" s="2"/>
      <c r="H202" s="52"/>
      <c r="I202" s="52"/>
      <c r="J202" s="52"/>
      <c r="K202" s="52"/>
      <c r="L202" s="52"/>
      <c r="M202" s="27" t="n">
        <f aca="false">IF(SUM($C202:$G202)&gt;0,H202*$C202+I202*$D202+J202*$E202+K202*$F202+L202*$G202,"")</f>
        <v>0</v>
      </c>
      <c r="N202" s="52"/>
      <c r="O202" s="52"/>
      <c r="P202" s="52"/>
      <c r="Q202" s="52"/>
      <c r="R202" s="52"/>
      <c r="S202" s="27" t="n">
        <f aca="false">IF(SUM($C202:$G202)&gt;0,N202*$C202+O202*$D202+P202*$E202+Q202*$F202+R202*$G202,"")</f>
        <v>0</v>
      </c>
      <c r="T202" s="52" t="n">
        <v>11</v>
      </c>
      <c r="U202" s="52" t="n">
        <v>4.5</v>
      </c>
      <c r="V202" s="52"/>
      <c r="W202" s="52" t="n">
        <v>80</v>
      </c>
      <c r="X202" s="52"/>
      <c r="Y202" s="27" t="n">
        <f aca="false">IF(SUM($C202:$G202)&gt;0,T202*$C202+U202*$D202+V202*$E202+W202*$F202+X202*$G202,"")</f>
        <v>4.5</v>
      </c>
      <c r="AB202" s="19" t="n">
        <f aca="false">Z202*$U202</f>
        <v>0</v>
      </c>
      <c r="AC202" s="19" t="n">
        <f aca="false">AA202*$W202</f>
        <v>0</v>
      </c>
      <c r="AD202" s="19" t="n">
        <f aca="false">AC202+AB202</f>
        <v>0</v>
      </c>
      <c r="AG202" s="19" t="n">
        <f aca="false">AE202*$U202</f>
        <v>0</v>
      </c>
      <c r="AH202" s="19" t="n">
        <f aca="false">AF202*$W202</f>
        <v>0</v>
      </c>
      <c r="AI202" s="19" t="n">
        <f aca="false">AH202+AG202</f>
        <v>0</v>
      </c>
      <c r="AL202" s="19" t="n">
        <f aca="false">AJ202*$U202</f>
        <v>0</v>
      </c>
      <c r="AM202" s="19" t="n">
        <f aca="false">AK202*$W202</f>
        <v>0</v>
      </c>
      <c r="AN202" s="19" t="n">
        <f aca="false">AM202+AL202</f>
        <v>0</v>
      </c>
    </row>
    <row r="203" s="3" customFormat="true" ht="14.65" hidden="false" customHeight="true" outlineLevel="0" collapsed="false">
      <c r="A203" s="30"/>
      <c r="B203" s="2" t="n">
        <v>34</v>
      </c>
      <c r="C203" s="2"/>
      <c r="D203" s="2"/>
      <c r="E203" s="2"/>
      <c r="F203" s="2"/>
      <c r="G203" s="2"/>
      <c r="H203" s="52"/>
      <c r="I203" s="52"/>
      <c r="J203" s="52"/>
      <c r="K203" s="52"/>
      <c r="L203" s="52"/>
      <c r="M203" s="27" t="str">
        <f aca="false">IF(SUM($C203:$G203)&gt;0,H203*$C203+I203*$D203+J203*$E203+K203*$F203+L203*$G203,"")</f>
        <v/>
      </c>
      <c r="N203" s="52"/>
      <c r="O203" s="52"/>
      <c r="P203" s="52"/>
      <c r="Q203" s="52"/>
      <c r="R203" s="52"/>
      <c r="S203" s="27" t="str">
        <f aca="false">IF(SUM($C203:$G203)&gt;0,N203*$C203+O203*$D203+P203*$E203+Q203*$F203+R203*$G203,"")</f>
        <v/>
      </c>
      <c r="T203" s="52" t="n">
        <v>18</v>
      </c>
      <c r="U203" s="52" t="n">
        <v>6</v>
      </c>
      <c r="V203" s="52"/>
      <c r="W203" s="52" t="n">
        <v>76</v>
      </c>
      <c r="X203" s="52"/>
      <c r="Y203" s="27" t="str">
        <f aca="false">IF(SUM($C203:$G203)&gt;0,T203*$C203+U203*$D203+V203*$E203+W203*$F203+X203*$G203,"")</f>
        <v/>
      </c>
      <c r="AB203" s="19" t="n">
        <f aca="false">Z203*$U203</f>
        <v>0</v>
      </c>
      <c r="AC203" s="19" t="n">
        <f aca="false">AA203*$W203</f>
        <v>0</v>
      </c>
      <c r="AD203" s="19" t="n">
        <f aca="false">AC203+AB203</f>
        <v>0</v>
      </c>
      <c r="AG203" s="19" t="n">
        <f aca="false">AE203*$U203</f>
        <v>0</v>
      </c>
      <c r="AH203" s="19" t="n">
        <f aca="false">AF203*$W203</f>
        <v>0</v>
      </c>
      <c r="AI203" s="19" t="n">
        <f aca="false">AH203+AG203</f>
        <v>0</v>
      </c>
      <c r="AL203" s="19" t="n">
        <f aca="false">AJ203*$U203</f>
        <v>0</v>
      </c>
      <c r="AM203" s="19" t="n">
        <f aca="false">AK203*$W203</f>
        <v>0</v>
      </c>
      <c r="AN203" s="19" t="n">
        <f aca="false">AM203+AL203</f>
        <v>0</v>
      </c>
    </row>
    <row r="204" s="3" customFormat="true" ht="14.65" hidden="false" customHeight="true" outlineLevel="0" collapsed="false">
      <c r="A204" s="30"/>
      <c r="B204" s="2" t="n">
        <v>35</v>
      </c>
      <c r="C204" s="2"/>
      <c r="D204" s="2"/>
      <c r="E204" s="2"/>
      <c r="F204" s="2"/>
      <c r="G204" s="2"/>
      <c r="H204" s="52"/>
      <c r="I204" s="52"/>
      <c r="J204" s="52"/>
      <c r="K204" s="52"/>
      <c r="L204" s="52"/>
      <c r="M204" s="27" t="str">
        <f aca="false">IF(SUM($C204:$G204)&gt;0,H204*$C204+I204*$D204+J204*$E204+K204*$F204+L204*$G204,"")</f>
        <v/>
      </c>
      <c r="N204" s="52"/>
      <c r="O204" s="52"/>
      <c r="P204" s="52"/>
      <c r="Q204" s="52"/>
      <c r="R204" s="52"/>
      <c r="S204" s="27" t="str">
        <f aca="false">IF(SUM($C204:$G204)&gt;0,N204*$C204+O204*$D204+P204*$E204+Q204*$F204+R204*$G204,"")</f>
        <v/>
      </c>
      <c r="T204" s="52" t="n">
        <v>24</v>
      </c>
      <c r="U204" s="52" t="n">
        <v>8</v>
      </c>
      <c r="V204" s="52"/>
      <c r="W204" s="52" t="n">
        <v>90</v>
      </c>
      <c r="X204" s="52"/>
      <c r="Y204" s="27" t="str">
        <f aca="false">IF(SUM($C204:$G204)&gt;0,T204*$C204+U204*$D204+V204*$E204+W204*$F204+X204*$G204,"")</f>
        <v/>
      </c>
      <c r="AB204" s="19" t="n">
        <f aca="false">Z204*$U204</f>
        <v>0</v>
      </c>
      <c r="AC204" s="19" t="n">
        <f aca="false">AA204*$W204</f>
        <v>0</v>
      </c>
      <c r="AD204" s="19" t="n">
        <f aca="false">AC204+AB204</f>
        <v>0</v>
      </c>
      <c r="AG204" s="19" t="n">
        <f aca="false">AE204*$U204</f>
        <v>0</v>
      </c>
      <c r="AH204" s="19" t="n">
        <f aca="false">AF204*$W204</f>
        <v>0</v>
      </c>
      <c r="AI204" s="19" t="n">
        <f aca="false">AH204+AG204</f>
        <v>0</v>
      </c>
      <c r="AL204" s="19" t="n">
        <f aca="false">AJ204*$U204</f>
        <v>0</v>
      </c>
      <c r="AM204" s="19" t="n">
        <f aca="false">AK204*$W204</f>
        <v>0</v>
      </c>
      <c r="AN204" s="19" t="n">
        <f aca="false">AM204+AL204</f>
        <v>0</v>
      </c>
    </row>
    <row r="205" s="3" customFormat="true" ht="14.65" hidden="false" customHeight="true" outlineLevel="0" collapsed="false">
      <c r="A205" s="30"/>
      <c r="B205" s="2" t="n">
        <v>36</v>
      </c>
      <c r="C205" s="2"/>
      <c r="D205" s="2"/>
      <c r="E205" s="2"/>
      <c r="F205" s="2"/>
      <c r="G205" s="2"/>
      <c r="H205" s="52"/>
      <c r="I205" s="52"/>
      <c r="J205" s="52"/>
      <c r="K205" s="52"/>
      <c r="L205" s="52"/>
      <c r="M205" s="27" t="str">
        <f aca="false">IF(SUM($C205:$G205)&gt;0,H205*$C205+I205*$D205+J205*$E205+K205*$F205+L205*$G205,"")</f>
        <v/>
      </c>
      <c r="N205" s="52"/>
      <c r="O205" s="52"/>
      <c r="P205" s="52"/>
      <c r="Q205" s="52"/>
      <c r="R205" s="52"/>
      <c r="S205" s="27" t="str">
        <f aca="false">IF(SUM($C205:$G205)&gt;0,N205*$C205+O205*$D205+P205*$E205+Q205*$F205+R205*$G205,"")</f>
        <v/>
      </c>
      <c r="T205" s="52" t="n">
        <v>30</v>
      </c>
      <c r="U205" s="52" t="n">
        <v>10</v>
      </c>
      <c r="V205" s="52"/>
      <c r="W205" s="52" t="n">
        <v>230</v>
      </c>
      <c r="X205" s="52"/>
      <c r="Y205" s="27" t="str">
        <f aca="false">IF(SUM($C205:$G205)&gt;0,T205*$C205+U205*$D205+V205*$E205+W205*$F205+X205*$G205,"")</f>
        <v/>
      </c>
      <c r="AB205" s="19" t="n">
        <f aca="false">Z205*$U205</f>
        <v>0</v>
      </c>
      <c r="AC205" s="19" t="n">
        <f aca="false">AA205*$W205</f>
        <v>0</v>
      </c>
      <c r="AD205" s="19" t="n">
        <f aca="false">AC205+AB205</f>
        <v>0</v>
      </c>
      <c r="AG205" s="19" t="n">
        <f aca="false">AE205*$U205</f>
        <v>0</v>
      </c>
      <c r="AH205" s="19" t="n">
        <f aca="false">AF205*$W205</f>
        <v>0</v>
      </c>
      <c r="AI205" s="19" t="n">
        <f aca="false">AH205+AG205</f>
        <v>0</v>
      </c>
      <c r="AL205" s="19" t="n">
        <f aca="false">AJ205*$U205</f>
        <v>0</v>
      </c>
      <c r="AM205" s="19" t="n">
        <f aca="false">AK205*$W205</f>
        <v>0</v>
      </c>
      <c r="AN205" s="19" t="n">
        <f aca="false">AM205+AL205</f>
        <v>0</v>
      </c>
    </row>
    <row r="206" s="3" customFormat="true" ht="14.65" hidden="false" customHeight="true" outlineLevel="0" collapsed="false">
      <c r="A206" s="30"/>
      <c r="B206" s="2" t="n">
        <v>37</v>
      </c>
      <c r="C206" s="2"/>
      <c r="D206" s="2"/>
      <c r="E206" s="2"/>
      <c r="F206" s="2"/>
      <c r="G206" s="2"/>
      <c r="H206" s="52"/>
      <c r="I206" s="52"/>
      <c r="J206" s="52"/>
      <c r="K206" s="52"/>
      <c r="L206" s="52"/>
      <c r="M206" s="27" t="str">
        <f aca="false">IF(SUM($C206:$G206)&gt;0,H206*$C206+I206*$D206+J206*$E206+K206*$F206+L206*$G206,"")</f>
        <v/>
      </c>
      <c r="N206" s="52"/>
      <c r="O206" s="52"/>
      <c r="P206" s="52"/>
      <c r="Q206" s="52"/>
      <c r="R206" s="52"/>
      <c r="S206" s="27" t="str">
        <f aca="false">IF(SUM($C206:$G206)&gt;0,N206*$C206+O206*$D206+P206*$E206+Q206*$F206+R206*$G206,"")</f>
        <v/>
      </c>
      <c r="T206" s="52" t="n">
        <v>85</v>
      </c>
      <c r="U206" s="52" t="n">
        <v>26</v>
      </c>
      <c r="V206" s="52"/>
      <c r="W206" s="52" t="n">
        <v>750</v>
      </c>
      <c r="X206" s="52"/>
      <c r="Y206" s="27" t="str">
        <f aca="false">IF(SUM($C206:$G206)&gt;0,T206*$C206+U206*$D206+V206*$E206+W206*$F206+X206*$G206,"")</f>
        <v/>
      </c>
      <c r="AB206" s="19" t="n">
        <f aca="false">Z206*$U206</f>
        <v>0</v>
      </c>
      <c r="AC206" s="19" t="n">
        <f aca="false">AA206*$W206</f>
        <v>0</v>
      </c>
      <c r="AD206" s="19" t="n">
        <f aca="false">AC206+AB206</f>
        <v>0</v>
      </c>
      <c r="AG206" s="19" t="n">
        <f aca="false">AE206*$U206</f>
        <v>0</v>
      </c>
      <c r="AH206" s="19" t="n">
        <f aca="false">AF206*$W206</f>
        <v>0</v>
      </c>
      <c r="AI206" s="19" t="n">
        <f aca="false">AH206+AG206</f>
        <v>0</v>
      </c>
      <c r="AL206" s="19" t="n">
        <f aca="false">AJ206*$U206</f>
        <v>0</v>
      </c>
      <c r="AM206" s="19" t="n">
        <f aca="false">AK206*$W206</f>
        <v>0</v>
      </c>
      <c r="AN206" s="19" t="n">
        <f aca="false">AM206+AL206</f>
        <v>0</v>
      </c>
    </row>
    <row r="207" customFormat="false" ht="12.8" hidden="false" customHeight="true" outlineLevel="0" collapsed="false">
      <c r="A207" s="30"/>
      <c r="B207" s="23" t="s">
        <v>536</v>
      </c>
      <c r="C207" s="23"/>
      <c r="D207" s="23"/>
      <c r="E207" s="23"/>
      <c r="F207" s="23"/>
      <c r="G207" s="23"/>
      <c r="H207" s="24" t="s">
        <v>526</v>
      </c>
      <c r="I207" s="24"/>
      <c r="J207" s="24"/>
      <c r="K207" s="24"/>
      <c r="L207" s="24"/>
      <c r="M207" s="25" t="n">
        <f aca="false">SUM(M208:M232)</f>
        <v>0</v>
      </c>
      <c r="N207" s="24" t="s">
        <v>527</v>
      </c>
      <c r="O207" s="24"/>
      <c r="P207" s="24"/>
      <c r="Q207" s="24"/>
      <c r="R207" s="24"/>
      <c r="S207" s="25" t="n">
        <f aca="false">SUM(S208:S232)</f>
        <v>0</v>
      </c>
      <c r="T207" s="24" t="s">
        <v>528</v>
      </c>
      <c r="U207" s="24"/>
      <c r="V207" s="24"/>
      <c r="W207" s="24"/>
      <c r="X207" s="24"/>
      <c r="Y207" s="25" t="n">
        <f aca="false">SUM(Y208:Y232)</f>
        <v>0</v>
      </c>
      <c r="AB207" s="19" t="n">
        <f aca="false">Z207*U207</f>
        <v>0</v>
      </c>
      <c r="AC207" s="19" t="n">
        <f aca="false">AA207*W207</f>
        <v>0</v>
      </c>
      <c r="AD207" s="19" t="n">
        <f aca="false">AC207+AB207</f>
        <v>0</v>
      </c>
      <c r="AG207" s="19" t="n">
        <f aca="false">AE207*Z207</f>
        <v>0</v>
      </c>
      <c r="AH207" s="19" t="n">
        <f aca="false">AF207*AB207</f>
        <v>0</v>
      </c>
      <c r="AI207" s="19" t="n">
        <f aca="false">AH207+AG207</f>
        <v>0</v>
      </c>
      <c r="AL207" s="19" t="n">
        <f aca="false">AJ207*AE207</f>
        <v>0</v>
      </c>
      <c r="AM207" s="19" t="n">
        <f aca="false">AK207*AG207</f>
        <v>0</v>
      </c>
      <c r="AN207" s="19" t="n">
        <f aca="false">AM207+AL207</f>
        <v>0</v>
      </c>
    </row>
    <row r="208" customFormat="false" ht="14.65" hidden="false" customHeight="true" outlineLevel="0" collapsed="false">
      <c r="A208" s="30"/>
      <c r="B208" s="45" t="s">
        <v>490</v>
      </c>
      <c r="H208" s="52"/>
      <c r="I208" s="52"/>
      <c r="J208" s="52"/>
      <c r="K208" s="52"/>
      <c r="L208" s="52"/>
      <c r="M208" s="27" t="str">
        <f aca="false">IF(SUM($C208:$G208)&gt;0,H208*$C208+I208*$D208+J208*$E208+K208*$F208+L208*$G208,"")</f>
        <v/>
      </c>
      <c r="N208" s="52"/>
      <c r="O208" s="52"/>
      <c r="P208" s="52"/>
      <c r="Q208" s="52"/>
      <c r="R208" s="52"/>
      <c r="S208" s="27" t="str">
        <f aca="false">IF(SUM($C208:$G208)&gt;0,N208*$C208+O208*$D208+P208*$E208+Q208*$F208+R208*$G208,"")</f>
        <v/>
      </c>
      <c r="T208" s="52"/>
      <c r="U208" s="52"/>
      <c r="V208" s="52"/>
      <c r="W208" s="52"/>
      <c r="X208" s="52"/>
      <c r="Y208" s="27" t="str">
        <f aca="false">IF(SUM($C208:$G208)&gt;0,T208*$C208+U208*$D208+V208*$E208+W208*$F208+X208*$G208,"")</f>
        <v/>
      </c>
      <c r="AB208" s="19" t="n">
        <f aca="false">Z208*$U208</f>
        <v>0</v>
      </c>
      <c r="AC208" s="19" t="n">
        <f aca="false">AA208*$W208</f>
        <v>0</v>
      </c>
      <c r="AD208" s="19" t="n">
        <f aca="false">AC208+AB208</f>
        <v>0</v>
      </c>
      <c r="AG208" s="19" t="n">
        <f aca="false">AE208*$U208</f>
        <v>0</v>
      </c>
      <c r="AH208" s="19" t="n">
        <f aca="false">AF208*$W208</f>
        <v>0</v>
      </c>
      <c r="AI208" s="19" t="n">
        <f aca="false">AH208+AG208</f>
        <v>0</v>
      </c>
      <c r="AL208" s="19" t="n">
        <f aca="false">AJ208*$U208</f>
        <v>0</v>
      </c>
      <c r="AM208" s="19" t="n">
        <f aca="false">AK208*$W208</f>
        <v>0</v>
      </c>
      <c r="AN208" s="19" t="n">
        <f aca="false">AM208+AL208</f>
        <v>0</v>
      </c>
    </row>
    <row r="209" customFormat="false" ht="14.65" hidden="false" customHeight="true" outlineLevel="0" collapsed="false">
      <c r="A209" s="30"/>
      <c r="B209" s="45" t="s">
        <v>491</v>
      </c>
      <c r="H209" s="52"/>
      <c r="I209" s="52"/>
      <c r="J209" s="52"/>
      <c r="K209" s="52"/>
      <c r="L209" s="52"/>
      <c r="M209" s="27" t="str">
        <f aca="false">IF(SUM($C209:$G209)&gt;0,H209*$C209+I209*$D209+J209*$E209+K209*$F209+L209*$G209,"")</f>
        <v/>
      </c>
      <c r="N209" s="52"/>
      <c r="O209" s="52"/>
      <c r="P209" s="52"/>
      <c r="Q209" s="52"/>
      <c r="R209" s="52"/>
      <c r="S209" s="27" t="str">
        <f aca="false">IF(SUM($C209:$G209)&gt;0,N209*$C209+O209*$D209+P209*$E209+Q209*$F209+R209*$G209,"")</f>
        <v/>
      </c>
      <c r="T209" s="52"/>
      <c r="U209" s="52"/>
      <c r="V209" s="52"/>
      <c r="W209" s="52"/>
      <c r="X209" s="52"/>
      <c r="Y209" s="27" t="str">
        <f aca="false">IF(SUM($C209:$G209)&gt;0,T209*$C209+U209*$D209+V209*$E209+W209*$F209+X209*$G209,"")</f>
        <v/>
      </c>
      <c r="AB209" s="19" t="n">
        <f aca="false">Z209*$U209</f>
        <v>0</v>
      </c>
      <c r="AC209" s="19" t="n">
        <f aca="false">AA209*$W209</f>
        <v>0</v>
      </c>
      <c r="AD209" s="19" t="n">
        <f aca="false">AC209+AB209</f>
        <v>0</v>
      </c>
      <c r="AG209" s="19" t="n">
        <f aca="false">AE209*$U209</f>
        <v>0</v>
      </c>
      <c r="AH209" s="19" t="n">
        <f aca="false">AF209*$W209</f>
        <v>0</v>
      </c>
      <c r="AI209" s="19" t="n">
        <f aca="false">AH209+AG209</f>
        <v>0</v>
      </c>
      <c r="AL209" s="19" t="n">
        <f aca="false">AJ209*$U209</f>
        <v>0</v>
      </c>
      <c r="AM209" s="19" t="n">
        <f aca="false">AK209*$W209</f>
        <v>0</v>
      </c>
      <c r="AN209" s="19" t="n">
        <f aca="false">AM209+AL209</f>
        <v>0</v>
      </c>
    </row>
    <row r="210" customFormat="false" ht="14.65" hidden="false" customHeight="true" outlineLevel="0" collapsed="false">
      <c r="A210" s="30"/>
      <c r="B210" s="45" t="s">
        <v>492</v>
      </c>
      <c r="H210" s="52"/>
      <c r="I210" s="52"/>
      <c r="J210" s="52"/>
      <c r="K210" s="52"/>
      <c r="L210" s="52"/>
      <c r="M210" s="27" t="str">
        <f aca="false">IF(SUM($C210:$G210)&gt;0,H210*$C210+I210*$D210+J210*$E210+K210*$F210+L210*$G210,"")</f>
        <v/>
      </c>
      <c r="N210" s="52"/>
      <c r="O210" s="52"/>
      <c r="P210" s="52"/>
      <c r="Q210" s="52"/>
      <c r="R210" s="52"/>
      <c r="S210" s="27" t="str">
        <f aca="false">IF(SUM($C210:$G210)&gt;0,N210*$C210+O210*$D210+P210*$E210+Q210*$F210+R210*$G210,"")</f>
        <v/>
      </c>
      <c r="T210" s="52"/>
      <c r="U210" s="52"/>
      <c r="V210" s="52"/>
      <c r="W210" s="52"/>
      <c r="X210" s="52"/>
      <c r="Y210" s="27" t="str">
        <f aca="false">IF(SUM($C210:$G210)&gt;0,T210*$C210+U210*$D210+V210*$E210+W210*$F210+X210*$G210,"")</f>
        <v/>
      </c>
      <c r="AB210" s="19" t="n">
        <f aca="false">Z210*$U210</f>
        <v>0</v>
      </c>
      <c r="AC210" s="19" t="n">
        <f aca="false">AA210*$W210</f>
        <v>0</v>
      </c>
      <c r="AD210" s="19" t="n">
        <f aca="false">AC210+AB210</f>
        <v>0</v>
      </c>
      <c r="AG210" s="19" t="n">
        <f aca="false">AE210*$U210</f>
        <v>0</v>
      </c>
      <c r="AH210" s="19" t="n">
        <f aca="false">AF210*$W210</f>
        <v>0</v>
      </c>
      <c r="AI210" s="19" t="n">
        <f aca="false">AH210+AG210</f>
        <v>0</v>
      </c>
      <c r="AL210" s="19" t="n">
        <f aca="false">AJ210*$U210</f>
        <v>0</v>
      </c>
      <c r="AM210" s="19" t="n">
        <f aca="false">AK210*$W210</f>
        <v>0</v>
      </c>
      <c r="AN210" s="19" t="n">
        <f aca="false">AM210+AL210</f>
        <v>0</v>
      </c>
    </row>
    <row r="211" customFormat="false" ht="14.65" hidden="false" customHeight="true" outlineLevel="0" collapsed="false">
      <c r="A211" s="30"/>
      <c r="B211" s="45" t="s">
        <v>493</v>
      </c>
      <c r="H211" s="52"/>
      <c r="I211" s="52"/>
      <c r="J211" s="52"/>
      <c r="K211" s="52"/>
      <c r="L211" s="52"/>
      <c r="M211" s="27" t="str">
        <f aca="false">IF(SUM($C211:$G211)&gt;0,H211*$C211+I211*$D211+J211*$E211+K211*$F211+L211*$G211,"")</f>
        <v/>
      </c>
      <c r="N211" s="52"/>
      <c r="O211" s="52"/>
      <c r="P211" s="52"/>
      <c r="Q211" s="52"/>
      <c r="R211" s="52"/>
      <c r="S211" s="27" t="str">
        <f aca="false">IF(SUM($C211:$G211)&gt;0,N211*$C211+O211*$D211+P211*$E211+Q211*$F211+R211*$G211,"")</f>
        <v/>
      </c>
      <c r="T211" s="52"/>
      <c r="U211" s="52"/>
      <c r="V211" s="52"/>
      <c r="W211" s="52"/>
      <c r="X211" s="52"/>
      <c r="Y211" s="27" t="str">
        <f aca="false">IF(SUM($C211:$G211)&gt;0,T211*$C211+U211*$D211+V211*$E211+W211*$F211+X211*$G211,"")</f>
        <v/>
      </c>
      <c r="AB211" s="19" t="n">
        <f aca="false">Z211*$U211</f>
        <v>0</v>
      </c>
      <c r="AC211" s="19" t="n">
        <f aca="false">AA211*$W211</f>
        <v>0</v>
      </c>
      <c r="AD211" s="19" t="n">
        <f aca="false">AC211+AB211</f>
        <v>0</v>
      </c>
      <c r="AG211" s="19" t="n">
        <f aca="false">AE211*$U211</f>
        <v>0</v>
      </c>
      <c r="AH211" s="19" t="n">
        <f aca="false">AF211*$W211</f>
        <v>0</v>
      </c>
      <c r="AI211" s="19" t="n">
        <f aca="false">AH211+AG211</f>
        <v>0</v>
      </c>
      <c r="AL211" s="19" t="n">
        <f aca="false">AJ211*$U211</f>
        <v>0</v>
      </c>
      <c r="AM211" s="19" t="n">
        <f aca="false">AK211*$W211</f>
        <v>0</v>
      </c>
      <c r="AN211" s="19" t="n">
        <f aca="false">AM211+AL211</f>
        <v>0</v>
      </c>
    </row>
    <row r="212" customFormat="false" ht="14.65" hidden="false" customHeight="true" outlineLevel="0" collapsed="false">
      <c r="A212" s="30"/>
      <c r="B212" s="45" t="s">
        <v>494</v>
      </c>
      <c r="H212" s="52"/>
      <c r="I212" s="52"/>
      <c r="J212" s="52"/>
      <c r="K212" s="52"/>
      <c r="L212" s="52"/>
      <c r="M212" s="27" t="str">
        <f aca="false">IF(SUM($C212:$G212)&gt;0,H212*$C212+I212*$D212+J212*$E212+K212*$F212+L212*$G212,"")</f>
        <v/>
      </c>
      <c r="N212" s="52"/>
      <c r="O212" s="52"/>
      <c r="P212" s="52"/>
      <c r="Q212" s="52"/>
      <c r="R212" s="52"/>
      <c r="S212" s="27" t="str">
        <f aca="false">IF(SUM($C212:$G212)&gt;0,N212*$C212+O212*$D212+P212*$E212+Q212*$F212+R212*$G212,"")</f>
        <v/>
      </c>
      <c r="T212" s="52"/>
      <c r="U212" s="52"/>
      <c r="V212" s="52"/>
      <c r="W212" s="52"/>
      <c r="X212" s="52"/>
      <c r="Y212" s="27" t="str">
        <f aca="false">IF(SUM($C212:$G212)&gt;0,T212*$C212+U212*$D212+V212*$E212+W212*$F212+X212*$G212,"")</f>
        <v/>
      </c>
      <c r="AB212" s="19" t="n">
        <f aca="false">Z212*$U212</f>
        <v>0</v>
      </c>
      <c r="AC212" s="19" t="n">
        <f aca="false">AA212*$W212</f>
        <v>0</v>
      </c>
      <c r="AD212" s="19" t="n">
        <f aca="false">AC212+AB212</f>
        <v>0</v>
      </c>
      <c r="AG212" s="19" t="n">
        <f aca="false">AE212*$U212</f>
        <v>0</v>
      </c>
      <c r="AH212" s="19" t="n">
        <f aca="false">AF212*$W212</f>
        <v>0</v>
      </c>
      <c r="AI212" s="19" t="n">
        <f aca="false">AH212+AG212</f>
        <v>0</v>
      </c>
      <c r="AL212" s="19" t="n">
        <f aca="false">AJ212*$U212</f>
        <v>0</v>
      </c>
      <c r="AM212" s="19" t="n">
        <f aca="false">AK212*$W212</f>
        <v>0</v>
      </c>
      <c r="AN212" s="19" t="n">
        <f aca="false">AM212+AL212</f>
        <v>0</v>
      </c>
    </row>
    <row r="213" customFormat="false" ht="14.65" hidden="false" customHeight="true" outlineLevel="0" collapsed="false">
      <c r="A213" s="30"/>
      <c r="B213" s="45" t="s">
        <v>495</v>
      </c>
      <c r="H213" s="52"/>
      <c r="I213" s="52"/>
      <c r="J213" s="52"/>
      <c r="K213" s="52"/>
      <c r="L213" s="52"/>
      <c r="M213" s="27" t="str">
        <f aca="false">IF(SUM($C213:$G213)&gt;0,H213*$C213+I213*$D213+J213*$E213+K213*$F213+L213*$G213,"")</f>
        <v/>
      </c>
      <c r="N213" s="52"/>
      <c r="O213" s="52"/>
      <c r="P213" s="52"/>
      <c r="Q213" s="52"/>
      <c r="R213" s="52"/>
      <c r="S213" s="27" t="str">
        <f aca="false">IF(SUM($C213:$G213)&gt;0,N213*$C213+O213*$D213+P213*$E213+Q213*$F213+R213*$G213,"")</f>
        <v/>
      </c>
      <c r="T213" s="52"/>
      <c r="U213" s="52"/>
      <c r="V213" s="52"/>
      <c r="W213" s="52"/>
      <c r="X213" s="52"/>
      <c r="Y213" s="27" t="str">
        <f aca="false">IF(SUM($C213:$G213)&gt;0,T213*$C213+U213*$D213+V213*$E213+W213*$F213+X213*$G213,"")</f>
        <v/>
      </c>
      <c r="AB213" s="19" t="n">
        <f aca="false">Z213*$U213</f>
        <v>0</v>
      </c>
      <c r="AC213" s="19" t="n">
        <f aca="false">AA213*$W213</f>
        <v>0</v>
      </c>
      <c r="AD213" s="19" t="n">
        <f aca="false">AC213+AB213</f>
        <v>0</v>
      </c>
      <c r="AG213" s="19" t="n">
        <f aca="false">AE213*$U213</f>
        <v>0</v>
      </c>
      <c r="AH213" s="19" t="n">
        <f aca="false">AF213*$W213</f>
        <v>0</v>
      </c>
      <c r="AI213" s="19" t="n">
        <f aca="false">AH213+AG213</f>
        <v>0</v>
      </c>
      <c r="AL213" s="19" t="n">
        <f aca="false">AJ213*$U213</f>
        <v>0</v>
      </c>
      <c r="AM213" s="19" t="n">
        <f aca="false">AK213*$W213</f>
        <v>0</v>
      </c>
      <c r="AN213" s="19" t="n">
        <f aca="false">AM213+AL213</f>
        <v>0</v>
      </c>
    </row>
    <row r="214" customFormat="false" ht="14.65" hidden="false" customHeight="true" outlineLevel="0" collapsed="false">
      <c r="A214" s="30"/>
      <c r="B214" s="45" t="s">
        <v>496</v>
      </c>
      <c r="H214" s="52"/>
      <c r="I214" s="52"/>
      <c r="J214" s="52"/>
      <c r="K214" s="52"/>
      <c r="L214" s="52"/>
      <c r="M214" s="27" t="str">
        <f aca="false">IF(SUM($C214:$G214)&gt;0,H214*$C214+I214*$D214+J214*$E214+K214*$F214+L214*$G214,"")</f>
        <v/>
      </c>
      <c r="N214" s="52"/>
      <c r="O214" s="52"/>
      <c r="P214" s="52"/>
      <c r="Q214" s="52"/>
      <c r="R214" s="52"/>
      <c r="S214" s="27" t="str">
        <f aca="false">IF(SUM($C214:$G214)&gt;0,N214*$C214+O214*$D214+P214*$E214+Q214*$F214+R214*$G214,"")</f>
        <v/>
      </c>
      <c r="T214" s="52"/>
      <c r="U214" s="52"/>
      <c r="V214" s="52"/>
      <c r="W214" s="52"/>
      <c r="X214" s="52"/>
      <c r="Y214" s="27" t="str">
        <f aca="false">IF(SUM($C214:$G214)&gt;0,T214*$C214+U214*$D214+V214*$E214+W214*$F214+X214*$G214,"")</f>
        <v/>
      </c>
      <c r="AB214" s="19" t="n">
        <f aca="false">Z214*$U214</f>
        <v>0</v>
      </c>
      <c r="AC214" s="19" t="n">
        <f aca="false">AA214*$W214</f>
        <v>0</v>
      </c>
      <c r="AD214" s="19" t="n">
        <f aca="false">AC214+AB214</f>
        <v>0</v>
      </c>
      <c r="AG214" s="19" t="n">
        <f aca="false">AE214*$U214</f>
        <v>0</v>
      </c>
      <c r="AH214" s="19" t="n">
        <f aca="false">AF214*$W214</f>
        <v>0</v>
      </c>
      <c r="AI214" s="19" t="n">
        <f aca="false">AH214+AG214</f>
        <v>0</v>
      </c>
      <c r="AL214" s="19" t="n">
        <f aca="false">AJ214*$U214</f>
        <v>0</v>
      </c>
      <c r="AM214" s="19" t="n">
        <f aca="false">AK214*$W214</f>
        <v>0</v>
      </c>
      <c r="AN214" s="19" t="n">
        <f aca="false">AM214+AL214</f>
        <v>0</v>
      </c>
    </row>
    <row r="215" customFormat="false" ht="14.65" hidden="false" customHeight="true" outlineLevel="0" collapsed="false">
      <c r="A215" s="30"/>
      <c r="B215" s="45" t="s">
        <v>497</v>
      </c>
      <c r="H215" s="52"/>
      <c r="I215" s="52"/>
      <c r="J215" s="52"/>
      <c r="K215" s="52"/>
      <c r="L215" s="52"/>
      <c r="M215" s="27" t="str">
        <f aca="false">IF(SUM($C215:$G215)&gt;0,H215*$C215+I215*$D215+J215*$E215+K215*$F215+L215*$G215,"")</f>
        <v/>
      </c>
      <c r="N215" s="52"/>
      <c r="O215" s="52"/>
      <c r="P215" s="52"/>
      <c r="Q215" s="52"/>
      <c r="R215" s="52"/>
      <c r="S215" s="27" t="str">
        <f aca="false">IF(SUM($C215:$G215)&gt;0,N215*$C215+O215*$D215+P215*$E215+Q215*$F215+R215*$G215,"")</f>
        <v/>
      </c>
      <c r="T215" s="52"/>
      <c r="U215" s="52"/>
      <c r="V215" s="52"/>
      <c r="W215" s="52"/>
      <c r="X215" s="52"/>
      <c r="Y215" s="27" t="str">
        <f aca="false">IF(SUM($C215:$G215)&gt;0,T215*$C215+U215*$D215+V215*$E215+W215*$F215+X215*$G215,"")</f>
        <v/>
      </c>
      <c r="AB215" s="19" t="n">
        <f aca="false">Z215*$U215</f>
        <v>0</v>
      </c>
      <c r="AC215" s="19" t="n">
        <f aca="false">AA215*$W215</f>
        <v>0</v>
      </c>
      <c r="AD215" s="19" t="n">
        <f aca="false">AC215+AB215</f>
        <v>0</v>
      </c>
      <c r="AG215" s="19" t="n">
        <f aca="false">AE215*$U215</f>
        <v>0</v>
      </c>
      <c r="AH215" s="19" t="n">
        <f aca="false">AF215*$W215</f>
        <v>0</v>
      </c>
      <c r="AI215" s="19" t="n">
        <f aca="false">AH215+AG215</f>
        <v>0</v>
      </c>
      <c r="AL215" s="19" t="n">
        <f aca="false">AJ215*$U215</f>
        <v>0</v>
      </c>
      <c r="AM215" s="19" t="n">
        <f aca="false">AK215*$W215</f>
        <v>0</v>
      </c>
      <c r="AN215" s="19" t="n">
        <f aca="false">AM215+AL215</f>
        <v>0</v>
      </c>
    </row>
    <row r="216" customFormat="false" ht="14.65" hidden="false" customHeight="true" outlineLevel="0" collapsed="false">
      <c r="A216" s="30"/>
      <c r="B216" s="45" t="s">
        <v>498</v>
      </c>
      <c r="H216" s="52"/>
      <c r="I216" s="52"/>
      <c r="J216" s="52"/>
      <c r="K216" s="52"/>
      <c r="L216" s="52"/>
      <c r="M216" s="27" t="str">
        <f aca="false">IF(SUM($C216:$G216)&gt;0,H216*$C216+I216*$D216+J216*$E216+K216*$F216+L216*$G216,"")</f>
        <v/>
      </c>
      <c r="N216" s="52"/>
      <c r="O216" s="52"/>
      <c r="P216" s="52"/>
      <c r="Q216" s="52"/>
      <c r="R216" s="52"/>
      <c r="S216" s="27" t="str">
        <f aca="false">IF(SUM($C216:$G216)&gt;0,N216*$C216+O216*$D216+P216*$E216+Q216*$F216+R216*$G216,"")</f>
        <v/>
      </c>
      <c r="T216" s="52"/>
      <c r="U216" s="52"/>
      <c r="V216" s="52"/>
      <c r="W216" s="52"/>
      <c r="X216" s="52"/>
      <c r="Y216" s="27" t="str">
        <f aca="false">IF(SUM($C216:$G216)&gt;0,T216*$C216+U216*$D216+V216*$E216+W216*$F216+X216*$G216,"")</f>
        <v/>
      </c>
      <c r="AB216" s="19" t="n">
        <f aca="false">Z216*$U216</f>
        <v>0</v>
      </c>
      <c r="AC216" s="19" t="n">
        <f aca="false">AA216*$W216</f>
        <v>0</v>
      </c>
      <c r="AD216" s="19" t="n">
        <f aca="false">AC216+AB216</f>
        <v>0</v>
      </c>
      <c r="AG216" s="19" t="n">
        <f aca="false">AE216*$U216</f>
        <v>0</v>
      </c>
      <c r="AH216" s="19" t="n">
        <f aca="false">AF216*$W216</f>
        <v>0</v>
      </c>
      <c r="AI216" s="19" t="n">
        <f aca="false">AH216+AG216</f>
        <v>0</v>
      </c>
      <c r="AL216" s="19" t="n">
        <f aca="false">AJ216*$U216</f>
        <v>0</v>
      </c>
      <c r="AM216" s="19" t="n">
        <f aca="false">AK216*$W216</f>
        <v>0</v>
      </c>
      <c r="AN216" s="19" t="n">
        <f aca="false">AM216+AL216</f>
        <v>0</v>
      </c>
    </row>
    <row r="217" customFormat="false" ht="14.65" hidden="false" customHeight="true" outlineLevel="0" collapsed="false">
      <c r="A217" s="30"/>
      <c r="B217" s="45" t="s">
        <v>499</v>
      </c>
      <c r="H217" s="52"/>
      <c r="I217" s="52"/>
      <c r="J217" s="52"/>
      <c r="K217" s="52"/>
      <c r="L217" s="52"/>
      <c r="M217" s="27" t="str">
        <f aca="false">IF(SUM($C217:$G217)&gt;0,H217*$C217+I217*$D217+J217*$E217+K217*$F217+L217*$G217,"")</f>
        <v/>
      </c>
      <c r="N217" s="52"/>
      <c r="O217" s="52"/>
      <c r="P217" s="52"/>
      <c r="Q217" s="52"/>
      <c r="R217" s="52"/>
      <c r="S217" s="27" t="str">
        <f aca="false">IF(SUM($C217:$G217)&gt;0,N217*$C217+O217*$D217+P217*$E217+Q217*$F217+R217*$G217,"")</f>
        <v/>
      </c>
      <c r="T217" s="52"/>
      <c r="U217" s="52"/>
      <c r="V217" s="52"/>
      <c r="W217" s="52"/>
      <c r="X217" s="52"/>
      <c r="Y217" s="27" t="str">
        <f aca="false">IF(SUM($C217:$G217)&gt;0,T217*$C217+U217*$D217+V217*$E217+W217*$F217+X217*$G217,"")</f>
        <v/>
      </c>
      <c r="AB217" s="19" t="n">
        <f aca="false">Z217*$U217</f>
        <v>0</v>
      </c>
      <c r="AC217" s="19" t="n">
        <f aca="false">AA217*$W217</f>
        <v>0</v>
      </c>
      <c r="AD217" s="19" t="n">
        <f aca="false">AC217+AB217</f>
        <v>0</v>
      </c>
      <c r="AG217" s="19" t="n">
        <f aca="false">AE217*$U217</f>
        <v>0</v>
      </c>
      <c r="AH217" s="19" t="n">
        <f aca="false">AF217*$W217</f>
        <v>0</v>
      </c>
      <c r="AI217" s="19" t="n">
        <f aca="false">AH217+AG217</f>
        <v>0</v>
      </c>
      <c r="AL217" s="19" t="n">
        <f aca="false">AJ217*$U217</f>
        <v>0</v>
      </c>
      <c r="AM217" s="19" t="n">
        <f aca="false">AK217*$W217</f>
        <v>0</v>
      </c>
      <c r="AN217" s="19" t="n">
        <f aca="false">AM217+AL217</f>
        <v>0</v>
      </c>
    </row>
    <row r="218" customFormat="false" ht="14.65" hidden="false" customHeight="true" outlineLevel="0" collapsed="false">
      <c r="A218" s="30"/>
      <c r="B218" s="45" t="s">
        <v>500</v>
      </c>
      <c r="H218" s="52"/>
      <c r="I218" s="52"/>
      <c r="J218" s="52"/>
      <c r="K218" s="52"/>
      <c r="L218" s="52"/>
      <c r="M218" s="27" t="str">
        <f aca="false">IF(SUM($C218:$G218)&gt;0,H218*$C218+I218*$D218+J218*$E218+K218*$F218+L218*$G218,"")</f>
        <v/>
      </c>
      <c r="N218" s="52"/>
      <c r="O218" s="52"/>
      <c r="P218" s="52"/>
      <c r="Q218" s="52"/>
      <c r="R218" s="52"/>
      <c r="S218" s="27" t="str">
        <f aca="false">IF(SUM($C218:$G218)&gt;0,N218*$C218+O218*$D218+P218*$E218+Q218*$F218+R218*$G218,"")</f>
        <v/>
      </c>
      <c r="T218" s="52"/>
      <c r="U218" s="52"/>
      <c r="V218" s="52"/>
      <c r="W218" s="52"/>
      <c r="X218" s="52"/>
      <c r="Y218" s="27" t="str">
        <f aca="false">IF(SUM($C218:$G218)&gt;0,T218*$C218+U218*$D218+V218*$E218+W218*$F218+X218*$G218,"")</f>
        <v/>
      </c>
      <c r="AB218" s="19" t="n">
        <f aca="false">Z218*$U218</f>
        <v>0</v>
      </c>
      <c r="AC218" s="19" t="n">
        <f aca="false">AA218*$W218</f>
        <v>0</v>
      </c>
      <c r="AD218" s="19" t="n">
        <f aca="false">AC218+AB218</f>
        <v>0</v>
      </c>
      <c r="AG218" s="19" t="n">
        <f aca="false">AE218*$U218</f>
        <v>0</v>
      </c>
      <c r="AH218" s="19" t="n">
        <f aca="false">AF218*$W218</f>
        <v>0</v>
      </c>
      <c r="AI218" s="19" t="n">
        <f aca="false">AH218+AG218</f>
        <v>0</v>
      </c>
      <c r="AL218" s="19" t="n">
        <f aca="false">AJ218*$U218</f>
        <v>0</v>
      </c>
      <c r="AM218" s="19" t="n">
        <f aca="false">AK218*$W218</f>
        <v>0</v>
      </c>
      <c r="AN218" s="19" t="n">
        <f aca="false">AM218+AL218</f>
        <v>0</v>
      </c>
    </row>
    <row r="219" customFormat="false" ht="14.65" hidden="false" customHeight="true" outlineLevel="0" collapsed="false">
      <c r="A219" s="30"/>
      <c r="B219" s="45" t="s">
        <v>501</v>
      </c>
      <c r="H219" s="52"/>
      <c r="I219" s="52"/>
      <c r="J219" s="52"/>
      <c r="K219" s="52"/>
      <c r="L219" s="52"/>
      <c r="M219" s="27" t="str">
        <f aca="false">IF(SUM($C219:$G219)&gt;0,H219*$C219+I219*$D219+J219*$E219+K219*$F219+L219*$G219,"")</f>
        <v/>
      </c>
      <c r="N219" s="52"/>
      <c r="O219" s="52"/>
      <c r="P219" s="52"/>
      <c r="Q219" s="52"/>
      <c r="R219" s="52"/>
      <c r="S219" s="27" t="str">
        <f aca="false">IF(SUM($C219:$G219)&gt;0,N219*$C219+O219*$D219+P219*$E219+Q219*$F219+R219*$G219,"")</f>
        <v/>
      </c>
      <c r="T219" s="52"/>
      <c r="U219" s="52"/>
      <c r="V219" s="52"/>
      <c r="W219" s="52"/>
      <c r="X219" s="52"/>
      <c r="Y219" s="27" t="str">
        <f aca="false">IF(SUM($C219:$G219)&gt;0,T219*$C219+U219*$D219+V219*$E219+W219*$F219+X219*$G219,"")</f>
        <v/>
      </c>
      <c r="AB219" s="19" t="n">
        <f aca="false">Z219*$U219</f>
        <v>0</v>
      </c>
      <c r="AC219" s="19" t="n">
        <f aca="false">AA219*$W219</f>
        <v>0</v>
      </c>
      <c r="AD219" s="19" t="n">
        <f aca="false">AC219+AB219</f>
        <v>0</v>
      </c>
      <c r="AG219" s="19" t="n">
        <f aca="false">AE219*$U219</f>
        <v>0</v>
      </c>
      <c r="AH219" s="19" t="n">
        <f aca="false">AF219*$W219</f>
        <v>0</v>
      </c>
      <c r="AI219" s="19" t="n">
        <f aca="false">AH219+AG219</f>
        <v>0</v>
      </c>
      <c r="AL219" s="19" t="n">
        <f aca="false">AJ219*$U219</f>
        <v>0</v>
      </c>
      <c r="AM219" s="19" t="n">
        <f aca="false">AK219*$W219</f>
        <v>0</v>
      </c>
      <c r="AN219" s="19" t="n">
        <f aca="false">AM219+AL219</f>
        <v>0</v>
      </c>
    </row>
    <row r="220" customFormat="false" ht="14.65" hidden="false" customHeight="true" outlineLevel="0" collapsed="false">
      <c r="A220" s="30"/>
      <c r="B220" s="2" t="n">
        <v>7</v>
      </c>
      <c r="H220" s="52"/>
      <c r="I220" s="52"/>
      <c r="J220" s="52"/>
      <c r="K220" s="52"/>
      <c r="L220" s="52"/>
      <c r="M220" s="27" t="str">
        <f aca="false">IF(SUM($C220:$G220)&gt;0,H220*$C220+I220*$D220+J220*$E220+K220*$F220+L220*$G220,"")</f>
        <v/>
      </c>
      <c r="N220" s="52"/>
      <c r="O220" s="52"/>
      <c r="P220" s="52"/>
      <c r="Q220" s="52"/>
      <c r="R220" s="52"/>
      <c r="S220" s="27" t="str">
        <f aca="false">IF(SUM($C220:$G220)&gt;0,N220*$C220+O220*$D220+P220*$E220+Q220*$F220+R220*$G220,"")</f>
        <v/>
      </c>
      <c r="T220" s="52"/>
      <c r="U220" s="52"/>
      <c r="V220" s="52"/>
      <c r="W220" s="52"/>
      <c r="X220" s="52"/>
      <c r="Y220" s="27" t="str">
        <f aca="false">IF(SUM($C220:$G220)&gt;0,T220*$C220+U220*$D220+V220*$E220+W220*$F220+X220*$G220,"")</f>
        <v/>
      </c>
      <c r="AB220" s="19" t="n">
        <f aca="false">Z220*$U220</f>
        <v>0</v>
      </c>
      <c r="AC220" s="19" t="n">
        <f aca="false">AA220*$W220</f>
        <v>0</v>
      </c>
      <c r="AD220" s="19" t="n">
        <f aca="false">AC220+AB220</f>
        <v>0</v>
      </c>
      <c r="AG220" s="19" t="n">
        <f aca="false">AE220*$U220</f>
        <v>0</v>
      </c>
      <c r="AH220" s="19" t="n">
        <f aca="false">AF220*$W220</f>
        <v>0</v>
      </c>
      <c r="AI220" s="19" t="n">
        <f aca="false">AH220+AG220</f>
        <v>0</v>
      </c>
      <c r="AL220" s="19" t="n">
        <f aca="false">AJ220*$U220</f>
        <v>0</v>
      </c>
      <c r="AM220" s="19" t="n">
        <f aca="false">AK220*$W220</f>
        <v>0</v>
      </c>
      <c r="AN220" s="19" t="n">
        <f aca="false">AM220+AL220</f>
        <v>0</v>
      </c>
    </row>
    <row r="221" customFormat="false" ht="14.65" hidden="false" customHeight="true" outlineLevel="0" collapsed="false">
      <c r="A221" s="30"/>
      <c r="B221" s="2" t="n">
        <v>8</v>
      </c>
      <c r="H221" s="52"/>
      <c r="I221" s="52"/>
      <c r="J221" s="52"/>
      <c r="K221" s="52"/>
      <c r="L221" s="52"/>
      <c r="M221" s="27" t="str">
        <f aca="false">IF(SUM($C221:$G221)&gt;0,H221*$C221+I221*$D221+J221*$E221+K221*$F221+L221*$G221,"")</f>
        <v/>
      </c>
      <c r="N221" s="52"/>
      <c r="O221" s="52"/>
      <c r="P221" s="52"/>
      <c r="Q221" s="52"/>
      <c r="R221" s="52"/>
      <c r="S221" s="27" t="str">
        <f aca="false">IF(SUM($C221:$G221)&gt;0,N221*$C221+O221*$D221+P221*$E221+Q221*$F221+R221*$G221,"")</f>
        <v/>
      </c>
      <c r="T221" s="52"/>
      <c r="U221" s="52"/>
      <c r="V221" s="52"/>
      <c r="W221" s="52"/>
      <c r="X221" s="52"/>
      <c r="Y221" s="27" t="str">
        <f aca="false">IF(SUM($C221:$G221)&gt;0,T221*$C221+U221*$D221+V221*$E221+W221*$F221+X221*$G221,"")</f>
        <v/>
      </c>
      <c r="AB221" s="19" t="n">
        <f aca="false">Z221*$U221</f>
        <v>0</v>
      </c>
      <c r="AC221" s="19" t="n">
        <f aca="false">AA221*$W221</f>
        <v>0</v>
      </c>
      <c r="AD221" s="19" t="n">
        <f aca="false">AC221+AB221</f>
        <v>0</v>
      </c>
      <c r="AG221" s="19" t="n">
        <f aca="false">AE221*$U221</f>
        <v>0</v>
      </c>
      <c r="AH221" s="19" t="n">
        <f aca="false">AF221*$W221</f>
        <v>0</v>
      </c>
      <c r="AI221" s="19" t="n">
        <f aca="false">AH221+AG221</f>
        <v>0</v>
      </c>
      <c r="AL221" s="19" t="n">
        <f aca="false">AJ221*$U221</f>
        <v>0</v>
      </c>
      <c r="AM221" s="19" t="n">
        <f aca="false">AK221*$W221</f>
        <v>0</v>
      </c>
      <c r="AN221" s="19" t="n">
        <f aca="false">AM221+AL221</f>
        <v>0</v>
      </c>
    </row>
    <row r="222" customFormat="false" ht="14.65" hidden="false" customHeight="true" outlineLevel="0" collapsed="false">
      <c r="A222" s="30"/>
      <c r="B222" s="2" t="n">
        <v>9</v>
      </c>
      <c r="H222" s="52"/>
      <c r="I222" s="52"/>
      <c r="J222" s="52"/>
      <c r="K222" s="52"/>
      <c r="L222" s="52"/>
      <c r="M222" s="27" t="str">
        <f aca="false">IF(SUM($C222:$G222)&gt;0,H222*$C222+I222*$D222+J222*$E222+K222*$F222+L222*$G222,"")</f>
        <v/>
      </c>
      <c r="N222" s="52"/>
      <c r="O222" s="52"/>
      <c r="P222" s="52"/>
      <c r="Q222" s="52"/>
      <c r="R222" s="52"/>
      <c r="S222" s="27" t="str">
        <f aca="false">IF(SUM($C222:$G222)&gt;0,N222*$C222+O222*$D222+P222*$E222+Q222*$F222+R222*$G222,"")</f>
        <v/>
      </c>
      <c r="T222" s="52"/>
      <c r="U222" s="52"/>
      <c r="V222" s="52"/>
      <c r="W222" s="52"/>
      <c r="X222" s="52"/>
      <c r="Y222" s="27" t="str">
        <f aca="false">IF(SUM($C222:$G222)&gt;0,T222*$C222+U222*$D222+V222*$E222+W222*$F222+X222*$G222,"")</f>
        <v/>
      </c>
      <c r="AB222" s="19" t="n">
        <f aca="false">Z222*$U222</f>
        <v>0</v>
      </c>
      <c r="AC222" s="19" t="n">
        <f aca="false">AA222*$W222</f>
        <v>0</v>
      </c>
      <c r="AD222" s="19" t="n">
        <f aca="false">AC222+AB222</f>
        <v>0</v>
      </c>
      <c r="AG222" s="19" t="n">
        <f aca="false">AE222*$U222</f>
        <v>0</v>
      </c>
      <c r="AH222" s="19" t="n">
        <f aca="false">AF222*$W222</f>
        <v>0</v>
      </c>
      <c r="AI222" s="19" t="n">
        <f aca="false">AH222+AG222</f>
        <v>0</v>
      </c>
      <c r="AL222" s="19" t="n">
        <f aca="false">AJ222*$U222</f>
        <v>0</v>
      </c>
      <c r="AM222" s="19" t="n">
        <f aca="false">AK222*$W222</f>
        <v>0</v>
      </c>
      <c r="AN222" s="19" t="n">
        <f aca="false">AM222+AL222</f>
        <v>0</v>
      </c>
    </row>
    <row r="223" customFormat="false" ht="14.65" hidden="false" customHeight="true" outlineLevel="0" collapsed="false">
      <c r="A223" s="30"/>
      <c r="B223" s="2" t="n">
        <v>10</v>
      </c>
      <c r="H223" s="52"/>
      <c r="I223" s="52"/>
      <c r="J223" s="52"/>
      <c r="K223" s="52"/>
      <c r="L223" s="52"/>
      <c r="M223" s="27" t="str">
        <f aca="false">IF(SUM($C223:$G223)&gt;0,H223*$C223+I223*$D223+J223*$E223+K223*$F223+L223*$G223,"")</f>
        <v/>
      </c>
      <c r="N223" s="52"/>
      <c r="O223" s="52"/>
      <c r="P223" s="52"/>
      <c r="Q223" s="52"/>
      <c r="R223" s="52"/>
      <c r="S223" s="27" t="str">
        <f aca="false">IF(SUM($C223:$G223)&gt;0,N223*$C223+O223*$D223+P223*$E223+Q223*$F223+R223*$G223,"")</f>
        <v/>
      </c>
      <c r="T223" s="52"/>
      <c r="U223" s="52"/>
      <c r="V223" s="52"/>
      <c r="W223" s="52"/>
      <c r="X223" s="52"/>
      <c r="Y223" s="27" t="str">
        <f aca="false">IF(SUM($C223:$G223)&gt;0,T223*$C223+U223*$D223+V223*$E223+W223*$F223+X223*$G223,"")</f>
        <v/>
      </c>
      <c r="AB223" s="19" t="n">
        <f aca="false">Z223*$U223</f>
        <v>0</v>
      </c>
      <c r="AC223" s="19" t="n">
        <f aca="false">AA223*$W223</f>
        <v>0</v>
      </c>
      <c r="AD223" s="19" t="n">
        <f aca="false">AC223+AB223</f>
        <v>0</v>
      </c>
      <c r="AG223" s="19" t="n">
        <f aca="false">AE223*$U223</f>
        <v>0</v>
      </c>
      <c r="AH223" s="19" t="n">
        <f aca="false">AF223*$W223</f>
        <v>0</v>
      </c>
      <c r="AI223" s="19" t="n">
        <f aca="false">AH223+AG223</f>
        <v>0</v>
      </c>
      <c r="AL223" s="19" t="n">
        <f aca="false">AJ223*$U223</f>
        <v>0</v>
      </c>
      <c r="AM223" s="19" t="n">
        <f aca="false">AK223*$W223</f>
        <v>0</v>
      </c>
      <c r="AN223" s="19" t="n">
        <f aca="false">AM223+AL223</f>
        <v>0</v>
      </c>
    </row>
    <row r="224" customFormat="false" ht="14.65" hidden="false" customHeight="true" outlineLevel="0" collapsed="false">
      <c r="A224" s="30"/>
      <c r="B224" s="2" t="n">
        <v>11</v>
      </c>
      <c r="H224" s="52"/>
      <c r="I224" s="52"/>
      <c r="J224" s="52"/>
      <c r="K224" s="52"/>
      <c r="L224" s="52"/>
      <c r="M224" s="27" t="str">
        <f aca="false">IF(SUM($C224:$G224)&gt;0,H224*$C224+I224*$D224+J224*$E224+K224*$F224+L224*$G224,"")</f>
        <v/>
      </c>
      <c r="N224" s="52"/>
      <c r="O224" s="52"/>
      <c r="P224" s="52"/>
      <c r="Q224" s="52"/>
      <c r="R224" s="52"/>
      <c r="S224" s="27" t="str">
        <f aca="false">IF(SUM($C224:$G224)&gt;0,N224*$C224+O224*$D224+P224*$E224+Q224*$F224+R224*$G224,"")</f>
        <v/>
      </c>
      <c r="T224" s="52"/>
      <c r="U224" s="52"/>
      <c r="V224" s="52"/>
      <c r="W224" s="52"/>
      <c r="X224" s="52"/>
      <c r="Y224" s="27" t="str">
        <f aca="false">IF(SUM($C224:$G224)&gt;0,T224*$C224+U224*$D224+V224*$E224+W224*$F224+X224*$G224,"")</f>
        <v/>
      </c>
      <c r="AB224" s="19" t="n">
        <f aca="false">Z224*$U224</f>
        <v>0</v>
      </c>
      <c r="AC224" s="19" t="n">
        <f aca="false">AA224*$W224</f>
        <v>0</v>
      </c>
      <c r="AD224" s="19" t="n">
        <f aca="false">AC224+AB224</f>
        <v>0</v>
      </c>
      <c r="AG224" s="19" t="n">
        <f aca="false">AE224*$U224</f>
        <v>0</v>
      </c>
      <c r="AH224" s="19" t="n">
        <f aca="false">AF224*$W224</f>
        <v>0</v>
      </c>
      <c r="AI224" s="19" t="n">
        <f aca="false">AH224+AG224</f>
        <v>0</v>
      </c>
      <c r="AL224" s="19" t="n">
        <f aca="false">AJ224*$U224</f>
        <v>0</v>
      </c>
      <c r="AM224" s="19" t="n">
        <f aca="false">AK224*$W224</f>
        <v>0</v>
      </c>
      <c r="AN224" s="19" t="n">
        <f aca="false">AM224+AL224</f>
        <v>0</v>
      </c>
    </row>
    <row r="225" customFormat="false" ht="14.65" hidden="false" customHeight="true" outlineLevel="0" collapsed="false">
      <c r="A225" s="30"/>
      <c r="B225" s="2" t="n">
        <v>12</v>
      </c>
      <c r="H225" s="52"/>
      <c r="I225" s="52"/>
      <c r="J225" s="52"/>
      <c r="K225" s="52"/>
      <c r="L225" s="52"/>
      <c r="M225" s="27" t="str">
        <f aca="false">IF(SUM($C225:$G225)&gt;0,H225*$C225+I225*$D225+J225*$E225+K225*$F225+L225*$G225,"")</f>
        <v/>
      </c>
      <c r="N225" s="52"/>
      <c r="O225" s="52"/>
      <c r="P225" s="52"/>
      <c r="Q225" s="52"/>
      <c r="R225" s="52"/>
      <c r="S225" s="27" t="str">
        <f aca="false">IF(SUM($C225:$G225)&gt;0,N225*$C225+O225*$D225+P225*$E225+Q225*$F225+R225*$G225,"")</f>
        <v/>
      </c>
      <c r="T225" s="52"/>
      <c r="U225" s="52"/>
      <c r="V225" s="52"/>
      <c r="W225" s="52"/>
      <c r="X225" s="52"/>
      <c r="Y225" s="27" t="str">
        <f aca="false">IF(SUM($C225:$G225)&gt;0,T225*$C225+U225*$D225+V225*$E225+W225*$F225+X225*$G225,"")</f>
        <v/>
      </c>
      <c r="AB225" s="19" t="n">
        <f aca="false">Z225*$U225</f>
        <v>0</v>
      </c>
      <c r="AC225" s="19" t="n">
        <f aca="false">AA225*$W225</f>
        <v>0</v>
      </c>
      <c r="AD225" s="19" t="n">
        <f aca="false">AC225+AB225</f>
        <v>0</v>
      </c>
      <c r="AG225" s="19" t="n">
        <f aca="false">AE225*$U225</f>
        <v>0</v>
      </c>
      <c r="AH225" s="19" t="n">
        <f aca="false">AF225*$W225</f>
        <v>0</v>
      </c>
      <c r="AI225" s="19" t="n">
        <f aca="false">AH225+AG225</f>
        <v>0</v>
      </c>
      <c r="AL225" s="19" t="n">
        <f aca="false">AJ225*$U225</f>
        <v>0</v>
      </c>
      <c r="AM225" s="19" t="n">
        <f aca="false">AK225*$W225</f>
        <v>0</v>
      </c>
      <c r="AN225" s="19" t="n">
        <f aca="false">AM225+AL225</f>
        <v>0</v>
      </c>
    </row>
    <row r="226" customFormat="false" ht="14.65" hidden="false" customHeight="true" outlineLevel="0" collapsed="false">
      <c r="A226" s="30"/>
      <c r="B226" s="2" t="n">
        <v>13</v>
      </c>
      <c r="H226" s="52"/>
      <c r="I226" s="52"/>
      <c r="J226" s="52"/>
      <c r="K226" s="52"/>
      <c r="L226" s="52"/>
      <c r="M226" s="27"/>
      <c r="N226" s="52"/>
      <c r="O226" s="52"/>
      <c r="P226" s="52"/>
      <c r="Q226" s="52"/>
      <c r="R226" s="52"/>
      <c r="S226" s="27"/>
      <c r="T226" s="52"/>
      <c r="U226" s="52"/>
      <c r="V226" s="52"/>
      <c r="W226" s="52"/>
      <c r="X226" s="52"/>
      <c r="Y226" s="27"/>
      <c r="AB226" s="19" t="n">
        <f aca="false">Z226*$U226</f>
        <v>0</v>
      </c>
      <c r="AC226" s="19" t="n">
        <f aca="false">AA226*$W226</f>
        <v>0</v>
      </c>
      <c r="AD226" s="19" t="n">
        <f aca="false">AC226+AB226</f>
        <v>0</v>
      </c>
      <c r="AG226" s="19" t="n">
        <f aca="false">AE226*$U226</f>
        <v>0</v>
      </c>
      <c r="AH226" s="19" t="n">
        <f aca="false">AF226*$W226</f>
        <v>0</v>
      </c>
      <c r="AI226" s="19" t="n">
        <f aca="false">AH226+AG226</f>
        <v>0</v>
      </c>
      <c r="AL226" s="19" t="n">
        <f aca="false">AJ226*$U226</f>
        <v>0</v>
      </c>
      <c r="AM226" s="19" t="n">
        <f aca="false">AK226*$W226</f>
        <v>0</v>
      </c>
      <c r="AN226" s="19" t="n">
        <f aca="false">AM226+AL226</f>
        <v>0</v>
      </c>
    </row>
    <row r="227" customFormat="false" ht="14.65" hidden="false" customHeight="true" outlineLevel="0" collapsed="false">
      <c r="A227" s="30"/>
      <c r="B227" s="2" t="n">
        <v>14</v>
      </c>
      <c r="H227" s="52"/>
      <c r="I227" s="52"/>
      <c r="J227" s="52"/>
      <c r="K227" s="52"/>
      <c r="L227" s="52"/>
      <c r="M227" s="27" t="str">
        <f aca="false">IF(SUM($C227:$G227)&gt;0,H227*$C227+I227*$D227+J227*$E227+K227*$F227+L227*$G227,"")</f>
        <v/>
      </c>
      <c r="N227" s="52"/>
      <c r="O227" s="52"/>
      <c r="P227" s="52"/>
      <c r="Q227" s="52"/>
      <c r="R227" s="52"/>
      <c r="S227" s="27" t="str">
        <f aca="false">IF(SUM($C227:$G227)&gt;0,N227*$C227+O227*$D227+P227*$E227+Q227*$F227+R227*$G227,"")</f>
        <v/>
      </c>
      <c r="T227" s="52"/>
      <c r="U227" s="52"/>
      <c r="V227" s="52"/>
      <c r="W227" s="52"/>
      <c r="X227" s="52"/>
      <c r="Y227" s="27" t="str">
        <f aca="false">IF(SUM($C227:$G227)&gt;0,T227*$C227+U227*$D227+V227*$E227+W227*$F227+X227*$G227,"")</f>
        <v/>
      </c>
      <c r="AB227" s="19" t="n">
        <f aca="false">Z227*$U227</f>
        <v>0</v>
      </c>
      <c r="AC227" s="19" t="n">
        <f aca="false">AA227*$W227</f>
        <v>0</v>
      </c>
      <c r="AD227" s="19" t="n">
        <f aca="false">AC227+AB227</f>
        <v>0</v>
      </c>
      <c r="AG227" s="19" t="n">
        <f aca="false">AE227*$U227</f>
        <v>0</v>
      </c>
      <c r="AH227" s="19" t="n">
        <f aca="false">AF227*$W227</f>
        <v>0</v>
      </c>
      <c r="AI227" s="19" t="n">
        <f aca="false">AH227+AG227</f>
        <v>0</v>
      </c>
      <c r="AL227" s="19" t="n">
        <f aca="false">AJ227*$U227</f>
        <v>0</v>
      </c>
      <c r="AM227" s="19" t="n">
        <f aca="false">AK227*$W227</f>
        <v>0</v>
      </c>
      <c r="AN227" s="19" t="n">
        <f aca="false">AM227+AL227</f>
        <v>0</v>
      </c>
    </row>
    <row r="228" customFormat="false" ht="14.65" hidden="false" customHeight="true" outlineLevel="0" collapsed="false">
      <c r="A228" s="30"/>
      <c r="B228" s="2" t="n">
        <v>15</v>
      </c>
      <c r="H228" s="52"/>
      <c r="I228" s="52"/>
      <c r="J228" s="52"/>
      <c r="K228" s="52"/>
      <c r="L228" s="52"/>
      <c r="M228" s="27"/>
      <c r="N228" s="52"/>
      <c r="O228" s="52"/>
      <c r="P228" s="52"/>
      <c r="Q228" s="52"/>
      <c r="R228" s="52"/>
      <c r="S228" s="27"/>
      <c r="T228" s="52"/>
      <c r="U228" s="52"/>
      <c r="V228" s="52"/>
      <c r="W228" s="52"/>
      <c r="X228" s="52"/>
      <c r="Y228" s="27"/>
      <c r="AB228" s="19" t="n">
        <f aca="false">Z228*$U228</f>
        <v>0</v>
      </c>
      <c r="AC228" s="19" t="n">
        <f aca="false">AA228*$W228</f>
        <v>0</v>
      </c>
      <c r="AD228" s="19" t="n">
        <f aca="false">AC228+AB228</f>
        <v>0</v>
      </c>
      <c r="AG228" s="19" t="n">
        <f aca="false">AE228*$U228</f>
        <v>0</v>
      </c>
      <c r="AH228" s="19" t="n">
        <f aca="false">AF228*$W228</f>
        <v>0</v>
      </c>
      <c r="AI228" s="19" t="n">
        <f aca="false">AH228+AG228</f>
        <v>0</v>
      </c>
      <c r="AL228" s="19" t="n">
        <f aca="false">AJ228*$U228</f>
        <v>0</v>
      </c>
      <c r="AM228" s="19" t="n">
        <f aca="false">AK228*$W228</f>
        <v>0</v>
      </c>
      <c r="AN228" s="19" t="n">
        <f aca="false">AM228+AL228</f>
        <v>0</v>
      </c>
    </row>
    <row r="229" customFormat="false" ht="14.65" hidden="false" customHeight="true" outlineLevel="0" collapsed="false">
      <c r="A229" s="30"/>
      <c r="B229" s="2" t="n">
        <v>16</v>
      </c>
      <c r="H229" s="52"/>
      <c r="I229" s="52"/>
      <c r="J229" s="52"/>
      <c r="K229" s="52"/>
      <c r="L229" s="52"/>
      <c r="M229" s="27" t="str">
        <f aca="false">IF(SUM($C229:$G229)&gt;0,H229*$C229+I229*$D229+J229*$E229+K229*$F229+L229*$G229,"")</f>
        <v/>
      </c>
      <c r="N229" s="52"/>
      <c r="O229" s="52"/>
      <c r="P229" s="52"/>
      <c r="Q229" s="52"/>
      <c r="R229" s="52"/>
      <c r="S229" s="27" t="str">
        <f aca="false">IF(SUM($C229:$G229)&gt;0,N229*$C229+O229*$D229+P229*$E229+Q229*$F229+R229*$G229,"")</f>
        <v/>
      </c>
      <c r="T229" s="52"/>
      <c r="U229" s="52"/>
      <c r="V229" s="52"/>
      <c r="W229" s="52"/>
      <c r="X229" s="52"/>
      <c r="Y229" s="27" t="str">
        <f aca="false">IF(SUM($C229:$G229)&gt;0,T229*$C229+U229*$D229+V229*$E229+W229*$F229+X229*$G229,"")</f>
        <v/>
      </c>
      <c r="AB229" s="19" t="n">
        <f aca="false">Z229*$U229</f>
        <v>0</v>
      </c>
      <c r="AC229" s="19" t="n">
        <f aca="false">AA229*$W229</f>
        <v>0</v>
      </c>
      <c r="AD229" s="19" t="n">
        <f aca="false">AC229+AB229</f>
        <v>0</v>
      </c>
      <c r="AG229" s="19" t="n">
        <f aca="false">AE229*$U229</f>
        <v>0</v>
      </c>
      <c r="AH229" s="19" t="n">
        <f aca="false">AF229*$W229</f>
        <v>0</v>
      </c>
      <c r="AI229" s="19" t="n">
        <f aca="false">AH229+AG229</f>
        <v>0</v>
      </c>
      <c r="AL229" s="19" t="n">
        <f aca="false">AJ229*$U229</f>
        <v>0</v>
      </c>
      <c r="AM229" s="19" t="n">
        <f aca="false">AK229*$W229</f>
        <v>0</v>
      </c>
      <c r="AN229" s="19" t="n">
        <f aca="false">AM229+AL229</f>
        <v>0</v>
      </c>
    </row>
    <row r="230" customFormat="false" ht="14.65" hidden="false" customHeight="true" outlineLevel="0" collapsed="false">
      <c r="A230" s="30"/>
      <c r="B230" s="2" t="n">
        <v>17</v>
      </c>
      <c r="H230" s="52"/>
      <c r="I230" s="52"/>
      <c r="J230" s="52"/>
      <c r="K230" s="52"/>
      <c r="L230" s="52"/>
      <c r="M230" s="27"/>
      <c r="N230" s="52"/>
      <c r="O230" s="52"/>
      <c r="P230" s="52"/>
      <c r="Q230" s="52"/>
      <c r="R230" s="52"/>
      <c r="S230" s="27"/>
      <c r="T230" s="52"/>
      <c r="U230" s="52"/>
      <c r="V230" s="52"/>
      <c r="W230" s="52"/>
      <c r="X230" s="52"/>
      <c r="Y230" s="27"/>
      <c r="AB230" s="19" t="n">
        <f aca="false">Z230*$U230</f>
        <v>0</v>
      </c>
      <c r="AC230" s="19" t="n">
        <f aca="false">AA230*$W230</f>
        <v>0</v>
      </c>
      <c r="AD230" s="19" t="n">
        <f aca="false">AC230+AB230</f>
        <v>0</v>
      </c>
      <c r="AG230" s="19" t="n">
        <f aca="false">AE230*$U230</f>
        <v>0</v>
      </c>
      <c r="AH230" s="19" t="n">
        <f aca="false">AF230*$W230</f>
        <v>0</v>
      </c>
      <c r="AI230" s="19" t="n">
        <f aca="false">AH230+AG230</f>
        <v>0</v>
      </c>
      <c r="AL230" s="19" t="n">
        <f aca="false">AJ230*$U230</f>
        <v>0</v>
      </c>
      <c r="AM230" s="19" t="n">
        <f aca="false">AK230*$W230</f>
        <v>0</v>
      </c>
      <c r="AN230" s="19" t="n">
        <f aca="false">AM230+AL230</f>
        <v>0</v>
      </c>
    </row>
    <row r="231" customFormat="false" ht="14.65" hidden="false" customHeight="true" outlineLevel="0" collapsed="false">
      <c r="A231" s="30"/>
      <c r="B231" s="2" t="n">
        <v>18</v>
      </c>
      <c r="H231" s="52"/>
      <c r="I231" s="52"/>
      <c r="J231" s="52"/>
      <c r="K231" s="52"/>
      <c r="L231" s="52"/>
      <c r="M231" s="27" t="str">
        <f aca="false">IF(SUM($C231:$G231)&gt;0,H231*$C231+I231*$D231+J231*$E231+K231*$F231+L231*$G231,"")</f>
        <v/>
      </c>
      <c r="N231" s="52"/>
      <c r="O231" s="52"/>
      <c r="P231" s="52"/>
      <c r="Q231" s="52"/>
      <c r="R231" s="52"/>
      <c r="S231" s="27" t="str">
        <f aca="false">IF(SUM($C231:$G231)&gt;0,N231*$C231+O231*$D231+P231*$E231+Q231*$F231+R231*$G231,"")</f>
        <v/>
      </c>
      <c r="T231" s="52"/>
      <c r="U231" s="52"/>
      <c r="V231" s="52"/>
      <c r="W231" s="52"/>
      <c r="X231" s="52"/>
      <c r="Y231" s="27" t="str">
        <f aca="false">IF(SUM($C231:$G231)&gt;0,T231*$C231+U231*$D231+V231*$E231+W231*$F231+X231*$G231,"")</f>
        <v/>
      </c>
      <c r="AB231" s="19" t="n">
        <f aca="false">Z231*$U231</f>
        <v>0</v>
      </c>
      <c r="AC231" s="19" t="n">
        <f aca="false">AA231*$W231</f>
        <v>0</v>
      </c>
      <c r="AD231" s="19" t="n">
        <f aca="false">AC231+AB231</f>
        <v>0</v>
      </c>
      <c r="AG231" s="19" t="n">
        <f aca="false">AE231*$U231</f>
        <v>0</v>
      </c>
      <c r="AH231" s="19" t="n">
        <f aca="false">AF231*$W231</f>
        <v>0</v>
      </c>
      <c r="AI231" s="19" t="n">
        <f aca="false">AH231+AG231</f>
        <v>0</v>
      </c>
      <c r="AL231" s="19" t="n">
        <f aca="false">AJ231*$U231</f>
        <v>0</v>
      </c>
      <c r="AM231" s="19" t="n">
        <f aca="false">AK231*$W231</f>
        <v>0</v>
      </c>
      <c r="AN231" s="19" t="n">
        <f aca="false">AM231+AL231</f>
        <v>0</v>
      </c>
    </row>
    <row r="232" customFormat="false" ht="14.65" hidden="false" customHeight="true" outlineLevel="0" collapsed="false">
      <c r="A232" s="30"/>
      <c r="B232" s="2" t="n">
        <v>19</v>
      </c>
      <c r="H232" s="52"/>
      <c r="I232" s="52"/>
      <c r="J232" s="52"/>
      <c r="K232" s="52"/>
      <c r="L232" s="52"/>
      <c r="M232" s="27" t="str">
        <f aca="false">IF(SUM($C232:$G232)&gt;0,H232*$C232+I232*$D232+J232*$E232+K232*$F232+L232*$G232,"")</f>
        <v/>
      </c>
      <c r="N232" s="52"/>
      <c r="O232" s="52"/>
      <c r="P232" s="52"/>
      <c r="Q232" s="52"/>
      <c r="R232" s="52"/>
      <c r="S232" s="27" t="str">
        <f aca="false">IF(SUM($C232:$G232)&gt;0,N232*$C232+O232*$D232+P232*$E232+Q232*$F232+R232*$G232,"")</f>
        <v/>
      </c>
      <c r="T232" s="52"/>
      <c r="U232" s="52"/>
      <c r="V232" s="52"/>
      <c r="W232" s="52"/>
      <c r="X232" s="52"/>
      <c r="Y232" s="27" t="str">
        <f aca="false">IF(SUM($C232:$G232)&gt;0,T232*$C232+U232*$D232+V232*$E232+W232*$F232+X232*$G232,"")</f>
        <v/>
      </c>
      <c r="AB232" s="19" t="n">
        <f aca="false">Z232*$U232</f>
        <v>0</v>
      </c>
      <c r="AC232" s="19" t="n">
        <f aca="false">AA232*$W232</f>
        <v>0</v>
      </c>
      <c r="AD232" s="19" t="n">
        <f aca="false">AC232+AB232</f>
        <v>0</v>
      </c>
      <c r="AG232" s="19" t="n">
        <f aca="false">AE232*$U232</f>
        <v>0</v>
      </c>
      <c r="AH232" s="19" t="n">
        <f aca="false">AF232*$W232</f>
        <v>0</v>
      </c>
      <c r="AI232" s="19" t="n">
        <f aca="false">AH232+AG232</f>
        <v>0</v>
      </c>
      <c r="AL232" s="19" t="n">
        <f aca="false">AJ232*$U232</f>
        <v>0</v>
      </c>
      <c r="AM232" s="19" t="n">
        <f aca="false">AK232*$W232</f>
        <v>0</v>
      </c>
      <c r="AN232" s="19" t="n">
        <f aca="false">AM232+AL232</f>
        <v>0</v>
      </c>
    </row>
    <row r="233" customFormat="false" ht="12.8" hidden="false" customHeight="true" outlineLevel="0" collapsed="false">
      <c r="A233" s="30"/>
      <c r="B233" s="23"/>
      <c r="C233" s="23"/>
      <c r="D233" s="23"/>
      <c r="E233" s="23"/>
      <c r="F233" s="23"/>
      <c r="G233" s="23"/>
      <c r="H233" s="24"/>
      <c r="I233" s="24"/>
      <c r="J233" s="24"/>
      <c r="K233" s="24"/>
      <c r="L233" s="24"/>
      <c r="M233" s="25"/>
      <c r="N233" s="24"/>
      <c r="O233" s="24"/>
      <c r="P233" s="24"/>
      <c r="Q233" s="24"/>
      <c r="R233" s="24"/>
      <c r="S233" s="25"/>
      <c r="T233" s="24"/>
      <c r="U233" s="24"/>
      <c r="V233" s="24"/>
      <c r="W233" s="24"/>
      <c r="X233" s="24"/>
      <c r="Y233" s="25"/>
      <c r="AB233" s="19"/>
      <c r="AC233" s="19"/>
      <c r="AD233" s="19"/>
      <c r="AG233" s="19"/>
      <c r="AH233" s="19"/>
      <c r="AI233" s="19"/>
      <c r="AL233" s="19"/>
      <c r="AM233" s="19"/>
      <c r="AN233" s="19"/>
    </row>
    <row r="234" customFormat="false" ht="14.65" hidden="false" customHeight="true" outlineLevel="0" collapsed="false">
      <c r="A234" s="30"/>
      <c r="B234" s="45" t="s">
        <v>490</v>
      </c>
      <c r="H234" s="52"/>
      <c r="I234" s="52"/>
      <c r="J234" s="52"/>
      <c r="K234" s="52"/>
      <c r="L234" s="52"/>
      <c r="M234" s="27" t="str">
        <f aca="false">IF(SUM($C234:$G234)&gt;0,H234*$C234+I234*$D234+J234*$E234+K234*$F234+L234*$G234,"")</f>
        <v/>
      </c>
      <c r="N234" s="52"/>
      <c r="O234" s="52"/>
      <c r="P234" s="52"/>
      <c r="Q234" s="52"/>
      <c r="R234" s="52"/>
      <c r="S234" s="27" t="str">
        <f aca="false">IF(SUM($C234:$G234)&gt;0,N234*$C234+O234*$D234+P234*$E234+Q234*$F234+R234*$G234,"")</f>
        <v/>
      </c>
      <c r="T234" s="52"/>
      <c r="U234" s="52"/>
      <c r="V234" s="52"/>
      <c r="W234" s="52"/>
      <c r="X234" s="52"/>
      <c r="Y234" s="27" t="str">
        <f aca="false">IF(SUM($C234:$G234)&gt;0,T234*$C234+U234*$D234+V234*$E234+W234*$F234+X234*$G234,"")</f>
        <v/>
      </c>
      <c r="AB234" s="19" t="n">
        <f aca="false">Z234*$U234</f>
        <v>0</v>
      </c>
      <c r="AC234" s="19" t="n">
        <f aca="false">AA234*$W234</f>
        <v>0</v>
      </c>
      <c r="AD234" s="19" t="n">
        <f aca="false">AC234+AB234</f>
        <v>0</v>
      </c>
      <c r="AG234" s="19" t="n">
        <f aca="false">AE234*$U234</f>
        <v>0</v>
      </c>
      <c r="AH234" s="19" t="n">
        <f aca="false">AF234*$W234</f>
        <v>0</v>
      </c>
      <c r="AI234" s="19" t="n">
        <f aca="false">AH234+AG234</f>
        <v>0</v>
      </c>
      <c r="AL234" s="19" t="n">
        <f aca="false">AJ234*$U234</f>
        <v>0</v>
      </c>
      <c r="AM234" s="19" t="n">
        <f aca="false">AK234*$W234</f>
        <v>0</v>
      </c>
      <c r="AN234" s="19" t="n">
        <f aca="false">AM234+AL234</f>
        <v>0</v>
      </c>
    </row>
    <row r="235" customFormat="false" ht="14.65" hidden="false" customHeight="true" outlineLevel="0" collapsed="false">
      <c r="A235" s="30"/>
      <c r="B235" s="45" t="s">
        <v>491</v>
      </c>
      <c r="H235" s="52"/>
      <c r="I235" s="52"/>
      <c r="J235" s="52"/>
      <c r="K235" s="52"/>
      <c r="L235" s="52"/>
      <c r="M235" s="27" t="str">
        <f aca="false">IF(SUM($C235:$G235)&gt;0,H235*$C235+I235*$D235+J235*$E235+K235*$F235+L235*$G235,"")</f>
        <v/>
      </c>
      <c r="N235" s="52"/>
      <c r="O235" s="52"/>
      <c r="P235" s="52"/>
      <c r="Q235" s="52"/>
      <c r="R235" s="52"/>
      <c r="S235" s="27" t="str">
        <f aca="false">IF(SUM($C235:$G235)&gt;0,N235*$C235+O235*$D235+P235*$E235+Q235*$F235+R235*$G235,"")</f>
        <v/>
      </c>
      <c r="T235" s="52"/>
      <c r="U235" s="52"/>
      <c r="V235" s="52"/>
      <c r="W235" s="52"/>
      <c r="X235" s="52"/>
      <c r="Y235" s="27" t="str">
        <f aca="false">IF(SUM($C235:$G235)&gt;0,T235*$C235+U235*$D235+V235*$E235+W235*$F235+X235*$G235,"")</f>
        <v/>
      </c>
      <c r="AB235" s="19" t="n">
        <f aca="false">Z235*$U235</f>
        <v>0</v>
      </c>
      <c r="AC235" s="19" t="n">
        <f aca="false">AA235*$W235</f>
        <v>0</v>
      </c>
      <c r="AD235" s="19" t="n">
        <f aca="false">AC235+AB235</f>
        <v>0</v>
      </c>
      <c r="AG235" s="19" t="n">
        <f aca="false">AE235*$U235</f>
        <v>0</v>
      </c>
      <c r="AH235" s="19" t="n">
        <f aca="false">AF235*$W235</f>
        <v>0</v>
      </c>
      <c r="AI235" s="19" t="n">
        <f aca="false">AH235+AG235</f>
        <v>0</v>
      </c>
      <c r="AL235" s="19" t="n">
        <f aca="false">AJ235*$U235</f>
        <v>0</v>
      </c>
      <c r="AM235" s="19" t="n">
        <f aca="false">AK235*$W235</f>
        <v>0</v>
      </c>
      <c r="AN235" s="19" t="n">
        <f aca="false">AM235+AL235</f>
        <v>0</v>
      </c>
    </row>
    <row r="236" customFormat="false" ht="14.65" hidden="false" customHeight="true" outlineLevel="0" collapsed="false">
      <c r="A236" s="30"/>
      <c r="B236" s="45" t="s">
        <v>492</v>
      </c>
      <c r="H236" s="52"/>
      <c r="I236" s="52"/>
      <c r="J236" s="52"/>
      <c r="K236" s="52"/>
      <c r="L236" s="52"/>
      <c r="M236" s="27" t="str">
        <f aca="false">IF(SUM($C236:$G236)&gt;0,H236*$C236+I236*$D236+J236*$E236+K236*$F236+L236*$G236,"")</f>
        <v/>
      </c>
      <c r="N236" s="52"/>
      <c r="O236" s="52"/>
      <c r="P236" s="52"/>
      <c r="Q236" s="52"/>
      <c r="R236" s="52"/>
      <c r="S236" s="27" t="str">
        <f aca="false">IF(SUM($C236:$G236)&gt;0,N236*$C236+O236*$D236+P236*$E236+Q236*$F236+R236*$G236,"")</f>
        <v/>
      </c>
      <c r="T236" s="52"/>
      <c r="U236" s="52"/>
      <c r="V236" s="52"/>
      <c r="W236" s="52"/>
      <c r="X236" s="52"/>
      <c r="Y236" s="27" t="str">
        <f aca="false">IF(SUM($C236:$G236)&gt;0,T236*$C236+U236*$D236+V236*$E236+W236*$F236+X236*$G236,"")</f>
        <v/>
      </c>
      <c r="AB236" s="19" t="n">
        <f aca="false">Z236*$U236</f>
        <v>0</v>
      </c>
      <c r="AC236" s="19" t="n">
        <f aca="false">AA236*$W236</f>
        <v>0</v>
      </c>
      <c r="AD236" s="19" t="n">
        <f aca="false">AC236+AB236</f>
        <v>0</v>
      </c>
      <c r="AG236" s="19" t="n">
        <f aca="false">AE236*$U236</f>
        <v>0</v>
      </c>
      <c r="AH236" s="19" t="n">
        <f aca="false">AF236*$W236</f>
        <v>0</v>
      </c>
      <c r="AI236" s="19" t="n">
        <f aca="false">AH236+AG236</f>
        <v>0</v>
      </c>
      <c r="AL236" s="19" t="n">
        <f aca="false">AJ236*$U236</f>
        <v>0</v>
      </c>
      <c r="AM236" s="19" t="n">
        <f aca="false">AK236*$W236</f>
        <v>0</v>
      </c>
      <c r="AN236" s="19" t="n">
        <f aca="false">AM236+AL236</f>
        <v>0</v>
      </c>
    </row>
    <row r="237" customFormat="false" ht="14.65" hidden="false" customHeight="true" outlineLevel="0" collapsed="false">
      <c r="A237" s="30"/>
      <c r="B237" s="45" t="s">
        <v>493</v>
      </c>
      <c r="H237" s="52"/>
      <c r="I237" s="52"/>
      <c r="J237" s="52"/>
      <c r="K237" s="52"/>
      <c r="L237" s="52"/>
      <c r="M237" s="27" t="str">
        <f aca="false">IF(SUM($C237:$G237)&gt;0,H237*$C237+I237*$D237+J237*$E237+K237*$F237+L237*$G237,"")</f>
        <v/>
      </c>
      <c r="N237" s="52"/>
      <c r="O237" s="52"/>
      <c r="P237" s="52"/>
      <c r="Q237" s="52"/>
      <c r="R237" s="52"/>
      <c r="S237" s="27" t="str">
        <f aca="false">IF(SUM($C237:$G237)&gt;0,N237*$C237+O237*$D237+P237*$E237+Q237*$F237+R237*$G237,"")</f>
        <v/>
      </c>
      <c r="T237" s="52"/>
      <c r="U237" s="52"/>
      <c r="V237" s="52"/>
      <c r="W237" s="52"/>
      <c r="X237" s="52"/>
      <c r="Y237" s="27" t="str">
        <f aca="false">IF(SUM($C237:$G237)&gt;0,T237*$C237+U237*$D237+V237*$E237+W237*$F237+X237*$G237,"")</f>
        <v/>
      </c>
      <c r="AB237" s="19" t="n">
        <f aca="false">Z237*$U237</f>
        <v>0</v>
      </c>
      <c r="AC237" s="19" t="n">
        <f aca="false">AA237*$W237</f>
        <v>0</v>
      </c>
      <c r="AD237" s="19" t="n">
        <f aca="false">AC237+AB237</f>
        <v>0</v>
      </c>
      <c r="AG237" s="19" t="n">
        <f aca="false">AE237*$U237</f>
        <v>0</v>
      </c>
      <c r="AH237" s="19" t="n">
        <f aca="false">AF237*$W237</f>
        <v>0</v>
      </c>
      <c r="AI237" s="19" t="n">
        <f aca="false">AH237+AG237</f>
        <v>0</v>
      </c>
      <c r="AL237" s="19" t="n">
        <f aca="false">AJ237*$U237</f>
        <v>0</v>
      </c>
      <c r="AM237" s="19" t="n">
        <f aca="false">AK237*$W237</f>
        <v>0</v>
      </c>
      <c r="AN237" s="19" t="n">
        <f aca="false">AM237+AL237</f>
        <v>0</v>
      </c>
    </row>
    <row r="238" customFormat="false" ht="14.65" hidden="false" customHeight="true" outlineLevel="0" collapsed="false">
      <c r="A238" s="30"/>
      <c r="B238" s="45" t="s">
        <v>494</v>
      </c>
      <c r="H238" s="52"/>
      <c r="I238" s="52"/>
      <c r="J238" s="52"/>
      <c r="K238" s="52"/>
      <c r="L238" s="52"/>
      <c r="M238" s="27" t="str">
        <f aca="false">IF(SUM($C238:$G238)&gt;0,H238*$C238+I238*$D238+J238*$E238+K238*$F238+L238*$G238,"")</f>
        <v/>
      </c>
      <c r="N238" s="52"/>
      <c r="O238" s="52"/>
      <c r="P238" s="52"/>
      <c r="Q238" s="52"/>
      <c r="R238" s="52"/>
      <c r="S238" s="27" t="str">
        <f aca="false">IF(SUM($C238:$G238)&gt;0,N238*$C238+O238*$D238+P238*$E238+Q238*$F238+R238*$G238,"")</f>
        <v/>
      </c>
      <c r="T238" s="52"/>
      <c r="U238" s="52"/>
      <c r="V238" s="52"/>
      <c r="W238" s="52"/>
      <c r="X238" s="52"/>
      <c r="Y238" s="27" t="str">
        <f aca="false">IF(SUM($C238:$G238)&gt;0,T238*$C238+U238*$D238+V238*$E238+W238*$F238+X238*$G238,"")</f>
        <v/>
      </c>
      <c r="AB238" s="19" t="n">
        <f aca="false">Z238*$U238</f>
        <v>0</v>
      </c>
      <c r="AC238" s="19" t="n">
        <f aca="false">AA238*$W238</f>
        <v>0</v>
      </c>
      <c r="AD238" s="19" t="n">
        <f aca="false">AC238+AB238</f>
        <v>0</v>
      </c>
      <c r="AG238" s="19" t="n">
        <f aca="false">AE238*$U238</f>
        <v>0</v>
      </c>
      <c r="AH238" s="19" t="n">
        <f aca="false">AF238*$W238</f>
        <v>0</v>
      </c>
      <c r="AI238" s="19" t="n">
        <f aca="false">AH238+AG238</f>
        <v>0</v>
      </c>
      <c r="AL238" s="19" t="n">
        <f aca="false">AJ238*$U238</f>
        <v>0</v>
      </c>
      <c r="AM238" s="19" t="n">
        <f aca="false">AK238*$W238</f>
        <v>0</v>
      </c>
      <c r="AN238" s="19" t="n">
        <f aca="false">AM238+AL238</f>
        <v>0</v>
      </c>
    </row>
    <row r="239" customFormat="false" ht="14.65" hidden="false" customHeight="true" outlineLevel="0" collapsed="false">
      <c r="A239" s="30"/>
      <c r="B239" s="45" t="s">
        <v>495</v>
      </c>
      <c r="H239" s="52"/>
      <c r="I239" s="52"/>
      <c r="J239" s="52"/>
      <c r="K239" s="52"/>
      <c r="L239" s="52"/>
      <c r="M239" s="27" t="str">
        <f aca="false">IF(SUM($C239:$G239)&gt;0,H239*$C239+I239*$D239+J239*$E239+K239*$F239+L239*$G239,"")</f>
        <v/>
      </c>
      <c r="N239" s="52"/>
      <c r="O239" s="52"/>
      <c r="P239" s="52"/>
      <c r="Q239" s="52"/>
      <c r="R239" s="52"/>
      <c r="S239" s="27" t="str">
        <f aca="false">IF(SUM($C239:$G239)&gt;0,N239*$C239+O239*$D239+P239*$E239+Q239*$F239+R239*$G239,"")</f>
        <v/>
      </c>
      <c r="T239" s="52"/>
      <c r="U239" s="52"/>
      <c r="V239" s="52"/>
      <c r="W239" s="52"/>
      <c r="X239" s="52"/>
      <c r="Y239" s="27" t="str">
        <f aca="false">IF(SUM($C239:$G239)&gt;0,T239*$C239+U239*$D239+V239*$E239+W239*$F239+X239*$G239,"")</f>
        <v/>
      </c>
      <c r="AB239" s="19" t="n">
        <f aca="false">Z239*$U239</f>
        <v>0</v>
      </c>
      <c r="AC239" s="19" t="n">
        <f aca="false">AA239*$W239</f>
        <v>0</v>
      </c>
      <c r="AD239" s="19" t="n">
        <f aca="false">AC239+AB239</f>
        <v>0</v>
      </c>
      <c r="AG239" s="19" t="n">
        <f aca="false">AE239*$U239</f>
        <v>0</v>
      </c>
      <c r="AH239" s="19" t="n">
        <f aca="false">AF239*$W239</f>
        <v>0</v>
      </c>
      <c r="AI239" s="19" t="n">
        <f aca="false">AH239+AG239</f>
        <v>0</v>
      </c>
      <c r="AL239" s="19" t="n">
        <f aca="false">AJ239*$U239</f>
        <v>0</v>
      </c>
      <c r="AM239" s="19" t="n">
        <f aca="false">AK239*$W239</f>
        <v>0</v>
      </c>
      <c r="AN239" s="19" t="n">
        <f aca="false">AM239+AL239</f>
        <v>0</v>
      </c>
    </row>
    <row r="240" customFormat="false" ht="14.65" hidden="false" customHeight="true" outlineLevel="0" collapsed="false">
      <c r="A240" s="30"/>
      <c r="B240" s="45" t="s">
        <v>496</v>
      </c>
      <c r="H240" s="52"/>
      <c r="I240" s="52"/>
      <c r="J240" s="52"/>
      <c r="K240" s="52"/>
      <c r="L240" s="52"/>
      <c r="M240" s="27" t="str">
        <f aca="false">IF(SUM($C240:$G240)&gt;0,H240*$C240+I240*$D240+J240*$E240+K240*$F240+L240*$G240,"")</f>
        <v/>
      </c>
      <c r="N240" s="52"/>
      <c r="O240" s="52"/>
      <c r="P240" s="52"/>
      <c r="Q240" s="52"/>
      <c r="R240" s="52"/>
      <c r="S240" s="27" t="str">
        <f aca="false">IF(SUM($C240:$G240)&gt;0,N240*$C240+O240*$D240+P240*$E240+Q240*$F240+R240*$G240,"")</f>
        <v/>
      </c>
      <c r="T240" s="52"/>
      <c r="U240" s="52"/>
      <c r="V240" s="52"/>
      <c r="W240" s="52"/>
      <c r="X240" s="52"/>
      <c r="Y240" s="27" t="str">
        <f aca="false">IF(SUM($C240:$G240)&gt;0,T240*$C240+U240*$D240+V240*$E240+W240*$F240+X240*$G240,"")</f>
        <v/>
      </c>
      <c r="AB240" s="19" t="n">
        <f aca="false">Z240*$U240</f>
        <v>0</v>
      </c>
      <c r="AC240" s="19" t="n">
        <f aca="false">AA240*$W240</f>
        <v>0</v>
      </c>
      <c r="AD240" s="19" t="n">
        <f aca="false">AC240+AB240</f>
        <v>0</v>
      </c>
      <c r="AG240" s="19" t="n">
        <f aca="false">AE240*$U240</f>
        <v>0</v>
      </c>
      <c r="AH240" s="19" t="n">
        <f aca="false">AF240*$W240</f>
        <v>0</v>
      </c>
      <c r="AI240" s="19" t="n">
        <f aca="false">AH240+AG240</f>
        <v>0</v>
      </c>
      <c r="AL240" s="19" t="n">
        <f aca="false">AJ240*$U240</f>
        <v>0</v>
      </c>
      <c r="AM240" s="19" t="n">
        <f aca="false">AK240*$W240</f>
        <v>0</v>
      </c>
      <c r="AN240" s="19" t="n">
        <f aca="false">AM240+AL240</f>
        <v>0</v>
      </c>
    </row>
    <row r="241" customFormat="false" ht="14.65" hidden="false" customHeight="true" outlineLevel="0" collapsed="false">
      <c r="A241" s="30"/>
      <c r="B241" s="45" t="s">
        <v>497</v>
      </c>
      <c r="H241" s="52"/>
      <c r="I241" s="52"/>
      <c r="J241" s="52"/>
      <c r="K241" s="52"/>
      <c r="L241" s="52"/>
      <c r="M241" s="27" t="str">
        <f aca="false">IF(SUM($C241:$G241)&gt;0,H241*$C241+I241*$D241+J241*$E241+K241*$F241+L241*$G241,"")</f>
        <v/>
      </c>
      <c r="N241" s="52"/>
      <c r="O241" s="52"/>
      <c r="P241" s="52"/>
      <c r="Q241" s="52"/>
      <c r="R241" s="52"/>
      <c r="S241" s="27" t="str">
        <f aca="false">IF(SUM($C241:$G241)&gt;0,N241*$C241+O241*$D241+P241*$E241+Q241*$F241+R241*$G241,"")</f>
        <v/>
      </c>
      <c r="T241" s="52"/>
      <c r="U241" s="52"/>
      <c r="V241" s="52"/>
      <c r="W241" s="52"/>
      <c r="X241" s="52"/>
      <c r="Y241" s="27" t="str">
        <f aca="false">IF(SUM($C241:$G241)&gt;0,T241*$C241+U241*$D241+V241*$E241+W241*$F241+X241*$G241,"")</f>
        <v/>
      </c>
      <c r="AB241" s="19" t="n">
        <f aca="false">Z241*$U241</f>
        <v>0</v>
      </c>
      <c r="AC241" s="19" t="n">
        <f aca="false">AA241*$W241</f>
        <v>0</v>
      </c>
      <c r="AD241" s="19" t="n">
        <f aca="false">AC241+AB241</f>
        <v>0</v>
      </c>
      <c r="AG241" s="19" t="n">
        <f aca="false">AE241*$U241</f>
        <v>0</v>
      </c>
      <c r="AH241" s="19" t="n">
        <f aca="false">AF241*$W241</f>
        <v>0</v>
      </c>
      <c r="AI241" s="19" t="n">
        <f aca="false">AH241+AG241</f>
        <v>0</v>
      </c>
      <c r="AL241" s="19" t="n">
        <f aca="false">AJ241*$U241</f>
        <v>0</v>
      </c>
      <c r="AM241" s="19" t="n">
        <f aca="false">AK241*$W241</f>
        <v>0</v>
      </c>
      <c r="AN241" s="19" t="n">
        <f aca="false">AM241+AL241</f>
        <v>0</v>
      </c>
    </row>
    <row r="242" customFormat="false" ht="14.65" hidden="false" customHeight="true" outlineLevel="0" collapsed="false">
      <c r="A242" s="30"/>
      <c r="B242" s="45" t="s">
        <v>498</v>
      </c>
      <c r="H242" s="52"/>
      <c r="I242" s="52"/>
      <c r="J242" s="52"/>
      <c r="K242" s="52"/>
      <c r="L242" s="52"/>
      <c r="M242" s="27" t="str">
        <f aca="false">IF(SUM($C242:$G242)&gt;0,H242*$C242+I242*$D242+J242*$E242+K242*$F242+L242*$G242,"")</f>
        <v/>
      </c>
      <c r="N242" s="52"/>
      <c r="O242" s="52"/>
      <c r="P242" s="52"/>
      <c r="Q242" s="52"/>
      <c r="R242" s="52"/>
      <c r="S242" s="27" t="str">
        <f aca="false">IF(SUM($C242:$G242)&gt;0,N242*$C242+O242*$D242+P242*$E242+Q242*$F242+R242*$G242,"")</f>
        <v/>
      </c>
      <c r="T242" s="52"/>
      <c r="U242" s="52"/>
      <c r="V242" s="52"/>
      <c r="W242" s="52"/>
      <c r="X242" s="52"/>
      <c r="Y242" s="27" t="str">
        <f aca="false">IF(SUM($C242:$G242)&gt;0,T242*$C242+U242*$D242+V242*$E242+W242*$F242+X242*$G242,"")</f>
        <v/>
      </c>
      <c r="AB242" s="19" t="n">
        <f aca="false">Z242*$U242</f>
        <v>0</v>
      </c>
      <c r="AC242" s="19" t="n">
        <f aca="false">AA242*$W242</f>
        <v>0</v>
      </c>
      <c r="AD242" s="19" t="n">
        <f aca="false">AC242+AB242</f>
        <v>0</v>
      </c>
      <c r="AG242" s="19" t="n">
        <f aca="false">AE242*$U242</f>
        <v>0</v>
      </c>
      <c r="AH242" s="19" t="n">
        <f aca="false">AF242*$W242</f>
        <v>0</v>
      </c>
      <c r="AI242" s="19" t="n">
        <f aca="false">AH242+AG242</f>
        <v>0</v>
      </c>
      <c r="AL242" s="19" t="n">
        <f aca="false">AJ242*$U242</f>
        <v>0</v>
      </c>
      <c r="AM242" s="19" t="n">
        <f aca="false">AK242*$W242</f>
        <v>0</v>
      </c>
      <c r="AN242" s="19" t="n">
        <f aca="false">AM242+AL242</f>
        <v>0</v>
      </c>
    </row>
    <row r="243" customFormat="false" ht="14.65" hidden="false" customHeight="true" outlineLevel="0" collapsed="false">
      <c r="A243" s="30"/>
      <c r="B243" s="45" t="s">
        <v>499</v>
      </c>
      <c r="H243" s="52"/>
      <c r="I243" s="52"/>
      <c r="J243" s="52"/>
      <c r="K243" s="52"/>
      <c r="L243" s="52"/>
      <c r="M243" s="27" t="str">
        <f aca="false">IF(SUM($C243:$G243)&gt;0,H243*$C243+I243*$D243+J243*$E243+K243*$F243+L243*$G243,"")</f>
        <v/>
      </c>
      <c r="N243" s="52"/>
      <c r="O243" s="52"/>
      <c r="P243" s="52"/>
      <c r="Q243" s="52"/>
      <c r="R243" s="52"/>
      <c r="S243" s="27" t="str">
        <f aca="false">IF(SUM($C243:$G243)&gt;0,N243*$C243+O243*$D243+P243*$E243+Q243*$F243+R243*$G243,"")</f>
        <v/>
      </c>
      <c r="T243" s="52"/>
      <c r="U243" s="52"/>
      <c r="V243" s="52"/>
      <c r="W243" s="52"/>
      <c r="X243" s="52"/>
      <c r="Y243" s="27" t="str">
        <f aca="false">IF(SUM($C243:$G243)&gt;0,T243*$C243+U243*$D243+V243*$E243+W243*$F243+X243*$G243,"")</f>
        <v/>
      </c>
      <c r="AB243" s="19" t="n">
        <f aca="false">Z243*$U243</f>
        <v>0</v>
      </c>
      <c r="AC243" s="19" t="n">
        <f aca="false">AA243*$W243</f>
        <v>0</v>
      </c>
      <c r="AD243" s="19" t="n">
        <f aca="false">AC243+AB243</f>
        <v>0</v>
      </c>
      <c r="AG243" s="19" t="n">
        <f aca="false">AE243*$U243</f>
        <v>0</v>
      </c>
      <c r="AH243" s="19" t="n">
        <f aca="false">AF243*$W243</f>
        <v>0</v>
      </c>
      <c r="AI243" s="19" t="n">
        <f aca="false">AH243+AG243</f>
        <v>0</v>
      </c>
      <c r="AL243" s="19" t="n">
        <f aca="false">AJ243*$U243</f>
        <v>0</v>
      </c>
      <c r="AM243" s="19" t="n">
        <f aca="false">AK243*$W243</f>
        <v>0</v>
      </c>
      <c r="AN243" s="19" t="n">
        <f aca="false">AM243+AL243</f>
        <v>0</v>
      </c>
    </row>
    <row r="244" customFormat="false" ht="14.65" hidden="false" customHeight="true" outlineLevel="0" collapsed="false">
      <c r="A244" s="30"/>
      <c r="B244" s="45" t="s">
        <v>500</v>
      </c>
      <c r="H244" s="52"/>
      <c r="I244" s="52"/>
      <c r="J244" s="52"/>
      <c r="K244" s="52"/>
      <c r="L244" s="52"/>
      <c r="M244" s="27" t="str">
        <f aca="false">IF(SUM($C244:$G244)&gt;0,H244*$C244+I244*$D244+J244*$E244+K244*$F244+L244*$G244,"")</f>
        <v/>
      </c>
      <c r="N244" s="52"/>
      <c r="O244" s="52"/>
      <c r="P244" s="52"/>
      <c r="Q244" s="52"/>
      <c r="R244" s="52"/>
      <c r="S244" s="27" t="str">
        <f aca="false">IF(SUM($C244:$G244)&gt;0,N244*$C244+O244*$D244+P244*$E244+Q244*$F244+R244*$G244,"")</f>
        <v/>
      </c>
      <c r="T244" s="52"/>
      <c r="U244" s="52"/>
      <c r="V244" s="52"/>
      <c r="W244" s="52"/>
      <c r="X244" s="52"/>
      <c r="Y244" s="27" t="str">
        <f aca="false">IF(SUM($C244:$G244)&gt;0,T244*$C244+U244*$D244+V244*$E244+W244*$F244+X244*$G244,"")</f>
        <v/>
      </c>
      <c r="AB244" s="19" t="n">
        <f aca="false">Z244*$U244</f>
        <v>0</v>
      </c>
      <c r="AC244" s="19" t="n">
        <f aca="false">AA244*$W244</f>
        <v>0</v>
      </c>
      <c r="AD244" s="19" t="n">
        <f aca="false">AC244+AB244</f>
        <v>0</v>
      </c>
      <c r="AG244" s="19" t="n">
        <f aca="false">AE244*$U244</f>
        <v>0</v>
      </c>
      <c r="AH244" s="19" t="n">
        <f aca="false">AF244*$W244</f>
        <v>0</v>
      </c>
      <c r="AI244" s="19" t="n">
        <f aca="false">AH244+AG244</f>
        <v>0</v>
      </c>
      <c r="AL244" s="19" t="n">
        <f aca="false">AJ244*$U244</f>
        <v>0</v>
      </c>
      <c r="AM244" s="19" t="n">
        <f aca="false">AK244*$W244</f>
        <v>0</v>
      </c>
      <c r="AN244" s="19" t="n">
        <f aca="false">AM244+AL244</f>
        <v>0</v>
      </c>
    </row>
    <row r="245" customFormat="false" ht="14.65" hidden="false" customHeight="true" outlineLevel="0" collapsed="false">
      <c r="A245" s="30"/>
      <c r="B245" s="45" t="s">
        <v>501</v>
      </c>
      <c r="H245" s="52"/>
      <c r="I245" s="52"/>
      <c r="J245" s="52"/>
      <c r="K245" s="52"/>
      <c r="L245" s="52"/>
      <c r="M245" s="27" t="str">
        <f aca="false">IF(SUM($C245:$G245)&gt;0,H245*$C245+I245*$D245+J245*$E245+K245*$F245+L245*$G245,"")</f>
        <v/>
      </c>
      <c r="N245" s="52"/>
      <c r="O245" s="52"/>
      <c r="P245" s="52"/>
      <c r="Q245" s="52"/>
      <c r="R245" s="52"/>
      <c r="S245" s="27" t="str">
        <f aca="false">IF(SUM($C245:$G245)&gt;0,N245*$C245+O245*$D245+P245*$E245+Q245*$F245+R245*$G245,"")</f>
        <v/>
      </c>
      <c r="T245" s="52"/>
      <c r="U245" s="52"/>
      <c r="V245" s="52"/>
      <c r="W245" s="52"/>
      <c r="X245" s="52"/>
      <c r="Y245" s="27" t="str">
        <f aca="false">IF(SUM($C245:$G245)&gt;0,T245*$C245+U245*$D245+V245*$E245+W245*$F245+X245*$G245,"")</f>
        <v/>
      </c>
      <c r="AB245" s="19" t="n">
        <f aca="false">Z245*$U245</f>
        <v>0</v>
      </c>
      <c r="AC245" s="19" t="n">
        <f aca="false">AA245*$W245</f>
        <v>0</v>
      </c>
      <c r="AD245" s="19" t="n">
        <f aca="false">AC245+AB245</f>
        <v>0</v>
      </c>
      <c r="AG245" s="19" t="n">
        <f aca="false">AE245*$U245</f>
        <v>0</v>
      </c>
      <c r="AH245" s="19" t="n">
        <f aca="false">AF245*$W245</f>
        <v>0</v>
      </c>
      <c r="AI245" s="19" t="n">
        <f aca="false">AH245+AG245</f>
        <v>0</v>
      </c>
      <c r="AL245" s="19" t="n">
        <f aca="false">AJ245*$U245</f>
        <v>0</v>
      </c>
      <c r="AM245" s="19" t="n">
        <f aca="false">AK245*$W245</f>
        <v>0</v>
      </c>
      <c r="AN245" s="19" t="n">
        <f aca="false">AM245+AL245</f>
        <v>0</v>
      </c>
    </row>
    <row r="246" customFormat="false" ht="14.65" hidden="false" customHeight="true" outlineLevel="0" collapsed="false">
      <c r="A246" s="30"/>
      <c r="B246" s="2" t="n">
        <v>7</v>
      </c>
      <c r="F246" s="2" t="n">
        <v>1</v>
      </c>
      <c r="H246" s="52"/>
      <c r="I246" s="52"/>
      <c r="J246" s="52"/>
      <c r="K246" s="52"/>
      <c r="L246" s="52"/>
      <c r="M246" s="27" t="n">
        <f aca="false">IF(SUM($C246:$G246)&gt;0,H246*$C246+I246*$D246+J246*$E246+K246*$F246+L246*$G246,"")</f>
        <v>0</v>
      </c>
      <c r="N246" s="52"/>
      <c r="O246" s="52"/>
      <c r="P246" s="52"/>
      <c r="Q246" s="52"/>
      <c r="R246" s="52"/>
      <c r="S246" s="27" t="n">
        <f aca="false">IF(SUM($C246:$G246)&gt;0,N246*$C246+O246*$D246+P246*$E246+Q246*$F246+R246*$G246,"")</f>
        <v>0</v>
      </c>
      <c r="T246" s="52" t="n">
        <v>17</v>
      </c>
      <c r="U246" s="52" t="n">
        <v>5</v>
      </c>
      <c r="V246" s="52"/>
      <c r="W246" s="52" t="n">
        <v>7</v>
      </c>
      <c r="X246" s="52"/>
      <c r="Y246" s="27" t="n">
        <f aca="false">IF(SUM($C246:$G246)&gt;0,T246*$C246+U246*$D246+V246*$E246+W246*$F246+X246*$G246,"")</f>
        <v>7</v>
      </c>
      <c r="AB246" s="19" t="n">
        <f aca="false">Z246*$U246</f>
        <v>0</v>
      </c>
      <c r="AC246" s="19" t="n">
        <f aca="false">AA246*$W246</f>
        <v>0</v>
      </c>
      <c r="AD246" s="19" t="n">
        <f aca="false">AC246+AB246</f>
        <v>0</v>
      </c>
      <c r="AG246" s="19" t="n">
        <f aca="false">AE246*$U246</f>
        <v>0</v>
      </c>
      <c r="AH246" s="19" t="n">
        <f aca="false">AF246*$W246</f>
        <v>0</v>
      </c>
      <c r="AI246" s="19" t="n">
        <f aca="false">AH246+AG246</f>
        <v>0</v>
      </c>
      <c r="AL246" s="19" t="n">
        <f aca="false">AJ246*$U246</f>
        <v>0</v>
      </c>
      <c r="AM246" s="19" t="n">
        <f aca="false">AK246*$W246</f>
        <v>0</v>
      </c>
      <c r="AN246" s="19" t="n">
        <f aca="false">AM246+AL246</f>
        <v>0</v>
      </c>
    </row>
    <row r="247" customFormat="false" ht="14.65" hidden="false" customHeight="true" outlineLevel="0" collapsed="false">
      <c r="A247" s="30"/>
      <c r="B247" s="2" t="n">
        <v>8</v>
      </c>
      <c r="H247" s="52"/>
      <c r="I247" s="52"/>
      <c r="J247" s="52"/>
      <c r="K247" s="52"/>
      <c r="L247" s="52"/>
      <c r="M247" s="27" t="str">
        <f aca="false">IF(SUM($C247:$G247)&gt;0,H247*$C247+I247*$D247+J247*$E247+K247*$F247+L247*$G247,"")</f>
        <v/>
      </c>
      <c r="N247" s="52"/>
      <c r="O247" s="52"/>
      <c r="P247" s="52"/>
      <c r="Q247" s="52"/>
      <c r="R247" s="52"/>
      <c r="S247" s="27" t="str">
        <f aca="false">IF(SUM($C247:$G247)&gt;0,N247*$C247+O247*$D247+P247*$E247+Q247*$F247+R247*$G247,"")</f>
        <v/>
      </c>
      <c r="T247" s="52" t="n">
        <v>33</v>
      </c>
      <c r="U247" s="52" t="n">
        <v>12.5</v>
      </c>
      <c r="V247" s="52"/>
      <c r="W247" s="52" t="n">
        <v>14</v>
      </c>
      <c r="X247" s="52"/>
      <c r="Y247" s="27" t="str">
        <f aca="false">IF(SUM($C247:$G247)&gt;0,T247*$C247+U247*$D247+V247*$E247+W247*$F247+X247*$G247,"")</f>
        <v/>
      </c>
      <c r="AB247" s="19" t="n">
        <f aca="false">Z247*$U247</f>
        <v>0</v>
      </c>
      <c r="AC247" s="19" t="n">
        <f aca="false">AA247*$W247</f>
        <v>0</v>
      </c>
      <c r="AD247" s="19" t="n">
        <f aca="false">AC247+AB247</f>
        <v>0</v>
      </c>
      <c r="AG247" s="19" t="n">
        <f aca="false">AE247*$U247</f>
        <v>0</v>
      </c>
      <c r="AH247" s="19" t="n">
        <f aca="false">AF247*$W247</f>
        <v>0</v>
      </c>
      <c r="AI247" s="19" t="n">
        <f aca="false">AH247+AG247</f>
        <v>0</v>
      </c>
      <c r="AL247" s="19" t="n">
        <f aca="false">AJ247*$U247</f>
        <v>0</v>
      </c>
      <c r="AM247" s="19" t="n">
        <f aca="false">AK247*$W247</f>
        <v>0</v>
      </c>
      <c r="AN247" s="19" t="n">
        <f aca="false">AM247+AL247</f>
        <v>0</v>
      </c>
    </row>
    <row r="248" customFormat="false" ht="14.65" hidden="false" customHeight="true" outlineLevel="0" collapsed="false">
      <c r="A248" s="30"/>
      <c r="B248" s="2" t="n">
        <v>9</v>
      </c>
      <c r="H248" s="52"/>
      <c r="I248" s="52"/>
      <c r="J248" s="52"/>
      <c r="K248" s="52"/>
      <c r="L248" s="52"/>
      <c r="M248" s="27" t="str">
        <f aca="false">IF(SUM($C248:$G248)&gt;0,H248*$C248+I248*$D248+J248*$E248+K248*$F248+L248*$G248,"")</f>
        <v/>
      </c>
      <c r="N248" s="52"/>
      <c r="O248" s="52"/>
      <c r="P248" s="52"/>
      <c r="Q248" s="52"/>
      <c r="R248" s="52"/>
      <c r="S248" s="27" t="str">
        <f aca="false">IF(SUM($C248:$G248)&gt;0,N248*$C248+O248*$D248+P248*$E248+Q248*$F248+R248*$G248,"")</f>
        <v/>
      </c>
      <c r="T248" s="52" t="n">
        <v>38</v>
      </c>
      <c r="U248" s="52" t="n">
        <v>12.5</v>
      </c>
      <c r="V248" s="52"/>
      <c r="W248" s="52" t="n">
        <v>20</v>
      </c>
      <c r="X248" s="52"/>
      <c r="Y248" s="27" t="str">
        <f aca="false">IF(SUM($C248:$G248)&gt;0,T248*$C248+U248*$D248+V248*$E248+W248*$F248+X248*$G248,"")</f>
        <v/>
      </c>
      <c r="AB248" s="19" t="n">
        <f aca="false">Z248*$U248</f>
        <v>0</v>
      </c>
      <c r="AC248" s="19" t="n">
        <f aca="false">AA248*$W248</f>
        <v>0</v>
      </c>
      <c r="AD248" s="19" t="n">
        <f aca="false">AC248+AB248</f>
        <v>0</v>
      </c>
      <c r="AG248" s="19" t="n">
        <f aca="false">AE248*$U248</f>
        <v>0</v>
      </c>
      <c r="AH248" s="19" t="n">
        <f aca="false">AF248*$W248</f>
        <v>0</v>
      </c>
      <c r="AI248" s="19" t="n">
        <f aca="false">AH248+AG248</f>
        <v>0</v>
      </c>
      <c r="AL248" s="19" t="n">
        <f aca="false">AJ248*$U248</f>
        <v>0</v>
      </c>
      <c r="AM248" s="19" t="n">
        <f aca="false">AK248*$W248</f>
        <v>0</v>
      </c>
      <c r="AN248" s="19" t="n">
        <f aca="false">AM248+AL248</f>
        <v>0</v>
      </c>
    </row>
    <row r="249" customFormat="false" ht="14.65" hidden="false" customHeight="true" outlineLevel="0" collapsed="false">
      <c r="A249" s="30"/>
      <c r="B249" s="2" t="n">
        <v>10</v>
      </c>
      <c r="H249" s="52"/>
      <c r="I249" s="52"/>
      <c r="J249" s="52"/>
      <c r="K249" s="52"/>
      <c r="L249" s="52"/>
      <c r="M249" s="27" t="str">
        <f aca="false">IF(SUM($C249:$G249)&gt;0,H249*$C249+I249*$D249+J249*$E249+K249*$F249+L249*$G249,"")</f>
        <v/>
      </c>
      <c r="N249" s="52"/>
      <c r="O249" s="52"/>
      <c r="P249" s="52"/>
      <c r="Q249" s="52"/>
      <c r="R249" s="52"/>
      <c r="S249" s="27" t="str">
        <f aca="false">IF(SUM($C249:$G249)&gt;0,N249*$C249+O249*$D249+P249*$E249+Q249*$F249+R249*$G249,"")</f>
        <v/>
      </c>
      <c r="T249" s="52" t="n">
        <v>55</v>
      </c>
      <c r="U249" s="52" t="n">
        <v>22.5</v>
      </c>
      <c r="V249" s="52"/>
      <c r="W249" s="52" t="n">
        <v>36</v>
      </c>
      <c r="X249" s="52"/>
      <c r="Y249" s="27" t="str">
        <f aca="false">IF(SUM($C249:$G249)&gt;0,T249*$C249+U249*$D249+V249*$E249+W249*$F249+X249*$G249,"")</f>
        <v/>
      </c>
      <c r="AB249" s="19" t="n">
        <f aca="false">Z249*$U249</f>
        <v>0</v>
      </c>
      <c r="AC249" s="19" t="n">
        <f aca="false">AA249*$W249</f>
        <v>0</v>
      </c>
      <c r="AD249" s="19" t="n">
        <f aca="false">AC249+AB249</f>
        <v>0</v>
      </c>
      <c r="AG249" s="19" t="n">
        <f aca="false">AE249*$U249</f>
        <v>0</v>
      </c>
      <c r="AH249" s="19" t="n">
        <f aca="false">AF249*$W249</f>
        <v>0</v>
      </c>
      <c r="AI249" s="19" t="n">
        <f aca="false">AH249+AG249</f>
        <v>0</v>
      </c>
      <c r="AL249" s="19" t="n">
        <f aca="false">AJ249*$U249</f>
        <v>0</v>
      </c>
      <c r="AM249" s="19" t="n">
        <f aca="false">AK249*$W249</f>
        <v>0</v>
      </c>
      <c r="AN249" s="19" t="n">
        <f aca="false">AM249+AL249</f>
        <v>0</v>
      </c>
    </row>
    <row r="250" customFormat="false" ht="14.65" hidden="false" customHeight="true" outlineLevel="0" collapsed="false">
      <c r="A250" s="30"/>
      <c r="B250" s="2" t="n">
        <v>11</v>
      </c>
      <c r="H250" s="52"/>
      <c r="I250" s="52"/>
      <c r="J250" s="52"/>
      <c r="K250" s="52"/>
      <c r="L250" s="52"/>
      <c r="M250" s="27" t="str">
        <f aca="false">IF(SUM($C250:$G250)&gt;0,H250*$C250+I250*$D250+J250*$E250+K250*$F250+L250*$G250,"")</f>
        <v/>
      </c>
      <c r="N250" s="52"/>
      <c r="O250" s="52"/>
      <c r="P250" s="52"/>
      <c r="Q250" s="52"/>
      <c r="R250" s="52"/>
      <c r="S250" s="27" t="str">
        <f aca="false">IF(SUM($C250:$G250)&gt;0,N250*$C250+O250*$D250+P250*$E250+Q250*$F250+R250*$G250,"")</f>
        <v/>
      </c>
      <c r="T250" s="52" t="n">
        <v>70</v>
      </c>
      <c r="U250" s="52" t="n">
        <v>25</v>
      </c>
      <c r="V250" s="52"/>
      <c r="W250" s="52" t="n">
        <v>60</v>
      </c>
      <c r="X250" s="52"/>
      <c r="Y250" s="27" t="str">
        <f aca="false">IF(SUM($C250:$G250)&gt;0,T250*$C250+U250*$D250+V250*$E250+W250*$F250+X250*$G250,"")</f>
        <v/>
      </c>
      <c r="AB250" s="19" t="n">
        <f aca="false">Z250*$U250</f>
        <v>0</v>
      </c>
      <c r="AC250" s="19" t="n">
        <f aca="false">AA250*$W250</f>
        <v>0</v>
      </c>
      <c r="AD250" s="19" t="n">
        <f aca="false">AC250+AB250</f>
        <v>0</v>
      </c>
      <c r="AG250" s="19" t="n">
        <f aca="false">AE250*$U250</f>
        <v>0</v>
      </c>
      <c r="AH250" s="19" t="n">
        <f aca="false">AF250*$W250</f>
        <v>0</v>
      </c>
      <c r="AI250" s="19" t="n">
        <f aca="false">AH250+AG250</f>
        <v>0</v>
      </c>
      <c r="AL250" s="19" t="n">
        <f aca="false">AJ250*$U250</f>
        <v>0</v>
      </c>
      <c r="AM250" s="19" t="n">
        <f aca="false">AK250*$W250</f>
        <v>0</v>
      </c>
      <c r="AN250" s="19" t="n">
        <f aca="false">AM250+AL250</f>
        <v>0</v>
      </c>
    </row>
    <row r="251" customFormat="false" ht="14.65" hidden="false" customHeight="true" outlineLevel="0" collapsed="false">
      <c r="A251" s="30"/>
      <c r="B251" s="2" t="n">
        <v>12</v>
      </c>
      <c r="H251" s="52"/>
      <c r="I251" s="52"/>
      <c r="J251" s="52"/>
      <c r="K251" s="52"/>
      <c r="L251" s="52"/>
      <c r="M251" s="27" t="str">
        <f aca="false">IF(SUM($C251:$G251)&gt;0,H251*$C251+I251*$D251+J251*$E251+K251*$F251+L251*$G251,"")</f>
        <v/>
      </c>
      <c r="N251" s="52"/>
      <c r="O251" s="52"/>
      <c r="P251" s="52"/>
      <c r="Q251" s="52"/>
      <c r="R251" s="52"/>
      <c r="S251" s="27" t="str">
        <f aca="false">IF(SUM($C251:$G251)&gt;0,N251*$C251+O251*$D251+P251*$E251+Q251*$F251+R251*$G251,"")</f>
        <v/>
      </c>
      <c r="T251" s="52" t="n">
        <v>100</v>
      </c>
      <c r="U251" s="52" t="n">
        <v>40</v>
      </c>
      <c r="V251" s="52"/>
      <c r="W251" s="52" t="n">
        <v>60</v>
      </c>
      <c r="X251" s="52"/>
      <c r="Y251" s="27" t="str">
        <f aca="false">IF(SUM($C251:$G251)&gt;0,T251*$C251+U251*$D251+V251*$E251+W251*$F251+X251*$G251,"")</f>
        <v/>
      </c>
      <c r="AB251" s="19" t="n">
        <f aca="false">Z251*$U251</f>
        <v>0</v>
      </c>
      <c r="AC251" s="19" t="n">
        <f aca="false">AA251*$W251</f>
        <v>0</v>
      </c>
      <c r="AD251" s="19" t="n">
        <f aca="false">AC251+AB251</f>
        <v>0</v>
      </c>
      <c r="AG251" s="19" t="n">
        <f aca="false">AE251*$U251</f>
        <v>0</v>
      </c>
      <c r="AH251" s="19" t="n">
        <f aca="false">AF251*$W251</f>
        <v>0</v>
      </c>
      <c r="AI251" s="19" t="n">
        <f aca="false">AH251+AG251</f>
        <v>0</v>
      </c>
      <c r="AL251" s="19" t="n">
        <f aca="false">AJ251*$U251</f>
        <v>0</v>
      </c>
      <c r="AM251" s="19" t="n">
        <f aca="false">AK251*$W251</f>
        <v>0</v>
      </c>
      <c r="AN251" s="19" t="n">
        <f aca="false">AM251+AL251</f>
        <v>0</v>
      </c>
    </row>
    <row r="252" customFormat="false" ht="14.65" hidden="false" customHeight="true" outlineLevel="0" collapsed="false">
      <c r="A252" s="30"/>
      <c r="B252" s="2" t="n">
        <v>13</v>
      </c>
      <c r="F252" s="2" t="n">
        <v>1</v>
      </c>
      <c r="H252" s="52"/>
      <c r="I252" s="52"/>
      <c r="J252" s="52"/>
      <c r="K252" s="52"/>
      <c r="L252" s="52"/>
      <c r="M252" s="27"/>
      <c r="N252" s="52"/>
      <c r="O252" s="52"/>
      <c r="P252" s="52"/>
      <c r="Q252" s="52"/>
      <c r="R252" s="52"/>
      <c r="S252" s="27"/>
      <c r="T252" s="52" t="n">
        <v>2</v>
      </c>
      <c r="U252" s="52" t="n">
        <v>0.75</v>
      </c>
      <c r="V252" s="52"/>
      <c r="W252" s="52" t="n">
        <v>2</v>
      </c>
      <c r="X252" s="52"/>
      <c r="Y252" s="27"/>
      <c r="AB252" s="19" t="n">
        <f aca="false">Z252*$U252</f>
        <v>0</v>
      </c>
      <c r="AC252" s="19" t="n">
        <f aca="false">AA252*$W252</f>
        <v>0</v>
      </c>
      <c r="AD252" s="19" t="n">
        <f aca="false">AC252+AB252</f>
        <v>0</v>
      </c>
      <c r="AG252" s="19" t="n">
        <f aca="false">AE252*$U252</f>
        <v>0</v>
      </c>
      <c r="AH252" s="19" t="n">
        <f aca="false">AF252*$W252</f>
        <v>0</v>
      </c>
      <c r="AI252" s="19" t="n">
        <f aca="false">AH252+AG252</f>
        <v>0</v>
      </c>
      <c r="AL252" s="19" t="n">
        <f aca="false">AJ252*$U252</f>
        <v>0</v>
      </c>
      <c r="AM252" s="19" t="n">
        <f aca="false">AK252*$W252</f>
        <v>0</v>
      </c>
      <c r="AN252" s="19" t="n">
        <f aca="false">AM252+AL252</f>
        <v>0</v>
      </c>
    </row>
    <row r="253" customFormat="false" ht="14.65" hidden="false" customHeight="true" outlineLevel="0" collapsed="false">
      <c r="A253" s="30"/>
      <c r="B253" s="2" t="n">
        <v>14</v>
      </c>
      <c r="H253" s="52"/>
      <c r="I253" s="52"/>
      <c r="J253" s="52"/>
      <c r="K253" s="52"/>
      <c r="L253" s="52"/>
      <c r="M253" s="27" t="str">
        <f aca="false">IF(SUM($C253:$G253)&gt;0,H253*$C253+I253*$D253+J253*$E253+K253*$F253+L253*$G253,"")</f>
        <v/>
      </c>
      <c r="N253" s="52"/>
      <c r="O253" s="52"/>
      <c r="P253" s="52"/>
      <c r="Q253" s="52"/>
      <c r="R253" s="52"/>
      <c r="S253" s="27" t="str">
        <f aca="false">IF(SUM($C253:$G253)&gt;0,N253*$C253+O253*$D253+P253*$E253+Q253*$F253+R253*$G253,"")</f>
        <v/>
      </c>
      <c r="T253" s="52" t="n">
        <v>2</v>
      </c>
      <c r="U253" s="52" t="n">
        <v>0.75</v>
      </c>
      <c r="V253" s="52"/>
      <c r="W253" s="52" t="n">
        <v>2</v>
      </c>
      <c r="X253" s="52"/>
      <c r="Y253" s="27" t="str">
        <f aca="false">IF(SUM($C253:$G253)&gt;0,T253*$C253+U253*$D253+V253*$E253+W253*$F253+X253*$G253,"")</f>
        <v/>
      </c>
      <c r="AB253" s="19" t="n">
        <f aca="false">Z253*$U253</f>
        <v>0</v>
      </c>
      <c r="AC253" s="19" t="n">
        <f aca="false">AA253*$W253</f>
        <v>0</v>
      </c>
      <c r="AD253" s="19" t="n">
        <f aca="false">AC253+AB253</f>
        <v>0</v>
      </c>
      <c r="AG253" s="19" t="n">
        <f aca="false">AE253*$U253</f>
        <v>0</v>
      </c>
      <c r="AH253" s="19" t="n">
        <f aca="false">AF253*$W253</f>
        <v>0</v>
      </c>
      <c r="AI253" s="19" t="n">
        <f aca="false">AH253+AG253</f>
        <v>0</v>
      </c>
      <c r="AL253" s="19" t="n">
        <f aca="false">AJ253*$U253</f>
        <v>0</v>
      </c>
      <c r="AM253" s="19" t="n">
        <f aca="false">AK253*$W253</f>
        <v>0</v>
      </c>
      <c r="AN253" s="19" t="n">
        <f aca="false">AM253+AL253</f>
        <v>0</v>
      </c>
    </row>
    <row r="254" customFormat="false" ht="14.65" hidden="false" customHeight="true" outlineLevel="0" collapsed="false">
      <c r="A254" s="30"/>
      <c r="B254" s="2" t="n">
        <v>15</v>
      </c>
      <c r="H254" s="52"/>
      <c r="I254" s="52"/>
      <c r="J254" s="52"/>
      <c r="K254" s="52"/>
      <c r="L254" s="52"/>
      <c r="M254" s="27"/>
      <c r="N254" s="52"/>
      <c r="O254" s="52"/>
      <c r="P254" s="52"/>
      <c r="Q254" s="52"/>
      <c r="R254" s="52"/>
      <c r="S254" s="27"/>
      <c r="T254" s="52" t="n">
        <v>2</v>
      </c>
      <c r="U254" s="52" t="n">
        <v>0.75</v>
      </c>
      <c r="V254" s="52"/>
      <c r="W254" s="52" t="n">
        <v>6</v>
      </c>
      <c r="X254" s="52"/>
      <c r="Y254" s="27"/>
      <c r="AB254" s="19" t="n">
        <f aca="false">Z254*$U254</f>
        <v>0</v>
      </c>
      <c r="AC254" s="19" t="n">
        <f aca="false">AA254*$W254</f>
        <v>0</v>
      </c>
      <c r="AD254" s="19" t="n">
        <f aca="false">AC254+AB254</f>
        <v>0</v>
      </c>
      <c r="AG254" s="19" t="n">
        <f aca="false">AE254*$U254</f>
        <v>0</v>
      </c>
      <c r="AH254" s="19" t="n">
        <f aca="false">AF254*$W254</f>
        <v>0</v>
      </c>
      <c r="AI254" s="19" t="n">
        <f aca="false">AH254+AG254</f>
        <v>0</v>
      </c>
      <c r="AL254" s="19" t="n">
        <f aca="false">AJ254*$U254</f>
        <v>0</v>
      </c>
      <c r="AM254" s="19" t="n">
        <f aca="false">AK254*$W254</f>
        <v>0</v>
      </c>
      <c r="AN254" s="19" t="n">
        <f aca="false">AM254+AL254</f>
        <v>0</v>
      </c>
    </row>
    <row r="255" customFormat="false" ht="14.65" hidden="false" customHeight="true" outlineLevel="0" collapsed="false">
      <c r="A255" s="30"/>
      <c r="B255" s="2" t="n">
        <v>16</v>
      </c>
      <c r="H255" s="52"/>
      <c r="I255" s="52"/>
      <c r="J255" s="52"/>
      <c r="K255" s="52"/>
      <c r="L255" s="52"/>
      <c r="M255" s="27" t="str">
        <f aca="false">IF(SUM($C255:$G255)&gt;0,H255*$C255+I255*$D255+J255*$E255+K255*$F255+L255*$G255,"")</f>
        <v/>
      </c>
      <c r="N255" s="52"/>
      <c r="O255" s="52"/>
      <c r="P255" s="52"/>
      <c r="Q255" s="52"/>
      <c r="R255" s="52"/>
      <c r="S255" s="27" t="str">
        <f aca="false">IF(SUM($C255:$G255)&gt;0,N255*$C255+O255*$D255+P255*$E255+Q255*$F255+R255*$G255,"")</f>
        <v/>
      </c>
      <c r="T255" s="52" t="n">
        <v>2.5</v>
      </c>
      <c r="U255" s="52" t="n">
        <v>1</v>
      </c>
      <c r="V255" s="52"/>
      <c r="W255" s="52" t="n">
        <v>12</v>
      </c>
      <c r="X255" s="52"/>
      <c r="Y255" s="27" t="str">
        <f aca="false">IF(SUM($C255:$G255)&gt;0,T255*$C255+U255*$D255+V255*$E255+W255*$F255+X255*$G255,"")</f>
        <v/>
      </c>
      <c r="AB255" s="19" t="n">
        <f aca="false">Z255*$U255</f>
        <v>0</v>
      </c>
      <c r="AC255" s="19" t="n">
        <f aca="false">AA255*$W255</f>
        <v>0</v>
      </c>
      <c r="AD255" s="19" t="n">
        <f aca="false">AC255+AB255</f>
        <v>0</v>
      </c>
      <c r="AG255" s="19" t="n">
        <f aca="false">AE255*$U255</f>
        <v>0</v>
      </c>
      <c r="AH255" s="19" t="n">
        <f aca="false">AF255*$W255</f>
        <v>0</v>
      </c>
      <c r="AI255" s="19" t="n">
        <f aca="false">AH255+AG255</f>
        <v>0</v>
      </c>
      <c r="AL255" s="19" t="n">
        <f aca="false">AJ255*$U255</f>
        <v>0</v>
      </c>
      <c r="AM255" s="19" t="n">
        <f aca="false">AK255*$W255</f>
        <v>0</v>
      </c>
      <c r="AN255" s="19" t="n">
        <f aca="false">AM255+AL255</f>
        <v>0</v>
      </c>
    </row>
    <row r="256" customFormat="false" ht="14.65" hidden="false" customHeight="true" outlineLevel="0" collapsed="false">
      <c r="A256" s="30"/>
      <c r="B256" s="2" t="n">
        <v>17</v>
      </c>
      <c r="H256" s="52"/>
      <c r="I256" s="52"/>
      <c r="J256" s="52"/>
      <c r="K256" s="52"/>
      <c r="L256" s="52"/>
      <c r="M256" s="27"/>
      <c r="N256" s="52"/>
      <c r="O256" s="52"/>
      <c r="P256" s="52"/>
      <c r="Q256" s="52"/>
      <c r="R256" s="52"/>
      <c r="S256" s="27"/>
      <c r="T256" s="52" t="n">
        <v>3.5</v>
      </c>
      <c r="U256" s="52" t="n">
        <v>1.25</v>
      </c>
      <c r="V256" s="52"/>
      <c r="W256" s="52" t="n">
        <v>20</v>
      </c>
      <c r="X256" s="52"/>
      <c r="Y256" s="27"/>
      <c r="AB256" s="19" t="n">
        <f aca="false">Z256*$U256</f>
        <v>0</v>
      </c>
      <c r="AC256" s="19" t="n">
        <f aca="false">AA256*$W256</f>
        <v>0</v>
      </c>
      <c r="AD256" s="19" t="n">
        <f aca="false">AC256+AB256</f>
        <v>0</v>
      </c>
      <c r="AG256" s="19" t="n">
        <f aca="false">AE256*$U256</f>
        <v>0</v>
      </c>
      <c r="AH256" s="19" t="n">
        <f aca="false">AF256*$W256</f>
        <v>0</v>
      </c>
      <c r="AI256" s="19" t="n">
        <f aca="false">AH256+AG256</f>
        <v>0</v>
      </c>
      <c r="AL256" s="19" t="n">
        <f aca="false">AJ256*$U256</f>
        <v>0</v>
      </c>
      <c r="AM256" s="19" t="n">
        <f aca="false">AK256*$W256</f>
        <v>0</v>
      </c>
      <c r="AN256" s="19" t="n">
        <f aca="false">AM256+AL256</f>
        <v>0</v>
      </c>
    </row>
    <row r="257" customFormat="false" ht="14.65" hidden="false" customHeight="true" outlineLevel="0" collapsed="false">
      <c r="A257" s="30"/>
      <c r="B257" s="2" t="n">
        <v>18</v>
      </c>
      <c r="H257" s="52"/>
      <c r="I257" s="52"/>
      <c r="J257" s="52"/>
      <c r="K257" s="52"/>
      <c r="L257" s="52"/>
      <c r="M257" s="27" t="str">
        <f aca="false">IF(SUM($C257:$G257)&gt;0,H257*$C257+I257*$D257+J257*$E257+K257*$F257+L257*$G257,"")</f>
        <v/>
      </c>
      <c r="N257" s="52"/>
      <c r="O257" s="52"/>
      <c r="P257" s="52"/>
      <c r="Q257" s="52"/>
      <c r="R257" s="52"/>
      <c r="S257" s="27" t="str">
        <f aca="false">IF(SUM($C257:$G257)&gt;0,N257*$C257+O257*$D257+P257*$E257+Q257*$F257+R257*$G257,"")</f>
        <v/>
      </c>
      <c r="T257" s="52" t="n">
        <v>3.5</v>
      </c>
      <c r="U257" s="52" t="n">
        <v>1.25</v>
      </c>
      <c r="V257" s="52"/>
      <c r="W257" s="52" t="n">
        <v>20</v>
      </c>
      <c r="X257" s="52"/>
      <c r="Y257" s="27" t="str">
        <f aca="false">IF(SUM($C257:$G257)&gt;0,T257*$C257+U257*$D257+V257*$E257+W257*$F257+X257*$G257,"")</f>
        <v/>
      </c>
      <c r="AB257" s="19" t="n">
        <f aca="false">Z257*$U257</f>
        <v>0</v>
      </c>
      <c r="AC257" s="19" t="n">
        <f aca="false">AA257*$W257</f>
        <v>0</v>
      </c>
      <c r="AD257" s="19" t="n">
        <f aca="false">AC257+AB257</f>
        <v>0</v>
      </c>
      <c r="AG257" s="19" t="n">
        <f aca="false">AE257*$U257</f>
        <v>0</v>
      </c>
      <c r="AH257" s="19" t="n">
        <f aca="false">AF257*$W257</f>
        <v>0</v>
      </c>
      <c r="AI257" s="19" t="n">
        <f aca="false">AH257+AG257</f>
        <v>0</v>
      </c>
      <c r="AL257" s="19" t="n">
        <f aca="false">AJ257*$U257</f>
        <v>0</v>
      </c>
      <c r="AM257" s="19" t="n">
        <f aca="false">AK257*$W257</f>
        <v>0</v>
      </c>
      <c r="AN257" s="19" t="n">
        <f aca="false">AM257+AL257</f>
        <v>0</v>
      </c>
    </row>
    <row r="258" customFormat="false" ht="14.65" hidden="false" customHeight="true" outlineLevel="0" collapsed="false">
      <c r="A258" s="30"/>
      <c r="B258" s="2" t="n">
        <v>19</v>
      </c>
      <c r="H258" s="52"/>
      <c r="I258" s="52"/>
      <c r="J258" s="52"/>
      <c r="K258" s="52"/>
      <c r="L258" s="52"/>
      <c r="M258" s="27" t="str">
        <f aca="false">IF(SUM($C258:$G258)&gt;0,H258*$C258+I258*$D258+J258*$E258+K258*$F258+L258*$G258,"")</f>
        <v/>
      </c>
      <c r="N258" s="52"/>
      <c r="O258" s="52"/>
      <c r="P258" s="52"/>
      <c r="Q258" s="52"/>
      <c r="R258" s="52"/>
      <c r="S258" s="27" t="str">
        <f aca="false">IF(SUM($C258:$G258)&gt;0,N258*$C258+O258*$D258+P258*$E258+Q258*$F258+R258*$G258,"")</f>
        <v/>
      </c>
      <c r="T258" s="52" t="n">
        <v>3.5</v>
      </c>
      <c r="U258" s="52" t="n">
        <v>1.25</v>
      </c>
      <c r="V258" s="52"/>
      <c r="W258" s="52" t="n">
        <v>20</v>
      </c>
      <c r="X258" s="52"/>
      <c r="Y258" s="27" t="str">
        <f aca="false">IF(SUM($C258:$G258)&gt;0,T258*$C258+U258*$D258+V258*$E258+W258*$F258+X258*$G258,"")</f>
        <v/>
      </c>
      <c r="AB258" s="19" t="n">
        <f aca="false">Z258*$U258</f>
        <v>0</v>
      </c>
      <c r="AC258" s="19" t="n">
        <f aca="false">AA258*$W258</f>
        <v>0</v>
      </c>
      <c r="AD258" s="19" t="n">
        <f aca="false">AC258+AB258</f>
        <v>0</v>
      </c>
      <c r="AG258" s="19" t="n">
        <f aca="false">AE258*$U258</f>
        <v>0</v>
      </c>
      <c r="AH258" s="19" t="n">
        <f aca="false">AF258*$W258</f>
        <v>0</v>
      </c>
      <c r="AI258" s="19" t="n">
        <f aca="false">AH258+AG258</f>
        <v>0</v>
      </c>
      <c r="AL258" s="19" t="n">
        <f aca="false">AJ258*$U258</f>
        <v>0</v>
      </c>
      <c r="AM258" s="19" t="n">
        <f aca="false">AK258*$W258</f>
        <v>0</v>
      </c>
      <c r="AN258" s="19" t="n">
        <f aca="false">AM258+AL258</f>
        <v>0</v>
      </c>
    </row>
    <row r="259" s="3" customFormat="true" ht="14.65" hidden="false" customHeight="true" outlineLevel="0" collapsed="false">
      <c r="A259" s="30"/>
      <c r="B259" s="2" t="n">
        <v>20</v>
      </c>
      <c r="C259" s="2"/>
      <c r="D259" s="2"/>
      <c r="E259" s="2"/>
      <c r="F259" s="2"/>
      <c r="G259" s="2"/>
      <c r="H259" s="52"/>
      <c r="I259" s="52"/>
      <c r="J259" s="52"/>
      <c r="K259" s="52"/>
      <c r="L259" s="52"/>
      <c r="M259" s="91"/>
      <c r="N259" s="52"/>
      <c r="O259" s="52"/>
      <c r="P259" s="52"/>
      <c r="Q259" s="52"/>
      <c r="R259" s="52"/>
      <c r="S259" s="91"/>
      <c r="T259" s="52" t="n">
        <v>6</v>
      </c>
      <c r="U259" s="52" t="n">
        <v>1.75</v>
      </c>
      <c r="V259" s="52"/>
      <c r="W259" s="52" t="n">
        <v>32</v>
      </c>
      <c r="X259" s="52"/>
      <c r="Y259" s="91"/>
      <c r="AB259" s="19" t="n">
        <f aca="false">Z259*$U259</f>
        <v>0</v>
      </c>
      <c r="AC259" s="19" t="n">
        <f aca="false">AA259*$W259</f>
        <v>0</v>
      </c>
      <c r="AD259" s="19" t="n">
        <f aca="false">AC259+AB259</f>
        <v>0</v>
      </c>
      <c r="AG259" s="19" t="n">
        <f aca="false">AE259*$U259</f>
        <v>0</v>
      </c>
      <c r="AH259" s="19" t="n">
        <f aca="false">AF259*$W259</f>
        <v>0</v>
      </c>
      <c r="AI259" s="19" t="n">
        <f aca="false">AH259+AG259</f>
        <v>0</v>
      </c>
      <c r="AL259" s="19" t="n">
        <f aca="false">AJ259*$U259</f>
        <v>0</v>
      </c>
      <c r="AM259" s="19" t="n">
        <f aca="false">AK259*$W259</f>
        <v>0</v>
      </c>
      <c r="AN259" s="19" t="n">
        <f aca="false">AM259+AL259</f>
        <v>0</v>
      </c>
    </row>
    <row r="260" s="3" customFormat="true" ht="14.65" hidden="false" customHeight="true" outlineLevel="0" collapsed="false">
      <c r="A260" s="30"/>
      <c r="B260" s="2" t="n">
        <v>21</v>
      </c>
      <c r="C260" s="2"/>
      <c r="D260" s="2"/>
      <c r="E260" s="2"/>
      <c r="F260" s="2"/>
      <c r="G260" s="2"/>
      <c r="H260" s="52"/>
      <c r="I260" s="52"/>
      <c r="J260" s="52"/>
      <c r="K260" s="52"/>
      <c r="L260" s="52"/>
      <c r="M260" s="91"/>
      <c r="N260" s="52"/>
      <c r="O260" s="52"/>
      <c r="P260" s="52"/>
      <c r="Q260" s="52"/>
      <c r="R260" s="52"/>
      <c r="S260" s="91"/>
      <c r="T260" s="52" t="n">
        <v>11</v>
      </c>
      <c r="U260" s="52" t="n">
        <v>3.25</v>
      </c>
      <c r="V260" s="52"/>
      <c r="W260" s="52" t="n">
        <v>46</v>
      </c>
      <c r="X260" s="52"/>
      <c r="Y260" s="91"/>
      <c r="AB260" s="19" t="n">
        <f aca="false">Z260*$U260</f>
        <v>0</v>
      </c>
      <c r="AC260" s="19" t="n">
        <f aca="false">AA260*$W260</f>
        <v>0</v>
      </c>
      <c r="AD260" s="19" t="n">
        <f aca="false">AC260+AB260</f>
        <v>0</v>
      </c>
      <c r="AG260" s="19" t="n">
        <f aca="false">AE260*$U260</f>
        <v>0</v>
      </c>
      <c r="AH260" s="19" t="n">
        <f aca="false">AF260*$W260</f>
        <v>0</v>
      </c>
      <c r="AI260" s="19" t="n">
        <f aca="false">AH260+AG260</f>
        <v>0</v>
      </c>
      <c r="AL260" s="19" t="n">
        <f aca="false">AJ260*$U260</f>
        <v>0</v>
      </c>
      <c r="AM260" s="19" t="n">
        <f aca="false">AK260*$W260</f>
        <v>0</v>
      </c>
      <c r="AN260" s="19" t="n">
        <f aca="false">AM260+AL260</f>
        <v>0</v>
      </c>
    </row>
    <row r="261" s="3" customFormat="true" ht="14.65" hidden="false" customHeight="true" outlineLevel="0" collapsed="false">
      <c r="A261" s="30"/>
      <c r="B261" s="2" t="n">
        <v>22</v>
      </c>
      <c r="C261" s="2"/>
      <c r="D261" s="2"/>
      <c r="E261" s="2"/>
      <c r="F261" s="2"/>
      <c r="G261" s="2"/>
      <c r="H261" s="52"/>
      <c r="I261" s="52"/>
      <c r="J261" s="52"/>
      <c r="K261" s="52"/>
      <c r="L261" s="52"/>
      <c r="M261" s="91"/>
      <c r="N261" s="52"/>
      <c r="O261" s="52"/>
      <c r="P261" s="52"/>
      <c r="Q261" s="52"/>
      <c r="R261" s="52"/>
      <c r="S261" s="91"/>
      <c r="T261" s="52" t="n">
        <v>15</v>
      </c>
      <c r="U261" s="52" t="n">
        <v>5</v>
      </c>
      <c r="V261" s="52"/>
      <c r="W261" s="52" t="n">
        <v>105</v>
      </c>
      <c r="X261" s="52"/>
      <c r="Y261" s="91"/>
      <c r="AB261" s="19" t="n">
        <f aca="false">Z261*$U261</f>
        <v>0</v>
      </c>
      <c r="AC261" s="19" t="n">
        <f aca="false">AA261*$W261</f>
        <v>0</v>
      </c>
      <c r="AD261" s="19" t="n">
        <f aca="false">AC261+AB261</f>
        <v>0</v>
      </c>
      <c r="AG261" s="19" t="n">
        <f aca="false">AE261*$U261</f>
        <v>0</v>
      </c>
      <c r="AH261" s="19" t="n">
        <f aca="false">AF261*$W261</f>
        <v>0</v>
      </c>
      <c r="AI261" s="19" t="n">
        <f aca="false">AH261+AG261</f>
        <v>0</v>
      </c>
      <c r="AL261" s="19" t="n">
        <f aca="false">AJ261*$U261</f>
        <v>0</v>
      </c>
      <c r="AM261" s="19" t="n">
        <f aca="false">AK261*$W261</f>
        <v>0</v>
      </c>
      <c r="AN261" s="19" t="n">
        <f aca="false">AM261+AL261</f>
        <v>0</v>
      </c>
    </row>
    <row r="262" s="3" customFormat="true" ht="14.65" hidden="false" customHeight="true" outlineLevel="0" collapsed="false">
      <c r="A262" s="30"/>
      <c r="B262" s="2" t="n">
        <v>23</v>
      </c>
      <c r="C262" s="2"/>
      <c r="D262" s="2"/>
      <c r="E262" s="2"/>
      <c r="F262" s="2"/>
      <c r="G262" s="2"/>
      <c r="H262" s="52"/>
      <c r="I262" s="52"/>
      <c r="J262" s="52"/>
      <c r="K262" s="52"/>
      <c r="L262" s="52"/>
      <c r="M262" s="91"/>
      <c r="N262" s="52"/>
      <c r="O262" s="52"/>
      <c r="P262" s="52"/>
      <c r="Q262" s="52"/>
      <c r="R262" s="52"/>
      <c r="S262" s="91"/>
      <c r="T262" s="52" t="n">
        <v>16</v>
      </c>
      <c r="U262" s="52" t="n">
        <v>6.75</v>
      </c>
      <c r="V262" s="52"/>
      <c r="W262" s="52" t="n">
        <v>160</v>
      </c>
      <c r="X262" s="52"/>
      <c r="Y262" s="91"/>
      <c r="AB262" s="19" t="n">
        <f aca="false">Z262*$U262</f>
        <v>0</v>
      </c>
      <c r="AC262" s="19" t="n">
        <f aca="false">AA262*$W262</f>
        <v>0</v>
      </c>
      <c r="AD262" s="19" t="n">
        <f aca="false">AC262+AB262</f>
        <v>0</v>
      </c>
      <c r="AG262" s="19" t="n">
        <f aca="false">AE262*$U262</f>
        <v>0</v>
      </c>
      <c r="AH262" s="19" t="n">
        <f aca="false">AF262*$W262</f>
        <v>0</v>
      </c>
      <c r="AI262" s="19" t="n">
        <f aca="false">AH262+AG262</f>
        <v>0</v>
      </c>
      <c r="AL262" s="19" t="n">
        <f aca="false">AJ262*$U262</f>
        <v>0</v>
      </c>
      <c r="AM262" s="19" t="n">
        <f aca="false">AK262*$W262</f>
        <v>0</v>
      </c>
      <c r="AN262" s="19" t="n">
        <f aca="false">AM262+AL262</f>
        <v>0</v>
      </c>
    </row>
    <row r="263" s="3" customFormat="true" ht="14.65" hidden="false" customHeight="true" outlineLevel="0" collapsed="false">
      <c r="A263" s="30"/>
      <c r="B263" s="2" t="n">
        <v>24</v>
      </c>
      <c r="C263" s="2"/>
      <c r="D263" s="2"/>
      <c r="E263" s="2"/>
      <c r="F263" s="2"/>
      <c r="G263" s="2"/>
      <c r="H263" s="52"/>
      <c r="I263" s="52"/>
      <c r="J263" s="52"/>
      <c r="K263" s="52"/>
      <c r="L263" s="52"/>
      <c r="M263" s="91"/>
      <c r="N263" s="52"/>
      <c r="O263" s="52"/>
      <c r="P263" s="52"/>
      <c r="Q263" s="52"/>
      <c r="R263" s="52"/>
      <c r="S263" s="91"/>
      <c r="T263" s="52" t="n">
        <v>28</v>
      </c>
      <c r="U263" s="52" t="n">
        <v>12.5</v>
      </c>
      <c r="V263" s="52"/>
      <c r="W263" s="52" t="n">
        <v>260</v>
      </c>
      <c r="X263" s="52"/>
      <c r="Y263" s="91"/>
      <c r="AB263" s="19" t="n">
        <f aca="false">Z263*$U263</f>
        <v>0</v>
      </c>
      <c r="AC263" s="19" t="n">
        <f aca="false">AA263*$W263</f>
        <v>0</v>
      </c>
      <c r="AD263" s="19" t="n">
        <f aca="false">AC263+AB263</f>
        <v>0</v>
      </c>
      <c r="AG263" s="19" t="n">
        <f aca="false">AE263*$U263</f>
        <v>0</v>
      </c>
      <c r="AH263" s="19" t="n">
        <f aca="false">AF263*$W263</f>
        <v>0</v>
      </c>
      <c r="AI263" s="19" t="n">
        <f aca="false">AH263+AG263</f>
        <v>0</v>
      </c>
      <c r="AL263" s="19" t="n">
        <f aca="false">AJ263*$U263</f>
        <v>0</v>
      </c>
      <c r="AM263" s="19" t="n">
        <f aca="false">AK263*$W263</f>
        <v>0</v>
      </c>
      <c r="AN263" s="19" t="n">
        <f aca="false">AM263+AL263</f>
        <v>0</v>
      </c>
    </row>
    <row r="264" s="3" customFormat="true" ht="14.65" hidden="false" customHeight="true" outlineLevel="0" collapsed="false">
      <c r="A264" s="30"/>
      <c r="B264" s="2" t="n">
        <v>25</v>
      </c>
      <c r="C264" s="2"/>
      <c r="D264" s="2"/>
      <c r="E264" s="2"/>
      <c r="F264" s="2"/>
      <c r="G264" s="2"/>
      <c r="H264" s="52"/>
      <c r="I264" s="52"/>
      <c r="J264" s="52"/>
      <c r="K264" s="52"/>
      <c r="L264" s="52"/>
      <c r="M264" s="91"/>
      <c r="N264" s="52"/>
      <c r="O264" s="52"/>
      <c r="P264" s="52"/>
      <c r="Q264" s="52"/>
      <c r="R264" s="52"/>
      <c r="S264" s="91"/>
      <c r="T264" s="52" t="n">
        <v>580</v>
      </c>
      <c r="U264" s="52" t="n">
        <v>165</v>
      </c>
      <c r="V264" s="52"/>
      <c r="W264" s="52" t="n">
        <v>690</v>
      </c>
      <c r="X264" s="52"/>
      <c r="Y264" s="91"/>
      <c r="AB264" s="19" t="n">
        <f aca="false">Z264*$U264</f>
        <v>0</v>
      </c>
      <c r="AC264" s="19" t="n">
        <f aca="false">AA264*$W264</f>
        <v>0</v>
      </c>
      <c r="AD264" s="19" t="n">
        <f aca="false">AC264+AB264</f>
        <v>0</v>
      </c>
      <c r="AG264" s="19" t="n">
        <f aca="false">AE264*$U264</f>
        <v>0</v>
      </c>
      <c r="AH264" s="19" t="n">
        <f aca="false">AF264*$W264</f>
        <v>0</v>
      </c>
      <c r="AI264" s="19" t="n">
        <f aca="false">AH264+AG264</f>
        <v>0</v>
      </c>
      <c r="AL264" s="19" t="n">
        <f aca="false">AJ264*$U264</f>
        <v>0</v>
      </c>
      <c r="AM264" s="19" t="n">
        <f aca="false">AK264*$W264</f>
        <v>0</v>
      </c>
      <c r="AN264" s="19" t="n">
        <f aca="false">AM264+AL264</f>
        <v>0</v>
      </c>
    </row>
    <row r="265" s="3" customFormat="true" ht="14.65" hidden="false" customHeight="true" outlineLevel="0" collapsed="false">
      <c r="A265" s="30"/>
      <c r="B265" s="2" t="n">
        <v>26</v>
      </c>
      <c r="C265" s="2"/>
      <c r="D265" s="2"/>
      <c r="E265" s="2"/>
      <c r="F265" s="2"/>
      <c r="G265" s="2"/>
      <c r="H265" s="52"/>
      <c r="I265" s="52"/>
      <c r="J265" s="52"/>
      <c r="K265" s="52"/>
      <c r="L265" s="52"/>
      <c r="M265" s="91"/>
      <c r="N265" s="52"/>
      <c r="O265" s="52"/>
      <c r="P265" s="52"/>
      <c r="Q265" s="52"/>
      <c r="R265" s="52"/>
      <c r="S265" s="91"/>
      <c r="T265" s="52"/>
      <c r="U265" s="52"/>
      <c r="V265" s="52"/>
      <c r="W265" s="52"/>
      <c r="X265" s="52"/>
      <c r="Y265" s="91"/>
      <c r="AB265" s="19" t="n">
        <f aca="false">Z265*$U265</f>
        <v>0</v>
      </c>
      <c r="AC265" s="19" t="n">
        <f aca="false">AA265*$W265</f>
        <v>0</v>
      </c>
      <c r="AD265" s="19" t="n">
        <f aca="false">AC265+AB265</f>
        <v>0</v>
      </c>
      <c r="AG265" s="19" t="n">
        <f aca="false">AE265*$U265</f>
        <v>0</v>
      </c>
      <c r="AH265" s="19" t="n">
        <f aca="false">AF265*$W265</f>
        <v>0</v>
      </c>
      <c r="AI265" s="19" t="n">
        <f aca="false">AH265+AG265</f>
        <v>0</v>
      </c>
      <c r="AL265" s="19" t="n">
        <f aca="false">AJ265*$U265</f>
        <v>0</v>
      </c>
      <c r="AM265" s="19" t="n">
        <f aca="false">AK265*$W265</f>
        <v>0</v>
      </c>
      <c r="AN265" s="19" t="n">
        <f aca="false">AM265+AL265</f>
        <v>0</v>
      </c>
    </row>
    <row r="266" s="3" customFormat="true" ht="14.65" hidden="false" customHeight="true" outlineLevel="0" collapsed="false">
      <c r="A266" s="30"/>
      <c r="B266" s="2" t="n">
        <v>27</v>
      </c>
      <c r="C266" s="2"/>
      <c r="D266" s="2"/>
      <c r="E266" s="2"/>
      <c r="F266" s="2"/>
      <c r="G266" s="2"/>
      <c r="H266" s="52"/>
      <c r="I266" s="52"/>
      <c r="J266" s="52"/>
      <c r="K266" s="52"/>
      <c r="L266" s="52"/>
      <c r="M266" s="91"/>
      <c r="N266" s="52"/>
      <c r="O266" s="52"/>
      <c r="P266" s="52"/>
      <c r="Q266" s="52"/>
      <c r="R266" s="52"/>
      <c r="S266" s="91"/>
      <c r="T266" s="52"/>
      <c r="U266" s="52"/>
      <c r="V266" s="52"/>
      <c r="W266" s="52"/>
      <c r="X266" s="52"/>
      <c r="Y266" s="91"/>
      <c r="AB266" s="19" t="n">
        <f aca="false">Z266*$U266</f>
        <v>0</v>
      </c>
      <c r="AC266" s="19" t="n">
        <f aca="false">AA266*$W266</f>
        <v>0</v>
      </c>
      <c r="AD266" s="19" t="n">
        <f aca="false">AC266+AB266</f>
        <v>0</v>
      </c>
      <c r="AG266" s="19" t="n">
        <f aca="false">AE266*$U266</f>
        <v>0</v>
      </c>
      <c r="AH266" s="19" t="n">
        <f aca="false">AF266*$W266</f>
        <v>0</v>
      </c>
      <c r="AI266" s="19" t="n">
        <f aca="false">AH266+AG266</f>
        <v>0</v>
      </c>
      <c r="AL266" s="19" t="n">
        <f aca="false">AJ266*$U266</f>
        <v>0</v>
      </c>
      <c r="AM266" s="19" t="n">
        <f aca="false">AK266*$W266</f>
        <v>0</v>
      </c>
      <c r="AN266" s="19" t="n">
        <f aca="false">AM266+AL266</f>
        <v>0</v>
      </c>
    </row>
    <row r="267" customFormat="false" ht="12.8" hidden="false" customHeight="true" outlineLevel="0" collapsed="false">
      <c r="A267" s="30"/>
      <c r="B267" s="23" t="s">
        <v>537</v>
      </c>
      <c r="C267" s="23"/>
      <c r="D267" s="23"/>
      <c r="E267" s="23"/>
      <c r="F267" s="23"/>
      <c r="G267" s="23"/>
      <c r="H267" s="24" t="s">
        <v>526</v>
      </c>
      <c r="I267" s="24"/>
      <c r="J267" s="24"/>
      <c r="K267" s="24"/>
      <c r="L267" s="24"/>
      <c r="M267" s="25" t="n">
        <f aca="false">SUM(M268:M290)</f>
        <v>0</v>
      </c>
      <c r="N267" s="24" t="s">
        <v>527</v>
      </c>
      <c r="O267" s="24"/>
      <c r="P267" s="24"/>
      <c r="Q267" s="24"/>
      <c r="R267" s="24"/>
      <c r="S267" s="25" t="n">
        <f aca="false">SUM(S268:S290)</f>
        <v>0</v>
      </c>
      <c r="T267" s="24" t="s">
        <v>528</v>
      </c>
      <c r="U267" s="24"/>
      <c r="V267" s="24"/>
      <c r="W267" s="24"/>
      <c r="X267" s="24"/>
      <c r="Y267" s="25" t="n">
        <f aca="false">SUM(Y268:Y290)</f>
        <v>0</v>
      </c>
      <c r="AB267" s="19" t="n">
        <f aca="false">Z267*$U267</f>
        <v>0</v>
      </c>
      <c r="AC267" s="19" t="n">
        <f aca="false">AA267*$W267</f>
        <v>0</v>
      </c>
      <c r="AD267" s="19" t="n">
        <f aca="false">AC267+AB267</f>
        <v>0</v>
      </c>
      <c r="AG267" s="19" t="n">
        <f aca="false">AE267*$U267</f>
        <v>0</v>
      </c>
      <c r="AH267" s="19" t="n">
        <f aca="false">AF267*$W267</f>
        <v>0</v>
      </c>
      <c r="AI267" s="19" t="n">
        <f aca="false">AH267+AG267</f>
        <v>0</v>
      </c>
      <c r="AL267" s="19" t="n">
        <f aca="false">AJ267*$U267</f>
        <v>0</v>
      </c>
      <c r="AM267" s="19" t="n">
        <f aca="false">AK267*$W267</f>
        <v>0</v>
      </c>
      <c r="AN267" s="19" t="n">
        <f aca="false">AM267+AL267</f>
        <v>0</v>
      </c>
    </row>
    <row r="268" customFormat="false" ht="14.65" hidden="false" customHeight="true" outlineLevel="0" collapsed="false">
      <c r="A268" s="30"/>
      <c r="B268" s="26" t="n">
        <v>1</v>
      </c>
      <c r="H268" s="52"/>
      <c r="I268" s="52"/>
      <c r="J268" s="52"/>
      <c r="K268" s="52"/>
      <c r="L268" s="52"/>
      <c r="M268" s="27" t="str">
        <f aca="false">IF(SUM($C268:$G268)&gt;0,H268*$C268+I268*$D268+J268*$E268+K268*$F268+L268*$G268,"")</f>
        <v/>
      </c>
      <c r="N268" s="52"/>
      <c r="O268" s="52"/>
      <c r="P268" s="52"/>
      <c r="Q268" s="52"/>
      <c r="R268" s="52"/>
      <c r="S268" s="27" t="str">
        <f aca="false">IF(SUM($C268:$G268)&gt;0,N268*$C268+O268*$D268+P268*$E268+Q268*$F268+R268*$G268,"")</f>
        <v/>
      </c>
      <c r="T268" s="52"/>
      <c r="U268" s="52"/>
      <c r="V268" s="52"/>
      <c r="W268" s="52"/>
      <c r="X268" s="52"/>
      <c r="Y268" s="27" t="str">
        <f aca="false">IF(SUM($C268:$G268)&gt;0,T268*$C268+U268*$D268+V268*$E268+W268*$F268+X268*$G268,"")</f>
        <v/>
      </c>
      <c r="AB268" s="19" t="n">
        <f aca="false">Z268*$U268</f>
        <v>0</v>
      </c>
      <c r="AC268" s="19" t="n">
        <f aca="false">AA268*$W268</f>
        <v>0</v>
      </c>
      <c r="AD268" s="19" t="n">
        <f aca="false">AC268+AB268</f>
        <v>0</v>
      </c>
      <c r="AG268" s="19" t="n">
        <f aca="false">AE268*$U268</f>
        <v>0</v>
      </c>
      <c r="AH268" s="19" t="n">
        <f aca="false">AF268*$W268</f>
        <v>0</v>
      </c>
      <c r="AI268" s="19" t="n">
        <f aca="false">AH268+AG268</f>
        <v>0</v>
      </c>
      <c r="AL268" s="19" t="n">
        <f aca="false">AJ268*$U268</f>
        <v>0</v>
      </c>
      <c r="AM268" s="19" t="n">
        <f aca="false">AK268*$W268</f>
        <v>0</v>
      </c>
      <c r="AN268" s="19" t="n">
        <f aca="false">AM268+AL268</f>
        <v>0</v>
      </c>
    </row>
    <row r="269" customFormat="false" ht="14.65" hidden="false" customHeight="true" outlineLevel="0" collapsed="false">
      <c r="A269" s="30"/>
      <c r="B269" s="26" t="n">
        <v>2</v>
      </c>
      <c r="H269" s="52"/>
      <c r="I269" s="52"/>
      <c r="J269" s="52"/>
      <c r="K269" s="52"/>
      <c r="L269" s="52"/>
      <c r="M269" s="27" t="str">
        <f aca="false">IF(SUM($C269:$G269)&gt;0,H269*$C269+I269*$D269+J269*$E269+K269*$F269+L269*$G269,"")</f>
        <v/>
      </c>
      <c r="N269" s="52"/>
      <c r="O269" s="52"/>
      <c r="P269" s="52"/>
      <c r="Q269" s="52"/>
      <c r="R269" s="52"/>
      <c r="S269" s="27" t="str">
        <f aca="false">IF(SUM($C269:$G269)&gt;0,N269*$C269+O269*$D269+P269*$E269+Q269*$F269+R269*$G269,"")</f>
        <v/>
      </c>
      <c r="T269" s="52"/>
      <c r="U269" s="52"/>
      <c r="V269" s="52"/>
      <c r="W269" s="52"/>
      <c r="X269" s="52"/>
      <c r="Y269" s="27" t="str">
        <f aca="false">IF(SUM($C269:$G269)&gt;0,T269*$C269+U269*$D269+V269*$E269+W269*$F269+X269*$G269,"")</f>
        <v/>
      </c>
      <c r="AB269" s="19" t="n">
        <f aca="false">Z269*$U269</f>
        <v>0</v>
      </c>
      <c r="AC269" s="19" t="n">
        <f aca="false">AA269*$W269</f>
        <v>0</v>
      </c>
      <c r="AD269" s="19" t="n">
        <f aca="false">AC269+AB269</f>
        <v>0</v>
      </c>
      <c r="AG269" s="19" t="n">
        <f aca="false">AE269*$U269</f>
        <v>0</v>
      </c>
      <c r="AH269" s="19" t="n">
        <f aca="false">AF269*$W269</f>
        <v>0</v>
      </c>
      <c r="AI269" s="19" t="n">
        <f aca="false">AH269+AG269</f>
        <v>0</v>
      </c>
      <c r="AL269" s="19" t="n">
        <f aca="false">AJ269*$U269</f>
        <v>0</v>
      </c>
      <c r="AM269" s="19" t="n">
        <f aca="false">AK269*$W269</f>
        <v>0</v>
      </c>
      <c r="AN269" s="19" t="n">
        <f aca="false">AM269+AL269</f>
        <v>0</v>
      </c>
    </row>
    <row r="270" customFormat="false" ht="14.65" hidden="false" customHeight="true" outlineLevel="0" collapsed="false">
      <c r="A270" s="30"/>
      <c r="B270" s="26" t="n">
        <v>3</v>
      </c>
      <c r="H270" s="52"/>
      <c r="I270" s="52"/>
      <c r="J270" s="52"/>
      <c r="K270" s="52"/>
      <c r="L270" s="52"/>
      <c r="M270" s="27" t="str">
        <f aca="false">IF(SUM($C270:$G270)&gt;0,H270*$C270+I270*$D270+J270*$E270+K270*$F270+L270*$G270,"")</f>
        <v/>
      </c>
      <c r="N270" s="52"/>
      <c r="O270" s="52"/>
      <c r="P270" s="52"/>
      <c r="Q270" s="52"/>
      <c r="R270" s="52"/>
      <c r="S270" s="27" t="str">
        <f aca="false">IF(SUM($C270:$G270)&gt;0,N270*$C270+O270*$D270+P270*$E270+Q270*$F270+R270*$G270,"")</f>
        <v/>
      </c>
      <c r="T270" s="52"/>
      <c r="U270" s="52"/>
      <c r="V270" s="52"/>
      <c r="W270" s="52"/>
      <c r="X270" s="52"/>
      <c r="Y270" s="27" t="str">
        <f aca="false">IF(SUM($C270:$G270)&gt;0,T270*$C270+U270*$D270+V270*$E270+W270*$F270+X270*$G270,"")</f>
        <v/>
      </c>
      <c r="AB270" s="19" t="n">
        <f aca="false">Z270*$U270</f>
        <v>0</v>
      </c>
      <c r="AC270" s="19" t="n">
        <f aca="false">AA270*$W270</f>
        <v>0</v>
      </c>
      <c r="AD270" s="19" t="n">
        <f aca="false">AC270+AB270</f>
        <v>0</v>
      </c>
      <c r="AG270" s="19" t="n">
        <f aca="false">AE270*$U270</f>
        <v>0</v>
      </c>
      <c r="AH270" s="19" t="n">
        <f aca="false">AF270*$W270</f>
        <v>0</v>
      </c>
      <c r="AI270" s="19" t="n">
        <f aca="false">AH270+AG270</f>
        <v>0</v>
      </c>
      <c r="AL270" s="19" t="n">
        <f aca="false">AJ270*$U270</f>
        <v>0</v>
      </c>
      <c r="AM270" s="19" t="n">
        <f aca="false">AK270*$W270</f>
        <v>0</v>
      </c>
      <c r="AN270" s="19" t="n">
        <f aca="false">AM270+AL270</f>
        <v>0</v>
      </c>
    </row>
    <row r="271" customFormat="false" ht="14.65" hidden="false" customHeight="true" outlineLevel="0" collapsed="false">
      <c r="A271" s="30"/>
      <c r="B271" s="26" t="n">
        <v>4</v>
      </c>
      <c r="H271" s="52"/>
      <c r="I271" s="52"/>
      <c r="J271" s="52"/>
      <c r="K271" s="52"/>
      <c r="L271" s="52"/>
      <c r="M271" s="27" t="str">
        <f aca="false">IF(SUM($C271:$G271)&gt;0,H271*$C271+I271*$D271+J271*$E271+K271*$F271+L271*$G271,"")</f>
        <v/>
      </c>
      <c r="N271" s="52"/>
      <c r="O271" s="52"/>
      <c r="P271" s="52"/>
      <c r="Q271" s="52"/>
      <c r="R271" s="52"/>
      <c r="S271" s="27" t="str">
        <f aca="false">IF(SUM($C271:$G271)&gt;0,N271*$C271+O271*$D271+P271*$E271+Q271*$F271+R271*$G271,"")</f>
        <v/>
      </c>
      <c r="T271" s="52"/>
      <c r="U271" s="52"/>
      <c r="V271" s="52"/>
      <c r="W271" s="52"/>
      <c r="X271" s="52"/>
      <c r="Y271" s="27" t="str">
        <f aca="false">IF(SUM($C271:$G271)&gt;0,T271*$C271+U271*$D271+V271*$E271+W271*$F271+X271*$G271,"")</f>
        <v/>
      </c>
      <c r="AB271" s="19" t="n">
        <f aca="false">Z271*$U271</f>
        <v>0</v>
      </c>
      <c r="AC271" s="19" t="n">
        <f aca="false">AA271*$W271</f>
        <v>0</v>
      </c>
      <c r="AD271" s="19" t="n">
        <f aca="false">AC271+AB271</f>
        <v>0</v>
      </c>
      <c r="AG271" s="19" t="n">
        <f aca="false">AE271*$U271</f>
        <v>0</v>
      </c>
      <c r="AH271" s="19" t="n">
        <f aca="false">AF271*$W271</f>
        <v>0</v>
      </c>
      <c r="AI271" s="19" t="n">
        <f aca="false">AH271+AG271</f>
        <v>0</v>
      </c>
      <c r="AL271" s="19" t="n">
        <f aca="false">AJ271*$U271</f>
        <v>0</v>
      </c>
      <c r="AM271" s="19" t="n">
        <f aca="false">AK271*$W271</f>
        <v>0</v>
      </c>
      <c r="AN271" s="19" t="n">
        <f aca="false">AM271+AL271</f>
        <v>0</v>
      </c>
    </row>
    <row r="272" customFormat="false" ht="14.65" hidden="false" customHeight="true" outlineLevel="0" collapsed="false">
      <c r="A272" s="30"/>
      <c r="B272" s="26" t="n">
        <v>5</v>
      </c>
      <c r="H272" s="52"/>
      <c r="I272" s="52"/>
      <c r="J272" s="52"/>
      <c r="K272" s="52"/>
      <c r="L272" s="52"/>
      <c r="M272" s="27" t="str">
        <f aca="false">IF(SUM($C272:$G272)&gt;0,H272*$C272+I272*$D272+J272*$E272+K272*$F272+L272*$G272,"")</f>
        <v/>
      </c>
      <c r="N272" s="52"/>
      <c r="O272" s="52"/>
      <c r="P272" s="52"/>
      <c r="Q272" s="52"/>
      <c r="R272" s="52"/>
      <c r="S272" s="27" t="str">
        <f aca="false">IF(SUM($C272:$G272)&gt;0,N272*$C272+O272*$D272+P272*$E272+Q272*$F272+R272*$G272,"")</f>
        <v/>
      </c>
      <c r="T272" s="52"/>
      <c r="U272" s="52"/>
      <c r="V272" s="52"/>
      <c r="W272" s="52"/>
      <c r="X272" s="52"/>
      <c r="Y272" s="27" t="str">
        <f aca="false">IF(SUM($C272:$G272)&gt;0,T272*$C272+U272*$D272+V272*$E272+W272*$F272+X272*$G272,"")</f>
        <v/>
      </c>
      <c r="AB272" s="19" t="n">
        <f aca="false">Z272*$U272</f>
        <v>0</v>
      </c>
      <c r="AC272" s="19" t="n">
        <f aca="false">AA272*$W272</f>
        <v>0</v>
      </c>
      <c r="AD272" s="19" t="n">
        <f aca="false">AC272+AB272</f>
        <v>0</v>
      </c>
      <c r="AG272" s="19" t="n">
        <f aca="false">AE272*$U272</f>
        <v>0</v>
      </c>
      <c r="AH272" s="19" t="n">
        <f aca="false">AF272*$W272</f>
        <v>0</v>
      </c>
      <c r="AI272" s="19" t="n">
        <f aca="false">AH272+AG272</f>
        <v>0</v>
      </c>
      <c r="AL272" s="19" t="n">
        <f aca="false">AJ272*$U272</f>
        <v>0</v>
      </c>
      <c r="AM272" s="19" t="n">
        <f aca="false">AK272*$W272</f>
        <v>0</v>
      </c>
      <c r="AN272" s="19" t="n">
        <f aca="false">AM272+AL272</f>
        <v>0</v>
      </c>
    </row>
    <row r="273" customFormat="false" ht="14.65" hidden="false" customHeight="true" outlineLevel="0" collapsed="false">
      <c r="A273" s="30"/>
      <c r="B273" s="26" t="n">
        <v>6</v>
      </c>
      <c r="H273" s="52"/>
      <c r="I273" s="52"/>
      <c r="J273" s="52"/>
      <c r="K273" s="52"/>
      <c r="L273" s="52"/>
      <c r="M273" s="27" t="str">
        <f aca="false">IF(SUM($C273:$G273)&gt;0,H273*$C273+I273*$D273+J273*$E273+K273*$F273+L273*$G273,"")</f>
        <v/>
      </c>
      <c r="N273" s="52"/>
      <c r="O273" s="52"/>
      <c r="P273" s="52"/>
      <c r="Q273" s="52"/>
      <c r="R273" s="52"/>
      <c r="S273" s="27" t="str">
        <f aca="false">IF(SUM($C273:$G273)&gt;0,N273*$C273+O273*$D273+P273*$E273+Q273*$F273+R273*$G273,"")</f>
        <v/>
      </c>
      <c r="T273" s="52"/>
      <c r="U273" s="52"/>
      <c r="V273" s="52"/>
      <c r="W273" s="52"/>
      <c r="X273" s="52"/>
      <c r="Y273" s="27" t="str">
        <f aca="false">IF(SUM($C273:$G273)&gt;0,T273*$C273+U273*$D273+V273*$E273+W273*$F273+X273*$G273,"")</f>
        <v/>
      </c>
      <c r="AB273" s="19" t="n">
        <f aca="false">Z273*$U273</f>
        <v>0</v>
      </c>
      <c r="AC273" s="19" t="n">
        <f aca="false">AA273*$W273</f>
        <v>0</v>
      </c>
      <c r="AD273" s="19" t="n">
        <f aca="false">AC273+AB273</f>
        <v>0</v>
      </c>
      <c r="AG273" s="19" t="n">
        <f aca="false">AE273*$U273</f>
        <v>0</v>
      </c>
      <c r="AH273" s="19" t="n">
        <f aca="false">AF273*$W273</f>
        <v>0</v>
      </c>
      <c r="AI273" s="19" t="n">
        <f aca="false">AH273+AG273</f>
        <v>0</v>
      </c>
      <c r="AL273" s="19" t="n">
        <f aca="false">AJ273*$U273</f>
        <v>0</v>
      </c>
      <c r="AM273" s="19" t="n">
        <f aca="false">AK273*$W273</f>
        <v>0</v>
      </c>
      <c r="AN273" s="19" t="n">
        <f aca="false">AM273+AL273</f>
        <v>0</v>
      </c>
    </row>
    <row r="274" customFormat="false" ht="14.65" hidden="false" customHeight="true" outlineLevel="0" collapsed="false">
      <c r="A274" s="30"/>
      <c r="B274" s="26" t="n">
        <v>7</v>
      </c>
      <c r="H274" s="52"/>
      <c r="I274" s="52"/>
      <c r="J274" s="52"/>
      <c r="K274" s="52"/>
      <c r="L274" s="52"/>
      <c r="M274" s="27" t="str">
        <f aca="false">IF(SUM($C274:$G274)&gt;0,H274*$C274+I274*$D274+J274*$E274+K274*$F274+L274*$G274,"")</f>
        <v/>
      </c>
      <c r="N274" s="52"/>
      <c r="O274" s="52"/>
      <c r="P274" s="52"/>
      <c r="Q274" s="52"/>
      <c r="R274" s="52"/>
      <c r="S274" s="27" t="str">
        <f aca="false">IF(SUM($C274:$G274)&gt;0,N274*$C274+O274*$D274+P274*$E274+Q274*$F274+R274*$G274,"")</f>
        <v/>
      </c>
      <c r="T274" s="52"/>
      <c r="U274" s="52"/>
      <c r="V274" s="52"/>
      <c r="W274" s="52"/>
      <c r="X274" s="52"/>
      <c r="Y274" s="27" t="str">
        <f aca="false">IF(SUM($C274:$G274)&gt;0,T274*$C274+U274*$D274+V274*$E274+W274*$F274+X274*$G274,"")</f>
        <v/>
      </c>
      <c r="AB274" s="19" t="n">
        <f aca="false">Z274*$U274</f>
        <v>0</v>
      </c>
      <c r="AC274" s="19" t="n">
        <f aca="false">AA274*$W274</f>
        <v>0</v>
      </c>
      <c r="AD274" s="19" t="n">
        <f aca="false">AC274+AB274</f>
        <v>0</v>
      </c>
      <c r="AG274" s="19" t="n">
        <f aca="false">AE274*$U274</f>
        <v>0</v>
      </c>
      <c r="AH274" s="19" t="n">
        <f aca="false">AF274*$W274</f>
        <v>0</v>
      </c>
      <c r="AI274" s="19" t="n">
        <f aca="false">AH274+AG274</f>
        <v>0</v>
      </c>
      <c r="AL274" s="19" t="n">
        <f aca="false">AJ274*$U274</f>
        <v>0</v>
      </c>
      <c r="AM274" s="19" t="n">
        <f aca="false">AK274*$W274</f>
        <v>0</v>
      </c>
      <c r="AN274" s="19" t="n">
        <f aca="false">AM274+AL274</f>
        <v>0</v>
      </c>
    </row>
    <row r="275" customFormat="false" ht="14.65" hidden="false" customHeight="true" outlineLevel="0" collapsed="false">
      <c r="A275" s="30"/>
      <c r="B275" s="26" t="n">
        <v>8</v>
      </c>
      <c r="H275" s="52"/>
      <c r="I275" s="52"/>
      <c r="J275" s="52"/>
      <c r="K275" s="52"/>
      <c r="L275" s="52"/>
      <c r="M275" s="27" t="str">
        <f aca="false">IF(SUM($C275:$G275)&gt;0,H275*$C275+I275*$D275+J275*$E275+K275*$F275+L275*$G275,"")</f>
        <v/>
      </c>
      <c r="N275" s="52"/>
      <c r="O275" s="52"/>
      <c r="P275" s="52"/>
      <c r="Q275" s="52"/>
      <c r="R275" s="52"/>
      <c r="S275" s="27" t="str">
        <f aca="false">IF(SUM($C275:$G275)&gt;0,N275*$C275+O275*$D275+P275*$E275+Q275*$F275+R275*$G275,"")</f>
        <v/>
      </c>
      <c r="T275" s="52"/>
      <c r="U275" s="52"/>
      <c r="V275" s="52"/>
      <c r="W275" s="52"/>
      <c r="X275" s="52"/>
      <c r="Y275" s="27" t="str">
        <f aca="false">IF(SUM($C275:$G275)&gt;0,T275*$C275+U275*$D275+V275*$E275+W275*$F275+X275*$G275,"")</f>
        <v/>
      </c>
      <c r="AB275" s="19" t="n">
        <f aca="false">Z275*$U275</f>
        <v>0</v>
      </c>
      <c r="AC275" s="19" t="n">
        <f aca="false">AA275*$W275</f>
        <v>0</v>
      </c>
      <c r="AD275" s="19" t="n">
        <f aca="false">AC275+AB275</f>
        <v>0</v>
      </c>
      <c r="AG275" s="19" t="n">
        <f aca="false">AE275*$U275</f>
        <v>0</v>
      </c>
      <c r="AH275" s="19" t="n">
        <f aca="false">AF275*$W275</f>
        <v>0</v>
      </c>
      <c r="AI275" s="19" t="n">
        <f aca="false">AH275+AG275</f>
        <v>0</v>
      </c>
      <c r="AL275" s="19" t="n">
        <f aca="false">AJ275*$U275</f>
        <v>0</v>
      </c>
      <c r="AM275" s="19" t="n">
        <f aca="false">AK275*$W275</f>
        <v>0</v>
      </c>
      <c r="AN275" s="19" t="n">
        <f aca="false">AM275+AL275</f>
        <v>0</v>
      </c>
    </row>
    <row r="276" customFormat="false" ht="14.65" hidden="false" customHeight="true" outlineLevel="0" collapsed="false">
      <c r="A276" s="30"/>
      <c r="B276" s="26" t="n">
        <v>9</v>
      </c>
      <c r="H276" s="52"/>
      <c r="I276" s="52"/>
      <c r="J276" s="52"/>
      <c r="K276" s="52"/>
      <c r="L276" s="52"/>
      <c r="M276" s="27" t="str">
        <f aca="false">IF(SUM($C276:$G276)&gt;0,H276*$C276+I276*$D276+J276*$E276+K276*$F276+L276*$G276,"")</f>
        <v/>
      </c>
      <c r="N276" s="52"/>
      <c r="O276" s="52"/>
      <c r="P276" s="52"/>
      <c r="Q276" s="52"/>
      <c r="R276" s="52"/>
      <c r="S276" s="27" t="str">
        <f aca="false">IF(SUM($C276:$G276)&gt;0,N276*$C276+O276*$D276+P276*$E276+Q276*$F276+R276*$G276,"")</f>
        <v/>
      </c>
      <c r="T276" s="52"/>
      <c r="U276" s="52"/>
      <c r="V276" s="52"/>
      <c r="W276" s="52"/>
      <c r="X276" s="52"/>
      <c r="Y276" s="27" t="str">
        <f aca="false">IF(SUM($C276:$G276)&gt;0,T276*$C276+U276*$D276+V276*$E276+W276*$F276+X276*$G276,"")</f>
        <v/>
      </c>
      <c r="AB276" s="19" t="n">
        <f aca="false">Z276*$U276</f>
        <v>0</v>
      </c>
      <c r="AC276" s="19" t="n">
        <f aca="false">AA276*$W276</f>
        <v>0</v>
      </c>
      <c r="AD276" s="19" t="n">
        <f aca="false">AC276+AB276</f>
        <v>0</v>
      </c>
      <c r="AG276" s="19" t="n">
        <f aca="false">AE276*$U276</f>
        <v>0</v>
      </c>
      <c r="AH276" s="19" t="n">
        <f aca="false">AF276*$W276</f>
        <v>0</v>
      </c>
      <c r="AI276" s="19" t="n">
        <f aca="false">AH276+AG276</f>
        <v>0</v>
      </c>
      <c r="AL276" s="19" t="n">
        <f aca="false">AJ276*$U276</f>
        <v>0</v>
      </c>
      <c r="AM276" s="19" t="n">
        <f aca="false">AK276*$W276</f>
        <v>0</v>
      </c>
      <c r="AN276" s="19" t="n">
        <f aca="false">AM276+AL276</f>
        <v>0</v>
      </c>
    </row>
    <row r="277" customFormat="false" ht="14.65" hidden="false" customHeight="true" outlineLevel="0" collapsed="false">
      <c r="A277" s="30"/>
      <c r="B277" s="26" t="n">
        <v>10</v>
      </c>
      <c r="H277" s="52"/>
      <c r="I277" s="52"/>
      <c r="J277" s="52"/>
      <c r="K277" s="52"/>
      <c r="L277" s="52"/>
      <c r="M277" s="27" t="str">
        <f aca="false">IF(SUM($C277:$G277)&gt;0,H277*$C277+I277*$D277+J277*$E277+K277*$F277+L277*$G277,"")</f>
        <v/>
      </c>
      <c r="N277" s="52"/>
      <c r="O277" s="52"/>
      <c r="P277" s="52"/>
      <c r="Q277" s="52"/>
      <c r="R277" s="52"/>
      <c r="S277" s="27" t="str">
        <f aca="false">IF(SUM($C277:$G277)&gt;0,N277*$C277+O277*$D277+P277*$E277+Q277*$F277+R277*$G277,"")</f>
        <v/>
      </c>
      <c r="T277" s="52"/>
      <c r="U277" s="52"/>
      <c r="V277" s="52"/>
      <c r="W277" s="52"/>
      <c r="X277" s="52"/>
      <c r="Y277" s="27" t="str">
        <f aca="false">IF(SUM($C277:$G277)&gt;0,T277*$C277+U277*$D277+V277*$E277+W277*$F277+X277*$G277,"")</f>
        <v/>
      </c>
      <c r="AB277" s="19" t="n">
        <f aca="false">Z277*$U277</f>
        <v>0</v>
      </c>
      <c r="AC277" s="19" t="n">
        <f aca="false">AA277*$W277</f>
        <v>0</v>
      </c>
      <c r="AD277" s="19" t="n">
        <f aca="false">AC277+AB277</f>
        <v>0</v>
      </c>
      <c r="AG277" s="19" t="n">
        <f aca="false">AE277*$U277</f>
        <v>0</v>
      </c>
      <c r="AH277" s="19" t="n">
        <f aca="false">AF277*$W277</f>
        <v>0</v>
      </c>
      <c r="AI277" s="19" t="n">
        <f aca="false">AH277+AG277</f>
        <v>0</v>
      </c>
      <c r="AL277" s="19" t="n">
        <f aca="false">AJ277*$U277</f>
        <v>0</v>
      </c>
      <c r="AM277" s="19" t="n">
        <f aca="false">AK277*$W277</f>
        <v>0</v>
      </c>
      <c r="AN277" s="19" t="n">
        <f aca="false">AM277+AL277</f>
        <v>0</v>
      </c>
    </row>
    <row r="278" customFormat="false" ht="14.65" hidden="false" customHeight="true" outlineLevel="0" collapsed="false">
      <c r="A278" s="30"/>
      <c r="B278" s="26" t="n">
        <v>11</v>
      </c>
      <c r="H278" s="52"/>
      <c r="I278" s="52"/>
      <c r="J278" s="52"/>
      <c r="K278" s="52"/>
      <c r="L278" s="52"/>
      <c r="M278" s="27" t="str">
        <f aca="false">IF(SUM($C278:$G278)&gt;0,H278*$C278+I278*$D278+J278*$E278+K278*$F278+L278*$G278,"")</f>
        <v/>
      </c>
      <c r="N278" s="52"/>
      <c r="O278" s="52"/>
      <c r="P278" s="52"/>
      <c r="Q278" s="52"/>
      <c r="R278" s="52"/>
      <c r="S278" s="27" t="str">
        <f aca="false">IF(SUM($C278:$G278)&gt;0,N278*$C278+O278*$D278+P278*$E278+Q278*$F278+R278*$G278,"")</f>
        <v/>
      </c>
      <c r="T278" s="52"/>
      <c r="U278" s="52"/>
      <c r="V278" s="52"/>
      <c r="W278" s="52"/>
      <c r="X278" s="52"/>
      <c r="Y278" s="27" t="str">
        <f aca="false">IF(SUM($C278:$G278)&gt;0,T278*$C278+U278*$D278+V278*$E278+W278*$F278+X278*$G278,"")</f>
        <v/>
      </c>
      <c r="AB278" s="19" t="n">
        <f aca="false">Z278*$U278</f>
        <v>0</v>
      </c>
      <c r="AC278" s="19" t="n">
        <f aca="false">AA278*$W278</f>
        <v>0</v>
      </c>
      <c r="AD278" s="19" t="n">
        <f aca="false">AC278+AB278</f>
        <v>0</v>
      </c>
      <c r="AG278" s="19" t="n">
        <f aca="false">AE278*$U278</f>
        <v>0</v>
      </c>
      <c r="AH278" s="19" t="n">
        <f aca="false">AF278*$W278</f>
        <v>0</v>
      </c>
      <c r="AI278" s="19" t="n">
        <f aca="false">AH278+AG278</f>
        <v>0</v>
      </c>
      <c r="AL278" s="19" t="n">
        <f aca="false">AJ278*$U278</f>
        <v>0</v>
      </c>
      <c r="AM278" s="19" t="n">
        <f aca="false">AK278*$W278</f>
        <v>0</v>
      </c>
      <c r="AN278" s="19" t="n">
        <f aca="false">AM278+AL278</f>
        <v>0</v>
      </c>
    </row>
    <row r="279" customFormat="false" ht="14.65" hidden="false" customHeight="true" outlineLevel="0" collapsed="false">
      <c r="A279" s="30"/>
      <c r="B279" s="26" t="n">
        <v>12</v>
      </c>
      <c r="H279" s="52"/>
      <c r="I279" s="52"/>
      <c r="J279" s="52"/>
      <c r="K279" s="52"/>
      <c r="L279" s="52"/>
      <c r="M279" s="27" t="str">
        <f aca="false">IF(SUM($C279:$G279)&gt;0,H279*$C279+I279*$D279+J279*$E279+K279*$F279+L279*$G279,"")</f>
        <v/>
      </c>
      <c r="N279" s="52"/>
      <c r="O279" s="52"/>
      <c r="P279" s="52"/>
      <c r="Q279" s="52"/>
      <c r="R279" s="52"/>
      <c r="S279" s="27" t="str">
        <f aca="false">IF(SUM($C279:$G279)&gt;0,N279*$C279+O279*$D279+P279*$E279+Q279*$F279+R279*$G279,"")</f>
        <v/>
      </c>
      <c r="T279" s="52"/>
      <c r="U279" s="52"/>
      <c r="V279" s="52"/>
      <c r="W279" s="52"/>
      <c r="X279" s="52"/>
      <c r="Y279" s="27" t="str">
        <f aca="false">IF(SUM($C279:$G279)&gt;0,T279*$C279+U279*$D279+V279*$E279+W279*$F279+X279*$G279,"")</f>
        <v/>
      </c>
      <c r="AB279" s="19" t="n">
        <f aca="false">Z279*$U279</f>
        <v>0</v>
      </c>
      <c r="AC279" s="19" t="n">
        <f aca="false">AA279*$W279</f>
        <v>0</v>
      </c>
      <c r="AD279" s="19" t="n">
        <f aca="false">AC279+AB279</f>
        <v>0</v>
      </c>
      <c r="AG279" s="19" t="n">
        <f aca="false">AE279*$U279</f>
        <v>0</v>
      </c>
      <c r="AH279" s="19" t="n">
        <f aca="false">AF279*$W279</f>
        <v>0</v>
      </c>
      <c r="AI279" s="19" t="n">
        <f aca="false">AH279+AG279</f>
        <v>0</v>
      </c>
      <c r="AL279" s="19" t="n">
        <f aca="false">AJ279*$U279</f>
        <v>0</v>
      </c>
      <c r="AM279" s="19" t="n">
        <f aca="false">AK279*$W279</f>
        <v>0</v>
      </c>
      <c r="AN279" s="19" t="n">
        <f aca="false">AM279+AL279</f>
        <v>0</v>
      </c>
    </row>
    <row r="280" customFormat="false" ht="14.65" hidden="false" customHeight="true" outlineLevel="0" collapsed="false">
      <c r="A280" s="30"/>
      <c r="B280" s="26" t="n">
        <v>13</v>
      </c>
      <c r="H280" s="52"/>
      <c r="I280" s="52"/>
      <c r="J280" s="52"/>
      <c r="K280" s="52"/>
      <c r="L280" s="52"/>
      <c r="M280" s="27" t="str">
        <f aca="false">IF(SUM($C280:$G280)&gt;0,H280*$C280+I280*$D280+J280*$E280+K280*$F280+L280*$G280,"")</f>
        <v/>
      </c>
      <c r="N280" s="52"/>
      <c r="O280" s="52"/>
      <c r="P280" s="52"/>
      <c r="Q280" s="52"/>
      <c r="R280" s="52"/>
      <c r="S280" s="27" t="str">
        <f aca="false">IF(SUM($C280:$G280)&gt;0,N280*$C280+O280*$D280+P280*$E280+Q280*$F280+R280*$G280,"")</f>
        <v/>
      </c>
      <c r="T280" s="52"/>
      <c r="U280" s="52"/>
      <c r="V280" s="52"/>
      <c r="W280" s="52"/>
      <c r="X280" s="52"/>
      <c r="Y280" s="27" t="str">
        <f aca="false">IF(SUM($C280:$G280)&gt;0,T280*$C280+U280*$D280+V280*$E280+W280*$F280+X280*$G280,"")</f>
        <v/>
      </c>
      <c r="AB280" s="19" t="n">
        <f aca="false">Z280*$U280</f>
        <v>0</v>
      </c>
      <c r="AC280" s="19" t="n">
        <f aca="false">AA280*$W280</f>
        <v>0</v>
      </c>
      <c r="AD280" s="19" t="n">
        <f aca="false">AC280+AB280</f>
        <v>0</v>
      </c>
      <c r="AG280" s="19" t="n">
        <f aca="false">AE280*$U280</f>
        <v>0</v>
      </c>
      <c r="AH280" s="19" t="n">
        <f aca="false">AF280*$W280</f>
        <v>0</v>
      </c>
      <c r="AI280" s="19" t="n">
        <f aca="false">AH280+AG280</f>
        <v>0</v>
      </c>
      <c r="AL280" s="19" t="n">
        <f aca="false">AJ280*$U280</f>
        <v>0</v>
      </c>
      <c r="AM280" s="19" t="n">
        <f aca="false">AK280*$W280</f>
        <v>0</v>
      </c>
      <c r="AN280" s="19" t="n">
        <f aca="false">AM280+AL280</f>
        <v>0</v>
      </c>
    </row>
    <row r="281" customFormat="false" ht="14.65" hidden="false" customHeight="true" outlineLevel="0" collapsed="false">
      <c r="A281" s="30"/>
      <c r="B281" s="26" t="n">
        <v>14</v>
      </c>
      <c r="H281" s="52"/>
      <c r="I281" s="52"/>
      <c r="J281" s="52"/>
      <c r="K281" s="52"/>
      <c r="L281" s="52"/>
      <c r="M281" s="27" t="str">
        <f aca="false">IF(SUM($C281:$G281)&gt;0,H281*$C281+I281*$D281+J281*$E281+K281*$F281+L281*$G281,"")</f>
        <v/>
      </c>
      <c r="N281" s="52"/>
      <c r="O281" s="52"/>
      <c r="P281" s="52"/>
      <c r="Q281" s="52"/>
      <c r="R281" s="52"/>
      <c r="S281" s="27" t="str">
        <f aca="false">IF(SUM($C281:$G281)&gt;0,N281*$C281+O281*$D281+P281*$E281+Q281*$F281+R281*$G281,"")</f>
        <v/>
      </c>
      <c r="T281" s="52"/>
      <c r="U281" s="52"/>
      <c r="V281" s="52"/>
      <c r="W281" s="52"/>
      <c r="X281" s="52"/>
      <c r="Y281" s="27" t="str">
        <f aca="false">IF(SUM($C281:$G281)&gt;0,T281*$C281+U281*$D281+V281*$E281+W281*$F281+X281*$G281,"")</f>
        <v/>
      </c>
      <c r="AB281" s="19" t="n">
        <f aca="false">Z281*$U281</f>
        <v>0</v>
      </c>
      <c r="AC281" s="19" t="n">
        <f aca="false">AA281*$W281</f>
        <v>0</v>
      </c>
      <c r="AD281" s="19" t="n">
        <f aca="false">AC281+AB281</f>
        <v>0</v>
      </c>
      <c r="AG281" s="19" t="n">
        <f aca="false">AE281*$U281</f>
        <v>0</v>
      </c>
      <c r="AH281" s="19" t="n">
        <f aca="false">AF281*$W281</f>
        <v>0</v>
      </c>
      <c r="AI281" s="19" t="n">
        <f aca="false">AH281+AG281</f>
        <v>0</v>
      </c>
      <c r="AL281" s="19" t="n">
        <f aca="false">AJ281*$U281</f>
        <v>0</v>
      </c>
      <c r="AM281" s="19" t="n">
        <f aca="false">AK281*$W281</f>
        <v>0</v>
      </c>
      <c r="AN281" s="19" t="n">
        <f aca="false">AM281+AL281</f>
        <v>0</v>
      </c>
    </row>
    <row r="282" customFormat="false" ht="14.65" hidden="false" customHeight="true" outlineLevel="0" collapsed="false">
      <c r="A282" s="30"/>
      <c r="B282" s="26" t="n">
        <v>15</v>
      </c>
      <c r="H282" s="52"/>
      <c r="I282" s="52"/>
      <c r="J282" s="52"/>
      <c r="K282" s="52"/>
      <c r="L282" s="52"/>
      <c r="M282" s="27"/>
      <c r="N282" s="52"/>
      <c r="O282" s="52"/>
      <c r="P282" s="52"/>
      <c r="Q282" s="52"/>
      <c r="R282" s="52"/>
      <c r="S282" s="27"/>
      <c r="T282" s="52"/>
      <c r="U282" s="52"/>
      <c r="V282" s="52"/>
      <c r="W282" s="52"/>
      <c r="X282" s="52"/>
      <c r="Y282" s="27"/>
      <c r="AB282" s="19" t="n">
        <f aca="false">Z282*$U282</f>
        <v>0</v>
      </c>
      <c r="AC282" s="19" t="n">
        <f aca="false">AA282*$W282</f>
        <v>0</v>
      </c>
      <c r="AD282" s="19" t="n">
        <f aca="false">AC282+AB282</f>
        <v>0</v>
      </c>
      <c r="AG282" s="19" t="n">
        <f aca="false">AE282*$U282</f>
        <v>0</v>
      </c>
      <c r="AH282" s="19" t="n">
        <f aca="false">AF282*$W282</f>
        <v>0</v>
      </c>
      <c r="AI282" s="19" t="n">
        <f aca="false">AH282+AG282</f>
        <v>0</v>
      </c>
      <c r="AL282" s="19" t="n">
        <f aca="false">AJ282*$U282</f>
        <v>0</v>
      </c>
      <c r="AM282" s="19" t="n">
        <f aca="false">AK282*$W282</f>
        <v>0</v>
      </c>
      <c r="AN282" s="19" t="n">
        <f aca="false">AM282+AL282</f>
        <v>0</v>
      </c>
    </row>
    <row r="283" customFormat="false" ht="14.65" hidden="false" customHeight="true" outlineLevel="0" collapsed="false">
      <c r="A283" s="30"/>
      <c r="B283" s="26" t="n">
        <v>16</v>
      </c>
      <c r="H283" s="52"/>
      <c r="I283" s="52"/>
      <c r="J283" s="52"/>
      <c r="K283" s="52"/>
      <c r="L283" s="52"/>
      <c r="M283" s="27" t="str">
        <f aca="false">IF(SUM($C283:$G283)&gt;0,H283*$C283+I283*$D283+J283*$E283+K283*$F283+L283*$G283,"")</f>
        <v/>
      </c>
      <c r="N283" s="52"/>
      <c r="O283" s="52"/>
      <c r="P283" s="52"/>
      <c r="Q283" s="52"/>
      <c r="R283" s="52"/>
      <c r="S283" s="27" t="str">
        <f aca="false">IF(SUM($C283:$G283)&gt;0,N283*$C283+O283*$D283+P283*$E283+Q283*$F283+R283*$G283,"")</f>
        <v/>
      </c>
      <c r="T283" s="52"/>
      <c r="U283" s="52"/>
      <c r="V283" s="52"/>
      <c r="W283" s="52"/>
      <c r="X283" s="52"/>
      <c r="Y283" s="27" t="str">
        <f aca="false">IF(SUM($C283:$G283)&gt;0,T283*$C283+U283*$D283+V283*$E283+W283*$F283+X283*$G283,"")</f>
        <v/>
      </c>
      <c r="AB283" s="19" t="n">
        <f aca="false">Z283*$U283</f>
        <v>0</v>
      </c>
      <c r="AC283" s="19" t="n">
        <f aca="false">AA283*$W283</f>
        <v>0</v>
      </c>
      <c r="AD283" s="19" t="n">
        <f aca="false">AC283+AB283</f>
        <v>0</v>
      </c>
      <c r="AG283" s="19" t="n">
        <f aca="false">AE283*$U283</f>
        <v>0</v>
      </c>
      <c r="AH283" s="19" t="n">
        <f aca="false">AF283*$W283</f>
        <v>0</v>
      </c>
      <c r="AI283" s="19" t="n">
        <f aca="false">AH283+AG283</f>
        <v>0</v>
      </c>
      <c r="AL283" s="19" t="n">
        <f aca="false">AJ283*$U283</f>
        <v>0</v>
      </c>
      <c r="AM283" s="19" t="n">
        <f aca="false">AK283*$W283</f>
        <v>0</v>
      </c>
      <c r="AN283" s="19" t="n">
        <f aca="false">AM283+AL283</f>
        <v>0</v>
      </c>
    </row>
    <row r="284" customFormat="false" ht="14.65" hidden="false" customHeight="true" outlineLevel="0" collapsed="false">
      <c r="A284" s="30"/>
      <c r="B284" s="26" t="n">
        <v>17</v>
      </c>
      <c r="H284" s="52"/>
      <c r="I284" s="52"/>
      <c r="J284" s="52"/>
      <c r="K284" s="52"/>
      <c r="L284" s="52"/>
      <c r="M284" s="27" t="str">
        <f aca="false">IF(SUM($C284:$G284)&gt;0,H284*$C284+I284*$D284+J284*$E284+K284*$F284+L284*$G284,"")</f>
        <v/>
      </c>
      <c r="N284" s="52"/>
      <c r="O284" s="52"/>
      <c r="P284" s="52"/>
      <c r="Q284" s="52"/>
      <c r="R284" s="52"/>
      <c r="S284" s="27" t="str">
        <f aca="false">IF(SUM($C284:$G284)&gt;0,N284*$C284+O284*$D284+P284*$E284+Q284*$F284+R284*$G284,"")</f>
        <v/>
      </c>
      <c r="T284" s="52"/>
      <c r="U284" s="52"/>
      <c r="V284" s="52"/>
      <c r="W284" s="52"/>
      <c r="X284" s="52"/>
      <c r="Y284" s="27" t="str">
        <f aca="false">IF(SUM($C284:$G284)&gt;0,T284*$C284+U284*$D284+V284*$E284+W284*$F284+X284*$G284,"")</f>
        <v/>
      </c>
      <c r="AB284" s="19" t="n">
        <f aca="false">Z284*$U284</f>
        <v>0</v>
      </c>
      <c r="AC284" s="19" t="n">
        <f aca="false">AA284*$W284</f>
        <v>0</v>
      </c>
      <c r="AD284" s="19" t="n">
        <f aca="false">AC284+AB284</f>
        <v>0</v>
      </c>
      <c r="AG284" s="19" t="n">
        <f aca="false">AE284*$U284</f>
        <v>0</v>
      </c>
      <c r="AH284" s="19" t="n">
        <f aca="false">AF284*$W284</f>
        <v>0</v>
      </c>
      <c r="AI284" s="19" t="n">
        <f aca="false">AH284+AG284</f>
        <v>0</v>
      </c>
      <c r="AL284" s="19" t="n">
        <f aca="false">AJ284*$U284</f>
        <v>0</v>
      </c>
      <c r="AM284" s="19" t="n">
        <f aca="false">AK284*$W284</f>
        <v>0</v>
      </c>
      <c r="AN284" s="19" t="n">
        <f aca="false">AM284+AL284</f>
        <v>0</v>
      </c>
    </row>
    <row r="285" customFormat="false" ht="14.65" hidden="false" customHeight="true" outlineLevel="0" collapsed="false">
      <c r="A285" s="30"/>
      <c r="B285" s="26" t="n">
        <v>18</v>
      </c>
      <c r="H285" s="52"/>
      <c r="I285" s="52"/>
      <c r="J285" s="52"/>
      <c r="K285" s="52"/>
      <c r="L285" s="52"/>
      <c r="M285" s="27" t="str">
        <f aca="false">IF(SUM($C285:$G285)&gt;0,H285*$C285+I285*$D285+J285*$E285+K285*$F285+L285*$G285,"")</f>
        <v/>
      </c>
      <c r="N285" s="52"/>
      <c r="O285" s="52"/>
      <c r="P285" s="52"/>
      <c r="Q285" s="52"/>
      <c r="R285" s="52"/>
      <c r="S285" s="27" t="str">
        <f aca="false">IF(SUM($C285:$G285)&gt;0,N285*$C285+O285*$D285+P285*$E285+Q285*$F285+R285*$G285,"")</f>
        <v/>
      </c>
      <c r="T285" s="52"/>
      <c r="U285" s="52"/>
      <c r="V285" s="52"/>
      <c r="W285" s="52"/>
      <c r="X285" s="52"/>
      <c r="Y285" s="27" t="str">
        <f aca="false">IF(SUM($C285:$G285)&gt;0,T285*$C285+U285*$D285+V285*$E285+W285*$F285+X285*$G285,"")</f>
        <v/>
      </c>
      <c r="AB285" s="19" t="n">
        <f aca="false">Z285*$U285</f>
        <v>0</v>
      </c>
      <c r="AC285" s="19" t="n">
        <f aca="false">AA285*$W285</f>
        <v>0</v>
      </c>
      <c r="AD285" s="19" t="n">
        <f aca="false">AC285+AB285</f>
        <v>0</v>
      </c>
      <c r="AG285" s="19" t="n">
        <f aca="false">AE285*$U285</f>
        <v>0</v>
      </c>
      <c r="AH285" s="19" t="n">
        <f aca="false">AF285*$W285</f>
        <v>0</v>
      </c>
      <c r="AI285" s="19" t="n">
        <f aca="false">AH285+AG285</f>
        <v>0</v>
      </c>
      <c r="AL285" s="19" t="n">
        <f aca="false">AJ285*$U285</f>
        <v>0</v>
      </c>
      <c r="AM285" s="19" t="n">
        <f aca="false">AK285*$W285</f>
        <v>0</v>
      </c>
      <c r="AN285" s="19" t="n">
        <f aca="false">AM285+AL285</f>
        <v>0</v>
      </c>
    </row>
    <row r="286" customFormat="false" ht="14.65" hidden="false" customHeight="true" outlineLevel="0" collapsed="false">
      <c r="A286" s="30"/>
      <c r="B286" s="26" t="n">
        <v>19</v>
      </c>
      <c r="H286" s="52"/>
      <c r="I286" s="52"/>
      <c r="J286" s="52"/>
      <c r="K286" s="52"/>
      <c r="L286" s="52"/>
      <c r="M286" s="27" t="str">
        <f aca="false">IF(SUM($C286:$G286)&gt;0,H286*$C286+I286*$D286+J286*$E286+K286*$F286+L286*$G286,"")</f>
        <v/>
      </c>
      <c r="N286" s="52"/>
      <c r="O286" s="52"/>
      <c r="P286" s="52"/>
      <c r="Q286" s="52"/>
      <c r="R286" s="52"/>
      <c r="S286" s="27" t="str">
        <f aca="false">IF(SUM($C286:$G286)&gt;0,N286*$C286+O286*$D286+P286*$E286+Q286*$F286+R286*$G286,"")</f>
        <v/>
      </c>
      <c r="T286" s="52"/>
      <c r="U286" s="52"/>
      <c r="V286" s="52"/>
      <c r="W286" s="52"/>
      <c r="X286" s="52"/>
      <c r="Y286" s="27" t="str">
        <f aca="false">IF(SUM($C286:$G286)&gt;0,T286*$C286+U286*$D286+V286*$E286+W286*$F286+X286*$G286,"")</f>
        <v/>
      </c>
      <c r="AB286" s="19" t="n">
        <f aca="false">Z286*$U286</f>
        <v>0</v>
      </c>
      <c r="AC286" s="19" t="n">
        <f aca="false">AA286*$W286</f>
        <v>0</v>
      </c>
      <c r="AD286" s="19" t="n">
        <f aca="false">AC286+AB286</f>
        <v>0</v>
      </c>
      <c r="AG286" s="19" t="n">
        <f aca="false">AE286*$U286</f>
        <v>0</v>
      </c>
      <c r="AH286" s="19" t="n">
        <f aca="false">AF286*$W286</f>
        <v>0</v>
      </c>
      <c r="AI286" s="19" t="n">
        <f aca="false">AH286+AG286</f>
        <v>0</v>
      </c>
      <c r="AL286" s="19" t="n">
        <f aca="false">AJ286*$U286</f>
        <v>0</v>
      </c>
      <c r="AM286" s="19" t="n">
        <f aca="false">AK286*$W286</f>
        <v>0</v>
      </c>
      <c r="AN286" s="19" t="n">
        <f aca="false">AM286+AL286</f>
        <v>0</v>
      </c>
    </row>
    <row r="287" customFormat="false" ht="14.65" hidden="false" customHeight="true" outlineLevel="0" collapsed="false">
      <c r="A287" s="30"/>
      <c r="B287" s="26" t="n">
        <v>20</v>
      </c>
      <c r="H287" s="52"/>
      <c r="I287" s="52"/>
      <c r="J287" s="52"/>
      <c r="K287" s="52"/>
      <c r="L287" s="52"/>
      <c r="M287" s="27" t="str">
        <f aca="false">IF(SUM($C287:$G287)&gt;0,H287*$C287+I287*$D287+J287*$E287+K287*$F287+L287*$G287,"")</f>
        <v/>
      </c>
      <c r="N287" s="52"/>
      <c r="O287" s="52"/>
      <c r="P287" s="52"/>
      <c r="Q287" s="52"/>
      <c r="R287" s="52"/>
      <c r="S287" s="27" t="str">
        <f aca="false">IF(SUM($C287:$G287)&gt;0,N287*$C287+O287*$D287+P287*$E287+Q287*$F287+R287*$G287,"")</f>
        <v/>
      </c>
      <c r="T287" s="52"/>
      <c r="U287" s="52"/>
      <c r="V287" s="52"/>
      <c r="W287" s="52"/>
      <c r="X287" s="52"/>
      <c r="Y287" s="27" t="str">
        <f aca="false">IF(SUM($C287:$G287)&gt;0,T287*$C287+U287*$D287+V287*$E287+W287*$F287+X287*$G287,"")</f>
        <v/>
      </c>
      <c r="AB287" s="19" t="n">
        <f aca="false">Z287*$U287</f>
        <v>0</v>
      </c>
      <c r="AC287" s="19" t="n">
        <f aca="false">AA287*$W287</f>
        <v>0</v>
      </c>
      <c r="AD287" s="19" t="n">
        <f aca="false">AC287+AB287</f>
        <v>0</v>
      </c>
      <c r="AG287" s="19" t="n">
        <f aca="false">AE287*$U287</f>
        <v>0</v>
      </c>
      <c r="AH287" s="19" t="n">
        <f aca="false">AF287*$W287</f>
        <v>0</v>
      </c>
      <c r="AI287" s="19" t="n">
        <f aca="false">AH287+AG287</f>
        <v>0</v>
      </c>
      <c r="AL287" s="19" t="n">
        <f aca="false">AJ287*$U287</f>
        <v>0</v>
      </c>
      <c r="AM287" s="19" t="n">
        <f aca="false">AK287*$W287</f>
        <v>0</v>
      </c>
      <c r="AN287" s="19" t="n">
        <f aca="false">AM287+AL287</f>
        <v>0</v>
      </c>
    </row>
    <row r="288" customFormat="false" ht="14.65" hidden="false" customHeight="true" outlineLevel="0" collapsed="false">
      <c r="A288" s="30"/>
      <c r="B288" s="26" t="n">
        <v>21</v>
      </c>
      <c r="H288" s="52"/>
      <c r="I288" s="52"/>
      <c r="J288" s="52"/>
      <c r="K288" s="52"/>
      <c r="L288" s="52"/>
      <c r="M288" s="27" t="str">
        <f aca="false">IF(SUM($C288:$G288)&gt;0,H288*$C288+I288*$D288+J288*$E288+K288*$F288+L288*$G288,"")</f>
        <v/>
      </c>
      <c r="N288" s="52"/>
      <c r="O288" s="52"/>
      <c r="P288" s="52"/>
      <c r="Q288" s="52"/>
      <c r="R288" s="52"/>
      <c r="S288" s="27" t="str">
        <f aca="false">IF(SUM($C288:$G288)&gt;0,N288*$C288+O288*$D288+P288*$E288+Q288*$F288+R288*$G288,"")</f>
        <v/>
      </c>
      <c r="T288" s="52"/>
      <c r="U288" s="52"/>
      <c r="V288" s="52"/>
      <c r="W288" s="52"/>
      <c r="X288" s="52"/>
      <c r="Y288" s="27" t="str">
        <f aca="false">IF(SUM($C288:$G288)&gt;0,T288*$C288+U288*$D288+V288*$E288+W288*$F288+X288*$G288,"")</f>
        <v/>
      </c>
      <c r="AB288" s="19" t="n">
        <f aca="false">Z288*$U288</f>
        <v>0</v>
      </c>
      <c r="AC288" s="19" t="n">
        <f aca="false">AA288*$W288</f>
        <v>0</v>
      </c>
      <c r="AD288" s="19" t="n">
        <f aca="false">AC288+AB288</f>
        <v>0</v>
      </c>
      <c r="AG288" s="19" t="n">
        <f aca="false">AE288*$U288</f>
        <v>0</v>
      </c>
      <c r="AH288" s="19" t="n">
        <f aca="false">AF288*$W288</f>
        <v>0</v>
      </c>
      <c r="AI288" s="19" t="n">
        <f aca="false">AH288+AG288</f>
        <v>0</v>
      </c>
      <c r="AL288" s="19" t="n">
        <f aca="false">AJ288*$U288</f>
        <v>0</v>
      </c>
      <c r="AM288" s="19" t="n">
        <f aca="false">AK288*$W288</f>
        <v>0</v>
      </c>
      <c r="AN288" s="19" t="n">
        <f aca="false">AM288+AL288</f>
        <v>0</v>
      </c>
    </row>
    <row r="289" customFormat="false" ht="14.65" hidden="false" customHeight="true" outlineLevel="0" collapsed="false">
      <c r="A289" s="30"/>
      <c r="B289" s="26" t="n">
        <v>22</v>
      </c>
      <c r="H289" s="52"/>
      <c r="I289" s="52"/>
      <c r="J289" s="52"/>
      <c r="K289" s="52"/>
      <c r="L289" s="52"/>
      <c r="M289" s="27" t="str">
        <f aca="false">IF(SUM($C289:$G289)&gt;0,H289*$C289+I289*$D289+J289*$E289+K289*$F289+L289*$G289,"")</f>
        <v/>
      </c>
      <c r="N289" s="52"/>
      <c r="O289" s="52"/>
      <c r="P289" s="52"/>
      <c r="Q289" s="52"/>
      <c r="R289" s="52"/>
      <c r="S289" s="27" t="str">
        <f aca="false">IF(SUM($C289:$G289)&gt;0,N289*$C289+O289*$D289+P289*$E289+Q289*$F289+R289*$G289,"")</f>
        <v/>
      </c>
      <c r="T289" s="52"/>
      <c r="U289" s="52"/>
      <c r="V289" s="52"/>
      <c r="W289" s="52"/>
      <c r="X289" s="52"/>
      <c r="Y289" s="27" t="str">
        <f aca="false">IF(SUM($C289:$G289)&gt;0,T289*$C289+U289*$D289+V289*$E289+W289*$F289+X289*$G289,"")</f>
        <v/>
      </c>
      <c r="AB289" s="19" t="n">
        <f aca="false">Z289*$U289</f>
        <v>0</v>
      </c>
      <c r="AC289" s="19" t="n">
        <f aca="false">AA289*$W289</f>
        <v>0</v>
      </c>
      <c r="AD289" s="19" t="n">
        <f aca="false">AC289+AB289</f>
        <v>0</v>
      </c>
      <c r="AG289" s="19" t="n">
        <f aca="false">AE289*$U289</f>
        <v>0</v>
      </c>
      <c r="AH289" s="19" t="n">
        <f aca="false">AF289*$W289</f>
        <v>0</v>
      </c>
      <c r="AI289" s="19" t="n">
        <f aca="false">AH289+AG289</f>
        <v>0</v>
      </c>
      <c r="AL289" s="19" t="n">
        <f aca="false">AJ289*$U289</f>
        <v>0</v>
      </c>
      <c r="AM289" s="19" t="n">
        <f aca="false">AK289*$W289</f>
        <v>0</v>
      </c>
      <c r="AN289" s="19" t="n">
        <f aca="false">AM289+AL289</f>
        <v>0</v>
      </c>
    </row>
    <row r="290" customFormat="false" ht="14.65" hidden="false" customHeight="true" outlineLevel="0" collapsed="false">
      <c r="A290" s="30"/>
      <c r="B290" s="26" t="n">
        <v>23</v>
      </c>
      <c r="H290" s="52"/>
      <c r="I290" s="52"/>
      <c r="J290" s="52"/>
      <c r="K290" s="52"/>
      <c r="L290" s="52"/>
      <c r="M290" s="27" t="str">
        <f aca="false">IF(SUM($C290:$G290)&gt;0,H290*$C290+I290*$D290+J290*$E290+K290*$F290+L290*$G290,"")</f>
        <v/>
      </c>
      <c r="N290" s="52"/>
      <c r="O290" s="52"/>
      <c r="P290" s="52"/>
      <c r="Q290" s="52"/>
      <c r="R290" s="52"/>
      <c r="S290" s="27" t="str">
        <f aca="false">IF(SUM($C290:$G290)&gt;0,N290*$C290+O290*$D290+P290*$E290+Q290*$F290+R290*$G290,"")</f>
        <v/>
      </c>
      <c r="T290" s="52"/>
      <c r="U290" s="52"/>
      <c r="V290" s="52"/>
      <c r="W290" s="52"/>
      <c r="X290" s="52"/>
      <c r="Y290" s="27" t="str">
        <f aca="false">IF(SUM($C290:$G290)&gt;0,T290*$C290+U290*$D290+V290*$E290+W290*$F290+X290*$G290,"")</f>
        <v/>
      </c>
      <c r="AB290" s="19" t="n">
        <f aca="false">Z290*$U290</f>
        <v>0</v>
      </c>
      <c r="AC290" s="19" t="n">
        <f aca="false">AA290*$W290</f>
        <v>0</v>
      </c>
      <c r="AD290" s="19" t="n">
        <f aca="false">AC290+AB290</f>
        <v>0</v>
      </c>
      <c r="AG290" s="19" t="n">
        <f aca="false">AE290*$U290</f>
        <v>0</v>
      </c>
      <c r="AH290" s="19" t="n">
        <f aca="false">AF290*$W290</f>
        <v>0</v>
      </c>
      <c r="AI290" s="19" t="n">
        <f aca="false">AH290+AG290</f>
        <v>0</v>
      </c>
      <c r="AL290" s="19" t="n">
        <f aca="false">AJ290*$U290</f>
        <v>0</v>
      </c>
      <c r="AM290" s="19" t="n">
        <f aca="false">AK290*$W290</f>
        <v>0</v>
      </c>
      <c r="AN290" s="19" t="n">
        <f aca="false">AM290+AL290</f>
        <v>0</v>
      </c>
    </row>
    <row r="291" customFormat="false" ht="12.8" hidden="false" customHeight="true" outlineLevel="0" collapsed="false">
      <c r="A291" s="30"/>
      <c r="B291" s="23"/>
      <c r="C291" s="23"/>
      <c r="D291" s="23"/>
      <c r="E291" s="23"/>
      <c r="F291" s="23"/>
      <c r="G291" s="23"/>
      <c r="H291" s="24"/>
      <c r="I291" s="24"/>
      <c r="J291" s="24"/>
      <c r="K291" s="24"/>
      <c r="L291" s="24"/>
      <c r="M291" s="25"/>
      <c r="N291" s="24"/>
      <c r="O291" s="24"/>
      <c r="P291" s="24"/>
      <c r="Q291" s="24"/>
      <c r="R291" s="24"/>
      <c r="S291" s="25"/>
      <c r="T291" s="24"/>
      <c r="U291" s="24"/>
      <c r="V291" s="24"/>
      <c r="W291" s="24"/>
      <c r="X291" s="24"/>
      <c r="Y291" s="25"/>
      <c r="AB291" s="19"/>
      <c r="AC291" s="19"/>
      <c r="AD291" s="19"/>
      <c r="AG291" s="19"/>
      <c r="AH291" s="19"/>
      <c r="AI291" s="19"/>
      <c r="AL291" s="19"/>
      <c r="AM291" s="19"/>
      <c r="AN291" s="19"/>
    </row>
    <row r="292" customFormat="false" ht="14.65" hidden="false" customHeight="true" outlineLevel="0" collapsed="false">
      <c r="A292" s="30"/>
      <c r="B292" s="26" t="n">
        <v>1</v>
      </c>
      <c r="H292" s="52"/>
      <c r="I292" s="52"/>
      <c r="J292" s="52"/>
      <c r="K292" s="52"/>
      <c r="L292" s="52"/>
      <c r="M292" s="27" t="str">
        <f aca="false">IF(SUM($C292:$G292)&gt;0,H292*$C292+I292*$D292+J292*$E292+K292*$F292+L292*$G292,"")</f>
        <v/>
      </c>
      <c r="N292" s="52"/>
      <c r="O292" s="52"/>
      <c r="P292" s="52"/>
      <c r="Q292" s="52"/>
      <c r="R292" s="52"/>
      <c r="S292" s="27" t="str">
        <f aca="false">IF(SUM($C292:$G292)&gt;0,N292*$C292+O292*$D292+P292*$E292+Q292*$F292+R292*$G292,"")</f>
        <v/>
      </c>
      <c r="T292" s="52"/>
      <c r="U292" s="52"/>
      <c r="V292" s="52"/>
      <c r="W292" s="52"/>
      <c r="X292" s="52"/>
      <c r="Y292" s="27" t="str">
        <f aca="false">IF(SUM($C292:$G292)&gt;0,T292*$C292+U292*$D292+V292*$E292+W292*$F292+X292*$G292,"")</f>
        <v/>
      </c>
      <c r="AB292" s="19" t="n">
        <f aca="false">Z292*$U292</f>
        <v>0</v>
      </c>
      <c r="AC292" s="19" t="n">
        <f aca="false">AA292*$W292</f>
        <v>0</v>
      </c>
      <c r="AD292" s="19" t="n">
        <f aca="false">AC292+AB292</f>
        <v>0</v>
      </c>
      <c r="AG292" s="19" t="n">
        <f aca="false">AE292*$U292</f>
        <v>0</v>
      </c>
      <c r="AH292" s="19" t="n">
        <f aca="false">AF292*$W292</f>
        <v>0</v>
      </c>
      <c r="AI292" s="19" t="n">
        <f aca="false">AH292+AG292</f>
        <v>0</v>
      </c>
      <c r="AL292" s="19" t="n">
        <f aca="false">AJ292*$U292</f>
        <v>0</v>
      </c>
      <c r="AM292" s="19" t="n">
        <f aca="false">AK292*$W292</f>
        <v>0</v>
      </c>
      <c r="AN292" s="19" t="n">
        <f aca="false">AM292+AL292</f>
        <v>0</v>
      </c>
    </row>
    <row r="293" customFormat="false" ht="14.65" hidden="false" customHeight="true" outlineLevel="0" collapsed="false">
      <c r="A293" s="30"/>
      <c r="B293" s="26" t="n">
        <v>2</v>
      </c>
      <c r="H293" s="52"/>
      <c r="I293" s="52"/>
      <c r="J293" s="52"/>
      <c r="K293" s="52"/>
      <c r="L293" s="52"/>
      <c r="M293" s="27" t="str">
        <f aca="false">IF(SUM($C293:$G293)&gt;0,H293*$C293+I293*$D293+J293*$E293+K293*$F293+L293*$G293,"")</f>
        <v/>
      </c>
      <c r="N293" s="52"/>
      <c r="O293" s="52"/>
      <c r="P293" s="52"/>
      <c r="Q293" s="52"/>
      <c r="R293" s="52"/>
      <c r="S293" s="27" t="str">
        <f aca="false">IF(SUM($C293:$G293)&gt;0,N293*$C293+O293*$D293+P293*$E293+Q293*$F293+R293*$G293,"")</f>
        <v/>
      </c>
      <c r="T293" s="52"/>
      <c r="U293" s="52"/>
      <c r="V293" s="52"/>
      <c r="W293" s="52"/>
      <c r="X293" s="52"/>
      <c r="Y293" s="27" t="str">
        <f aca="false">IF(SUM($C293:$G293)&gt;0,T293*$C293+U293*$D293+V293*$E293+W293*$F293+X293*$G293,"")</f>
        <v/>
      </c>
      <c r="AB293" s="19" t="n">
        <f aca="false">Z293*$U293</f>
        <v>0</v>
      </c>
      <c r="AC293" s="19" t="n">
        <f aca="false">AA293*$W293</f>
        <v>0</v>
      </c>
      <c r="AD293" s="19" t="n">
        <f aca="false">AC293+AB293</f>
        <v>0</v>
      </c>
      <c r="AG293" s="19" t="n">
        <f aca="false">AE293*$U293</f>
        <v>0</v>
      </c>
      <c r="AH293" s="19" t="n">
        <f aca="false">AF293*$W293</f>
        <v>0</v>
      </c>
      <c r="AI293" s="19" t="n">
        <f aca="false">AH293+AG293</f>
        <v>0</v>
      </c>
      <c r="AL293" s="19" t="n">
        <f aca="false">AJ293*$U293</f>
        <v>0</v>
      </c>
      <c r="AM293" s="19" t="n">
        <f aca="false">AK293*$W293</f>
        <v>0</v>
      </c>
      <c r="AN293" s="19" t="n">
        <f aca="false">AM293+AL293</f>
        <v>0</v>
      </c>
    </row>
    <row r="294" customFormat="false" ht="14.65" hidden="false" customHeight="true" outlineLevel="0" collapsed="false">
      <c r="A294" s="30"/>
      <c r="B294" s="26" t="n">
        <v>3</v>
      </c>
      <c r="H294" s="52"/>
      <c r="I294" s="52"/>
      <c r="J294" s="52"/>
      <c r="K294" s="52"/>
      <c r="L294" s="52"/>
      <c r="M294" s="27" t="str">
        <f aca="false">IF(SUM($C294:$G294)&gt;0,H294*$C294+I294*$D294+J294*$E294+K294*$F294+L294*$G294,"")</f>
        <v/>
      </c>
      <c r="N294" s="52"/>
      <c r="O294" s="52"/>
      <c r="P294" s="52"/>
      <c r="Q294" s="52"/>
      <c r="R294" s="52"/>
      <c r="S294" s="27" t="str">
        <f aca="false">IF(SUM($C294:$G294)&gt;0,N294*$C294+O294*$D294+P294*$E294+Q294*$F294+R294*$G294,"")</f>
        <v/>
      </c>
      <c r="T294" s="52"/>
      <c r="U294" s="52"/>
      <c r="V294" s="52"/>
      <c r="W294" s="52"/>
      <c r="X294" s="52"/>
      <c r="Y294" s="27" t="str">
        <f aca="false">IF(SUM($C294:$G294)&gt;0,T294*$C294+U294*$D294+V294*$E294+W294*$F294+X294*$G294,"")</f>
        <v/>
      </c>
      <c r="AB294" s="19" t="n">
        <f aca="false">Z294*$U294</f>
        <v>0</v>
      </c>
      <c r="AC294" s="19" t="n">
        <f aca="false">AA294*$W294</f>
        <v>0</v>
      </c>
      <c r="AD294" s="19" t="n">
        <f aca="false">AC294+AB294</f>
        <v>0</v>
      </c>
      <c r="AG294" s="19" t="n">
        <f aca="false">AE294*$U294</f>
        <v>0</v>
      </c>
      <c r="AH294" s="19" t="n">
        <f aca="false">AF294*$W294</f>
        <v>0</v>
      </c>
      <c r="AI294" s="19" t="n">
        <f aca="false">AH294+AG294</f>
        <v>0</v>
      </c>
      <c r="AL294" s="19" t="n">
        <f aca="false">AJ294*$U294</f>
        <v>0</v>
      </c>
      <c r="AM294" s="19" t="n">
        <f aca="false">AK294*$W294</f>
        <v>0</v>
      </c>
      <c r="AN294" s="19" t="n">
        <f aca="false">AM294+AL294</f>
        <v>0</v>
      </c>
    </row>
    <row r="295" customFormat="false" ht="14.65" hidden="false" customHeight="true" outlineLevel="0" collapsed="false">
      <c r="A295" s="30"/>
      <c r="B295" s="26" t="n">
        <v>4</v>
      </c>
      <c r="H295" s="52"/>
      <c r="I295" s="52"/>
      <c r="J295" s="52"/>
      <c r="K295" s="52"/>
      <c r="L295" s="52"/>
      <c r="M295" s="27" t="str">
        <f aca="false">IF(SUM($C295:$G295)&gt;0,H295*$C295+I295*$D295+J295*$E295+K295*$F295+L295*$G295,"")</f>
        <v/>
      </c>
      <c r="N295" s="52"/>
      <c r="O295" s="52"/>
      <c r="P295" s="52"/>
      <c r="Q295" s="52"/>
      <c r="R295" s="52"/>
      <c r="S295" s="27" t="str">
        <f aca="false">IF(SUM($C295:$G295)&gt;0,N295*$C295+O295*$D295+P295*$E295+Q295*$F295+R295*$G295,"")</f>
        <v/>
      </c>
      <c r="T295" s="52"/>
      <c r="U295" s="52"/>
      <c r="V295" s="52"/>
      <c r="W295" s="52"/>
      <c r="X295" s="52"/>
      <c r="Y295" s="27" t="str">
        <f aca="false">IF(SUM($C295:$G295)&gt;0,T295*$C295+U295*$D295+V295*$E295+W295*$F295+X295*$G295,"")</f>
        <v/>
      </c>
      <c r="AB295" s="19" t="n">
        <f aca="false">Z295*$U295</f>
        <v>0</v>
      </c>
      <c r="AC295" s="19" t="n">
        <f aca="false">AA295*$W295</f>
        <v>0</v>
      </c>
      <c r="AD295" s="19" t="n">
        <f aca="false">AC295+AB295</f>
        <v>0</v>
      </c>
      <c r="AG295" s="19" t="n">
        <f aca="false">AE295*$U295</f>
        <v>0</v>
      </c>
      <c r="AH295" s="19" t="n">
        <f aca="false">AF295*$W295</f>
        <v>0</v>
      </c>
      <c r="AI295" s="19" t="n">
        <f aca="false">AH295+AG295</f>
        <v>0</v>
      </c>
      <c r="AL295" s="19" t="n">
        <f aca="false">AJ295*$U295</f>
        <v>0</v>
      </c>
      <c r="AM295" s="19" t="n">
        <f aca="false">AK295*$W295</f>
        <v>0</v>
      </c>
      <c r="AN295" s="19" t="n">
        <f aca="false">AM295+AL295</f>
        <v>0</v>
      </c>
    </row>
    <row r="296" customFormat="false" ht="14.65" hidden="false" customHeight="true" outlineLevel="0" collapsed="false">
      <c r="A296" s="30"/>
      <c r="B296" s="26" t="n">
        <v>5</v>
      </c>
      <c r="H296" s="52"/>
      <c r="I296" s="52"/>
      <c r="J296" s="52"/>
      <c r="K296" s="52"/>
      <c r="L296" s="52"/>
      <c r="M296" s="27" t="str">
        <f aca="false">IF(SUM($C296:$G296)&gt;0,H296*$C296+I296*$D296+J296*$E296+K296*$F296+L296*$G296,"")</f>
        <v/>
      </c>
      <c r="N296" s="52"/>
      <c r="O296" s="52"/>
      <c r="P296" s="52"/>
      <c r="Q296" s="52"/>
      <c r="R296" s="52"/>
      <c r="S296" s="27" t="str">
        <f aca="false">IF(SUM($C296:$G296)&gt;0,N296*$C296+O296*$D296+P296*$E296+Q296*$F296+R296*$G296,"")</f>
        <v/>
      </c>
      <c r="T296" s="52"/>
      <c r="U296" s="52"/>
      <c r="V296" s="52"/>
      <c r="W296" s="52"/>
      <c r="X296" s="52"/>
      <c r="Y296" s="27" t="str">
        <f aca="false">IF(SUM($C296:$G296)&gt;0,T296*$C296+U296*$D296+V296*$E296+W296*$F296+X296*$G296,"")</f>
        <v/>
      </c>
      <c r="AB296" s="19" t="n">
        <f aca="false">Z296*$U296</f>
        <v>0</v>
      </c>
      <c r="AC296" s="19" t="n">
        <f aca="false">AA296*$W296</f>
        <v>0</v>
      </c>
      <c r="AD296" s="19" t="n">
        <f aca="false">AC296+AB296</f>
        <v>0</v>
      </c>
      <c r="AG296" s="19" t="n">
        <f aca="false">AE296*$U296</f>
        <v>0</v>
      </c>
      <c r="AH296" s="19" t="n">
        <f aca="false">AF296*$W296</f>
        <v>0</v>
      </c>
      <c r="AI296" s="19" t="n">
        <f aca="false">AH296+AG296</f>
        <v>0</v>
      </c>
      <c r="AL296" s="19" t="n">
        <f aca="false">AJ296*$U296</f>
        <v>0</v>
      </c>
      <c r="AM296" s="19" t="n">
        <f aca="false">AK296*$W296</f>
        <v>0</v>
      </c>
      <c r="AN296" s="19" t="n">
        <f aca="false">AM296+AL296</f>
        <v>0</v>
      </c>
    </row>
    <row r="297" customFormat="false" ht="14.65" hidden="false" customHeight="true" outlineLevel="0" collapsed="false">
      <c r="A297" s="30"/>
      <c r="B297" s="26" t="n">
        <v>6</v>
      </c>
      <c r="H297" s="52"/>
      <c r="I297" s="52"/>
      <c r="J297" s="52"/>
      <c r="K297" s="52"/>
      <c r="L297" s="52"/>
      <c r="M297" s="27" t="str">
        <f aca="false">IF(SUM($C297:$G297)&gt;0,H297*$C297+I297*$D297+J297*$E297+K297*$F297+L297*$G297,"")</f>
        <v/>
      </c>
      <c r="N297" s="52"/>
      <c r="O297" s="52"/>
      <c r="P297" s="52"/>
      <c r="Q297" s="52"/>
      <c r="R297" s="52"/>
      <c r="S297" s="27" t="str">
        <f aca="false">IF(SUM($C297:$G297)&gt;0,N297*$C297+O297*$D297+P297*$E297+Q297*$F297+R297*$G297,"")</f>
        <v/>
      </c>
      <c r="T297" s="52"/>
      <c r="U297" s="52"/>
      <c r="V297" s="52"/>
      <c r="W297" s="52"/>
      <c r="X297" s="52"/>
      <c r="Y297" s="27" t="str">
        <f aca="false">IF(SUM($C297:$G297)&gt;0,T297*$C297+U297*$D297+V297*$E297+W297*$F297+X297*$G297,"")</f>
        <v/>
      </c>
      <c r="AB297" s="19" t="n">
        <f aca="false">Z297*$U297</f>
        <v>0</v>
      </c>
      <c r="AC297" s="19" t="n">
        <f aca="false">AA297*$W297</f>
        <v>0</v>
      </c>
      <c r="AD297" s="19" t="n">
        <f aca="false">AC297+AB297</f>
        <v>0</v>
      </c>
      <c r="AG297" s="19" t="n">
        <f aca="false">AE297*$U297</f>
        <v>0</v>
      </c>
      <c r="AH297" s="19" t="n">
        <f aca="false">AF297*$W297</f>
        <v>0</v>
      </c>
      <c r="AI297" s="19" t="n">
        <f aca="false">AH297+AG297</f>
        <v>0</v>
      </c>
      <c r="AL297" s="19" t="n">
        <f aca="false">AJ297*$U297</f>
        <v>0</v>
      </c>
      <c r="AM297" s="19" t="n">
        <f aca="false">AK297*$W297</f>
        <v>0</v>
      </c>
      <c r="AN297" s="19" t="n">
        <f aca="false">AM297+AL297</f>
        <v>0</v>
      </c>
    </row>
    <row r="298" customFormat="false" ht="14.65" hidden="false" customHeight="true" outlineLevel="0" collapsed="false">
      <c r="A298" s="30"/>
      <c r="B298" s="26" t="n">
        <v>7</v>
      </c>
      <c r="H298" s="52"/>
      <c r="I298" s="52"/>
      <c r="J298" s="52"/>
      <c r="K298" s="52"/>
      <c r="L298" s="52"/>
      <c r="M298" s="27" t="str">
        <f aca="false">IF(SUM($C298:$G298)&gt;0,H298*$C298+I298*$D298+J298*$E298+K298*$F298+L298*$G298,"")</f>
        <v/>
      </c>
      <c r="N298" s="52"/>
      <c r="O298" s="52"/>
      <c r="P298" s="52"/>
      <c r="Q298" s="52"/>
      <c r="R298" s="52"/>
      <c r="S298" s="27" t="str">
        <f aca="false">IF(SUM($C298:$G298)&gt;0,N298*$C298+O298*$D298+P298*$E298+Q298*$F298+R298*$G298,"")</f>
        <v/>
      </c>
      <c r="T298" s="52" t="n">
        <v>3</v>
      </c>
      <c r="U298" s="52" t="n">
        <v>1.2</v>
      </c>
      <c r="V298" s="52"/>
      <c r="W298" s="52" t="n">
        <v>1.4</v>
      </c>
      <c r="X298" s="52"/>
      <c r="Y298" s="27" t="str">
        <f aca="false">IF(SUM($C298:$G298)&gt;0,T298*$C298+U298*$D298+V298*$E298+W298*$F298+X298*$G298,"")</f>
        <v/>
      </c>
      <c r="AB298" s="19" t="n">
        <f aca="false">Z298*$U298</f>
        <v>0</v>
      </c>
      <c r="AC298" s="19" t="n">
        <f aca="false">AA298*$W298</f>
        <v>0</v>
      </c>
      <c r="AD298" s="19" t="n">
        <f aca="false">AC298+AB298</f>
        <v>0</v>
      </c>
      <c r="AG298" s="19" t="n">
        <f aca="false">AE298*$U298</f>
        <v>0</v>
      </c>
      <c r="AH298" s="19" t="n">
        <f aca="false">AF298*$W298</f>
        <v>0</v>
      </c>
      <c r="AI298" s="19" t="n">
        <f aca="false">AH298+AG298</f>
        <v>0</v>
      </c>
      <c r="AL298" s="19" t="n">
        <f aca="false">AJ298*$U298</f>
        <v>0</v>
      </c>
      <c r="AM298" s="19" t="n">
        <f aca="false">AK298*$W298</f>
        <v>0</v>
      </c>
      <c r="AN298" s="19" t="n">
        <f aca="false">AM298+AL298</f>
        <v>0</v>
      </c>
    </row>
    <row r="299" customFormat="false" ht="14.65" hidden="false" customHeight="true" outlineLevel="0" collapsed="false">
      <c r="A299" s="30"/>
      <c r="B299" s="26" t="n">
        <v>8</v>
      </c>
      <c r="H299" s="52"/>
      <c r="I299" s="52"/>
      <c r="J299" s="52"/>
      <c r="K299" s="52"/>
      <c r="L299" s="52"/>
      <c r="M299" s="27" t="str">
        <f aca="false">IF(SUM($C299:$G299)&gt;0,H299*$C299+I299*$D299+J299*$E299+K299*$F299+L299*$G299,"")</f>
        <v/>
      </c>
      <c r="N299" s="52"/>
      <c r="O299" s="52"/>
      <c r="P299" s="52"/>
      <c r="Q299" s="52"/>
      <c r="R299" s="52"/>
      <c r="S299" s="27" t="str">
        <f aca="false">IF(SUM($C299:$G299)&gt;0,N299*$C299+O299*$D299+P299*$E299+Q299*$F299+R299*$G299,"")</f>
        <v/>
      </c>
      <c r="T299" s="52" t="n">
        <v>30</v>
      </c>
      <c r="U299" s="52" t="n">
        <v>17.5</v>
      </c>
      <c r="V299" s="52"/>
      <c r="W299" s="52" t="n">
        <v>1.2</v>
      </c>
      <c r="X299" s="52"/>
      <c r="Y299" s="27" t="str">
        <f aca="false">IF(SUM($C299:$G299)&gt;0,T299*$C299+U299*$D299+V299*$E299+W299*$F299+X299*$G299,"")</f>
        <v/>
      </c>
      <c r="AB299" s="19" t="n">
        <f aca="false">Z299*$U299</f>
        <v>0</v>
      </c>
      <c r="AC299" s="19" t="n">
        <f aca="false">AA299*$W299</f>
        <v>0</v>
      </c>
      <c r="AD299" s="19" t="n">
        <f aca="false">AC299+AB299</f>
        <v>0</v>
      </c>
      <c r="AG299" s="19" t="n">
        <f aca="false">AE299*$U299</f>
        <v>0</v>
      </c>
      <c r="AH299" s="19" t="n">
        <f aca="false">AF299*$W299</f>
        <v>0</v>
      </c>
      <c r="AI299" s="19" t="n">
        <f aca="false">AH299+AG299</f>
        <v>0</v>
      </c>
      <c r="AL299" s="19" t="n">
        <f aca="false">AJ299*$U299</f>
        <v>0</v>
      </c>
      <c r="AM299" s="19" t="n">
        <f aca="false">AK299*$W299</f>
        <v>0</v>
      </c>
      <c r="AN299" s="19" t="n">
        <f aca="false">AM299+AL299</f>
        <v>0</v>
      </c>
    </row>
    <row r="300" customFormat="false" ht="14.65" hidden="false" customHeight="true" outlineLevel="0" collapsed="false">
      <c r="A300" s="30"/>
      <c r="B300" s="26" t="n">
        <v>9</v>
      </c>
      <c r="F300" s="2" t="n">
        <v>1</v>
      </c>
      <c r="H300" s="52"/>
      <c r="I300" s="52"/>
      <c r="J300" s="52"/>
      <c r="K300" s="52"/>
      <c r="L300" s="52"/>
      <c r="M300" s="27" t="n">
        <f aca="false">IF(SUM($C300:$G300)&gt;0,H300*$C300+I300*$D300+J300*$E300+K300*$F300+L300*$G300,"")</f>
        <v>0</v>
      </c>
      <c r="N300" s="52"/>
      <c r="O300" s="52"/>
      <c r="P300" s="52"/>
      <c r="Q300" s="52"/>
      <c r="R300" s="52"/>
      <c r="S300" s="27" t="n">
        <f aca="false">IF(SUM($C300:$G300)&gt;0,N300*$C300+O300*$D300+P300*$E300+Q300*$F300+R300*$G300,"")</f>
        <v>0</v>
      </c>
      <c r="T300" s="52" t="n">
        <v>60</v>
      </c>
      <c r="U300" s="52" t="n">
        <v>30</v>
      </c>
      <c r="V300" s="52"/>
      <c r="W300" s="52" t="n">
        <v>1.8</v>
      </c>
      <c r="X300" s="52"/>
      <c r="Y300" s="27" t="n">
        <f aca="false">IF(SUM($C300:$G300)&gt;0,T300*$C300+U300*$D300+V300*$E300+W300*$F300+X300*$G300,"")</f>
        <v>1.8</v>
      </c>
      <c r="AB300" s="19" t="n">
        <f aca="false">Z300*$U300</f>
        <v>0</v>
      </c>
      <c r="AC300" s="19" t="n">
        <f aca="false">AA300*$W300</f>
        <v>0</v>
      </c>
      <c r="AD300" s="19" t="n">
        <f aca="false">AC300+AB300</f>
        <v>0</v>
      </c>
      <c r="AG300" s="19" t="n">
        <f aca="false">AE300*$U300</f>
        <v>0</v>
      </c>
      <c r="AH300" s="19" t="n">
        <f aca="false">AF300*$W300</f>
        <v>0</v>
      </c>
      <c r="AI300" s="19" t="n">
        <f aca="false">AH300+AG300</f>
        <v>0</v>
      </c>
      <c r="AL300" s="19" t="n">
        <f aca="false">AJ300*$U300</f>
        <v>0</v>
      </c>
      <c r="AM300" s="19" t="n">
        <f aca="false">AK300*$W300</f>
        <v>0</v>
      </c>
      <c r="AN300" s="19" t="n">
        <f aca="false">AM300+AL300</f>
        <v>0</v>
      </c>
    </row>
    <row r="301" customFormat="false" ht="14.65" hidden="false" customHeight="true" outlineLevel="0" collapsed="false">
      <c r="A301" s="30"/>
      <c r="B301" s="26" t="n">
        <v>10</v>
      </c>
      <c r="H301" s="52"/>
      <c r="I301" s="52"/>
      <c r="J301" s="52"/>
      <c r="K301" s="52"/>
      <c r="L301" s="52"/>
      <c r="M301" s="27" t="str">
        <f aca="false">IF(SUM($C301:$G301)&gt;0,H301*$C301+I301*$D301+J301*$E301+K301*$F301+L301*$G301,"")</f>
        <v/>
      </c>
      <c r="N301" s="52"/>
      <c r="O301" s="52"/>
      <c r="P301" s="52"/>
      <c r="Q301" s="52"/>
      <c r="R301" s="52"/>
      <c r="S301" s="27" t="str">
        <f aca="false">IF(SUM($C301:$G301)&gt;0,N301*$C301+O301*$D301+P301*$E301+Q301*$F301+R301*$G301,"")</f>
        <v/>
      </c>
      <c r="T301" s="52" t="n">
        <v>4</v>
      </c>
      <c r="U301" s="52" t="n">
        <v>1.5</v>
      </c>
      <c r="V301" s="52"/>
      <c r="W301" s="52" t="n">
        <v>2</v>
      </c>
      <c r="X301" s="52"/>
      <c r="Y301" s="27" t="str">
        <f aca="false">IF(SUM($C301:$G301)&gt;0,T301*$C301+U301*$D301+V301*$E301+W301*$F301+X301*$G301,"")</f>
        <v/>
      </c>
      <c r="AB301" s="19" t="n">
        <f aca="false">Z301*$U301</f>
        <v>0</v>
      </c>
      <c r="AC301" s="19" t="n">
        <f aca="false">AA301*$W301</f>
        <v>0</v>
      </c>
      <c r="AD301" s="19" t="n">
        <f aca="false">AC301+AB301</f>
        <v>0</v>
      </c>
      <c r="AG301" s="19" t="n">
        <f aca="false">AE301*$U301</f>
        <v>0</v>
      </c>
      <c r="AH301" s="19" t="n">
        <f aca="false">AF301*$W301</f>
        <v>0</v>
      </c>
      <c r="AI301" s="19" t="n">
        <f aca="false">AH301+AG301</f>
        <v>0</v>
      </c>
      <c r="AL301" s="19" t="n">
        <f aca="false">AJ301*$U301</f>
        <v>0</v>
      </c>
      <c r="AM301" s="19" t="n">
        <f aca="false">AK301*$W301</f>
        <v>0</v>
      </c>
      <c r="AN301" s="19" t="n">
        <f aca="false">AM301+AL301</f>
        <v>0</v>
      </c>
    </row>
    <row r="302" customFormat="false" ht="14.65" hidden="false" customHeight="true" outlineLevel="0" collapsed="false">
      <c r="A302" s="30"/>
      <c r="B302" s="26" t="n">
        <v>11</v>
      </c>
      <c r="H302" s="52"/>
      <c r="I302" s="52"/>
      <c r="J302" s="52"/>
      <c r="K302" s="52"/>
      <c r="L302" s="52"/>
      <c r="M302" s="27" t="str">
        <f aca="false">IF(SUM($C302:$G302)&gt;0,H302*$C302+I302*$D302+J302*$E302+K302*$F302+L302*$G302,"")</f>
        <v/>
      </c>
      <c r="N302" s="52"/>
      <c r="O302" s="52"/>
      <c r="P302" s="52"/>
      <c r="Q302" s="52"/>
      <c r="R302" s="52"/>
      <c r="S302" s="27" t="str">
        <f aca="false">IF(SUM($C302:$G302)&gt;0,N302*$C302+O302*$D302+P302*$E302+Q302*$F302+R302*$G302,"")</f>
        <v/>
      </c>
      <c r="T302" s="52" t="n">
        <v>4</v>
      </c>
      <c r="U302" s="52" t="n">
        <v>1.5</v>
      </c>
      <c r="V302" s="52"/>
      <c r="W302" s="52" t="n">
        <v>14</v>
      </c>
      <c r="X302" s="52"/>
      <c r="Y302" s="27" t="str">
        <f aca="false">IF(SUM($C302:$G302)&gt;0,T302*$C302+U302*$D302+V302*$E302+W302*$F302+X302*$G302,"")</f>
        <v/>
      </c>
      <c r="AB302" s="19" t="n">
        <f aca="false">Z302*$U302</f>
        <v>0</v>
      </c>
      <c r="AC302" s="19" t="n">
        <f aca="false">AA302*$W302</f>
        <v>0</v>
      </c>
      <c r="AD302" s="19" t="n">
        <f aca="false">AC302+AB302</f>
        <v>0</v>
      </c>
      <c r="AG302" s="19" t="n">
        <f aca="false">AE302*$U302</f>
        <v>0</v>
      </c>
      <c r="AH302" s="19" t="n">
        <f aca="false">AF302*$W302</f>
        <v>0</v>
      </c>
      <c r="AI302" s="19" t="n">
        <f aca="false">AH302+AG302</f>
        <v>0</v>
      </c>
      <c r="AL302" s="19" t="n">
        <f aca="false">AJ302*$U302</f>
        <v>0</v>
      </c>
      <c r="AM302" s="19" t="n">
        <f aca="false">AK302*$W302</f>
        <v>0</v>
      </c>
      <c r="AN302" s="19" t="n">
        <f aca="false">AM302+AL302</f>
        <v>0</v>
      </c>
    </row>
    <row r="303" customFormat="false" ht="14.65" hidden="false" customHeight="true" outlineLevel="0" collapsed="false">
      <c r="A303" s="30"/>
      <c r="B303" s="26" t="n">
        <v>12</v>
      </c>
      <c r="H303" s="52"/>
      <c r="I303" s="52"/>
      <c r="J303" s="52"/>
      <c r="K303" s="52"/>
      <c r="L303" s="52"/>
      <c r="M303" s="27" t="str">
        <f aca="false">IF(SUM($C303:$G303)&gt;0,H303*$C303+I303*$D303+J303*$E303+K303*$F303+L303*$G303,"")</f>
        <v/>
      </c>
      <c r="N303" s="52"/>
      <c r="O303" s="52"/>
      <c r="P303" s="52"/>
      <c r="Q303" s="52"/>
      <c r="R303" s="52"/>
      <c r="S303" s="27" t="str">
        <f aca="false">IF(SUM($C303:$G303)&gt;0,N303*$C303+O303*$D303+P303*$E303+Q303*$F303+R303*$G303,"")</f>
        <v/>
      </c>
      <c r="T303" s="52" t="n">
        <v>4.5</v>
      </c>
      <c r="U303" s="52" t="n">
        <v>1.75</v>
      </c>
      <c r="V303" s="52"/>
      <c r="W303" s="52" t="n">
        <v>13</v>
      </c>
      <c r="X303" s="52"/>
      <c r="Y303" s="27" t="str">
        <f aca="false">IF(SUM($C303:$G303)&gt;0,T303*$C303+U303*$D303+V303*$E303+W303*$F303+X303*$G303,"")</f>
        <v/>
      </c>
      <c r="AB303" s="19" t="n">
        <f aca="false">Z303*$U303</f>
        <v>0</v>
      </c>
      <c r="AC303" s="19" t="n">
        <f aca="false">AA303*$W303</f>
        <v>0</v>
      </c>
      <c r="AD303" s="19" t="n">
        <f aca="false">AC303+AB303</f>
        <v>0</v>
      </c>
      <c r="AG303" s="19" t="n">
        <f aca="false">AE303*$U303</f>
        <v>0</v>
      </c>
      <c r="AH303" s="19" t="n">
        <f aca="false">AF303*$W303</f>
        <v>0</v>
      </c>
      <c r="AI303" s="19" t="n">
        <f aca="false">AH303+AG303</f>
        <v>0</v>
      </c>
      <c r="AL303" s="19" t="n">
        <f aca="false">AJ303*$U303</f>
        <v>0</v>
      </c>
      <c r="AM303" s="19" t="n">
        <f aca="false">AK303*$W303</f>
        <v>0</v>
      </c>
      <c r="AN303" s="19" t="n">
        <f aca="false">AM303+AL303</f>
        <v>0</v>
      </c>
    </row>
    <row r="304" customFormat="false" ht="14.65" hidden="false" customHeight="true" outlineLevel="0" collapsed="false">
      <c r="A304" s="30"/>
      <c r="B304" s="26" t="n">
        <v>13</v>
      </c>
      <c r="H304" s="52"/>
      <c r="I304" s="52"/>
      <c r="J304" s="52"/>
      <c r="K304" s="52"/>
      <c r="L304" s="52"/>
      <c r="M304" s="27" t="str">
        <f aca="false">IF(SUM($C304:$G304)&gt;0,H304*$C304+I304*$D304+J304*$E304+K304*$F304+L304*$G304,"")</f>
        <v/>
      </c>
      <c r="N304" s="52"/>
      <c r="O304" s="52"/>
      <c r="P304" s="52"/>
      <c r="Q304" s="52"/>
      <c r="R304" s="52"/>
      <c r="S304" s="27" t="str">
        <f aca="false">IF(SUM($C304:$G304)&gt;0,N304*$C304+O304*$D304+P304*$E304+Q304*$F304+R304*$G304,"")</f>
        <v/>
      </c>
      <c r="T304" s="52" t="n">
        <v>4</v>
      </c>
      <c r="U304" s="52" t="n">
        <v>1.5</v>
      </c>
      <c r="V304" s="52"/>
      <c r="W304" s="52" t="n">
        <v>14</v>
      </c>
      <c r="X304" s="52"/>
      <c r="Y304" s="27" t="str">
        <f aca="false">IF(SUM($C304:$G304)&gt;0,T304*$C304+U304*$D304+V304*$E304+W304*$F304+X304*$G304,"")</f>
        <v/>
      </c>
      <c r="AB304" s="19" t="n">
        <f aca="false">Z304*$U304</f>
        <v>0</v>
      </c>
      <c r="AC304" s="19" t="n">
        <f aca="false">AA304*$W304</f>
        <v>0</v>
      </c>
      <c r="AD304" s="19" t="n">
        <f aca="false">AC304+AB304</f>
        <v>0</v>
      </c>
      <c r="AG304" s="19" t="n">
        <f aca="false">AE304*$U304</f>
        <v>0</v>
      </c>
      <c r="AH304" s="19" t="n">
        <f aca="false">AF304*$W304</f>
        <v>0</v>
      </c>
      <c r="AI304" s="19" t="n">
        <f aca="false">AH304+AG304</f>
        <v>0</v>
      </c>
      <c r="AL304" s="19" t="n">
        <f aca="false">AJ304*$U304</f>
        <v>0</v>
      </c>
      <c r="AM304" s="19" t="n">
        <f aca="false">AK304*$W304</f>
        <v>0</v>
      </c>
      <c r="AN304" s="19" t="n">
        <f aca="false">AM304+AL304</f>
        <v>0</v>
      </c>
    </row>
    <row r="305" customFormat="false" ht="14.65" hidden="false" customHeight="true" outlineLevel="0" collapsed="false">
      <c r="A305" s="30"/>
      <c r="B305" s="26" t="n">
        <v>14</v>
      </c>
      <c r="H305" s="52"/>
      <c r="I305" s="52"/>
      <c r="J305" s="52"/>
      <c r="K305" s="52"/>
      <c r="L305" s="52"/>
      <c r="M305" s="27" t="str">
        <f aca="false">IF(SUM($C305:$G305)&gt;0,H305*$C305+I305*$D305+J305*$E305+K305*$F305+L305*$G305,"")</f>
        <v/>
      </c>
      <c r="N305" s="52"/>
      <c r="O305" s="52"/>
      <c r="P305" s="52"/>
      <c r="Q305" s="52"/>
      <c r="R305" s="52"/>
      <c r="S305" s="27" t="str">
        <f aca="false">IF(SUM($C305:$G305)&gt;0,N305*$C305+O305*$D305+P305*$E305+Q305*$F305+R305*$G305,"")</f>
        <v/>
      </c>
      <c r="T305" s="52" t="n">
        <v>4.5</v>
      </c>
      <c r="U305" s="52" t="n">
        <v>1.75</v>
      </c>
      <c r="V305" s="52"/>
      <c r="W305" s="52" t="n">
        <v>10</v>
      </c>
      <c r="X305" s="52"/>
      <c r="Y305" s="27" t="str">
        <f aca="false">IF(SUM($C305:$G305)&gt;0,T305*$C305+U305*$D305+V305*$E305+W305*$F305+X305*$G305,"")</f>
        <v/>
      </c>
      <c r="AB305" s="19" t="n">
        <f aca="false">Z305*$U305</f>
        <v>0</v>
      </c>
      <c r="AC305" s="19" t="n">
        <f aca="false">AA305*$W305</f>
        <v>0</v>
      </c>
      <c r="AD305" s="19" t="n">
        <f aca="false">AC305+AB305</f>
        <v>0</v>
      </c>
      <c r="AG305" s="19" t="n">
        <f aca="false">AE305*$U305</f>
        <v>0</v>
      </c>
      <c r="AH305" s="19" t="n">
        <f aca="false">AF305*$W305</f>
        <v>0</v>
      </c>
      <c r="AI305" s="19" t="n">
        <f aca="false">AH305+AG305</f>
        <v>0</v>
      </c>
      <c r="AL305" s="19" t="n">
        <f aca="false">AJ305*$U305</f>
        <v>0</v>
      </c>
      <c r="AM305" s="19" t="n">
        <f aca="false">AK305*$W305</f>
        <v>0</v>
      </c>
      <c r="AN305" s="19" t="n">
        <f aca="false">AM305+AL305</f>
        <v>0</v>
      </c>
    </row>
    <row r="306" customFormat="false" ht="14.65" hidden="false" customHeight="true" outlineLevel="0" collapsed="false">
      <c r="A306" s="30"/>
      <c r="B306" s="26" t="n">
        <v>15</v>
      </c>
      <c r="H306" s="52"/>
      <c r="I306" s="52"/>
      <c r="J306" s="52"/>
      <c r="K306" s="52"/>
      <c r="L306" s="52"/>
      <c r="M306" s="27"/>
      <c r="N306" s="52"/>
      <c r="O306" s="52"/>
      <c r="P306" s="52"/>
      <c r="Q306" s="52"/>
      <c r="R306" s="52"/>
      <c r="S306" s="27"/>
      <c r="T306" s="52" t="n">
        <v>6.5</v>
      </c>
      <c r="U306" s="52" t="n">
        <v>3</v>
      </c>
      <c r="V306" s="52"/>
      <c r="W306" s="52" t="n">
        <v>26</v>
      </c>
      <c r="X306" s="52"/>
      <c r="Y306" s="27"/>
      <c r="AB306" s="19" t="n">
        <f aca="false">Z306*$U306</f>
        <v>0</v>
      </c>
      <c r="AC306" s="19" t="n">
        <f aca="false">AA306*$W306</f>
        <v>0</v>
      </c>
      <c r="AD306" s="19" t="n">
        <f aca="false">AC306+AB306</f>
        <v>0</v>
      </c>
      <c r="AG306" s="19" t="n">
        <f aca="false">AE306*$U306</f>
        <v>0</v>
      </c>
      <c r="AH306" s="19" t="n">
        <f aca="false">AF306*$W306</f>
        <v>0</v>
      </c>
      <c r="AI306" s="19" t="n">
        <f aca="false">AH306+AG306</f>
        <v>0</v>
      </c>
      <c r="AL306" s="19" t="n">
        <f aca="false">AJ306*$U306</f>
        <v>0</v>
      </c>
      <c r="AM306" s="19" t="n">
        <f aca="false">AK306*$W306</f>
        <v>0</v>
      </c>
      <c r="AN306" s="19" t="n">
        <f aca="false">AM306+AL306</f>
        <v>0</v>
      </c>
    </row>
    <row r="307" customFormat="false" ht="14.65" hidden="false" customHeight="true" outlineLevel="0" collapsed="false">
      <c r="A307" s="30"/>
      <c r="B307" s="26" t="n">
        <v>16</v>
      </c>
      <c r="H307" s="52"/>
      <c r="I307" s="52"/>
      <c r="J307" s="52"/>
      <c r="K307" s="52"/>
      <c r="L307" s="52"/>
      <c r="M307" s="27" t="str">
        <f aca="false">IF(SUM($C307:$G307)&gt;0,H307*$C307+I307*$D307+J307*$E307+K307*$F307+L307*$G307,"")</f>
        <v/>
      </c>
      <c r="N307" s="52"/>
      <c r="O307" s="52"/>
      <c r="P307" s="52"/>
      <c r="Q307" s="52"/>
      <c r="R307" s="52"/>
      <c r="S307" s="27" t="str">
        <f aca="false">IF(SUM($C307:$G307)&gt;0,N307*$C307+O307*$D307+P307*$E307+Q307*$F307+R307*$G307,"")</f>
        <v/>
      </c>
      <c r="T307" s="52" t="n">
        <v>10</v>
      </c>
      <c r="U307" s="52" t="n">
        <v>4.5</v>
      </c>
      <c r="V307" s="52"/>
      <c r="W307" s="52" t="n">
        <v>68</v>
      </c>
      <c r="X307" s="52"/>
      <c r="Y307" s="27" t="str">
        <f aca="false">IF(SUM($C307:$G307)&gt;0,T307*$C307+U307*$D307+V307*$E307+W307*$F307+X307*$G307,"")</f>
        <v/>
      </c>
      <c r="AB307" s="19" t="n">
        <f aca="false">Z307*$U307</f>
        <v>0</v>
      </c>
      <c r="AC307" s="19" t="n">
        <f aca="false">AA307*$W307</f>
        <v>0</v>
      </c>
      <c r="AD307" s="19" t="n">
        <f aca="false">AC307+AB307</f>
        <v>0</v>
      </c>
      <c r="AG307" s="19" t="n">
        <f aca="false">AE307*$U307</f>
        <v>0</v>
      </c>
      <c r="AH307" s="19" t="n">
        <f aca="false">AF307*$W307</f>
        <v>0</v>
      </c>
      <c r="AI307" s="19" t="n">
        <f aca="false">AH307+AG307</f>
        <v>0</v>
      </c>
      <c r="AL307" s="19" t="n">
        <f aca="false">AJ307*$U307</f>
        <v>0</v>
      </c>
      <c r="AM307" s="19" t="n">
        <f aca="false">AK307*$W307</f>
        <v>0</v>
      </c>
      <c r="AN307" s="19" t="n">
        <f aca="false">AM307+AL307</f>
        <v>0</v>
      </c>
    </row>
    <row r="308" customFormat="false" ht="14.65" hidden="false" customHeight="true" outlineLevel="0" collapsed="false">
      <c r="A308" s="30"/>
      <c r="B308" s="26" t="n">
        <v>17</v>
      </c>
      <c r="H308" s="52"/>
      <c r="I308" s="52"/>
      <c r="J308" s="52"/>
      <c r="K308" s="52"/>
      <c r="L308" s="52"/>
      <c r="M308" s="27" t="str">
        <f aca="false">IF(SUM($C308:$G308)&gt;0,H308*$C308+I308*$D308+J308*$E308+K308*$F308+L308*$G308,"")</f>
        <v/>
      </c>
      <c r="N308" s="52"/>
      <c r="O308" s="52"/>
      <c r="P308" s="52"/>
      <c r="Q308" s="52"/>
      <c r="R308" s="52"/>
      <c r="S308" s="27" t="str">
        <f aca="false">IF(SUM($C308:$G308)&gt;0,N308*$C308+O308*$D308+P308*$E308+Q308*$F308+R308*$G308,"")</f>
        <v/>
      </c>
      <c r="T308" s="52" t="n">
        <v>18</v>
      </c>
      <c r="U308" s="52" t="n">
        <v>7.5</v>
      </c>
      <c r="V308" s="52"/>
      <c r="W308" s="52" t="n">
        <v>120</v>
      </c>
      <c r="X308" s="52"/>
      <c r="Y308" s="27" t="str">
        <f aca="false">IF(SUM($C308:$G308)&gt;0,T308*$C308+U308*$D308+V308*$E308+W308*$F308+X308*$G308,"")</f>
        <v/>
      </c>
      <c r="AB308" s="19" t="n">
        <f aca="false">Z308*$U308</f>
        <v>0</v>
      </c>
      <c r="AC308" s="19" t="n">
        <f aca="false">AA308*$W308</f>
        <v>0</v>
      </c>
      <c r="AD308" s="19" t="n">
        <f aca="false">AC308+AB308</f>
        <v>0</v>
      </c>
      <c r="AG308" s="19" t="n">
        <f aca="false">AE308*$U308</f>
        <v>0</v>
      </c>
      <c r="AH308" s="19" t="n">
        <f aca="false">AF308*$W308</f>
        <v>0</v>
      </c>
      <c r="AI308" s="19" t="n">
        <f aca="false">AH308+AG308</f>
        <v>0</v>
      </c>
      <c r="AL308" s="19" t="n">
        <f aca="false">AJ308*$U308</f>
        <v>0</v>
      </c>
      <c r="AM308" s="19" t="n">
        <f aca="false">AK308*$W308</f>
        <v>0</v>
      </c>
      <c r="AN308" s="19" t="n">
        <f aca="false">AM308+AL308</f>
        <v>0</v>
      </c>
    </row>
    <row r="309" customFormat="false" ht="14.65" hidden="false" customHeight="true" outlineLevel="0" collapsed="false">
      <c r="A309" s="30"/>
      <c r="B309" s="26" t="n">
        <v>18</v>
      </c>
      <c r="H309" s="52"/>
      <c r="I309" s="52"/>
      <c r="J309" s="52"/>
      <c r="K309" s="52"/>
      <c r="L309" s="52"/>
      <c r="M309" s="27" t="str">
        <f aca="false">IF(SUM($C309:$G309)&gt;0,H309*$C309+I309*$D309+J309*$E309+K309*$F309+L309*$G309,"")</f>
        <v/>
      </c>
      <c r="N309" s="52"/>
      <c r="O309" s="52"/>
      <c r="P309" s="52"/>
      <c r="Q309" s="52"/>
      <c r="R309" s="52"/>
      <c r="S309" s="27" t="str">
        <f aca="false">IF(SUM($C309:$G309)&gt;0,N309*$C309+O309*$D309+P309*$E309+Q309*$F309+R309*$G309,"")</f>
        <v/>
      </c>
      <c r="T309" s="52" t="n">
        <v>22</v>
      </c>
      <c r="U309" s="52" t="n">
        <v>10</v>
      </c>
      <c r="V309" s="52"/>
      <c r="W309" s="52" t="n">
        <v>200</v>
      </c>
      <c r="X309" s="52"/>
      <c r="Y309" s="27" t="str">
        <f aca="false">IF(SUM($C309:$G309)&gt;0,T309*$C309+U309*$D309+V309*$E309+W309*$F309+X309*$G309,"")</f>
        <v/>
      </c>
      <c r="AB309" s="19" t="n">
        <f aca="false">Z309*$U309</f>
        <v>0</v>
      </c>
      <c r="AC309" s="19" t="n">
        <f aca="false">AA309*$W309</f>
        <v>0</v>
      </c>
      <c r="AD309" s="19" t="n">
        <f aca="false">AC309+AB309</f>
        <v>0</v>
      </c>
      <c r="AG309" s="19" t="n">
        <f aca="false">AE309*$U309</f>
        <v>0</v>
      </c>
      <c r="AH309" s="19" t="n">
        <f aca="false">AF309*$W309</f>
        <v>0</v>
      </c>
      <c r="AI309" s="19" t="n">
        <f aca="false">AH309+AG309</f>
        <v>0</v>
      </c>
      <c r="AL309" s="19" t="n">
        <f aca="false">AJ309*$U309</f>
        <v>0</v>
      </c>
      <c r="AM309" s="19" t="n">
        <f aca="false">AK309*$W309</f>
        <v>0</v>
      </c>
      <c r="AN309" s="19" t="n">
        <f aca="false">AM309+AL309</f>
        <v>0</v>
      </c>
    </row>
    <row r="310" customFormat="false" ht="14.65" hidden="false" customHeight="true" outlineLevel="0" collapsed="false">
      <c r="A310" s="30"/>
      <c r="B310" s="26" t="n">
        <v>19</v>
      </c>
      <c r="H310" s="52"/>
      <c r="I310" s="52"/>
      <c r="J310" s="52"/>
      <c r="K310" s="52"/>
      <c r="L310" s="52"/>
      <c r="M310" s="27" t="str">
        <f aca="false">IF(SUM($C310:$G310)&gt;0,H310*$C310+I310*$D310+J310*$E310+K310*$F310+L310*$G310,"")</f>
        <v/>
      </c>
      <c r="N310" s="52"/>
      <c r="O310" s="52"/>
      <c r="P310" s="52"/>
      <c r="Q310" s="52"/>
      <c r="R310" s="52"/>
      <c r="S310" s="27" t="str">
        <f aca="false">IF(SUM($C310:$G310)&gt;0,N310*$C310+O310*$D310+P310*$E310+Q310*$F310+R310*$G310,"")</f>
        <v/>
      </c>
      <c r="T310" s="52" t="n">
        <v>440</v>
      </c>
      <c r="U310" s="52" t="n">
        <v>135</v>
      </c>
      <c r="V310" s="52"/>
      <c r="W310" s="52" t="n">
        <v>680</v>
      </c>
      <c r="X310" s="52"/>
      <c r="Y310" s="27" t="str">
        <f aca="false">IF(SUM($C310:$G310)&gt;0,T310*$C310+U310*$D310+V310*$E310+W310*$F310+X310*$G310,"")</f>
        <v/>
      </c>
      <c r="AB310" s="19" t="n">
        <f aca="false">Z310*$U310</f>
        <v>0</v>
      </c>
      <c r="AC310" s="19" t="n">
        <f aca="false">AA310*$W310</f>
        <v>0</v>
      </c>
      <c r="AD310" s="19" t="n">
        <f aca="false">AC310+AB310</f>
        <v>0</v>
      </c>
      <c r="AG310" s="19" t="n">
        <f aca="false">AE310*$U310</f>
        <v>0</v>
      </c>
      <c r="AH310" s="19" t="n">
        <f aca="false">AF310*$W310</f>
        <v>0</v>
      </c>
      <c r="AI310" s="19" t="n">
        <f aca="false">AH310+AG310</f>
        <v>0</v>
      </c>
      <c r="AL310" s="19" t="n">
        <f aca="false">AJ310*$U310</f>
        <v>0</v>
      </c>
      <c r="AM310" s="19" t="n">
        <f aca="false">AK310*$W310</f>
        <v>0</v>
      </c>
      <c r="AN310" s="19" t="n">
        <f aca="false">AM310+AL310</f>
        <v>0</v>
      </c>
    </row>
    <row r="311" customFormat="false" ht="14.65" hidden="false" customHeight="true" outlineLevel="0" collapsed="false">
      <c r="A311" s="30"/>
      <c r="B311" s="26" t="n">
        <v>20</v>
      </c>
      <c r="H311" s="52"/>
      <c r="I311" s="52"/>
      <c r="J311" s="52"/>
      <c r="K311" s="52"/>
      <c r="L311" s="52"/>
      <c r="M311" s="27" t="str">
        <f aca="false">IF(SUM($C311:$G311)&gt;0,H311*$C311+I311*$D311+J311*$E311+K311*$F311+L311*$G311,"")</f>
        <v/>
      </c>
      <c r="N311" s="52"/>
      <c r="O311" s="52"/>
      <c r="P311" s="52"/>
      <c r="Q311" s="52"/>
      <c r="R311" s="52"/>
      <c r="S311" s="27" t="str">
        <f aca="false">IF(SUM($C311:$G311)&gt;0,N311*$C311+O311*$D311+P311*$E311+Q311*$F311+R311*$G311,"")</f>
        <v/>
      </c>
      <c r="T311" s="52"/>
      <c r="U311" s="52"/>
      <c r="V311" s="52"/>
      <c r="W311" s="52"/>
      <c r="X311" s="52"/>
      <c r="Y311" s="27" t="str">
        <f aca="false">IF(SUM($C311:$G311)&gt;0,T311*$C311+U311*$D311+V311*$E311+W311*$F311+X311*$G311,"")</f>
        <v/>
      </c>
      <c r="AB311" s="19" t="n">
        <f aca="false">Z311*$U311</f>
        <v>0</v>
      </c>
      <c r="AC311" s="19" t="n">
        <f aca="false">AA311*$W311</f>
        <v>0</v>
      </c>
      <c r="AD311" s="19" t="n">
        <f aca="false">AC311+AB311</f>
        <v>0</v>
      </c>
      <c r="AG311" s="19" t="n">
        <f aca="false">AE311*$U311</f>
        <v>0</v>
      </c>
      <c r="AH311" s="19" t="n">
        <f aca="false">AF311*$W311</f>
        <v>0</v>
      </c>
      <c r="AI311" s="19" t="n">
        <f aca="false">AH311+AG311</f>
        <v>0</v>
      </c>
      <c r="AL311" s="19" t="n">
        <f aca="false">AJ311*$U311</f>
        <v>0</v>
      </c>
      <c r="AM311" s="19" t="n">
        <f aca="false">AK311*$W311</f>
        <v>0</v>
      </c>
      <c r="AN311" s="19" t="n">
        <f aca="false">AM311+AL311</f>
        <v>0</v>
      </c>
    </row>
    <row r="312" customFormat="false" ht="14.65" hidden="false" customHeight="true" outlineLevel="0" collapsed="false">
      <c r="A312" s="30"/>
      <c r="B312" s="26" t="n">
        <v>21</v>
      </c>
      <c r="H312" s="52"/>
      <c r="I312" s="52"/>
      <c r="J312" s="52"/>
      <c r="K312" s="52"/>
      <c r="L312" s="52"/>
      <c r="M312" s="27" t="str">
        <f aca="false">IF(SUM($C312:$G312)&gt;0,H312*$C312+I312*$D312+J312*$E312+K312*$F312+L312*$G312,"")</f>
        <v/>
      </c>
      <c r="N312" s="52"/>
      <c r="O312" s="52"/>
      <c r="P312" s="52"/>
      <c r="Q312" s="52"/>
      <c r="R312" s="52"/>
      <c r="S312" s="27" t="str">
        <f aca="false">IF(SUM($C312:$G312)&gt;0,N312*$C312+O312*$D312+P312*$E312+Q312*$F312+R312*$G312,"")</f>
        <v/>
      </c>
      <c r="T312" s="52"/>
      <c r="U312" s="52"/>
      <c r="V312" s="52"/>
      <c r="W312" s="52"/>
      <c r="X312" s="52"/>
      <c r="Y312" s="27" t="str">
        <f aca="false">IF(SUM($C312:$G312)&gt;0,T312*$C312+U312*$D312+V312*$E312+W312*$F312+X312*$G312,"")</f>
        <v/>
      </c>
      <c r="AB312" s="19" t="n">
        <f aca="false">Z312*$U312</f>
        <v>0</v>
      </c>
      <c r="AC312" s="19" t="n">
        <f aca="false">AA312*$W312</f>
        <v>0</v>
      </c>
      <c r="AD312" s="19" t="n">
        <f aca="false">AC312+AB312</f>
        <v>0</v>
      </c>
      <c r="AG312" s="19" t="n">
        <f aca="false">AE312*$U312</f>
        <v>0</v>
      </c>
      <c r="AH312" s="19" t="n">
        <f aca="false">AF312*$W312</f>
        <v>0</v>
      </c>
      <c r="AI312" s="19" t="n">
        <f aca="false">AH312+AG312</f>
        <v>0</v>
      </c>
      <c r="AL312" s="19" t="n">
        <f aca="false">AJ312*$U312</f>
        <v>0</v>
      </c>
      <c r="AM312" s="19" t="n">
        <f aca="false">AK312*$W312</f>
        <v>0</v>
      </c>
      <c r="AN312" s="19" t="n">
        <f aca="false">AM312+AL312</f>
        <v>0</v>
      </c>
    </row>
    <row r="313" customFormat="false" ht="14.65" hidden="false" customHeight="true" outlineLevel="0" collapsed="false">
      <c r="A313" s="30"/>
      <c r="B313" s="26" t="n">
        <v>22</v>
      </c>
      <c r="H313" s="52"/>
      <c r="I313" s="52"/>
      <c r="J313" s="52"/>
      <c r="K313" s="52"/>
      <c r="L313" s="52"/>
      <c r="M313" s="27" t="str">
        <f aca="false">IF(SUM($C313:$G313)&gt;0,H313*$C313+I313*$D313+J313*$E313+K313*$F313+L313*$G313,"")</f>
        <v/>
      </c>
      <c r="N313" s="52"/>
      <c r="O313" s="52"/>
      <c r="P313" s="52"/>
      <c r="Q313" s="52"/>
      <c r="R313" s="52"/>
      <c r="S313" s="27" t="str">
        <f aca="false">IF(SUM($C313:$G313)&gt;0,N313*$C313+O313*$D313+P313*$E313+Q313*$F313+R313*$G313,"")</f>
        <v/>
      </c>
      <c r="T313" s="52"/>
      <c r="U313" s="52"/>
      <c r="V313" s="52"/>
      <c r="W313" s="52"/>
      <c r="X313" s="52"/>
      <c r="Y313" s="27" t="str">
        <f aca="false">IF(SUM($C313:$G313)&gt;0,T313*$C313+U313*$D313+V313*$E313+W313*$F313+X313*$G313,"")</f>
        <v/>
      </c>
      <c r="AB313" s="19" t="n">
        <f aca="false">Z313*$U313</f>
        <v>0</v>
      </c>
      <c r="AC313" s="19" t="n">
        <f aca="false">AA313*$W313</f>
        <v>0</v>
      </c>
      <c r="AD313" s="19" t="n">
        <f aca="false">AC313+AB313</f>
        <v>0</v>
      </c>
      <c r="AG313" s="19" t="n">
        <f aca="false">AE313*$U313</f>
        <v>0</v>
      </c>
      <c r="AH313" s="19" t="n">
        <f aca="false">AF313*$W313</f>
        <v>0</v>
      </c>
      <c r="AI313" s="19" t="n">
        <f aca="false">AH313+AG313</f>
        <v>0</v>
      </c>
      <c r="AL313" s="19" t="n">
        <f aca="false">AJ313*$U313</f>
        <v>0</v>
      </c>
      <c r="AM313" s="19" t="n">
        <f aca="false">AK313*$W313</f>
        <v>0</v>
      </c>
      <c r="AN313" s="19" t="n">
        <f aca="false">AM313+AL313</f>
        <v>0</v>
      </c>
    </row>
    <row r="314" customFormat="false" ht="14.65" hidden="false" customHeight="true" outlineLevel="0" collapsed="false">
      <c r="A314" s="30"/>
      <c r="B314" s="26" t="n">
        <v>23</v>
      </c>
      <c r="H314" s="52"/>
      <c r="I314" s="52"/>
      <c r="J314" s="52"/>
      <c r="K314" s="52"/>
      <c r="L314" s="52"/>
      <c r="M314" s="27" t="str">
        <f aca="false">IF(SUM($C314:$G314)&gt;0,H314*$C314+I314*$D314+J314*$E314+K314*$F314+L314*$G314,"")</f>
        <v/>
      </c>
      <c r="N314" s="52"/>
      <c r="O314" s="52"/>
      <c r="P314" s="52"/>
      <c r="Q314" s="52"/>
      <c r="R314" s="52"/>
      <c r="S314" s="27" t="str">
        <f aca="false">IF(SUM($C314:$G314)&gt;0,N314*$C314+O314*$D314+P314*$E314+Q314*$F314+R314*$G314,"")</f>
        <v/>
      </c>
      <c r="T314" s="52"/>
      <c r="U314" s="52"/>
      <c r="V314" s="52"/>
      <c r="W314" s="52"/>
      <c r="X314" s="52"/>
      <c r="Y314" s="27" t="str">
        <f aca="false">IF(SUM($C314:$G314)&gt;0,T314*$C314+U314*$D314+V314*$E314+W314*$F314+X314*$G314,"")</f>
        <v/>
      </c>
      <c r="AB314" s="19" t="n">
        <f aca="false">Z314*$U314</f>
        <v>0</v>
      </c>
      <c r="AC314" s="19" t="n">
        <f aca="false">AA314*$W314</f>
        <v>0</v>
      </c>
      <c r="AD314" s="19" t="n">
        <f aca="false">AC314+AB314</f>
        <v>0</v>
      </c>
      <c r="AG314" s="19" t="n">
        <f aca="false">AE314*$U314</f>
        <v>0</v>
      </c>
      <c r="AH314" s="19" t="n">
        <f aca="false">AF314*$W314</f>
        <v>0</v>
      </c>
      <c r="AI314" s="19" t="n">
        <f aca="false">AH314+AG314</f>
        <v>0</v>
      </c>
      <c r="AL314" s="19" t="n">
        <f aca="false">AJ314*$U314</f>
        <v>0</v>
      </c>
      <c r="AM314" s="19" t="n">
        <f aca="false">AK314*$W314</f>
        <v>0</v>
      </c>
      <c r="AN314" s="19" t="n">
        <f aca="false">AM314+AL314</f>
        <v>0</v>
      </c>
    </row>
    <row r="315" s="3" customFormat="true" ht="14.65" hidden="false" customHeight="true" outlineLevel="0" collapsed="false">
      <c r="A315" s="30"/>
      <c r="B315" s="2"/>
      <c r="C315" s="2"/>
      <c r="D315" s="2"/>
      <c r="E315" s="2"/>
      <c r="F315" s="2"/>
      <c r="G315" s="2"/>
      <c r="H315" s="52"/>
      <c r="I315" s="52"/>
      <c r="J315" s="52"/>
      <c r="K315" s="52"/>
      <c r="L315" s="52"/>
      <c r="M315" s="91"/>
      <c r="N315" s="52"/>
      <c r="O315" s="52"/>
      <c r="P315" s="52"/>
      <c r="Q315" s="52"/>
      <c r="R315" s="52"/>
      <c r="S315" s="91"/>
      <c r="T315" s="52"/>
      <c r="U315" s="52"/>
      <c r="V315" s="52"/>
      <c r="W315" s="52"/>
      <c r="X315" s="52"/>
      <c r="Y315" s="91"/>
      <c r="AB315" s="19" t="n">
        <f aca="false">Z315*U315</f>
        <v>0</v>
      </c>
      <c r="AC315" s="19" t="n">
        <f aca="false">AA315*W315</f>
        <v>0</v>
      </c>
      <c r="AD315" s="19" t="n">
        <f aca="false">AC315+AB315</f>
        <v>0</v>
      </c>
      <c r="AG315" s="19" t="n">
        <f aca="false">AE315*Z315</f>
        <v>0</v>
      </c>
      <c r="AH315" s="19" t="n">
        <f aca="false">AF315*AB315</f>
        <v>0</v>
      </c>
      <c r="AI315" s="19" t="n">
        <f aca="false">AH315+AG315</f>
        <v>0</v>
      </c>
      <c r="AL315" s="19" t="n">
        <f aca="false">AJ315*AE315</f>
        <v>0</v>
      </c>
      <c r="AM315" s="19" t="n">
        <f aca="false">AK315*AG315</f>
        <v>0</v>
      </c>
      <c r="AN315" s="19" t="n">
        <f aca="false">AM315+AL315</f>
        <v>0</v>
      </c>
    </row>
    <row r="316" s="3" customFormat="true" ht="14.65" hidden="false" customHeight="true" outlineLevel="0" collapsed="false">
      <c r="A316" s="30"/>
      <c r="B316" s="2"/>
      <c r="C316" s="2"/>
      <c r="D316" s="2"/>
      <c r="E316" s="2"/>
      <c r="F316" s="2"/>
      <c r="G316" s="2"/>
      <c r="H316" s="52"/>
      <c r="I316" s="52"/>
      <c r="J316" s="52"/>
      <c r="K316" s="52"/>
      <c r="L316" s="52"/>
      <c r="M316" s="91"/>
      <c r="N316" s="52"/>
      <c r="O316" s="52"/>
      <c r="P316" s="52"/>
      <c r="Q316" s="52"/>
      <c r="R316" s="52"/>
      <c r="S316" s="91"/>
      <c r="T316" s="52"/>
      <c r="U316" s="52"/>
      <c r="V316" s="52"/>
      <c r="W316" s="52"/>
      <c r="X316" s="52"/>
      <c r="Y316" s="91"/>
      <c r="AB316" s="19" t="n">
        <f aca="false">Z316*U316</f>
        <v>0</v>
      </c>
      <c r="AC316" s="19" t="n">
        <f aca="false">AA316*W316</f>
        <v>0</v>
      </c>
      <c r="AD316" s="19" t="n">
        <f aca="false">AC316+AB316</f>
        <v>0</v>
      </c>
      <c r="AG316" s="19" t="n">
        <f aca="false">AE316*Z316</f>
        <v>0</v>
      </c>
      <c r="AH316" s="19" t="n">
        <f aca="false">AF316*AB316</f>
        <v>0</v>
      </c>
      <c r="AI316" s="19" t="n">
        <f aca="false">AH316+AG316</f>
        <v>0</v>
      </c>
      <c r="AL316" s="19" t="n">
        <f aca="false">AJ316*AE316</f>
        <v>0</v>
      </c>
      <c r="AM316" s="19" t="n">
        <f aca="false">AK316*AG316</f>
        <v>0</v>
      </c>
      <c r="AN316" s="19" t="n">
        <f aca="false">AM316+AL316</f>
        <v>0</v>
      </c>
    </row>
    <row r="317" s="3" customFormat="true" ht="14.65" hidden="false" customHeight="true" outlineLevel="0" collapsed="false">
      <c r="A317" s="30"/>
      <c r="B317" s="2"/>
      <c r="C317" s="2"/>
      <c r="D317" s="2"/>
      <c r="E317" s="2"/>
      <c r="F317" s="2"/>
      <c r="G317" s="2"/>
      <c r="H317" s="52"/>
      <c r="I317" s="52"/>
      <c r="J317" s="52"/>
      <c r="K317" s="52"/>
      <c r="L317" s="52"/>
      <c r="M317" s="91"/>
      <c r="N317" s="52"/>
      <c r="O317" s="52"/>
      <c r="P317" s="52"/>
      <c r="Q317" s="52"/>
      <c r="R317" s="52"/>
      <c r="S317" s="91"/>
      <c r="T317" s="52"/>
      <c r="U317" s="52"/>
      <c r="V317" s="52"/>
      <c r="W317" s="52"/>
      <c r="X317" s="52"/>
      <c r="Y317" s="91"/>
      <c r="AB317" s="19" t="n">
        <f aca="false">Z317*U317</f>
        <v>0</v>
      </c>
      <c r="AC317" s="19" t="n">
        <f aca="false">AA317*W317</f>
        <v>0</v>
      </c>
      <c r="AD317" s="19" t="n">
        <f aca="false">AC317+AB317</f>
        <v>0</v>
      </c>
      <c r="AG317" s="19" t="n">
        <f aca="false">AE317*Z317</f>
        <v>0</v>
      </c>
      <c r="AH317" s="19" t="n">
        <f aca="false">AF317*AB317</f>
        <v>0</v>
      </c>
      <c r="AI317" s="19" t="n">
        <f aca="false">AH317+AG317</f>
        <v>0</v>
      </c>
      <c r="AL317" s="19" t="n">
        <f aca="false">AJ317*AE317</f>
        <v>0</v>
      </c>
      <c r="AM317" s="19" t="n">
        <f aca="false">AK317*AG317</f>
        <v>0</v>
      </c>
      <c r="AN317" s="19" t="n">
        <f aca="false">AM317+AL317</f>
        <v>0</v>
      </c>
    </row>
    <row r="318" s="3" customFormat="true" ht="14.65" hidden="false" customHeight="true" outlineLevel="0" collapsed="false">
      <c r="A318" s="30"/>
      <c r="B318" s="2"/>
      <c r="C318" s="2"/>
      <c r="D318" s="2"/>
      <c r="E318" s="2"/>
      <c r="F318" s="2"/>
      <c r="G318" s="2"/>
      <c r="H318" s="52"/>
      <c r="I318" s="52"/>
      <c r="J318" s="52"/>
      <c r="K318" s="52"/>
      <c r="L318" s="52"/>
      <c r="M318" s="91"/>
      <c r="N318" s="52"/>
      <c r="O318" s="52"/>
      <c r="P318" s="52"/>
      <c r="Q318" s="52"/>
      <c r="R318" s="52"/>
      <c r="S318" s="91"/>
      <c r="T318" s="52"/>
      <c r="U318" s="52"/>
      <c r="V318" s="52"/>
      <c r="W318" s="52"/>
      <c r="X318" s="52"/>
      <c r="Y318" s="91"/>
      <c r="AB318" s="19" t="n">
        <f aca="false">Z318*U318</f>
        <v>0</v>
      </c>
      <c r="AC318" s="19" t="n">
        <f aca="false">AA318*W318</f>
        <v>0</v>
      </c>
      <c r="AD318" s="19" t="n">
        <f aca="false">AC318+AB318</f>
        <v>0</v>
      </c>
      <c r="AG318" s="19" t="n">
        <f aca="false">AE318*Z318</f>
        <v>0</v>
      </c>
      <c r="AH318" s="19" t="n">
        <f aca="false">AF318*AB318</f>
        <v>0</v>
      </c>
      <c r="AI318" s="19" t="n">
        <f aca="false">AH318+AG318</f>
        <v>0</v>
      </c>
      <c r="AL318" s="19" t="n">
        <f aca="false">AJ318*AE318</f>
        <v>0</v>
      </c>
      <c r="AM318" s="19" t="n">
        <f aca="false">AK318*AG318</f>
        <v>0</v>
      </c>
      <c r="AN318" s="19" t="n">
        <f aca="false">AM318+AL318</f>
        <v>0</v>
      </c>
    </row>
    <row r="319" s="3" customFormat="true" ht="14.65" hidden="false" customHeight="true" outlineLevel="0" collapsed="false">
      <c r="A319" s="30"/>
      <c r="B319" s="2"/>
      <c r="C319" s="2"/>
      <c r="D319" s="2"/>
      <c r="E319" s="2"/>
      <c r="F319" s="2"/>
      <c r="G319" s="2"/>
      <c r="H319" s="52"/>
      <c r="I319" s="52"/>
      <c r="J319" s="52"/>
      <c r="K319" s="52"/>
      <c r="L319" s="52"/>
      <c r="M319" s="91"/>
      <c r="N319" s="52"/>
      <c r="O319" s="52"/>
      <c r="P319" s="52"/>
      <c r="Q319" s="52"/>
      <c r="R319" s="52"/>
      <c r="S319" s="91"/>
      <c r="T319" s="52"/>
      <c r="U319" s="52"/>
      <c r="V319" s="52"/>
      <c r="W319" s="52"/>
      <c r="X319" s="52"/>
      <c r="Y319" s="91"/>
      <c r="AB319" s="19" t="n">
        <f aca="false">Z319*U319</f>
        <v>0</v>
      </c>
      <c r="AC319" s="19" t="n">
        <f aca="false">AA319*W319</f>
        <v>0</v>
      </c>
      <c r="AD319" s="19" t="n">
        <f aca="false">AC319+AB319</f>
        <v>0</v>
      </c>
      <c r="AG319" s="19" t="n">
        <f aca="false">AE319*Z319</f>
        <v>0</v>
      </c>
      <c r="AH319" s="19" t="n">
        <f aca="false">AF319*AB319</f>
        <v>0</v>
      </c>
      <c r="AI319" s="19" t="n">
        <f aca="false">AH319+AG319</f>
        <v>0</v>
      </c>
      <c r="AL319" s="19" t="n">
        <f aca="false">AJ319*AE319</f>
        <v>0</v>
      </c>
      <c r="AM319" s="19" t="n">
        <f aca="false">AK319*AG319</f>
        <v>0</v>
      </c>
      <c r="AN319" s="19" t="n">
        <f aca="false">AM319+AL319</f>
        <v>0</v>
      </c>
    </row>
    <row r="320" s="3" customFormat="true" ht="14.65" hidden="false" customHeight="true" outlineLevel="0" collapsed="false">
      <c r="A320" s="30"/>
      <c r="B320" s="2"/>
      <c r="C320" s="2"/>
      <c r="D320" s="2"/>
      <c r="E320" s="2"/>
      <c r="F320" s="2"/>
      <c r="G320" s="2"/>
      <c r="H320" s="52"/>
      <c r="I320" s="52"/>
      <c r="J320" s="52"/>
      <c r="K320" s="52"/>
      <c r="L320" s="52"/>
      <c r="M320" s="91"/>
      <c r="N320" s="52"/>
      <c r="O320" s="52"/>
      <c r="P320" s="52"/>
      <c r="Q320" s="52"/>
      <c r="R320" s="52"/>
      <c r="S320" s="91"/>
      <c r="T320" s="52"/>
      <c r="U320" s="52"/>
      <c r="V320" s="52"/>
      <c r="W320" s="52"/>
      <c r="X320" s="52"/>
      <c r="Y320" s="91"/>
      <c r="AB320" s="19" t="n">
        <f aca="false">Z320*U320</f>
        <v>0</v>
      </c>
      <c r="AC320" s="19" t="n">
        <f aca="false">AA320*W320</f>
        <v>0</v>
      </c>
      <c r="AD320" s="19" t="n">
        <f aca="false">AC320+AB320</f>
        <v>0</v>
      </c>
      <c r="AG320" s="19" t="n">
        <f aca="false">AE320*Z320</f>
        <v>0</v>
      </c>
      <c r="AH320" s="19" t="n">
        <f aca="false">AF320*AB320</f>
        <v>0</v>
      </c>
      <c r="AI320" s="19" t="n">
        <f aca="false">AH320+AG320</f>
        <v>0</v>
      </c>
      <c r="AL320" s="19" t="n">
        <f aca="false">AJ320*AE320</f>
        <v>0</v>
      </c>
      <c r="AM320" s="19" t="n">
        <f aca="false">AK320*AG320</f>
        <v>0</v>
      </c>
      <c r="AN320" s="19" t="n">
        <f aca="false">AM320+AL320</f>
        <v>0</v>
      </c>
    </row>
    <row r="321" s="3" customFormat="true" ht="14.65" hidden="false" customHeight="true" outlineLevel="0" collapsed="false">
      <c r="A321" s="30"/>
      <c r="B321" s="2"/>
      <c r="C321" s="2"/>
      <c r="D321" s="2"/>
      <c r="E321" s="2"/>
      <c r="F321" s="2"/>
      <c r="G321" s="2"/>
      <c r="H321" s="52"/>
      <c r="I321" s="52"/>
      <c r="J321" s="52"/>
      <c r="K321" s="52"/>
      <c r="L321" s="52"/>
      <c r="M321" s="91"/>
      <c r="N321" s="52"/>
      <c r="O321" s="52"/>
      <c r="P321" s="52"/>
      <c r="Q321" s="52"/>
      <c r="R321" s="52"/>
      <c r="S321" s="91"/>
      <c r="T321" s="52"/>
      <c r="U321" s="52"/>
      <c r="V321" s="52"/>
      <c r="W321" s="52"/>
      <c r="X321" s="52"/>
      <c r="Y321" s="91"/>
      <c r="AB321" s="19" t="n">
        <f aca="false">Z321*U321</f>
        <v>0</v>
      </c>
      <c r="AC321" s="19" t="n">
        <f aca="false">AA321*W321</f>
        <v>0</v>
      </c>
      <c r="AD321" s="19" t="n">
        <f aca="false">AC321+AB321</f>
        <v>0</v>
      </c>
      <c r="AG321" s="19" t="n">
        <f aca="false">AE321*Z321</f>
        <v>0</v>
      </c>
      <c r="AH321" s="19" t="n">
        <f aca="false">AF321*AB321</f>
        <v>0</v>
      </c>
      <c r="AI321" s="19" t="n">
        <f aca="false">AH321+AG321</f>
        <v>0</v>
      </c>
      <c r="AL321" s="19" t="n">
        <f aca="false">AJ321*AE321</f>
        <v>0</v>
      </c>
      <c r="AM321" s="19" t="n">
        <f aca="false">AK321*AG321</f>
        <v>0</v>
      </c>
      <c r="AN321" s="19" t="n">
        <f aca="false">AM321+AL321</f>
        <v>0</v>
      </c>
    </row>
    <row r="322" s="3" customFormat="true" ht="14.65" hidden="false" customHeight="true" outlineLevel="0" collapsed="false">
      <c r="A322" s="30"/>
      <c r="B322" s="2"/>
      <c r="C322" s="2"/>
      <c r="D322" s="2"/>
      <c r="E322" s="2"/>
      <c r="F322" s="2"/>
      <c r="G322" s="2"/>
      <c r="H322" s="52"/>
      <c r="I322" s="52"/>
      <c r="J322" s="52"/>
      <c r="K322" s="52"/>
      <c r="L322" s="52"/>
      <c r="M322" s="91"/>
      <c r="N322" s="52"/>
      <c r="O322" s="52"/>
      <c r="P322" s="52"/>
      <c r="Q322" s="52"/>
      <c r="R322" s="52"/>
      <c r="S322" s="91"/>
      <c r="T322" s="52"/>
      <c r="U322" s="52"/>
      <c r="V322" s="52"/>
      <c r="W322" s="52"/>
      <c r="X322" s="52"/>
      <c r="Y322" s="91"/>
      <c r="AB322" s="19" t="n">
        <f aca="false">Z322*U322</f>
        <v>0</v>
      </c>
      <c r="AC322" s="19" t="n">
        <f aca="false">AA322*W322</f>
        <v>0</v>
      </c>
      <c r="AD322" s="19" t="n">
        <f aca="false">AC322+AB322</f>
        <v>0</v>
      </c>
      <c r="AG322" s="19" t="n">
        <f aca="false">AE322*Z322</f>
        <v>0</v>
      </c>
      <c r="AH322" s="19" t="n">
        <f aca="false">AF322*AB322</f>
        <v>0</v>
      </c>
      <c r="AI322" s="19" t="n">
        <f aca="false">AH322+AG322</f>
        <v>0</v>
      </c>
      <c r="AL322" s="19" t="n">
        <f aca="false">AJ322*AE322</f>
        <v>0</v>
      </c>
      <c r="AM322" s="19" t="n">
        <f aca="false">AK322*AG322</f>
        <v>0</v>
      </c>
      <c r="AN322" s="19" t="n">
        <f aca="false">AM322+AL322</f>
        <v>0</v>
      </c>
    </row>
    <row r="323" s="3" customFormat="true" ht="14.65" hidden="false" customHeight="true" outlineLevel="0" collapsed="false">
      <c r="A323" s="30"/>
      <c r="B323" s="2"/>
      <c r="C323" s="2"/>
      <c r="D323" s="2"/>
      <c r="E323" s="2"/>
      <c r="F323" s="2"/>
      <c r="G323" s="2"/>
      <c r="H323" s="52"/>
      <c r="I323" s="52"/>
      <c r="J323" s="52"/>
      <c r="K323" s="52"/>
      <c r="L323" s="52"/>
      <c r="M323" s="91"/>
      <c r="N323" s="52"/>
      <c r="O323" s="52"/>
      <c r="P323" s="52"/>
      <c r="Q323" s="52"/>
      <c r="R323" s="52"/>
      <c r="S323" s="91"/>
      <c r="T323" s="52"/>
      <c r="U323" s="52"/>
      <c r="V323" s="52"/>
      <c r="W323" s="52"/>
      <c r="X323" s="52"/>
      <c r="Y323" s="91"/>
      <c r="AB323" s="19" t="n">
        <f aca="false">Z323*U323</f>
        <v>0</v>
      </c>
      <c r="AC323" s="19" t="n">
        <f aca="false">AA323*W323</f>
        <v>0</v>
      </c>
      <c r="AD323" s="19" t="n">
        <f aca="false">AC323+AB323</f>
        <v>0</v>
      </c>
      <c r="AG323" s="19" t="n">
        <f aca="false">AE323*Z323</f>
        <v>0</v>
      </c>
      <c r="AH323" s="19" t="n">
        <f aca="false">AF323*AB323</f>
        <v>0</v>
      </c>
      <c r="AI323" s="19" t="n">
        <f aca="false">AH323+AG323</f>
        <v>0</v>
      </c>
      <c r="AL323" s="19" t="n">
        <f aca="false">AJ323*AE323</f>
        <v>0</v>
      </c>
      <c r="AM323" s="19" t="n">
        <f aca="false">AK323*AG323</f>
        <v>0</v>
      </c>
      <c r="AN323" s="19" t="n">
        <f aca="false">AM323+AL323</f>
        <v>0</v>
      </c>
    </row>
    <row r="324" s="3" customFormat="true" ht="14.65" hidden="false" customHeight="true" outlineLevel="0" collapsed="false">
      <c r="A324" s="30"/>
      <c r="B324" s="2"/>
      <c r="C324" s="2"/>
      <c r="D324" s="2"/>
      <c r="E324" s="2"/>
      <c r="F324" s="2"/>
      <c r="G324" s="2"/>
      <c r="H324" s="52"/>
      <c r="I324" s="52"/>
      <c r="J324" s="52"/>
      <c r="K324" s="52"/>
      <c r="L324" s="52"/>
      <c r="M324" s="91"/>
      <c r="N324" s="52"/>
      <c r="O324" s="52"/>
      <c r="P324" s="52"/>
      <c r="Q324" s="52"/>
      <c r="R324" s="52"/>
      <c r="S324" s="91"/>
      <c r="T324" s="52"/>
      <c r="U324" s="52"/>
      <c r="V324" s="52"/>
      <c r="W324" s="52"/>
      <c r="X324" s="52"/>
      <c r="Y324" s="91"/>
      <c r="AB324" s="19" t="n">
        <f aca="false">Z324*U324</f>
        <v>0</v>
      </c>
      <c r="AC324" s="19" t="n">
        <f aca="false">AA324*W324</f>
        <v>0</v>
      </c>
      <c r="AD324" s="19" t="n">
        <f aca="false">AC324+AB324</f>
        <v>0</v>
      </c>
      <c r="AG324" s="19" t="n">
        <f aca="false">AE324*Z324</f>
        <v>0</v>
      </c>
      <c r="AH324" s="19" t="n">
        <f aca="false">AF324*AB324</f>
        <v>0</v>
      </c>
      <c r="AI324" s="19" t="n">
        <f aca="false">AH324+AG324</f>
        <v>0</v>
      </c>
      <c r="AL324" s="19" t="n">
        <f aca="false">AJ324*AE324</f>
        <v>0</v>
      </c>
      <c r="AM324" s="19" t="n">
        <f aca="false">AK324*AG324</f>
        <v>0</v>
      </c>
      <c r="AN324" s="19" t="n">
        <f aca="false">AM324+AL324</f>
        <v>0</v>
      </c>
    </row>
    <row r="325" s="3" customFormat="true" ht="14.65" hidden="false" customHeight="true" outlineLevel="0" collapsed="false">
      <c r="A325" s="30"/>
      <c r="B325" s="2"/>
      <c r="C325" s="2"/>
      <c r="D325" s="2"/>
      <c r="E325" s="2"/>
      <c r="F325" s="2"/>
      <c r="G325" s="2"/>
      <c r="H325" s="52"/>
      <c r="I325" s="52"/>
      <c r="J325" s="52"/>
      <c r="K325" s="52"/>
      <c r="L325" s="52"/>
      <c r="M325" s="91"/>
      <c r="N325" s="52"/>
      <c r="O325" s="52"/>
      <c r="P325" s="52"/>
      <c r="Q325" s="52"/>
      <c r="R325" s="52"/>
      <c r="S325" s="91"/>
      <c r="T325" s="52"/>
      <c r="U325" s="52"/>
      <c r="V325" s="52"/>
      <c r="W325" s="52"/>
      <c r="X325" s="52"/>
      <c r="Y325" s="91"/>
      <c r="AB325" s="19" t="n">
        <f aca="false">Z325*U325</f>
        <v>0</v>
      </c>
      <c r="AC325" s="19" t="n">
        <f aca="false">AA325*W325</f>
        <v>0</v>
      </c>
      <c r="AD325" s="19" t="n">
        <f aca="false">AC325+AB325</f>
        <v>0</v>
      </c>
      <c r="AG325" s="19" t="n">
        <f aca="false">AE325*Z325</f>
        <v>0</v>
      </c>
      <c r="AH325" s="19" t="n">
        <f aca="false">AF325*AB325</f>
        <v>0</v>
      </c>
      <c r="AI325" s="19" t="n">
        <f aca="false">AH325+AG325</f>
        <v>0</v>
      </c>
      <c r="AL325" s="19" t="n">
        <f aca="false">AJ325*AE325</f>
        <v>0</v>
      </c>
      <c r="AM325" s="19" t="n">
        <f aca="false">AK325*AG325</f>
        <v>0</v>
      </c>
      <c r="AN325" s="19" t="n">
        <f aca="false">AM325+AL325</f>
        <v>0</v>
      </c>
    </row>
    <row r="326" s="3" customFormat="true" ht="14.65" hidden="false" customHeight="true" outlineLevel="0" collapsed="false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N326" s="2"/>
      <c r="O326" s="2"/>
      <c r="P326" s="2"/>
      <c r="Q326" s="2"/>
      <c r="R326" s="2"/>
      <c r="T326" s="2"/>
      <c r="U326" s="2"/>
      <c r="V326" s="2"/>
      <c r="W326" s="2"/>
      <c r="X326" s="2"/>
      <c r="AB326" s="19" t="n">
        <f aca="false">Z326*U326</f>
        <v>0</v>
      </c>
      <c r="AC326" s="19" t="n">
        <f aca="false">AA326*W326</f>
        <v>0</v>
      </c>
      <c r="AD326" s="19" t="n">
        <f aca="false">AC326+AB326</f>
        <v>0</v>
      </c>
      <c r="AG326" s="19" t="n">
        <f aca="false">AE326*Z326</f>
        <v>0</v>
      </c>
      <c r="AH326" s="19" t="n">
        <f aca="false">AF326*AB326</f>
        <v>0</v>
      </c>
      <c r="AI326" s="19" t="n">
        <f aca="false">AH326+AG326</f>
        <v>0</v>
      </c>
      <c r="AL326" s="19" t="n">
        <f aca="false">AJ326*AE326</f>
        <v>0</v>
      </c>
      <c r="AM326" s="19" t="n">
        <f aca="false">AK326*AG326</f>
        <v>0</v>
      </c>
      <c r="AN326" s="19" t="n">
        <f aca="false">AM326+AL326</f>
        <v>0</v>
      </c>
    </row>
    <row r="327" s="3" customFormat="true" ht="14.65" hidden="false" customHeight="true" outlineLevel="0" collapsed="false">
      <c r="A327" s="30"/>
      <c r="B327" s="23"/>
      <c r="C327" s="23"/>
      <c r="D327" s="23"/>
      <c r="E327" s="23"/>
      <c r="F327" s="23"/>
      <c r="G327" s="23"/>
      <c r="H327" s="24"/>
      <c r="I327" s="24"/>
      <c r="J327" s="24"/>
      <c r="K327" s="24"/>
      <c r="L327" s="24"/>
      <c r="M327" s="92"/>
      <c r="N327" s="24"/>
      <c r="O327" s="24"/>
      <c r="P327" s="24"/>
      <c r="Q327" s="24"/>
      <c r="R327" s="24"/>
      <c r="S327" s="92"/>
      <c r="T327" s="24"/>
      <c r="U327" s="24"/>
      <c r="V327" s="24"/>
      <c r="W327" s="24"/>
      <c r="X327" s="24"/>
      <c r="Y327" s="92"/>
      <c r="AB327" s="19" t="n">
        <f aca="false">Z327*U327</f>
        <v>0</v>
      </c>
      <c r="AC327" s="19" t="n">
        <f aca="false">AA327*W327</f>
        <v>0</v>
      </c>
      <c r="AD327" s="19" t="n">
        <f aca="false">AC327+AB327</f>
        <v>0</v>
      </c>
      <c r="AG327" s="19" t="n">
        <f aca="false">AE327*Z327</f>
        <v>0</v>
      </c>
      <c r="AH327" s="19" t="n">
        <f aca="false">AF327*AB327</f>
        <v>0</v>
      </c>
      <c r="AI327" s="19" t="n">
        <f aca="false">AH327+AG327</f>
        <v>0</v>
      </c>
      <c r="AL327" s="19" t="n">
        <f aca="false">AJ327*AE327</f>
        <v>0</v>
      </c>
      <c r="AM327" s="19" t="n">
        <f aca="false">AK327*AG327</f>
        <v>0</v>
      </c>
      <c r="AN327" s="19" t="n">
        <f aca="false">AM327+AL327</f>
        <v>0</v>
      </c>
    </row>
    <row r="328" s="3" customFormat="true" ht="14.65" hidden="false" customHeight="true" outlineLevel="0" collapsed="false">
      <c r="A328" s="30"/>
      <c r="B328" s="2"/>
      <c r="C328" s="2"/>
      <c r="D328" s="2"/>
      <c r="E328" s="2"/>
      <c r="F328" s="2"/>
      <c r="G328" s="2"/>
      <c r="H328" s="52"/>
      <c r="I328" s="52"/>
      <c r="J328" s="52"/>
      <c r="K328" s="52"/>
      <c r="L328" s="52"/>
      <c r="M328" s="91"/>
      <c r="N328" s="52"/>
      <c r="O328" s="52"/>
      <c r="P328" s="52"/>
      <c r="Q328" s="52"/>
      <c r="R328" s="52"/>
      <c r="S328" s="91"/>
      <c r="T328" s="52"/>
      <c r="U328" s="52"/>
      <c r="V328" s="52"/>
      <c r="W328" s="52"/>
      <c r="X328" s="52"/>
      <c r="Y328" s="91"/>
      <c r="AB328" s="19" t="n">
        <f aca="false">Z328*U328</f>
        <v>0</v>
      </c>
      <c r="AC328" s="19" t="n">
        <f aca="false">AA328*W328</f>
        <v>0</v>
      </c>
      <c r="AD328" s="19" t="n">
        <f aca="false">AC328+AB328</f>
        <v>0</v>
      </c>
      <c r="AG328" s="19" t="n">
        <f aca="false">AE328*Z328</f>
        <v>0</v>
      </c>
      <c r="AH328" s="19" t="n">
        <f aca="false">AF328*AB328</f>
        <v>0</v>
      </c>
      <c r="AI328" s="19" t="n">
        <f aca="false">AH328+AG328</f>
        <v>0</v>
      </c>
      <c r="AL328" s="19" t="n">
        <f aca="false">AJ328*AE328</f>
        <v>0</v>
      </c>
      <c r="AM328" s="19" t="n">
        <f aca="false">AK328*AG328</f>
        <v>0</v>
      </c>
      <c r="AN328" s="19" t="n">
        <f aca="false">AM328+AL328</f>
        <v>0</v>
      </c>
    </row>
    <row r="329" s="3" customFormat="true" ht="14.65" hidden="false" customHeight="true" outlineLevel="0" collapsed="false">
      <c r="A329" s="30"/>
      <c r="B329" s="2"/>
      <c r="C329" s="2"/>
      <c r="D329" s="2"/>
      <c r="E329" s="2"/>
      <c r="F329" s="2"/>
      <c r="G329" s="2"/>
      <c r="H329" s="52"/>
      <c r="I329" s="52"/>
      <c r="J329" s="52"/>
      <c r="K329" s="52"/>
      <c r="L329" s="52"/>
      <c r="M329" s="91"/>
      <c r="N329" s="52"/>
      <c r="O329" s="52"/>
      <c r="P329" s="52"/>
      <c r="Q329" s="52"/>
      <c r="R329" s="52"/>
      <c r="S329" s="91"/>
      <c r="T329" s="52"/>
      <c r="U329" s="52"/>
      <c r="V329" s="52"/>
      <c r="W329" s="52"/>
      <c r="X329" s="52"/>
      <c r="Y329" s="91"/>
      <c r="AB329" s="19" t="n">
        <f aca="false">Z329*U329</f>
        <v>0</v>
      </c>
      <c r="AC329" s="19" t="n">
        <f aca="false">AA329*W329</f>
        <v>0</v>
      </c>
      <c r="AD329" s="19" t="n">
        <f aca="false">AC329+AB329</f>
        <v>0</v>
      </c>
      <c r="AG329" s="19" t="n">
        <f aca="false">AE329*Z329</f>
        <v>0</v>
      </c>
      <c r="AH329" s="19" t="n">
        <f aca="false">AF329*AB329</f>
        <v>0</v>
      </c>
      <c r="AI329" s="19" t="n">
        <f aca="false">AH329+AG329</f>
        <v>0</v>
      </c>
      <c r="AL329" s="19" t="n">
        <f aca="false">AJ329*AE329</f>
        <v>0</v>
      </c>
      <c r="AM329" s="19" t="n">
        <f aca="false">AK329*AG329</f>
        <v>0</v>
      </c>
      <c r="AN329" s="19" t="n">
        <f aca="false">AM329+AL329</f>
        <v>0</v>
      </c>
    </row>
    <row r="330" s="3" customFormat="true" ht="14.65" hidden="false" customHeight="true" outlineLevel="0" collapsed="false">
      <c r="A330" s="30"/>
      <c r="B330" s="2"/>
      <c r="C330" s="2"/>
      <c r="D330" s="2"/>
      <c r="E330" s="2"/>
      <c r="F330" s="2"/>
      <c r="G330" s="2"/>
      <c r="H330" s="52"/>
      <c r="I330" s="52"/>
      <c r="J330" s="52"/>
      <c r="K330" s="52"/>
      <c r="L330" s="52"/>
      <c r="M330" s="91"/>
      <c r="N330" s="52"/>
      <c r="O330" s="52"/>
      <c r="P330" s="52"/>
      <c r="Q330" s="52"/>
      <c r="R330" s="52"/>
      <c r="S330" s="91"/>
      <c r="T330" s="52"/>
      <c r="U330" s="52"/>
      <c r="V330" s="52"/>
      <c r="W330" s="52"/>
      <c r="X330" s="52"/>
      <c r="Y330" s="91"/>
      <c r="AB330" s="19" t="n">
        <f aca="false">Z330*U330</f>
        <v>0</v>
      </c>
      <c r="AC330" s="19" t="n">
        <f aca="false">AA330*W330</f>
        <v>0</v>
      </c>
      <c r="AD330" s="19" t="n">
        <f aca="false">AC330+AB330</f>
        <v>0</v>
      </c>
      <c r="AG330" s="19" t="n">
        <f aca="false">AE330*Z330</f>
        <v>0</v>
      </c>
      <c r="AH330" s="19" t="n">
        <f aca="false">AF330*AB330</f>
        <v>0</v>
      </c>
      <c r="AI330" s="19" t="n">
        <f aca="false">AH330+AG330</f>
        <v>0</v>
      </c>
      <c r="AL330" s="19" t="n">
        <f aca="false">AJ330*AE330</f>
        <v>0</v>
      </c>
      <c r="AM330" s="19" t="n">
        <f aca="false">AK330*AG330</f>
        <v>0</v>
      </c>
      <c r="AN330" s="19" t="n">
        <f aca="false">AM330+AL330</f>
        <v>0</v>
      </c>
    </row>
    <row r="331" s="3" customFormat="true" ht="14.65" hidden="false" customHeight="true" outlineLevel="0" collapsed="false">
      <c r="A331" s="30"/>
      <c r="B331" s="2"/>
      <c r="C331" s="2"/>
      <c r="D331" s="2"/>
      <c r="E331" s="2"/>
      <c r="F331" s="2"/>
      <c r="G331" s="2"/>
      <c r="H331" s="52"/>
      <c r="I331" s="52"/>
      <c r="J331" s="52"/>
      <c r="K331" s="52"/>
      <c r="L331" s="52"/>
      <c r="M331" s="91"/>
      <c r="N331" s="52"/>
      <c r="O331" s="52"/>
      <c r="P331" s="52"/>
      <c r="Q331" s="52"/>
      <c r="R331" s="52"/>
      <c r="S331" s="91"/>
      <c r="T331" s="52"/>
      <c r="U331" s="52"/>
      <c r="V331" s="52"/>
      <c r="W331" s="52"/>
      <c r="X331" s="52"/>
      <c r="Y331" s="91"/>
      <c r="AB331" s="19" t="n">
        <f aca="false">Z331*U331</f>
        <v>0</v>
      </c>
      <c r="AC331" s="19" t="n">
        <f aca="false">AA331*W331</f>
        <v>0</v>
      </c>
      <c r="AD331" s="19" t="n">
        <f aca="false">AC331+AB331</f>
        <v>0</v>
      </c>
      <c r="AG331" s="19" t="n">
        <f aca="false">AE331*Z331</f>
        <v>0</v>
      </c>
      <c r="AH331" s="19" t="n">
        <f aca="false">AF331*AB331</f>
        <v>0</v>
      </c>
      <c r="AI331" s="19" t="n">
        <f aca="false">AH331+AG331</f>
        <v>0</v>
      </c>
      <c r="AL331" s="19" t="n">
        <f aca="false">AJ331*AE331</f>
        <v>0</v>
      </c>
      <c r="AM331" s="19" t="n">
        <f aca="false">AK331*AG331</f>
        <v>0</v>
      </c>
      <c r="AN331" s="19" t="n">
        <f aca="false">AM331+AL331</f>
        <v>0</v>
      </c>
    </row>
    <row r="332" s="3" customFormat="true" ht="14.65" hidden="false" customHeight="true" outlineLevel="0" collapsed="false">
      <c r="A332" s="30"/>
      <c r="B332" s="2"/>
      <c r="C332" s="2"/>
      <c r="D332" s="2"/>
      <c r="E332" s="2"/>
      <c r="F332" s="2"/>
      <c r="G332" s="2"/>
      <c r="H332" s="52"/>
      <c r="I332" s="52"/>
      <c r="J332" s="52"/>
      <c r="K332" s="52"/>
      <c r="L332" s="52"/>
      <c r="M332" s="91"/>
      <c r="N332" s="52"/>
      <c r="O332" s="52"/>
      <c r="P332" s="52"/>
      <c r="Q332" s="52"/>
      <c r="R332" s="52"/>
      <c r="S332" s="91"/>
      <c r="T332" s="52"/>
      <c r="U332" s="52"/>
      <c r="V332" s="52"/>
      <c r="W332" s="52"/>
      <c r="X332" s="52"/>
      <c r="Y332" s="91"/>
      <c r="AB332" s="19" t="n">
        <f aca="false">Z332*U332</f>
        <v>0</v>
      </c>
      <c r="AC332" s="19" t="n">
        <f aca="false">AA332*W332</f>
        <v>0</v>
      </c>
      <c r="AD332" s="19" t="n">
        <f aca="false">AC332+AB332</f>
        <v>0</v>
      </c>
      <c r="AG332" s="19" t="n">
        <f aca="false">AE332*Z332</f>
        <v>0</v>
      </c>
      <c r="AH332" s="19" t="n">
        <f aca="false">AF332*AB332</f>
        <v>0</v>
      </c>
      <c r="AI332" s="19" t="n">
        <f aca="false">AH332+AG332</f>
        <v>0</v>
      </c>
      <c r="AL332" s="19" t="n">
        <f aca="false">AJ332*AE332</f>
        <v>0</v>
      </c>
      <c r="AM332" s="19" t="n">
        <f aca="false">AK332*AG332</f>
        <v>0</v>
      </c>
      <c r="AN332" s="19" t="n">
        <f aca="false">AM332+AL332</f>
        <v>0</v>
      </c>
    </row>
    <row r="333" s="3" customFormat="true" ht="14.65" hidden="false" customHeight="true" outlineLevel="0" collapsed="false">
      <c r="A333" s="30"/>
      <c r="B333" s="2"/>
      <c r="C333" s="2"/>
      <c r="D333" s="2"/>
      <c r="E333" s="2"/>
      <c r="F333" s="2"/>
      <c r="G333" s="2"/>
      <c r="H333" s="52"/>
      <c r="I333" s="52"/>
      <c r="J333" s="52"/>
      <c r="K333" s="52"/>
      <c r="L333" s="52"/>
      <c r="M333" s="91"/>
      <c r="N333" s="52"/>
      <c r="O333" s="52"/>
      <c r="P333" s="52"/>
      <c r="Q333" s="52"/>
      <c r="R333" s="52"/>
      <c r="S333" s="91"/>
      <c r="T333" s="52"/>
      <c r="U333" s="52"/>
      <c r="V333" s="52"/>
      <c r="W333" s="52"/>
      <c r="X333" s="52"/>
      <c r="Y333" s="91"/>
      <c r="AB333" s="19" t="n">
        <f aca="false">Z333*U333</f>
        <v>0</v>
      </c>
      <c r="AC333" s="19" t="n">
        <f aca="false">AA333*W333</f>
        <v>0</v>
      </c>
      <c r="AD333" s="19" t="n">
        <f aca="false">AC333+AB333</f>
        <v>0</v>
      </c>
      <c r="AG333" s="19" t="n">
        <f aca="false">AE333*Z333</f>
        <v>0</v>
      </c>
      <c r="AH333" s="19" t="n">
        <f aca="false">AF333*AB333</f>
        <v>0</v>
      </c>
      <c r="AI333" s="19" t="n">
        <f aca="false">AH333+AG333</f>
        <v>0</v>
      </c>
      <c r="AL333" s="19" t="n">
        <f aca="false">AJ333*AE333</f>
        <v>0</v>
      </c>
      <c r="AM333" s="19" t="n">
        <f aca="false">AK333*AG333</f>
        <v>0</v>
      </c>
      <c r="AN333" s="19" t="n">
        <f aca="false">AM333+AL333</f>
        <v>0</v>
      </c>
    </row>
    <row r="334" s="3" customFormat="true" ht="14.65" hidden="false" customHeight="true" outlineLevel="0" collapsed="false">
      <c r="A334" s="30"/>
      <c r="B334" s="2"/>
      <c r="C334" s="2"/>
      <c r="D334" s="2"/>
      <c r="E334" s="2"/>
      <c r="F334" s="2"/>
      <c r="G334" s="2"/>
      <c r="H334" s="52"/>
      <c r="I334" s="52"/>
      <c r="J334" s="52"/>
      <c r="K334" s="52"/>
      <c r="L334" s="52"/>
      <c r="M334" s="91"/>
      <c r="N334" s="52"/>
      <c r="O334" s="52"/>
      <c r="P334" s="52"/>
      <c r="Q334" s="52"/>
      <c r="R334" s="52"/>
      <c r="S334" s="91"/>
      <c r="T334" s="52"/>
      <c r="U334" s="52"/>
      <c r="V334" s="52"/>
      <c r="W334" s="52"/>
      <c r="X334" s="52"/>
      <c r="Y334" s="91"/>
      <c r="AB334" s="19" t="n">
        <f aca="false">Z334*U334</f>
        <v>0</v>
      </c>
      <c r="AC334" s="19" t="n">
        <f aca="false">AA334*W334</f>
        <v>0</v>
      </c>
      <c r="AD334" s="19" t="n">
        <f aca="false">AC334+AB334</f>
        <v>0</v>
      </c>
      <c r="AG334" s="19" t="n">
        <f aca="false">AE334*Z334</f>
        <v>0</v>
      </c>
      <c r="AH334" s="19" t="n">
        <f aca="false">AF334*AB334</f>
        <v>0</v>
      </c>
      <c r="AI334" s="19" t="n">
        <f aca="false">AH334+AG334</f>
        <v>0</v>
      </c>
      <c r="AL334" s="19" t="n">
        <f aca="false">AJ334*AE334</f>
        <v>0</v>
      </c>
      <c r="AM334" s="19" t="n">
        <f aca="false">AK334*AG334</f>
        <v>0</v>
      </c>
      <c r="AN334" s="19" t="n">
        <f aca="false">AM334+AL334</f>
        <v>0</v>
      </c>
    </row>
    <row r="335" s="3" customFormat="true" ht="14.65" hidden="false" customHeight="true" outlineLevel="0" collapsed="false">
      <c r="A335" s="30"/>
      <c r="B335" s="2"/>
      <c r="C335" s="2"/>
      <c r="D335" s="2"/>
      <c r="E335" s="2"/>
      <c r="F335" s="2"/>
      <c r="G335" s="2"/>
      <c r="H335" s="52"/>
      <c r="I335" s="52"/>
      <c r="J335" s="52"/>
      <c r="K335" s="52"/>
      <c r="L335" s="52"/>
      <c r="M335" s="91"/>
      <c r="N335" s="52"/>
      <c r="O335" s="52"/>
      <c r="P335" s="52"/>
      <c r="Q335" s="52"/>
      <c r="R335" s="52"/>
      <c r="S335" s="91"/>
      <c r="T335" s="52"/>
      <c r="U335" s="52"/>
      <c r="V335" s="52"/>
      <c r="W335" s="52"/>
      <c r="X335" s="52"/>
      <c r="Y335" s="91"/>
      <c r="AB335" s="19" t="n">
        <f aca="false">Z335*U335</f>
        <v>0</v>
      </c>
      <c r="AC335" s="19" t="n">
        <f aca="false">AA335*W335</f>
        <v>0</v>
      </c>
      <c r="AD335" s="19" t="n">
        <f aca="false">AC335+AB335</f>
        <v>0</v>
      </c>
      <c r="AG335" s="19" t="n">
        <f aca="false">AE335*Z335</f>
        <v>0</v>
      </c>
      <c r="AH335" s="19" t="n">
        <f aca="false">AF335*AB335</f>
        <v>0</v>
      </c>
      <c r="AI335" s="19" t="n">
        <f aca="false">AH335+AG335</f>
        <v>0</v>
      </c>
      <c r="AL335" s="19" t="n">
        <f aca="false">AJ335*AE335</f>
        <v>0</v>
      </c>
      <c r="AM335" s="19" t="n">
        <f aca="false">AK335*AG335</f>
        <v>0</v>
      </c>
      <c r="AN335" s="19" t="n">
        <f aca="false">AM335+AL335</f>
        <v>0</v>
      </c>
    </row>
    <row r="336" s="3" customFormat="true" ht="14.65" hidden="false" customHeight="true" outlineLevel="0" collapsed="false">
      <c r="A336" s="30"/>
      <c r="B336" s="2"/>
      <c r="C336" s="2"/>
      <c r="D336" s="2"/>
      <c r="E336" s="2"/>
      <c r="F336" s="2"/>
      <c r="G336" s="2"/>
      <c r="H336" s="52"/>
      <c r="I336" s="52"/>
      <c r="J336" s="52"/>
      <c r="K336" s="52"/>
      <c r="L336" s="52"/>
      <c r="M336" s="91"/>
      <c r="N336" s="52"/>
      <c r="O336" s="52"/>
      <c r="P336" s="52"/>
      <c r="Q336" s="52"/>
      <c r="R336" s="52"/>
      <c r="S336" s="91"/>
      <c r="T336" s="52"/>
      <c r="U336" s="52"/>
      <c r="V336" s="52"/>
      <c r="W336" s="52"/>
      <c r="X336" s="52"/>
      <c r="Y336" s="91"/>
      <c r="AB336" s="19" t="n">
        <f aca="false">Z336*U336</f>
        <v>0</v>
      </c>
      <c r="AC336" s="19" t="n">
        <f aca="false">AA336*W336</f>
        <v>0</v>
      </c>
      <c r="AD336" s="19" t="n">
        <f aca="false">AC336+AB336</f>
        <v>0</v>
      </c>
      <c r="AG336" s="19" t="n">
        <f aca="false">AE336*Z336</f>
        <v>0</v>
      </c>
      <c r="AH336" s="19" t="n">
        <f aca="false">AF336*AB336</f>
        <v>0</v>
      </c>
      <c r="AI336" s="19" t="n">
        <f aca="false">AH336+AG336</f>
        <v>0</v>
      </c>
      <c r="AL336" s="19" t="n">
        <f aca="false">AJ336*AE336</f>
        <v>0</v>
      </c>
      <c r="AM336" s="19" t="n">
        <f aca="false">AK336*AG336</f>
        <v>0</v>
      </c>
      <c r="AN336" s="19" t="n">
        <f aca="false">AM336+AL336</f>
        <v>0</v>
      </c>
    </row>
    <row r="337" s="3" customFormat="true" ht="14.65" hidden="false" customHeight="true" outlineLevel="0" collapsed="false">
      <c r="A337" s="30"/>
      <c r="B337" s="2"/>
      <c r="C337" s="2"/>
      <c r="D337" s="2"/>
      <c r="E337" s="2"/>
      <c r="F337" s="2"/>
      <c r="G337" s="2"/>
      <c r="H337" s="52"/>
      <c r="I337" s="52"/>
      <c r="J337" s="52"/>
      <c r="K337" s="52"/>
      <c r="L337" s="52"/>
      <c r="M337" s="91"/>
      <c r="N337" s="52"/>
      <c r="O337" s="52"/>
      <c r="P337" s="52"/>
      <c r="Q337" s="52"/>
      <c r="R337" s="52"/>
      <c r="S337" s="91"/>
      <c r="T337" s="52"/>
      <c r="U337" s="52"/>
      <c r="V337" s="52"/>
      <c r="W337" s="52"/>
      <c r="X337" s="52"/>
      <c r="Y337" s="91"/>
      <c r="AB337" s="19" t="n">
        <f aca="false">Z337*U337</f>
        <v>0</v>
      </c>
      <c r="AC337" s="19" t="n">
        <f aca="false">AA337*W337</f>
        <v>0</v>
      </c>
      <c r="AD337" s="19" t="n">
        <f aca="false">AC337+AB337</f>
        <v>0</v>
      </c>
      <c r="AG337" s="19" t="n">
        <f aca="false">AE337*Z337</f>
        <v>0</v>
      </c>
      <c r="AH337" s="19" t="n">
        <f aca="false">AF337*AB337</f>
        <v>0</v>
      </c>
      <c r="AI337" s="19" t="n">
        <f aca="false">AH337+AG337</f>
        <v>0</v>
      </c>
      <c r="AL337" s="19" t="n">
        <f aca="false">AJ337*AE337</f>
        <v>0</v>
      </c>
      <c r="AM337" s="19" t="n">
        <f aca="false">AK337*AG337</f>
        <v>0</v>
      </c>
      <c r="AN337" s="19" t="n">
        <f aca="false">AM337+AL337</f>
        <v>0</v>
      </c>
    </row>
    <row r="338" s="3" customFormat="true" ht="14.65" hidden="false" customHeight="true" outlineLevel="0" collapsed="false">
      <c r="A338" s="30"/>
      <c r="B338" s="2"/>
      <c r="C338" s="2"/>
      <c r="D338" s="2"/>
      <c r="E338" s="2"/>
      <c r="F338" s="2"/>
      <c r="G338" s="2"/>
      <c r="H338" s="52"/>
      <c r="I338" s="52"/>
      <c r="J338" s="52"/>
      <c r="K338" s="52"/>
      <c r="L338" s="52"/>
      <c r="M338" s="91"/>
      <c r="N338" s="52"/>
      <c r="O338" s="52"/>
      <c r="P338" s="52"/>
      <c r="Q338" s="52"/>
      <c r="R338" s="52"/>
      <c r="S338" s="91"/>
      <c r="T338" s="52"/>
      <c r="U338" s="52"/>
      <c r="V338" s="52"/>
      <c r="W338" s="52"/>
      <c r="X338" s="52"/>
      <c r="Y338" s="91"/>
      <c r="AB338" s="19" t="n">
        <f aca="false">Z338*U338</f>
        <v>0</v>
      </c>
      <c r="AC338" s="19" t="n">
        <f aca="false">AA338*W338</f>
        <v>0</v>
      </c>
      <c r="AD338" s="19" t="n">
        <f aca="false">AC338+AB338</f>
        <v>0</v>
      </c>
      <c r="AG338" s="19" t="n">
        <f aca="false">AE338*Z338</f>
        <v>0</v>
      </c>
      <c r="AH338" s="19" t="n">
        <f aca="false">AF338*AB338</f>
        <v>0</v>
      </c>
      <c r="AI338" s="19" t="n">
        <f aca="false">AH338+AG338</f>
        <v>0</v>
      </c>
      <c r="AL338" s="19" t="n">
        <f aca="false">AJ338*AE338</f>
        <v>0</v>
      </c>
      <c r="AM338" s="19" t="n">
        <f aca="false">AK338*AG338</f>
        <v>0</v>
      </c>
      <c r="AN338" s="19" t="n">
        <f aca="false">AM338+AL338</f>
        <v>0</v>
      </c>
    </row>
    <row r="339" s="3" customFormat="true" ht="14.65" hidden="false" customHeight="true" outlineLevel="0" collapsed="false">
      <c r="A339" s="30"/>
      <c r="B339" s="2"/>
      <c r="C339" s="2"/>
      <c r="D339" s="2"/>
      <c r="E339" s="2"/>
      <c r="F339" s="2"/>
      <c r="G339" s="2"/>
      <c r="H339" s="52"/>
      <c r="I339" s="52"/>
      <c r="J339" s="52"/>
      <c r="K339" s="52"/>
      <c r="L339" s="52"/>
      <c r="M339" s="91"/>
      <c r="N339" s="52"/>
      <c r="O339" s="52"/>
      <c r="P339" s="52"/>
      <c r="Q339" s="52"/>
      <c r="R339" s="52"/>
      <c r="S339" s="91"/>
      <c r="T339" s="52"/>
      <c r="U339" s="52"/>
      <c r="V339" s="52"/>
      <c r="W339" s="52"/>
      <c r="X339" s="52"/>
      <c r="Y339" s="91"/>
      <c r="AB339" s="19" t="n">
        <f aca="false">Z339*U339</f>
        <v>0</v>
      </c>
      <c r="AC339" s="19" t="n">
        <f aca="false">AA339*W339</f>
        <v>0</v>
      </c>
      <c r="AD339" s="19" t="n">
        <f aca="false">AC339+AB339</f>
        <v>0</v>
      </c>
      <c r="AG339" s="19" t="n">
        <f aca="false">AE339*Z339</f>
        <v>0</v>
      </c>
      <c r="AH339" s="19" t="n">
        <f aca="false">AF339*AB339</f>
        <v>0</v>
      </c>
      <c r="AI339" s="19" t="n">
        <f aca="false">AH339+AG339</f>
        <v>0</v>
      </c>
      <c r="AL339" s="19" t="n">
        <f aca="false">AJ339*AE339</f>
        <v>0</v>
      </c>
      <c r="AM339" s="19" t="n">
        <f aca="false">AK339*AG339</f>
        <v>0</v>
      </c>
      <c r="AN339" s="19" t="n">
        <f aca="false">AM339+AL339</f>
        <v>0</v>
      </c>
    </row>
    <row r="340" s="3" customFormat="true" ht="14.65" hidden="false" customHeight="true" outlineLevel="0" collapsed="false">
      <c r="A340" s="30"/>
      <c r="B340" s="2"/>
      <c r="C340" s="2"/>
      <c r="D340" s="2"/>
      <c r="E340" s="2"/>
      <c r="F340" s="2"/>
      <c r="G340" s="2"/>
      <c r="H340" s="52"/>
      <c r="I340" s="52"/>
      <c r="J340" s="52"/>
      <c r="K340" s="52"/>
      <c r="L340" s="52"/>
      <c r="M340" s="91"/>
      <c r="N340" s="52"/>
      <c r="O340" s="52"/>
      <c r="P340" s="52"/>
      <c r="Q340" s="52"/>
      <c r="R340" s="52"/>
      <c r="S340" s="91"/>
      <c r="T340" s="52"/>
      <c r="U340" s="52"/>
      <c r="V340" s="52"/>
      <c r="W340" s="52"/>
      <c r="X340" s="52"/>
      <c r="Y340" s="91"/>
      <c r="AB340" s="19" t="n">
        <f aca="false">Z340*U340</f>
        <v>0</v>
      </c>
      <c r="AC340" s="19" t="n">
        <f aca="false">AA340*W340</f>
        <v>0</v>
      </c>
      <c r="AD340" s="19" t="n">
        <f aca="false">AC340+AB340</f>
        <v>0</v>
      </c>
      <c r="AG340" s="19" t="n">
        <f aca="false">AE340*Z340</f>
        <v>0</v>
      </c>
      <c r="AH340" s="19" t="n">
        <f aca="false">AF340*AB340</f>
        <v>0</v>
      </c>
      <c r="AI340" s="19" t="n">
        <f aca="false">AH340+AG340</f>
        <v>0</v>
      </c>
      <c r="AL340" s="19" t="n">
        <f aca="false">AJ340*AE340</f>
        <v>0</v>
      </c>
      <c r="AM340" s="19" t="n">
        <f aca="false">AK340*AG340</f>
        <v>0</v>
      </c>
      <c r="AN340" s="19" t="n">
        <f aca="false">AM340+AL340</f>
        <v>0</v>
      </c>
    </row>
    <row r="341" s="3" customFormat="true" ht="14.65" hidden="false" customHeight="true" outlineLevel="0" collapsed="false">
      <c r="A341" s="30"/>
      <c r="B341" s="2"/>
      <c r="C341" s="2"/>
      <c r="D341" s="2"/>
      <c r="E341" s="2"/>
      <c r="F341" s="2"/>
      <c r="G341" s="2"/>
      <c r="H341" s="52"/>
      <c r="I341" s="52"/>
      <c r="J341" s="52"/>
      <c r="K341" s="52"/>
      <c r="L341" s="52"/>
      <c r="M341" s="91"/>
      <c r="N341" s="52"/>
      <c r="O341" s="52"/>
      <c r="P341" s="52"/>
      <c r="Q341" s="52"/>
      <c r="R341" s="52"/>
      <c r="S341" s="91"/>
      <c r="T341" s="52"/>
      <c r="U341" s="52"/>
      <c r="V341" s="52"/>
      <c r="W341" s="52"/>
      <c r="X341" s="52"/>
      <c r="Y341" s="91"/>
      <c r="AB341" s="19" t="n">
        <f aca="false">Z341*U341</f>
        <v>0</v>
      </c>
      <c r="AC341" s="19" t="n">
        <f aca="false">AA341*W341</f>
        <v>0</v>
      </c>
      <c r="AD341" s="19" t="n">
        <f aca="false">AC341+AB341</f>
        <v>0</v>
      </c>
      <c r="AG341" s="19" t="n">
        <f aca="false">AE341*Z341</f>
        <v>0</v>
      </c>
      <c r="AH341" s="19" t="n">
        <f aca="false">AF341*AB341</f>
        <v>0</v>
      </c>
      <c r="AI341" s="19" t="n">
        <f aca="false">AH341+AG341</f>
        <v>0</v>
      </c>
      <c r="AL341" s="19" t="n">
        <f aca="false">AJ341*AE341</f>
        <v>0</v>
      </c>
      <c r="AM341" s="19" t="n">
        <f aca="false">AK341*AG341</f>
        <v>0</v>
      </c>
      <c r="AN341" s="19" t="n">
        <f aca="false">AM341+AL341</f>
        <v>0</v>
      </c>
    </row>
    <row r="342" s="3" customFormat="true" ht="14.65" hidden="false" customHeight="true" outlineLevel="0" collapsed="false">
      <c r="A342" s="30"/>
      <c r="B342" s="2"/>
      <c r="C342" s="2"/>
      <c r="D342" s="2"/>
      <c r="E342" s="2"/>
      <c r="F342" s="2"/>
      <c r="G342" s="2"/>
      <c r="H342" s="52"/>
      <c r="I342" s="52"/>
      <c r="J342" s="52"/>
      <c r="K342" s="52"/>
      <c r="L342" s="52"/>
      <c r="M342" s="91"/>
      <c r="N342" s="52"/>
      <c r="O342" s="52"/>
      <c r="P342" s="52"/>
      <c r="Q342" s="52"/>
      <c r="R342" s="52"/>
      <c r="S342" s="91"/>
      <c r="T342" s="52"/>
      <c r="U342" s="52"/>
      <c r="V342" s="52"/>
      <c r="W342" s="52"/>
      <c r="X342" s="52"/>
      <c r="Y342" s="91"/>
      <c r="AB342" s="19" t="n">
        <f aca="false">Z342*U342</f>
        <v>0</v>
      </c>
      <c r="AC342" s="19" t="n">
        <f aca="false">AA342*W342</f>
        <v>0</v>
      </c>
      <c r="AD342" s="19" t="n">
        <f aca="false">AC342+AB342</f>
        <v>0</v>
      </c>
      <c r="AG342" s="19" t="n">
        <f aca="false">AE342*Z342</f>
        <v>0</v>
      </c>
      <c r="AH342" s="19" t="n">
        <f aca="false">AF342*AB342</f>
        <v>0</v>
      </c>
      <c r="AI342" s="19" t="n">
        <f aca="false">AH342+AG342</f>
        <v>0</v>
      </c>
      <c r="AL342" s="19" t="n">
        <f aca="false">AJ342*AE342</f>
        <v>0</v>
      </c>
      <c r="AM342" s="19" t="n">
        <f aca="false">AK342*AG342</f>
        <v>0</v>
      </c>
      <c r="AN342" s="19" t="n">
        <f aca="false">AM342+AL342</f>
        <v>0</v>
      </c>
    </row>
    <row r="343" s="3" customFormat="true" ht="14.65" hidden="false" customHeight="true" outlineLevel="0" collapsed="false">
      <c r="A343" s="30"/>
      <c r="B343" s="2"/>
      <c r="C343" s="2"/>
      <c r="D343" s="2"/>
      <c r="E343" s="2"/>
      <c r="F343" s="2"/>
      <c r="G343" s="2"/>
      <c r="H343" s="52"/>
      <c r="I343" s="52"/>
      <c r="J343" s="52"/>
      <c r="K343" s="52"/>
      <c r="L343" s="52"/>
      <c r="M343" s="91"/>
      <c r="N343" s="52"/>
      <c r="O343" s="52"/>
      <c r="P343" s="52"/>
      <c r="Q343" s="52"/>
      <c r="R343" s="52"/>
      <c r="S343" s="91"/>
      <c r="T343" s="52"/>
      <c r="U343" s="52"/>
      <c r="V343" s="52"/>
      <c r="W343" s="52"/>
      <c r="X343" s="52"/>
      <c r="Y343" s="91"/>
      <c r="AB343" s="19" t="n">
        <f aca="false">Z343*U343</f>
        <v>0</v>
      </c>
      <c r="AC343" s="19" t="n">
        <f aca="false">AA343*W343</f>
        <v>0</v>
      </c>
      <c r="AD343" s="19" t="n">
        <f aca="false">AC343+AB343</f>
        <v>0</v>
      </c>
      <c r="AG343" s="19" t="n">
        <f aca="false">AE343*Z343</f>
        <v>0</v>
      </c>
      <c r="AH343" s="19" t="n">
        <f aca="false">AF343*AB343</f>
        <v>0</v>
      </c>
      <c r="AI343" s="19" t="n">
        <f aca="false">AH343+AG343</f>
        <v>0</v>
      </c>
      <c r="AL343" s="19" t="n">
        <f aca="false">AJ343*AE343</f>
        <v>0</v>
      </c>
      <c r="AM343" s="19" t="n">
        <f aca="false">AK343*AG343</f>
        <v>0</v>
      </c>
      <c r="AN343" s="19" t="n">
        <f aca="false">AM343+AL343</f>
        <v>0</v>
      </c>
    </row>
    <row r="344" s="3" customFormat="true" ht="14.65" hidden="false" customHeight="true" outlineLevel="0" collapsed="false">
      <c r="A344" s="30"/>
      <c r="B344" s="2"/>
      <c r="C344" s="2"/>
      <c r="D344" s="2"/>
      <c r="E344" s="2"/>
      <c r="F344" s="2"/>
      <c r="G344" s="2"/>
      <c r="H344" s="52"/>
      <c r="I344" s="52"/>
      <c r="J344" s="52"/>
      <c r="K344" s="52"/>
      <c r="L344" s="52"/>
      <c r="M344" s="91"/>
      <c r="N344" s="52"/>
      <c r="O344" s="52"/>
      <c r="P344" s="52"/>
      <c r="Q344" s="52"/>
      <c r="R344" s="52"/>
      <c r="S344" s="91"/>
      <c r="T344" s="52"/>
      <c r="U344" s="52"/>
      <c r="V344" s="52"/>
      <c r="W344" s="52"/>
      <c r="X344" s="52"/>
      <c r="Y344" s="91"/>
      <c r="AB344" s="19" t="n">
        <f aca="false">Z344*U344</f>
        <v>0</v>
      </c>
      <c r="AC344" s="19" t="n">
        <f aca="false">AA344*W344</f>
        <v>0</v>
      </c>
      <c r="AD344" s="19" t="n">
        <f aca="false">AC344+AB344</f>
        <v>0</v>
      </c>
      <c r="AG344" s="19" t="n">
        <f aca="false">AE344*Z344</f>
        <v>0</v>
      </c>
      <c r="AH344" s="19" t="n">
        <f aca="false">AF344*AB344</f>
        <v>0</v>
      </c>
      <c r="AI344" s="19" t="n">
        <f aca="false">AH344+AG344</f>
        <v>0</v>
      </c>
      <c r="AL344" s="19" t="n">
        <f aca="false">AJ344*AE344</f>
        <v>0</v>
      </c>
      <c r="AM344" s="19" t="n">
        <f aca="false">AK344*AG344</f>
        <v>0</v>
      </c>
      <c r="AN344" s="19" t="n">
        <f aca="false">AM344+AL344</f>
        <v>0</v>
      </c>
    </row>
    <row r="345" s="3" customFormat="true" ht="14.65" hidden="false" customHeight="true" outlineLevel="0" collapsed="false">
      <c r="A345" s="30"/>
      <c r="B345" s="2"/>
      <c r="C345" s="2"/>
      <c r="D345" s="2"/>
      <c r="E345" s="2"/>
      <c r="F345" s="2"/>
      <c r="G345" s="2"/>
      <c r="H345" s="52"/>
      <c r="I345" s="52"/>
      <c r="J345" s="52"/>
      <c r="K345" s="52"/>
      <c r="L345" s="52"/>
      <c r="M345" s="91"/>
      <c r="N345" s="52"/>
      <c r="O345" s="52"/>
      <c r="P345" s="52"/>
      <c r="Q345" s="52"/>
      <c r="R345" s="52"/>
      <c r="S345" s="91"/>
      <c r="T345" s="52"/>
      <c r="U345" s="52"/>
      <c r="V345" s="52"/>
      <c r="W345" s="52"/>
      <c r="X345" s="52"/>
      <c r="Y345" s="91"/>
      <c r="AB345" s="19" t="n">
        <f aca="false">Z345*U345</f>
        <v>0</v>
      </c>
      <c r="AC345" s="19" t="n">
        <f aca="false">AA345*W345</f>
        <v>0</v>
      </c>
      <c r="AD345" s="19" t="n">
        <f aca="false">AC345+AB345</f>
        <v>0</v>
      </c>
      <c r="AG345" s="19" t="n">
        <f aca="false">AE345*Z345</f>
        <v>0</v>
      </c>
      <c r="AH345" s="19" t="n">
        <f aca="false">AF345*AB345</f>
        <v>0</v>
      </c>
      <c r="AI345" s="19" t="n">
        <f aca="false">AH345+AG345</f>
        <v>0</v>
      </c>
      <c r="AL345" s="19" t="n">
        <f aca="false">AJ345*AE345</f>
        <v>0</v>
      </c>
      <c r="AM345" s="19" t="n">
        <f aca="false">AK345*AG345</f>
        <v>0</v>
      </c>
      <c r="AN345" s="19" t="n">
        <f aca="false">AM345+AL345</f>
        <v>0</v>
      </c>
    </row>
    <row r="346" s="3" customFormat="true" ht="14.65" hidden="false" customHeight="true" outlineLevel="0" collapsed="false">
      <c r="A346" s="30"/>
      <c r="B346" s="2"/>
      <c r="C346" s="2"/>
      <c r="D346" s="2"/>
      <c r="E346" s="2"/>
      <c r="F346" s="2"/>
      <c r="G346" s="2"/>
      <c r="H346" s="52"/>
      <c r="I346" s="52"/>
      <c r="J346" s="52"/>
      <c r="K346" s="52"/>
      <c r="L346" s="52"/>
      <c r="M346" s="91"/>
      <c r="N346" s="52"/>
      <c r="O346" s="52"/>
      <c r="P346" s="52"/>
      <c r="Q346" s="52"/>
      <c r="R346" s="52"/>
      <c r="S346" s="91"/>
      <c r="T346" s="52"/>
      <c r="U346" s="52"/>
      <c r="V346" s="52"/>
      <c r="W346" s="52"/>
      <c r="X346" s="52"/>
      <c r="Y346" s="91"/>
      <c r="AB346" s="19" t="n">
        <f aca="false">Z346*U346</f>
        <v>0</v>
      </c>
      <c r="AC346" s="19" t="n">
        <f aca="false">AA346*W346</f>
        <v>0</v>
      </c>
      <c r="AD346" s="19" t="n">
        <f aca="false">AC346+AB346</f>
        <v>0</v>
      </c>
      <c r="AG346" s="19" t="n">
        <f aca="false">AE346*Z346</f>
        <v>0</v>
      </c>
      <c r="AH346" s="19" t="n">
        <f aca="false">AF346*AB346</f>
        <v>0</v>
      </c>
      <c r="AI346" s="19" t="n">
        <f aca="false">AH346+AG346</f>
        <v>0</v>
      </c>
      <c r="AL346" s="19" t="n">
        <f aca="false">AJ346*AE346</f>
        <v>0</v>
      </c>
      <c r="AM346" s="19" t="n">
        <f aca="false">AK346*AG346</f>
        <v>0</v>
      </c>
      <c r="AN346" s="19" t="n">
        <f aca="false">AM346+AL346</f>
        <v>0</v>
      </c>
    </row>
    <row r="347" s="3" customFormat="true" ht="14.65" hidden="false" customHeight="true" outlineLevel="0" collapsed="false">
      <c r="A347" s="30"/>
      <c r="B347" s="2"/>
      <c r="C347" s="2"/>
      <c r="D347" s="2"/>
      <c r="E347" s="2"/>
      <c r="F347" s="2"/>
      <c r="G347" s="2"/>
      <c r="H347" s="52"/>
      <c r="I347" s="52"/>
      <c r="J347" s="52"/>
      <c r="K347" s="52"/>
      <c r="L347" s="52"/>
      <c r="M347" s="91"/>
      <c r="N347" s="52"/>
      <c r="O347" s="52"/>
      <c r="P347" s="52"/>
      <c r="Q347" s="52"/>
      <c r="R347" s="52"/>
      <c r="S347" s="91"/>
      <c r="T347" s="52"/>
      <c r="U347" s="52"/>
      <c r="V347" s="52"/>
      <c r="W347" s="52"/>
      <c r="X347" s="52"/>
      <c r="Y347" s="91"/>
      <c r="AB347" s="19" t="n">
        <f aca="false">Z347*U347</f>
        <v>0</v>
      </c>
      <c r="AC347" s="19" t="n">
        <f aca="false">AA347*W347</f>
        <v>0</v>
      </c>
      <c r="AD347" s="19" t="n">
        <f aca="false">AC347+AB347</f>
        <v>0</v>
      </c>
      <c r="AG347" s="19" t="n">
        <f aca="false">AE347*Z347</f>
        <v>0</v>
      </c>
      <c r="AH347" s="19" t="n">
        <f aca="false">AF347*AB347</f>
        <v>0</v>
      </c>
      <c r="AI347" s="19" t="n">
        <f aca="false">AH347+AG347</f>
        <v>0</v>
      </c>
      <c r="AL347" s="19" t="n">
        <f aca="false">AJ347*AE347</f>
        <v>0</v>
      </c>
      <c r="AM347" s="19" t="n">
        <f aca="false">AK347*AG347</f>
        <v>0</v>
      </c>
      <c r="AN347" s="19" t="n">
        <f aca="false">AM347+AL347</f>
        <v>0</v>
      </c>
    </row>
    <row r="348" s="3" customFormat="true" ht="14.65" hidden="false" customHeight="true" outlineLevel="0" collapsed="false">
      <c r="A348" s="30"/>
      <c r="B348" s="2"/>
      <c r="C348" s="2"/>
      <c r="D348" s="2"/>
      <c r="E348" s="2"/>
      <c r="F348" s="2"/>
      <c r="G348" s="2"/>
      <c r="H348" s="52"/>
      <c r="I348" s="52"/>
      <c r="J348" s="52"/>
      <c r="K348" s="52"/>
      <c r="L348" s="52"/>
      <c r="M348" s="91"/>
      <c r="N348" s="52"/>
      <c r="O348" s="52"/>
      <c r="P348" s="52"/>
      <c r="Q348" s="52"/>
      <c r="R348" s="52"/>
      <c r="S348" s="91"/>
      <c r="T348" s="52"/>
      <c r="U348" s="52"/>
      <c r="V348" s="52"/>
      <c r="W348" s="52"/>
      <c r="X348" s="52"/>
      <c r="Y348" s="91"/>
      <c r="AB348" s="19" t="n">
        <f aca="false">Z348*U348</f>
        <v>0</v>
      </c>
      <c r="AC348" s="19" t="n">
        <f aca="false">AA348*W348</f>
        <v>0</v>
      </c>
      <c r="AD348" s="19" t="n">
        <f aca="false">AC348+AB348</f>
        <v>0</v>
      </c>
      <c r="AG348" s="19" t="n">
        <f aca="false">AE348*Z348</f>
        <v>0</v>
      </c>
      <c r="AH348" s="19" t="n">
        <f aca="false">AF348*AB348</f>
        <v>0</v>
      </c>
      <c r="AI348" s="19" t="n">
        <f aca="false">AH348+AG348</f>
        <v>0</v>
      </c>
      <c r="AL348" s="19" t="n">
        <f aca="false">AJ348*AE348</f>
        <v>0</v>
      </c>
      <c r="AM348" s="19" t="n">
        <f aca="false">AK348*AG348</f>
        <v>0</v>
      </c>
      <c r="AN348" s="19" t="n">
        <f aca="false">AM348+AL348</f>
        <v>0</v>
      </c>
    </row>
    <row r="349" s="3" customFormat="true" ht="14.65" hidden="false" customHeight="true" outlineLevel="0" collapsed="false">
      <c r="A349" s="3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N349" s="2"/>
      <c r="O349" s="2"/>
      <c r="P349" s="2"/>
      <c r="Q349" s="2"/>
      <c r="R349" s="2"/>
      <c r="T349" s="2"/>
      <c r="U349" s="2"/>
      <c r="V349" s="2"/>
      <c r="W349" s="2"/>
      <c r="X349" s="2"/>
      <c r="AB349" s="19" t="n">
        <f aca="false">Z349*U349</f>
        <v>0</v>
      </c>
      <c r="AC349" s="19" t="n">
        <f aca="false">AA349*W349</f>
        <v>0</v>
      </c>
      <c r="AD349" s="19" t="n">
        <f aca="false">AC349+AB349</f>
        <v>0</v>
      </c>
      <c r="AG349" s="19" t="n">
        <f aca="false">AE349*Z349</f>
        <v>0</v>
      </c>
      <c r="AH349" s="19" t="n">
        <f aca="false">AF349*AB349</f>
        <v>0</v>
      </c>
      <c r="AI349" s="19" t="n">
        <f aca="false">AH349+AG349</f>
        <v>0</v>
      </c>
      <c r="AL349" s="19" t="n">
        <f aca="false">AJ349*AE349</f>
        <v>0</v>
      </c>
      <c r="AM349" s="19" t="n">
        <f aca="false">AK349*AG349</f>
        <v>0</v>
      </c>
      <c r="AN349" s="19" t="n">
        <f aca="false">AM349+AL349</f>
        <v>0</v>
      </c>
    </row>
    <row r="350" s="3" customFormat="true" ht="14.65" hidden="false" customHeight="true" outlineLevel="0" collapsed="false">
      <c r="A350" s="30"/>
      <c r="B350" s="23"/>
      <c r="C350" s="23"/>
      <c r="D350" s="23"/>
      <c r="E350" s="23"/>
      <c r="F350" s="23"/>
      <c r="G350" s="23"/>
      <c r="H350" s="24"/>
      <c r="I350" s="24"/>
      <c r="J350" s="24"/>
      <c r="K350" s="24"/>
      <c r="L350" s="24"/>
      <c r="M350" s="92"/>
      <c r="N350" s="24"/>
      <c r="O350" s="24"/>
      <c r="P350" s="24"/>
      <c r="Q350" s="24"/>
      <c r="R350" s="24"/>
      <c r="S350" s="92"/>
      <c r="T350" s="24"/>
      <c r="U350" s="24"/>
      <c r="V350" s="24"/>
      <c r="W350" s="24"/>
      <c r="X350" s="24"/>
      <c r="Y350" s="92"/>
      <c r="AB350" s="19" t="n">
        <f aca="false">Z350*U350</f>
        <v>0</v>
      </c>
      <c r="AC350" s="19" t="n">
        <f aca="false">AA350*W350</f>
        <v>0</v>
      </c>
      <c r="AD350" s="19" t="n">
        <f aca="false">AC350+AB350</f>
        <v>0</v>
      </c>
      <c r="AG350" s="19" t="n">
        <f aca="false">AE350*Z350</f>
        <v>0</v>
      </c>
      <c r="AH350" s="19" t="n">
        <f aca="false">AF350*AB350</f>
        <v>0</v>
      </c>
      <c r="AI350" s="19" t="n">
        <f aca="false">AH350+AG350</f>
        <v>0</v>
      </c>
      <c r="AL350" s="19" t="n">
        <f aca="false">AJ350*AE350</f>
        <v>0</v>
      </c>
      <c r="AM350" s="19" t="n">
        <f aca="false">AK350*AG350</f>
        <v>0</v>
      </c>
      <c r="AN350" s="19" t="n">
        <f aca="false">AM350+AL350</f>
        <v>0</v>
      </c>
    </row>
    <row r="351" s="3" customFormat="true" ht="14.65" hidden="false" customHeight="true" outlineLevel="0" collapsed="false">
      <c r="A351" s="30"/>
      <c r="B351" s="2"/>
      <c r="C351" s="2"/>
      <c r="D351" s="2"/>
      <c r="E351" s="2"/>
      <c r="F351" s="2"/>
      <c r="G351" s="2"/>
      <c r="H351" s="52"/>
      <c r="I351" s="52"/>
      <c r="J351" s="52"/>
      <c r="K351" s="52"/>
      <c r="L351" s="52"/>
      <c r="M351" s="91"/>
      <c r="N351" s="52"/>
      <c r="O351" s="52"/>
      <c r="P351" s="52"/>
      <c r="Q351" s="52"/>
      <c r="R351" s="52"/>
      <c r="S351" s="91"/>
      <c r="T351" s="52"/>
      <c r="U351" s="52"/>
      <c r="V351" s="52"/>
      <c r="W351" s="52"/>
      <c r="X351" s="52"/>
      <c r="Y351" s="91"/>
      <c r="AB351" s="19" t="n">
        <f aca="false">Z351*U351</f>
        <v>0</v>
      </c>
      <c r="AC351" s="19" t="n">
        <f aca="false">AA351*W351</f>
        <v>0</v>
      </c>
      <c r="AD351" s="19" t="n">
        <f aca="false">AC351+AB351</f>
        <v>0</v>
      </c>
      <c r="AG351" s="19" t="n">
        <f aca="false">AE351*Z351</f>
        <v>0</v>
      </c>
      <c r="AH351" s="19" t="n">
        <f aca="false">AF351*AB351</f>
        <v>0</v>
      </c>
      <c r="AI351" s="19" t="n">
        <f aca="false">AH351+AG351</f>
        <v>0</v>
      </c>
      <c r="AL351" s="19" t="n">
        <f aca="false">AJ351*AE351</f>
        <v>0</v>
      </c>
      <c r="AM351" s="19" t="n">
        <f aca="false">AK351*AG351</f>
        <v>0</v>
      </c>
      <c r="AN351" s="19" t="n">
        <f aca="false">AM351+AL351</f>
        <v>0</v>
      </c>
    </row>
    <row r="352" s="3" customFormat="true" ht="14.65" hidden="false" customHeight="true" outlineLevel="0" collapsed="false">
      <c r="A352" s="30"/>
      <c r="B352" s="2"/>
      <c r="C352" s="2"/>
      <c r="D352" s="2"/>
      <c r="E352" s="2"/>
      <c r="F352" s="2"/>
      <c r="G352" s="2"/>
      <c r="H352" s="52"/>
      <c r="I352" s="52"/>
      <c r="J352" s="52"/>
      <c r="K352" s="52"/>
      <c r="L352" s="52"/>
      <c r="M352" s="91"/>
      <c r="N352" s="52"/>
      <c r="O352" s="52"/>
      <c r="P352" s="52"/>
      <c r="Q352" s="52"/>
      <c r="R352" s="52"/>
      <c r="S352" s="91"/>
      <c r="T352" s="52"/>
      <c r="U352" s="52"/>
      <c r="V352" s="52"/>
      <c r="W352" s="52"/>
      <c r="X352" s="52"/>
      <c r="Y352" s="91"/>
      <c r="AB352" s="19" t="n">
        <f aca="false">Z352*U352</f>
        <v>0</v>
      </c>
      <c r="AC352" s="19" t="n">
        <f aca="false">AA352*W352</f>
        <v>0</v>
      </c>
      <c r="AD352" s="19" t="n">
        <f aca="false">AC352+AB352</f>
        <v>0</v>
      </c>
      <c r="AG352" s="19" t="n">
        <f aca="false">AE352*Z352</f>
        <v>0</v>
      </c>
      <c r="AH352" s="19" t="n">
        <f aca="false">AF352*AB352</f>
        <v>0</v>
      </c>
      <c r="AI352" s="19" t="n">
        <f aca="false">AH352+AG352</f>
        <v>0</v>
      </c>
      <c r="AL352" s="19" t="n">
        <f aca="false">AJ352*AE352</f>
        <v>0</v>
      </c>
      <c r="AM352" s="19" t="n">
        <f aca="false">AK352*AG352</f>
        <v>0</v>
      </c>
      <c r="AN352" s="19" t="n">
        <f aca="false">AM352+AL352</f>
        <v>0</v>
      </c>
    </row>
    <row r="353" s="3" customFormat="true" ht="14.65" hidden="false" customHeight="true" outlineLevel="0" collapsed="false">
      <c r="A353" s="30"/>
      <c r="B353" s="2"/>
      <c r="C353" s="2"/>
      <c r="D353" s="2"/>
      <c r="E353" s="2"/>
      <c r="F353" s="2"/>
      <c r="G353" s="2"/>
      <c r="H353" s="52"/>
      <c r="I353" s="52"/>
      <c r="J353" s="52"/>
      <c r="K353" s="52"/>
      <c r="L353" s="52"/>
      <c r="M353" s="91"/>
      <c r="N353" s="52"/>
      <c r="O353" s="52"/>
      <c r="P353" s="52"/>
      <c r="Q353" s="52"/>
      <c r="R353" s="52"/>
      <c r="S353" s="91"/>
      <c r="T353" s="52"/>
      <c r="U353" s="52"/>
      <c r="V353" s="52"/>
      <c r="W353" s="52"/>
      <c r="X353" s="52"/>
      <c r="Y353" s="91"/>
      <c r="AB353" s="19" t="n">
        <f aca="false">Z353*U353</f>
        <v>0</v>
      </c>
      <c r="AC353" s="19" t="n">
        <f aca="false">AA353*W353</f>
        <v>0</v>
      </c>
      <c r="AD353" s="19" t="n">
        <f aca="false">AC353+AB353</f>
        <v>0</v>
      </c>
      <c r="AG353" s="19" t="n">
        <f aca="false">AE353*Z353</f>
        <v>0</v>
      </c>
      <c r="AH353" s="19" t="n">
        <f aca="false">AF353*AB353</f>
        <v>0</v>
      </c>
      <c r="AI353" s="19" t="n">
        <f aca="false">AH353+AG353</f>
        <v>0</v>
      </c>
      <c r="AL353" s="19" t="n">
        <f aca="false">AJ353*AE353</f>
        <v>0</v>
      </c>
      <c r="AM353" s="19" t="n">
        <f aca="false">AK353*AG353</f>
        <v>0</v>
      </c>
      <c r="AN353" s="19" t="n">
        <f aca="false">AM353+AL353</f>
        <v>0</v>
      </c>
    </row>
    <row r="354" s="3" customFormat="true" ht="14.65" hidden="false" customHeight="true" outlineLevel="0" collapsed="false">
      <c r="A354" s="30"/>
      <c r="B354" s="2"/>
      <c r="C354" s="2"/>
      <c r="D354" s="2"/>
      <c r="E354" s="2"/>
      <c r="F354" s="2"/>
      <c r="G354" s="2"/>
      <c r="H354" s="52"/>
      <c r="I354" s="52"/>
      <c r="J354" s="52"/>
      <c r="K354" s="52"/>
      <c r="L354" s="52"/>
      <c r="M354" s="91"/>
      <c r="N354" s="52"/>
      <c r="O354" s="52"/>
      <c r="P354" s="52"/>
      <c r="Q354" s="52"/>
      <c r="R354" s="52"/>
      <c r="S354" s="91"/>
      <c r="T354" s="52"/>
      <c r="U354" s="52"/>
      <c r="V354" s="52"/>
      <c r="W354" s="52"/>
      <c r="X354" s="52"/>
      <c r="Y354" s="91"/>
      <c r="AB354" s="19" t="n">
        <f aca="false">Z354*U354</f>
        <v>0</v>
      </c>
      <c r="AC354" s="19" t="n">
        <f aca="false">AA354*W354</f>
        <v>0</v>
      </c>
      <c r="AD354" s="19" t="n">
        <f aca="false">AC354+AB354</f>
        <v>0</v>
      </c>
      <c r="AG354" s="19" t="n">
        <f aca="false">AE354*Z354</f>
        <v>0</v>
      </c>
      <c r="AH354" s="19" t="n">
        <f aca="false">AF354*AB354</f>
        <v>0</v>
      </c>
      <c r="AI354" s="19" t="n">
        <f aca="false">AH354+AG354</f>
        <v>0</v>
      </c>
      <c r="AL354" s="19" t="n">
        <f aca="false">AJ354*AE354</f>
        <v>0</v>
      </c>
      <c r="AM354" s="19" t="n">
        <f aca="false">AK354*AG354</f>
        <v>0</v>
      </c>
      <c r="AN354" s="19" t="n">
        <f aca="false">AM354+AL354</f>
        <v>0</v>
      </c>
    </row>
    <row r="355" s="3" customFormat="true" ht="14.65" hidden="false" customHeight="true" outlineLevel="0" collapsed="false">
      <c r="A355" s="30"/>
      <c r="B355" s="2"/>
      <c r="C355" s="2"/>
      <c r="D355" s="2"/>
      <c r="E355" s="2"/>
      <c r="F355" s="2"/>
      <c r="G355" s="2"/>
      <c r="H355" s="52"/>
      <c r="I355" s="52"/>
      <c r="J355" s="52"/>
      <c r="K355" s="52"/>
      <c r="L355" s="52"/>
      <c r="M355" s="91"/>
      <c r="N355" s="52"/>
      <c r="O355" s="52"/>
      <c r="P355" s="52"/>
      <c r="Q355" s="52"/>
      <c r="R355" s="52"/>
      <c r="S355" s="91"/>
      <c r="T355" s="52"/>
      <c r="U355" s="52"/>
      <c r="V355" s="52"/>
      <c r="W355" s="52"/>
      <c r="X355" s="52"/>
      <c r="Y355" s="91"/>
      <c r="AB355" s="19" t="n">
        <f aca="false">Z355*U355</f>
        <v>0</v>
      </c>
      <c r="AC355" s="19" t="n">
        <f aca="false">AA355*W355</f>
        <v>0</v>
      </c>
      <c r="AD355" s="19" t="n">
        <f aca="false">AC355+AB355</f>
        <v>0</v>
      </c>
      <c r="AG355" s="19" t="n">
        <f aca="false">AE355*Z355</f>
        <v>0</v>
      </c>
      <c r="AH355" s="19" t="n">
        <f aca="false">AF355*AB355</f>
        <v>0</v>
      </c>
      <c r="AI355" s="19" t="n">
        <f aca="false">AH355+AG355</f>
        <v>0</v>
      </c>
      <c r="AL355" s="19" t="n">
        <f aca="false">AJ355*AE355</f>
        <v>0</v>
      </c>
      <c r="AM355" s="19" t="n">
        <f aca="false">AK355*AG355</f>
        <v>0</v>
      </c>
      <c r="AN355" s="19" t="n">
        <f aca="false">AM355+AL355</f>
        <v>0</v>
      </c>
    </row>
    <row r="356" s="3" customFormat="true" ht="14.65" hidden="false" customHeight="true" outlineLevel="0" collapsed="false">
      <c r="A356" s="30"/>
      <c r="B356" s="2"/>
      <c r="C356" s="2"/>
      <c r="D356" s="2"/>
      <c r="E356" s="2"/>
      <c r="F356" s="2"/>
      <c r="G356" s="2"/>
      <c r="H356" s="52"/>
      <c r="I356" s="52"/>
      <c r="J356" s="52"/>
      <c r="K356" s="52"/>
      <c r="L356" s="52"/>
      <c r="M356" s="91"/>
      <c r="N356" s="52"/>
      <c r="O356" s="52"/>
      <c r="P356" s="52"/>
      <c r="Q356" s="52"/>
      <c r="R356" s="52"/>
      <c r="S356" s="91"/>
      <c r="T356" s="52"/>
      <c r="U356" s="52"/>
      <c r="V356" s="52"/>
      <c r="W356" s="52"/>
      <c r="X356" s="52"/>
      <c r="Y356" s="91"/>
      <c r="AB356" s="19" t="n">
        <f aca="false">Z356*U356</f>
        <v>0</v>
      </c>
      <c r="AC356" s="19" t="n">
        <f aca="false">AA356*W356</f>
        <v>0</v>
      </c>
      <c r="AD356" s="19" t="n">
        <f aca="false">AC356+AB356</f>
        <v>0</v>
      </c>
      <c r="AG356" s="19" t="n">
        <f aca="false">AE356*Z356</f>
        <v>0</v>
      </c>
      <c r="AH356" s="19" t="n">
        <f aca="false">AF356*AB356</f>
        <v>0</v>
      </c>
      <c r="AI356" s="19" t="n">
        <f aca="false">AH356+AG356</f>
        <v>0</v>
      </c>
      <c r="AL356" s="19" t="n">
        <f aca="false">AJ356*AE356</f>
        <v>0</v>
      </c>
      <c r="AM356" s="19" t="n">
        <f aca="false">AK356*AG356</f>
        <v>0</v>
      </c>
      <c r="AN356" s="19" t="n">
        <f aca="false">AM356+AL356</f>
        <v>0</v>
      </c>
    </row>
    <row r="357" s="3" customFormat="true" ht="14.65" hidden="false" customHeight="true" outlineLevel="0" collapsed="false">
      <c r="A357" s="30"/>
      <c r="B357" s="2"/>
      <c r="C357" s="2"/>
      <c r="D357" s="2"/>
      <c r="E357" s="2"/>
      <c r="F357" s="2"/>
      <c r="G357" s="2"/>
      <c r="H357" s="52"/>
      <c r="I357" s="52"/>
      <c r="J357" s="52"/>
      <c r="K357" s="52"/>
      <c r="L357" s="52"/>
      <c r="M357" s="91"/>
      <c r="N357" s="52"/>
      <c r="O357" s="52"/>
      <c r="P357" s="52"/>
      <c r="Q357" s="52"/>
      <c r="R357" s="52"/>
      <c r="S357" s="91"/>
      <c r="T357" s="52"/>
      <c r="U357" s="52"/>
      <c r="V357" s="52"/>
      <c r="W357" s="52"/>
      <c r="X357" s="52"/>
      <c r="Y357" s="91"/>
      <c r="AB357" s="19" t="n">
        <f aca="false">Z357*U357</f>
        <v>0</v>
      </c>
      <c r="AC357" s="19" t="n">
        <f aca="false">AA357*W357</f>
        <v>0</v>
      </c>
      <c r="AD357" s="19" t="n">
        <f aca="false">AC357+AB357</f>
        <v>0</v>
      </c>
      <c r="AG357" s="19" t="n">
        <f aca="false">AE357*Z357</f>
        <v>0</v>
      </c>
      <c r="AH357" s="19" t="n">
        <f aca="false">AF357*AB357</f>
        <v>0</v>
      </c>
      <c r="AI357" s="19" t="n">
        <f aca="false">AH357+AG357</f>
        <v>0</v>
      </c>
      <c r="AL357" s="19" t="n">
        <f aca="false">AJ357*AE357</f>
        <v>0</v>
      </c>
      <c r="AM357" s="19" t="n">
        <f aca="false">AK357*AG357</f>
        <v>0</v>
      </c>
      <c r="AN357" s="19" t="n">
        <f aca="false">AM357+AL357</f>
        <v>0</v>
      </c>
    </row>
    <row r="358" s="3" customFormat="true" ht="14.65" hidden="false" customHeight="true" outlineLevel="0" collapsed="false">
      <c r="A358" s="30"/>
      <c r="B358" s="2"/>
      <c r="C358" s="2"/>
      <c r="D358" s="2"/>
      <c r="E358" s="2"/>
      <c r="F358" s="2"/>
      <c r="G358" s="2"/>
      <c r="H358" s="52"/>
      <c r="I358" s="52"/>
      <c r="J358" s="52"/>
      <c r="K358" s="52"/>
      <c r="L358" s="52"/>
      <c r="M358" s="91"/>
      <c r="N358" s="52"/>
      <c r="O358" s="52"/>
      <c r="P358" s="52"/>
      <c r="Q358" s="52"/>
      <c r="R358" s="52"/>
      <c r="S358" s="91"/>
      <c r="T358" s="52"/>
      <c r="U358" s="52"/>
      <c r="V358" s="52"/>
      <c r="W358" s="52"/>
      <c r="X358" s="52"/>
      <c r="Y358" s="91"/>
      <c r="AB358" s="19" t="n">
        <f aca="false">Z358*U358</f>
        <v>0</v>
      </c>
      <c r="AC358" s="19" t="n">
        <f aca="false">AA358*W358</f>
        <v>0</v>
      </c>
      <c r="AD358" s="19" t="n">
        <f aca="false">AC358+AB358</f>
        <v>0</v>
      </c>
      <c r="AG358" s="19" t="n">
        <f aca="false">AE358*Z358</f>
        <v>0</v>
      </c>
      <c r="AH358" s="19" t="n">
        <f aca="false">AF358*AB358</f>
        <v>0</v>
      </c>
      <c r="AI358" s="19" t="n">
        <f aca="false">AH358+AG358</f>
        <v>0</v>
      </c>
      <c r="AL358" s="19" t="n">
        <f aca="false">AJ358*AE358</f>
        <v>0</v>
      </c>
      <c r="AM358" s="19" t="n">
        <f aca="false">AK358*AG358</f>
        <v>0</v>
      </c>
      <c r="AN358" s="19" t="n">
        <f aca="false">AM358+AL358</f>
        <v>0</v>
      </c>
    </row>
    <row r="359" s="3" customFormat="true" ht="14.65" hidden="false" customHeight="true" outlineLevel="0" collapsed="false">
      <c r="A359" s="30"/>
      <c r="B359" s="2"/>
      <c r="C359" s="2"/>
      <c r="D359" s="2"/>
      <c r="E359" s="2"/>
      <c r="F359" s="2"/>
      <c r="G359" s="2"/>
      <c r="H359" s="52"/>
      <c r="I359" s="52"/>
      <c r="J359" s="52"/>
      <c r="K359" s="52"/>
      <c r="L359" s="52"/>
      <c r="M359" s="91"/>
      <c r="N359" s="52"/>
      <c r="O359" s="52"/>
      <c r="P359" s="52"/>
      <c r="Q359" s="52"/>
      <c r="R359" s="52"/>
      <c r="S359" s="91"/>
      <c r="T359" s="52"/>
      <c r="U359" s="52"/>
      <c r="V359" s="52"/>
      <c r="W359" s="52"/>
      <c r="X359" s="52"/>
      <c r="Y359" s="91"/>
      <c r="AB359" s="19" t="n">
        <f aca="false">Z359*U359</f>
        <v>0</v>
      </c>
      <c r="AC359" s="19" t="n">
        <f aca="false">AA359*W359</f>
        <v>0</v>
      </c>
      <c r="AD359" s="19" t="n">
        <f aca="false">AC359+AB359</f>
        <v>0</v>
      </c>
      <c r="AG359" s="19" t="n">
        <f aca="false">AE359*Z359</f>
        <v>0</v>
      </c>
      <c r="AH359" s="19" t="n">
        <f aca="false">AF359*AB359</f>
        <v>0</v>
      </c>
      <c r="AI359" s="19" t="n">
        <f aca="false">AH359+AG359</f>
        <v>0</v>
      </c>
      <c r="AL359" s="19" t="n">
        <f aca="false">AJ359*AE359</f>
        <v>0</v>
      </c>
      <c r="AM359" s="19" t="n">
        <f aca="false">AK359*AG359</f>
        <v>0</v>
      </c>
      <c r="AN359" s="19" t="n">
        <f aca="false">AM359+AL359</f>
        <v>0</v>
      </c>
    </row>
    <row r="360" s="3" customFormat="true" ht="14.65" hidden="false" customHeight="true" outlineLevel="0" collapsed="false">
      <c r="A360" s="30"/>
      <c r="B360" s="2"/>
      <c r="C360" s="2"/>
      <c r="D360" s="2"/>
      <c r="E360" s="2"/>
      <c r="F360" s="2"/>
      <c r="G360" s="2"/>
      <c r="H360" s="52"/>
      <c r="I360" s="52"/>
      <c r="J360" s="52"/>
      <c r="K360" s="52"/>
      <c r="L360" s="52"/>
      <c r="M360" s="91"/>
      <c r="N360" s="52"/>
      <c r="O360" s="52"/>
      <c r="P360" s="52"/>
      <c r="Q360" s="52"/>
      <c r="R360" s="52"/>
      <c r="S360" s="91"/>
      <c r="T360" s="52"/>
      <c r="U360" s="52"/>
      <c r="V360" s="52"/>
      <c r="W360" s="52"/>
      <c r="X360" s="52"/>
      <c r="Y360" s="91"/>
      <c r="AB360" s="19" t="n">
        <f aca="false">Z360*U360</f>
        <v>0</v>
      </c>
      <c r="AC360" s="19" t="n">
        <f aca="false">AA360*W360</f>
        <v>0</v>
      </c>
      <c r="AD360" s="19" t="n">
        <f aca="false">AC360+AB360</f>
        <v>0</v>
      </c>
      <c r="AG360" s="19" t="n">
        <f aca="false">AE360*Z360</f>
        <v>0</v>
      </c>
      <c r="AH360" s="19" t="n">
        <f aca="false">AF360*AB360</f>
        <v>0</v>
      </c>
      <c r="AI360" s="19" t="n">
        <f aca="false">AH360+AG360</f>
        <v>0</v>
      </c>
      <c r="AL360" s="19" t="n">
        <f aca="false">AJ360*AE360</f>
        <v>0</v>
      </c>
      <c r="AM360" s="19" t="n">
        <f aca="false">AK360*AG360</f>
        <v>0</v>
      </c>
      <c r="AN360" s="19" t="n">
        <f aca="false">AM360+AL360</f>
        <v>0</v>
      </c>
    </row>
    <row r="361" s="3" customFormat="true" ht="14.65" hidden="false" customHeight="true" outlineLevel="0" collapsed="false">
      <c r="A361" s="30"/>
      <c r="B361" s="2"/>
      <c r="C361" s="2"/>
      <c r="D361" s="2"/>
      <c r="E361" s="2"/>
      <c r="F361" s="2"/>
      <c r="G361" s="2"/>
      <c r="H361" s="52"/>
      <c r="I361" s="52"/>
      <c r="J361" s="52"/>
      <c r="K361" s="52"/>
      <c r="L361" s="52"/>
      <c r="M361" s="91"/>
      <c r="N361" s="52"/>
      <c r="O361" s="52"/>
      <c r="P361" s="52"/>
      <c r="Q361" s="52"/>
      <c r="R361" s="52"/>
      <c r="S361" s="91"/>
      <c r="T361" s="52"/>
      <c r="U361" s="52"/>
      <c r="V361" s="52"/>
      <c r="W361" s="52"/>
      <c r="X361" s="52"/>
      <c r="Y361" s="91"/>
      <c r="AB361" s="19" t="n">
        <f aca="false">Z361*U361</f>
        <v>0</v>
      </c>
      <c r="AC361" s="19" t="n">
        <f aca="false">AA361*W361</f>
        <v>0</v>
      </c>
      <c r="AD361" s="19" t="n">
        <f aca="false">AC361+AB361</f>
        <v>0</v>
      </c>
      <c r="AG361" s="19" t="n">
        <f aca="false">AE361*Z361</f>
        <v>0</v>
      </c>
      <c r="AH361" s="19" t="n">
        <f aca="false">AF361*AB361</f>
        <v>0</v>
      </c>
      <c r="AI361" s="19" t="n">
        <f aca="false">AH361+AG361</f>
        <v>0</v>
      </c>
      <c r="AL361" s="19" t="n">
        <f aca="false">AJ361*AE361</f>
        <v>0</v>
      </c>
      <c r="AM361" s="19" t="n">
        <f aca="false">AK361*AG361</f>
        <v>0</v>
      </c>
      <c r="AN361" s="19" t="n">
        <f aca="false">AM361+AL361</f>
        <v>0</v>
      </c>
    </row>
    <row r="362" s="3" customFormat="true" ht="14.65" hidden="false" customHeight="true" outlineLevel="0" collapsed="false">
      <c r="A362" s="30"/>
      <c r="B362" s="2"/>
      <c r="C362" s="2"/>
      <c r="D362" s="2"/>
      <c r="E362" s="2"/>
      <c r="F362" s="2"/>
      <c r="G362" s="2"/>
      <c r="H362" s="52"/>
      <c r="I362" s="52"/>
      <c r="J362" s="52"/>
      <c r="K362" s="52"/>
      <c r="L362" s="52"/>
      <c r="M362" s="91"/>
      <c r="N362" s="52"/>
      <c r="O362" s="52"/>
      <c r="P362" s="52"/>
      <c r="Q362" s="52"/>
      <c r="R362" s="52"/>
      <c r="S362" s="91"/>
      <c r="T362" s="52"/>
      <c r="U362" s="52"/>
      <c r="V362" s="52"/>
      <c r="W362" s="52"/>
      <c r="X362" s="52"/>
      <c r="Y362" s="91"/>
      <c r="AB362" s="19" t="n">
        <f aca="false">Z362*U362</f>
        <v>0</v>
      </c>
      <c r="AC362" s="19" t="n">
        <f aca="false">AA362*W362</f>
        <v>0</v>
      </c>
      <c r="AD362" s="19" t="n">
        <f aca="false">AC362+AB362</f>
        <v>0</v>
      </c>
      <c r="AG362" s="19" t="n">
        <f aca="false">AE362*Z362</f>
        <v>0</v>
      </c>
      <c r="AH362" s="19" t="n">
        <f aca="false">AF362*AB362</f>
        <v>0</v>
      </c>
      <c r="AI362" s="19" t="n">
        <f aca="false">AH362+AG362</f>
        <v>0</v>
      </c>
      <c r="AL362" s="19" t="n">
        <f aca="false">AJ362*AE362</f>
        <v>0</v>
      </c>
      <c r="AM362" s="19" t="n">
        <f aca="false">AK362*AG362</f>
        <v>0</v>
      </c>
      <c r="AN362" s="19" t="n">
        <f aca="false">AM362+AL362</f>
        <v>0</v>
      </c>
    </row>
    <row r="363" s="3" customFormat="true" ht="14.65" hidden="false" customHeight="true" outlineLevel="0" collapsed="false">
      <c r="A363" s="30"/>
      <c r="B363" s="2"/>
      <c r="C363" s="2"/>
      <c r="D363" s="2"/>
      <c r="E363" s="2"/>
      <c r="F363" s="2"/>
      <c r="G363" s="2"/>
      <c r="H363" s="52"/>
      <c r="I363" s="52"/>
      <c r="J363" s="52"/>
      <c r="K363" s="52"/>
      <c r="L363" s="52"/>
      <c r="M363" s="91"/>
      <c r="N363" s="52"/>
      <c r="O363" s="52"/>
      <c r="P363" s="52"/>
      <c r="Q363" s="52"/>
      <c r="R363" s="52"/>
      <c r="S363" s="91"/>
      <c r="T363" s="52"/>
      <c r="U363" s="52"/>
      <c r="V363" s="52"/>
      <c r="W363" s="52"/>
      <c r="X363" s="52"/>
      <c r="Y363" s="91"/>
      <c r="AB363" s="19" t="n">
        <f aca="false">Z363*U363</f>
        <v>0</v>
      </c>
      <c r="AC363" s="19" t="n">
        <f aca="false">AA363*W363</f>
        <v>0</v>
      </c>
      <c r="AD363" s="19" t="n">
        <f aca="false">AC363+AB363</f>
        <v>0</v>
      </c>
      <c r="AG363" s="19" t="n">
        <f aca="false">AE363*Z363</f>
        <v>0</v>
      </c>
      <c r="AH363" s="19" t="n">
        <f aca="false">AF363*AB363</f>
        <v>0</v>
      </c>
      <c r="AI363" s="19" t="n">
        <f aca="false">AH363+AG363</f>
        <v>0</v>
      </c>
      <c r="AL363" s="19" t="n">
        <f aca="false">AJ363*AE363</f>
        <v>0</v>
      </c>
      <c r="AM363" s="19" t="n">
        <f aca="false">AK363*AG363</f>
        <v>0</v>
      </c>
      <c r="AN363" s="19" t="n">
        <f aca="false">AM363+AL363</f>
        <v>0</v>
      </c>
    </row>
    <row r="364" s="3" customFormat="true" ht="14.65" hidden="false" customHeight="true" outlineLevel="0" collapsed="false">
      <c r="A364" s="30"/>
      <c r="B364" s="2"/>
      <c r="C364" s="2"/>
      <c r="D364" s="2"/>
      <c r="E364" s="2"/>
      <c r="F364" s="2"/>
      <c r="G364" s="2"/>
      <c r="H364" s="52"/>
      <c r="I364" s="52"/>
      <c r="J364" s="52"/>
      <c r="K364" s="52"/>
      <c r="L364" s="52"/>
      <c r="M364" s="91"/>
      <c r="N364" s="52"/>
      <c r="O364" s="52"/>
      <c r="P364" s="52"/>
      <c r="Q364" s="52"/>
      <c r="R364" s="52"/>
      <c r="S364" s="91"/>
      <c r="T364" s="52"/>
      <c r="U364" s="52"/>
      <c r="V364" s="52"/>
      <c r="W364" s="52"/>
      <c r="X364" s="52"/>
      <c r="Y364" s="91"/>
      <c r="AB364" s="19" t="n">
        <f aca="false">Z364*U364</f>
        <v>0</v>
      </c>
      <c r="AC364" s="19" t="n">
        <f aca="false">AA364*W364</f>
        <v>0</v>
      </c>
      <c r="AD364" s="19" t="n">
        <f aca="false">AC364+AB364</f>
        <v>0</v>
      </c>
      <c r="AG364" s="19" t="n">
        <f aca="false">AE364*Z364</f>
        <v>0</v>
      </c>
      <c r="AH364" s="19" t="n">
        <f aca="false">AF364*AB364</f>
        <v>0</v>
      </c>
      <c r="AI364" s="19" t="n">
        <f aca="false">AH364+AG364</f>
        <v>0</v>
      </c>
      <c r="AL364" s="19" t="n">
        <f aca="false">AJ364*AE364</f>
        <v>0</v>
      </c>
      <c r="AM364" s="19" t="n">
        <f aca="false">AK364*AG364</f>
        <v>0</v>
      </c>
      <c r="AN364" s="19" t="n">
        <f aca="false">AM364+AL364</f>
        <v>0</v>
      </c>
    </row>
    <row r="365" s="3" customFormat="true" ht="14.65" hidden="false" customHeight="true" outlineLevel="0" collapsed="false">
      <c r="A365" s="30"/>
      <c r="B365" s="2"/>
      <c r="C365" s="2"/>
      <c r="D365" s="2"/>
      <c r="E365" s="2"/>
      <c r="F365" s="2"/>
      <c r="G365" s="2"/>
      <c r="H365" s="52"/>
      <c r="I365" s="52"/>
      <c r="J365" s="52"/>
      <c r="K365" s="52"/>
      <c r="L365" s="52"/>
      <c r="M365" s="91"/>
      <c r="N365" s="52"/>
      <c r="O365" s="52"/>
      <c r="P365" s="52"/>
      <c r="Q365" s="52"/>
      <c r="R365" s="52"/>
      <c r="S365" s="91"/>
      <c r="T365" s="52"/>
      <c r="U365" s="52"/>
      <c r="V365" s="52"/>
      <c r="W365" s="52"/>
      <c r="X365" s="52"/>
      <c r="Y365" s="91"/>
      <c r="AB365" s="19" t="n">
        <f aca="false">Z365*U365</f>
        <v>0</v>
      </c>
      <c r="AC365" s="19" t="n">
        <f aca="false">AA365*W365</f>
        <v>0</v>
      </c>
      <c r="AD365" s="19" t="n">
        <f aca="false">AC365+AB365</f>
        <v>0</v>
      </c>
      <c r="AG365" s="19" t="n">
        <f aca="false">AE365*Z365</f>
        <v>0</v>
      </c>
      <c r="AH365" s="19" t="n">
        <f aca="false">AF365*AB365</f>
        <v>0</v>
      </c>
      <c r="AI365" s="19" t="n">
        <f aca="false">AH365+AG365</f>
        <v>0</v>
      </c>
      <c r="AL365" s="19" t="n">
        <f aca="false">AJ365*AE365</f>
        <v>0</v>
      </c>
      <c r="AM365" s="19" t="n">
        <f aca="false">AK365*AG365</f>
        <v>0</v>
      </c>
      <c r="AN365" s="19" t="n">
        <f aca="false">AM365+AL365</f>
        <v>0</v>
      </c>
    </row>
    <row r="366" s="3" customFormat="true" ht="14.65" hidden="false" customHeight="true" outlineLevel="0" collapsed="false">
      <c r="A366" s="30"/>
      <c r="B366" s="2"/>
      <c r="C366" s="2"/>
      <c r="D366" s="2"/>
      <c r="E366" s="2"/>
      <c r="F366" s="2"/>
      <c r="G366" s="2"/>
      <c r="H366" s="52"/>
      <c r="I366" s="52"/>
      <c r="J366" s="52"/>
      <c r="K366" s="52"/>
      <c r="L366" s="52"/>
      <c r="M366" s="91"/>
      <c r="N366" s="52"/>
      <c r="O366" s="52"/>
      <c r="P366" s="52"/>
      <c r="Q366" s="52"/>
      <c r="R366" s="52"/>
      <c r="S366" s="91"/>
      <c r="T366" s="52"/>
      <c r="U366" s="52"/>
      <c r="V366" s="52"/>
      <c r="W366" s="52"/>
      <c r="X366" s="52"/>
      <c r="Y366" s="91"/>
      <c r="AB366" s="19" t="n">
        <f aca="false">Z366*U366</f>
        <v>0</v>
      </c>
      <c r="AC366" s="19" t="n">
        <f aca="false">AA366*W366</f>
        <v>0</v>
      </c>
      <c r="AD366" s="19" t="n">
        <f aca="false">AC366+AB366</f>
        <v>0</v>
      </c>
      <c r="AG366" s="19" t="n">
        <f aca="false">AE366*Z366</f>
        <v>0</v>
      </c>
      <c r="AH366" s="19" t="n">
        <f aca="false">AF366*AB366</f>
        <v>0</v>
      </c>
      <c r="AI366" s="19" t="n">
        <f aca="false">AH366+AG366</f>
        <v>0</v>
      </c>
      <c r="AL366" s="19" t="n">
        <f aca="false">AJ366*AE366</f>
        <v>0</v>
      </c>
      <c r="AM366" s="19" t="n">
        <f aca="false">AK366*AG366</f>
        <v>0</v>
      </c>
      <c r="AN366" s="19" t="n">
        <f aca="false">AM366+AL366</f>
        <v>0</v>
      </c>
    </row>
    <row r="367" s="3" customFormat="true" ht="14.65" hidden="false" customHeight="true" outlineLevel="0" collapsed="false">
      <c r="A367" s="30"/>
      <c r="B367" s="2"/>
      <c r="C367" s="2"/>
      <c r="D367" s="2"/>
      <c r="E367" s="2"/>
      <c r="F367" s="2"/>
      <c r="G367" s="2"/>
      <c r="H367" s="52"/>
      <c r="I367" s="52"/>
      <c r="J367" s="52"/>
      <c r="K367" s="52"/>
      <c r="L367" s="52"/>
      <c r="M367" s="91"/>
      <c r="N367" s="52"/>
      <c r="O367" s="52"/>
      <c r="P367" s="52"/>
      <c r="Q367" s="52"/>
      <c r="R367" s="52"/>
      <c r="S367" s="91"/>
      <c r="T367" s="52"/>
      <c r="U367" s="52"/>
      <c r="V367" s="52"/>
      <c r="W367" s="52"/>
      <c r="X367" s="52"/>
      <c r="Y367" s="91"/>
      <c r="AB367" s="19" t="n">
        <f aca="false">Z367*U367</f>
        <v>0</v>
      </c>
      <c r="AC367" s="19" t="n">
        <f aca="false">AA367*W367</f>
        <v>0</v>
      </c>
      <c r="AD367" s="19" t="n">
        <f aca="false">AC367+AB367</f>
        <v>0</v>
      </c>
      <c r="AG367" s="19" t="n">
        <f aca="false">AE367*Z367</f>
        <v>0</v>
      </c>
      <c r="AH367" s="19" t="n">
        <f aca="false">AF367*AB367</f>
        <v>0</v>
      </c>
      <c r="AI367" s="19" t="n">
        <f aca="false">AH367+AG367</f>
        <v>0</v>
      </c>
      <c r="AL367" s="19" t="n">
        <f aca="false">AJ367*AE367</f>
        <v>0</v>
      </c>
      <c r="AM367" s="19" t="n">
        <f aca="false">AK367*AG367</f>
        <v>0</v>
      </c>
      <c r="AN367" s="19" t="n">
        <f aca="false">AM367+AL367</f>
        <v>0</v>
      </c>
    </row>
    <row r="368" s="3" customFormat="true" ht="14.65" hidden="false" customHeight="true" outlineLevel="0" collapsed="false">
      <c r="A368" s="30"/>
      <c r="B368" s="2"/>
      <c r="C368" s="2"/>
      <c r="D368" s="2"/>
      <c r="E368" s="2"/>
      <c r="F368" s="2"/>
      <c r="G368" s="2"/>
      <c r="H368" s="52"/>
      <c r="I368" s="52"/>
      <c r="J368" s="52"/>
      <c r="K368" s="52"/>
      <c r="L368" s="52"/>
      <c r="M368" s="91"/>
      <c r="N368" s="52"/>
      <c r="O368" s="52"/>
      <c r="P368" s="52"/>
      <c r="Q368" s="52"/>
      <c r="R368" s="52"/>
      <c r="S368" s="91"/>
      <c r="T368" s="52"/>
      <c r="U368" s="52"/>
      <c r="V368" s="52"/>
      <c r="W368" s="52"/>
      <c r="X368" s="52"/>
      <c r="Y368" s="91"/>
      <c r="AB368" s="19" t="n">
        <f aca="false">Z368*U368</f>
        <v>0</v>
      </c>
      <c r="AC368" s="19" t="n">
        <f aca="false">AA368*W368</f>
        <v>0</v>
      </c>
      <c r="AD368" s="19" t="n">
        <f aca="false">AC368+AB368</f>
        <v>0</v>
      </c>
      <c r="AG368" s="19" t="n">
        <f aca="false">AE368*Z368</f>
        <v>0</v>
      </c>
      <c r="AH368" s="19" t="n">
        <f aca="false">AF368*AB368</f>
        <v>0</v>
      </c>
      <c r="AI368" s="19" t="n">
        <f aca="false">AH368+AG368</f>
        <v>0</v>
      </c>
      <c r="AL368" s="19" t="n">
        <f aca="false">AJ368*AE368</f>
        <v>0</v>
      </c>
      <c r="AM368" s="19" t="n">
        <f aca="false">AK368*AG368</f>
        <v>0</v>
      </c>
      <c r="AN368" s="19" t="n">
        <f aca="false">AM368+AL368</f>
        <v>0</v>
      </c>
    </row>
    <row r="369" s="3" customFormat="true" ht="14.65" hidden="false" customHeight="true" outlineLevel="0" collapsed="false">
      <c r="A369" s="30"/>
      <c r="B369" s="2"/>
      <c r="C369" s="2"/>
      <c r="D369" s="2"/>
      <c r="E369" s="2"/>
      <c r="F369" s="2"/>
      <c r="G369" s="2"/>
      <c r="H369" s="52"/>
      <c r="I369" s="52"/>
      <c r="J369" s="52"/>
      <c r="K369" s="52"/>
      <c r="L369" s="52"/>
      <c r="M369" s="91"/>
      <c r="N369" s="52"/>
      <c r="O369" s="52"/>
      <c r="P369" s="52"/>
      <c r="Q369" s="52"/>
      <c r="R369" s="52"/>
      <c r="S369" s="91"/>
      <c r="T369" s="52"/>
      <c r="U369" s="52"/>
      <c r="V369" s="52"/>
      <c r="W369" s="52"/>
      <c r="X369" s="52"/>
      <c r="Y369" s="91"/>
      <c r="AB369" s="19" t="n">
        <f aca="false">Z369*U369</f>
        <v>0</v>
      </c>
      <c r="AC369" s="19" t="n">
        <f aca="false">AA369*W369</f>
        <v>0</v>
      </c>
      <c r="AD369" s="19" t="n">
        <f aca="false">AC369+AB369</f>
        <v>0</v>
      </c>
      <c r="AG369" s="19" t="n">
        <f aca="false">AE369*Z369</f>
        <v>0</v>
      </c>
      <c r="AH369" s="19" t="n">
        <f aca="false">AF369*AB369</f>
        <v>0</v>
      </c>
      <c r="AI369" s="19" t="n">
        <f aca="false">AH369+AG369</f>
        <v>0</v>
      </c>
      <c r="AL369" s="19" t="n">
        <f aca="false">AJ369*AE369</f>
        <v>0</v>
      </c>
      <c r="AM369" s="19" t="n">
        <f aca="false">AK369*AG369</f>
        <v>0</v>
      </c>
      <c r="AN369" s="19" t="n">
        <f aca="false">AM369+AL369</f>
        <v>0</v>
      </c>
    </row>
    <row r="370" s="3" customFormat="true" ht="14.65" hidden="false" customHeight="true" outlineLevel="0" collapsed="false">
      <c r="A370" s="30"/>
      <c r="B370" s="2"/>
      <c r="C370" s="2"/>
      <c r="D370" s="2"/>
      <c r="E370" s="2"/>
      <c r="F370" s="2"/>
      <c r="G370" s="2"/>
      <c r="H370" s="52"/>
      <c r="I370" s="52"/>
      <c r="J370" s="52"/>
      <c r="K370" s="52"/>
      <c r="L370" s="52"/>
      <c r="M370" s="91"/>
      <c r="N370" s="52"/>
      <c r="O370" s="52"/>
      <c r="P370" s="52"/>
      <c r="Q370" s="52"/>
      <c r="R370" s="52"/>
      <c r="S370" s="91"/>
      <c r="T370" s="52"/>
      <c r="U370" s="52"/>
      <c r="V370" s="52"/>
      <c r="W370" s="52"/>
      <c r="X370" s="52"/>
      <c r="Y370" s="91"/>
      <c r="AB370" s="19" t="n">
        <f aca="false">Z370*U370</f>
        <v>0</v>
      </c>
      <c r="AC370" s="19" t="n">
        <f aca="false">AA370*W370</f>
        <v>0</v>
      </c>
      <c r="AD370" s="19" t="n">
        <f aca="false">AC370+AB370</f>
        <v>0</v>
      </c>
      <c r="AG370" s="19" t="n">
        <f aca="false">AE370*Z370</f>
        <v>0</v>
      </c>
      <c r="AH370" s="19" t="n">
        <f aca="false">AF370*AB370</f>
        <v>0</v>
      </c>
      <c r="AI370" s="19" t="n">
        <f aca="false">AH370+AG370</f>
        <v>0</v>
      </c>
      <c r="AL370" s="19" t="n">
        <f aca="false">AJ370*AE370</f>
        <v>0</v>
      </c>
      <c r="AM370" s="19" t="n">
        <f aca="false">AK370*AG370</f>
        <v>0</v>
      </c>
      <c r="AN370" s="19" t="n">
        <f aca="false">AM370+AL370</f>
        <v>0</v>
      </c>
    </row>
    <row r="371" s="3" customFormat="true" ht="14.65" hidden="false" customHeight="true" outlineLevel="0" collapsed="false">
      <c r="A371" s="30"/>
      <c r="B371" s="2"/>
      <c r="C371" s="2"/>
      <c r="D371" s="2"/>
      <c r="E371" s="2"/>
      <c r="F371" s="2"/>
      <c r="G371" s="2"/>
      <c r="H371" s="52"/>
      <c r="I371" s="52"/>
      <c r="J371" s="52"/>
      <c r="K371" s="52"/>
      <c r="L371" s="52"/>
      <c r="M371" s="91"/>
      <c r="N371" s="52"/>
      <c r="O371" s="52"/>
      <c r="P371" s="52"/>
      <c r="Q371" s="52"/>
      <c r="R371" s="52"/>
      <c r="S371" s="91"/>
      <c r="T371" s="52"/>
      <c r="U371" s="52"/>
      <c r="V371" s="52"/>
      <c r="W371" s="52"/>
      <c r="X371" s="52"/>
      <c r="Y371" s="91"/>
      <c r="AB371" s="19" t="n">
        <f aca="false">Z371*U371</f>
        <v>0</v>
      </c>
      <c r="AC371" s="19" t="n">
        <f aca="false">AA371*W371</f>
        <v>0</v>
      </c>
      <c r="AD371" s="19" t="n">
        <f aca="false">AC371+AB371</f>
        <v>0</v>
      </c>
      <c r="AG371" s="19" t="n">
        <f aca="false">AE371*Z371</f>
        <v>0</v>
      </c>
      <c r="AH371" s="19" t="n">
        <f aca="false">AF371*AB371</f>
        <v>0</v>
      </c>
      <c r="AI371" s="19" t="n">
        <f aca="false">AH371+AG371</f>
        <v>0</v>
      </c>
      <c r="AL371" s="19" t="n">
        <f aca="false">AJ371*AE371</f>
        <v>0</v>
      </c>
      <c r="AM371" s="19" t="n">
        <f aca="false">AK371*AG371</f>
        <v>0</v>
      </c>
      <c r="AN371" s="19" t="n">
        <f aca="false">AM371+AL371</f>
        <v>0</v>
      </c>
    </row>
    <row r="372" s="3" customFormat="true" ht="14.65" hidden="false" customHeight="true" outlineLevel="0" collapsed="false">
      <c r="A372" s="30"/>
      <c r="B372" s="2"/>
      <c r="C372" s="2"/>
      <c r="D372" s="2"/>
      <c r="E372" s="2"/>
      <c r="F372" s="2"/>
      <c r="G372" s="2"/>
      <c r="H372" s="52"/>
      <c r="I372" s="52"/>
      <c r="J372" s="52"/>
      <c r="K372" s="52"/>
      <c r="L372" s="52"/>
      <c r="M372" s="91"/>
      <c r="N372" s="52"/>
      <c r="O372" s="52"/>
      <c r="P372" s="52"/>
      <c r="Q372" s="52"/>
      <c r="R372" s="52"/>
      <c r="S372" s="91"/>
      <c r="T372" s="52"/>
      <c r="U372" s="52"/>
      <c r="V372" s="52"/>
      <c r="W372" s="52"/>
      <c r="X372" s="52"/>
      <c r="Y372" s="91"/>
      <c r="AB372" s="19" t="n">
        <f aca="false">Z372*U372</f>
        <v>0</v>
      </c>
      <c r="AC372" s="19" t="n">
        <f aca="false">AA372*W372</f>
        <v>0</v>
      </c>
      <c r="AD372" s="19" t="n">
        <f aca="false">AC372+AB372</f>
        <v>0</v>
      </c>
      <c r="AG372" s="19" t="n">
        <f aca="false">AE372*Z372</f>
        <v>0</v>
      </c>
      <c r="AH372" s="19" t="n">
        <f aca="false">AF372*AB372</f>
        <v>0</v>
      </c>
      <c r="AI372" s="19" t="n">
        <f aca="false">AH372+AG372</f>
        <v>0</v>
      </c>
      <c r="AL372" s="19" t="n">
        <f aca="false">AJ372*AE372</f>
        <v>0</v>
      </c>
      <c r="AM372" s="19" t="n">
        <f aca="false">AK372*AG372</f>
        <v>0</v>
      </c>
      <c r="AN372" s="19" t="n">
        <f aca="false">AM372+AL372</f>
        <v>0</v>
      </c>
    </row>
    <row r="373" s="3" customFormat="true" ht="14.65" hidden="false" customHeight="true" outlineLevel="0" collapsed="false">
      <c r="A373" s="30"/>
      <c r="B373" s="2"/>
      <c r="C373" s="2"/>
      <c r="D373" s="2"/>
      <c r="E373" s="2"/>
      <c r="F373" s="2"/>
      <c r="G373" s="2"/>
      <c r="H373" s="52"/>
      <c r="I373" s="52"/>
      <c r="J373" s="52"/>
      <c r="K373" s="52"/>
      <c r="L373" s="52"/>
      <c r="M373" s="91"/>
      <c r="N373" s="52"/>
      <c r="O373" s="52"/>
      <c r="P373" s="52"/>
      <c r="Q373" s="52"/>
      <c r="R373" s="52"/>
      <c r="S373" s="91"/>
      <c r="T373" s="52"/>
      <c r="U373" s="52"/>
      <c r="V373" s="52"/>
      <c r="W373" s="52"/>
      <c r="X373" s="52"/>
      <c r="Y373" s="91"/>
      <c r="AB373" s="19" t="n">
        <f aca="false">Z373*U373</f>
        <v>0</v>
      </c>
      <c r="AC373" s="19" t="n">
        <f aca="false">AA373*W373</f>
        <v>0</v>
      </c>
      <c r="AD373" s="19" t="n">
        <f aca="false">AC373+AB373</f>
        <v>0</v>
      </c>
      <c r="AG373" s="19" t="n">
        <f aca="false">AE373*Z373</f>
        <v>0</v>
      </c>
      <c r="AH373" s="19" t="n">
        <f aca="false">AF373*AB373</f>
        <v>0</v>
      </c>
      <c r="AI373" s="19" t="n">
        <f aca="false">AH373+AG373</f>
        <v>0</v>
      </c>
      <c r="AL373" s="19" t="n">
        <f aca="false">AJ373*AE373</f>
        <v>0</v>
      </c>
      <c r="AM373" s="19" t="n">
        <f aca="false">AK373*AG373</f>
        <v>0</v>
      </c>
      <c r="AN373" s="19" t="n">
        <f aca="false">AM373+AL373</f>
        <v>0</v>
      </c>
    </row>
    <row r="374" s="3" customFormat="true" ht="14.65" hidden="false" customHeight="true" outlineLevel="0" collapsed="false">
      <c r="A374" s="30"/>
      <c r="B374" s="2"/>
      <c r="C374" s="2"/>
      <c r="D374" s="2"/>
      <c r="E374" s="2"/>
      <c r="F374" s="2"/>
      <c r="G374" s="2"/>
      <c r="H374" s="52"/>
      <c r="I374" s="52"/>
      <c r="J374" s="52"/>
      <c r="K374" s="52"/>
      <c r="L374" s="52"/>
      <c r="M374" s="91"/>
      <c r="N374" s="52"/>
      <c r="O374" s="52"/>
      <c r="P374" s="52"/>
      <c r="Q374" s="52"/>
      <c r="R374" s="52"/>
      <c r="S374" s="91"/>
      <c r="T374" s="52"/>
      <c r="U374" s="52"/>
      <c r="V374" s="52"/>
      <c r="W374" s="52"/>
      <c r="X374" s="52"/>
      <c r="Y374" s="91"/>
      <c r="AB374" s="19" t="n">
        <f aca="false">Z374*U374</f>
        <v>0</v>
      </c>
      <c r="AC374" s="19" t="n">
        <f aca="false">AA374*W374</f>
        <v>0</v>
      </c>
      <c r="AD374" s="19" t="n">
        <f aca="false">AC374+AB374</f>
        <v>0</v>
      </c>
      <c r="AG374" s="19" t="n">
        <f aca="false">AE374*Z374</f>
        <v>0</v>
      </c>
      <c r="AH374" s="19" t="n">
        <f aca="false">AF374*AB374</f>
        <v>0</v>
      </c>
      <c r="AI374" s="19" t="n">
        <f aca="false">AH374+AG374</f>
        <v>0</v>
      </c>
      <c r="AL374" s="19" t="n">
        <f aca="false">AJ374*AE374</f>
        <v>0</v>
      </c>
      <c r="AM374" s="19" t="n">
        <f aca="false">AK374*AG374</f>
        <v>0</v>
      </c>
      <c r="AN374" s="19" t="n">
        <f aca="false">AM374+AL374</f>
        <v>0</v>
      </c>
    </row>
    <row r="375" s="3" customFormat="true" ht="14.65" hidden="false" customHeight="true" outlineLevel="0" collapsed="false">
      <c r="A375" s="30"/>
      <c r="B375" s="2"/>
      <c r="C375" s="2"/>
      <c r="D375" s="2"/>
      <c r="E375" s="2"/>
      <c r="F375" s="2"/>
      <c r="G375" s="2"/>
      <c r="H375" s="52"/>
      <c r="I375" s="52"/>
      <c r="J375" s="52"/>
      <c r="K375" s="52"/>
      <c r="L375" s="52"/>
      <c r="M375" s="91"/>
      <c r="N375" s="52"/>
      <c r="O375" s="52"/>
      <c r="P375" s="52"/>
      <c r="Q375" s="52"/>
      <c r="R375" s="52"/>
      <c r="S375" s="91"/>
      <c r="T375" s="52"/>
      <c r="U375" s="52"/>
      <c r="V375" s="52"/>
      <c r="W375" s="52"/>
      <c r="X375" s="52"/>
      <c r="Y375" s="91"/>
      <c r="AB375" s="19" t="n">
        <f aca="false">Z375*U375</f>
        <v>0</v>
      </c>
      <c r="AC375" s="19" t="n">
        <f aca="false">AA375*W375</f>
        <v>0</v>
      </c>
      <c r="AD375" s="19" t="n">
        <f aca="false">AC375+AB375</f>
        <v>0</v>
      </c>
      <c r="AG375" s="19" t="n">
        <f aca="false">AE375*Z375</f>
        <v>0</v>
      </c>
      <c r="AH375" s="19" t="n">
        <f aca="false">AF375*AB375</f>
        <v>0</v>
      </c>
      <c r="AI375" s="19" t="n">
        <f aca="false">AH375+AG375</f>
        <v>0</v>
      </c>
      <c r="AL375" s="19" t="n">
        <f aca="false">AJ375*AE375</f>
        <v>0</v>
      </c>
      <c r="AM375" s="19" t="n">
        <f aca="false">AK375*AG375</f>
        <v>0</v>
      </c>
      <c r="AN375" s="19" t="n">
        <f aca="false">AM375+AL375</f>
        <v>0</v>
      </c>
    </row>
    <row r="376" s="3" customFormat="true" ht="14.65" hidden="false" customHeight="true" outlineLevel="0" collapsed="false">
      <c r="A376" s="30"/>
      <c r="B376" s="2"/>
      <c r="C376" s="2"/>
      <c r="D376" s="2"/>
      <c r="E376" s="2"/>
      <c r="F376" s="2"/>
      <c r="G376" s="2"/>
      <c r="H376" s="52"/>
      <c r="I376" s="52"/>
      <c r="J376" s="52"/>
      <c r="K376" s="52"/>
      <c r="L376" s="52"/>
      <c r="M376" s="91"/>
      <c r="N376" s="52"/>
      <c r="O376" s="52"/>
      <c r="P376" s="52"/>
      <c r="Q376" s="52"/>
      <c r="R376" s="52"/>
      <c r="S376" s="91"/>
      <c r="T376" s="52"/>
      <c r="U376" s="52"/>
      <c r="V376" s="52"/>
      <c r="W376" s="52"/>
      <c r="X376" s="52"/>
      <c r="Y376" s="91"/>
      <c r="AB376" s="19" t="n">
        <f aca="false">Z376*U376</f>
        <v>0</v>
      </c>
      <c r="AC376" s="19" t="n">
        <f aca="false">AA376*W376</f>
        <v>0</v>
      </c>
      <c r="AD376" s="19" t="n">
        <f aca="false">AC376+AB376</f>
        <v>0</v>
      </c>
      <c r="AG376" s="19" t="n">
        <f aca="false">AE376*Z376</f>
        <v>0</v>
      </c>
      <c r="AH376" s="19" t="n">
        <f aca="false">AF376*AB376</f>
        <v>0</v>
      </c>
      <c r="AI376" s="19" t="n">
        <f aca="false">AH376+AG376</f>
        <v>0</v>
      </c>
      <c r="AL376" s="19" t="n">
        <f aca="false">AJ376*AE376</f>
        <v>0</v>
      </c>
      <c r="AM376" s="19" t="n">
        <f aca="false">AK376*AG376</f>
        <v>0</v>
      </c>
      <c r="AN376" s="19" t="n">
        <f aca="false">AM376+AL376</f>
        <v>0</v>
      </c>
    </row>
    <row r="377" s="3" customFormat="true" ht="14.65" hidden="false" customHeight="true" outlineLevel="0" collapsed="false">
      <c r="A377" s="30"/>
      <c r="B377" s="2"/>
      <c r="C377" s="2"/>
      <c r="D377" s="2"/>
      <c r="E377" s="2"/>
      <c r="F377" s="2"/>
      <c r="G377" s="2"/>
      <c r="H377" s="52"/>
      <c r="M377" s="91"/>
      <c r="N377" s="52"/>
      <c r="S377" s="91"/>
      <c r="T377" s="52"/>
      <c r="Y377" s="91"/>
      <c r="AB377" s="19" t="n">
        <f aca="false">Z377*U377</f>
        <v>0</v>
      </c>
      <c r="AC377" s="19" t="n">
        <f aca="false">AA377*W377</f>
        <v>0</v>
      </c>
      <c r="AD377" s="19" t="n">
        <f aca="false">AC377+AB377</f>
        <v>0</v>
      </c>
      <c r="AG377" s="19" t="n">
        <f aca="false">AE377*Z377</f>
        <v>0</v>
      </c>
      <c r="AH377" s="19" t="n">
        <f aca="false">AF377*AB377</f>
        <v>0</v>
      </c>
      <c r="AI377" s="19" t="n">
        <f aca="false">AH377+AG377</f>
        <v>0</v>
      </c>
      <c r="AL377" s="19" t="n">
        <f aca="false">AJ377*AE377</f>
        <v>0</v>
      </c>
      <c r="AM377" s="19" t="n">
        <f aca="false">AK377*AG377</f>
        <v>0</v>
      </c>
      <c r="AN377" s="19" t="n">
        <f aca="false">AM377+AL377</f>
        <v>0</v>
      </c>
    </row>
    <row r="378" s="3" customFormat="true" ht="14.65" hidden="false" customHeight="true" outlineLevel="0" collapsed="false">
      <c r="A378" s="30"/>
      <c r="B378" s="2"/>
      <c r="C378" s="2"/>
      <c r="D378" s="2"/>
      <c r="E378" s="2"/>
      <c r="F378" s="2"/>
      <c r="G378" s="2"/>
      <c r="H378" s="52"/>
      <c r="M378" s="91"/>
      <c r="N378" s="52"/>
      <c r="S378" s="91"/>
      <c r="T378" s="52"/>
      <c r="Y378" s="91"/>
      <c r="AB378" s="19" t="n">
        <f aca="false">Z378*U378</f>
        <v>0</v>
      </c>
      <c r="AC378" s="19" t="n">
        <f aca="false">AA378*W378</f>
        <v>0</v>
      </c>
      <c r="AD378" s="19" t="n">
        <f aca="false">AC378+AB378</f>
        <v>0</v>
      </c>
      <c r="AG378" s="19" t="n">
        <f aca="false">AE378*Z378</f>
        <v>0</v>
      </c>
      <c r="AH378" s="19" t="n">
        <f aca="false">AF378*AB378</f>
        <v>0</v>
      </c>
      <c r="AI378" s="19" t="n">
        <f aca="false">AH378+AG378</f>
        <v>0</v>
      </c>
      <c r="AL378" s="19" t="n">
        <f aca="false">AJ378*AE378</f>
        <v>0</v>
      </c>
      <c r="AM378" s="19" t="n">
        <f aca="false">AK378*AG378</f>
        <v>0</v>
      </c>
      <c r="AN378" s="19" t="n">
        <f aca="false">AM378+AL378</f>
        <v>0</v>
      </c>
    </row>
    <row r="379" s="3" customFormat="true" ht="14.65" hidden="false" customHeight="true" outlineLevel="0" collapsed="false">
      <c r="A379" s="30"/>
      <c r="B379" s="2"/>
      <c r="C379" s="2"/>
      <c r="D379" s="2"/>
      <c r="E379" s="2"/>
      <c r="F379" s="2"/>
      <c r="G379" s="2"/>
      <c r="H379" s="52"/>
      <c r="I379" s="52"/>
      <c r="J379" s="52"/>
      <c r="K379" s="52"/>
      <c r="L379" s="52"/>
      <c r="M379" s="91"/>
      <c r="N379" s="52"/>
      <c r="O379" s="52"/>
      <c r="P379" s="52"/>
      <c r="Q379" s="52"/>
      <c r="R379" s="52"/>
      <c r="S379" s="91"/>
      <c r="T379" s="52"/>
      <c r="U379" s="52"/>
      <c r="V379" s="52"/>
      <c r="W379" s="52"/>
      <c r="X379" s="52"/>
      <c r="Y379" s="91"/>
      <c r="AB379" s="19" t="n">
        <f aca="false">Z379*U379</f>
        <v>0</v>
      </c>
      <c r="AC379" s="19" t="n">
        <f aca="false">AA379*W379</f>
        <v>0</v>
      </c>
      <c r="AD379" s="19" t="n">
        <f aca="false">AC379+AB379</f>
        <v>0</v>
      </c>
      <c r="AG379" s="19" t="n">
        <f aca="false">AE379*Z379</f>
        <v>0</v>
      </c>
      <c r="AH379" s="19" t="n">
        <f aca="false">AF379*AB379</f>
        <v>0</v>
      </c>
      <c r="AI379" s="19" t="n">
        <f aca="false">AH379+AG379</f>
        <v>0</v>
      </c>
      <c r="AL379" s="19" t="n">
        <f aca="false">AJ379*AE379</f>
        <v>0</v>
      </c>
      <c r="AM379" s="19" t="n">
        <f aca="false">AK379*AG379</f>
        <v>0</v>
      </c>
      <c r="AN379" s="19" t="n">
        <f aca="false">AM379+AL379</f>
        <v>0</v>
      </c>
    </row>
    <row r="380" s="3" customFormat="true" ht="14.65" hidden="false" customHeight="true" outlineLevel="0" collapsed="false">
      <c r="A380" s="30"/>
      <c r="B380" s="2"/>
      <c r="C380" s="2"/>
      <c r="D380" s="2"/>
      <c r="E380" s="2"/>
      <c r="F380" s="2"/>
      <c r="G380" s="2"/>
      <c r="H380" s="52"/>
      <c r="I380" s="52"/>
      <c r="J380" s="52"/>
      <c r="K380" s="52"/>
      <c r="L380" s="52"/>
      <c r="M380" s="91"/>
      <c r="N380" s="52"/>
      <c r="O380" s="52"/>
      <c r="P380" s="52"/>
      <c r="Q380" s="52"/>
      <c r="R380" s="52"/>
      <c r="S380" s="91"/>
      <c r="T380" s="52"/>
      <c r="U380" s="52"/>
      <c r="V380" s="52"/>
      <c r="W380" s="52"/>
      <c r="X380" s="52"/>
      <c r="Y380" s="91"/>
      <c r="AB380" s="19" t="n">
        <f aca="false">Z380*U380</f>
        <v>0</v>
      </c>
      <c r="AC380" s="19" t="n">
        <f aca="false">AA380*W380</f>
        <v>0</v>
      </c>
      <c r="AD380" s="19" t="n">
        <f aca="false">AC380+AB380</f>
        <v>0</v>
      </c>
      <c r="AG380" s="19" t="n">
        <f aca="false">AE380*Z380</f>
        <v>0</v>
      </c>
      <c r="AH380" s="19" t="n">
        <f aca="false">AF380*AB380</f>
        <v>0</v>
      </c>
      <c r="AI380" s="19" t="n">
        <f aca="false">AH380+AG380</f>
        <v>0</v>
      </c>
      <c r="AL380" s="19" t="n">
        <f aca="false">AJ380*AE380</f>
        <v>0</v>
      </c>
      <c r="AM380" s="19" t="n">
        <f aca="false">AK380*AG380</f>
        <v>0</v>
      </c>
      <c r="AN380" s="19" t="n">
        <f aca="false">AM380+AL380</f>
        <v>0</v>
      </c>
    </row>
    <row r="381" s="3" customFormat="true" ht="14.65" hidden="false" customHeight="true" outlineLevel="0" collapsed="false">
      <c r="A381" s="30"/>
      <c r="B381" s="2"/>
      <c r="C381" s="2"/>
      <c r="D381" s="2"/>
      <c r="E381" s="2"/>
      <c r="F381" s="2"/>
      <c r="G381" s="2"/>
      <c r="H381" s="52"/>
      <c r="I381" s="52"/>
      <c r="J381" s="52"/>
      <c r="K381" s="52"/>
      <c r="L381" s="52"/>
      <c r="M381" s="91"/>
      <c r="N381" s="52"/>
      <c r="O381" s="52"/>
      <c r="P381" s="52"/>
      <c r="Q381" s="52"/>
      <c r="R381" s="52"/>
      <c r="S381" s="91"/>
      <c r="T381" s="52"/>
      <c r="U381" s="52"/>
      <c r="V381" s="52"/>
      <c r="W381" s="52"/>
      <c r="X381" s="52"/>
      <c r="Y381" s="91"/>
      <c r="AB381" s="19" t="n">
        <f aca="false">Z381*U381</f>
        <v>0</v>
      </c>
      <c r="AC381" s="19" t="n">
        <f aca="false">AA381*W381</f>
        <v>0</v>
      </c>
      <c r="AD381" s="19" t="n">
        <f aca="false">AC381+AB381</f>
        <v>0</v>
      </c>
      <c r="AG381" s="19" t="n">
        <f aca="false">AE381*Z381</f>
        <v>0</v>
      </c>
      <c r="AH381" s="19" t="n">
        <f aca="false">AF381*AB381</f>
        <v>0</v>
      </c>
      <c r="AI381" s="19" t="n">
        <f aca="false">AH381+AG381</f>
        <v>0</v>
      </c>
      <c r="AL381" s="19" t="n">
        <f aca="false">AJ381*AE381</f>
        <v>0</v>
      </c>
      <c r="AM381" s="19" t="n">
        <f aca="false">AK381*AG381</f>
        <v>0</v>
      </c>
      <c r="AN381" s="19" t="n">
        <f aca="false">AM381+AL381</f>
        <v>0</v>
      </c>
    </row>
    <row r="382" s="3" customFormat="true" ht="14.65" hidden="false" customHeight="true" outlineLevel="0" collapsed="false">
      <c r="A382" s="30"/>
      <c r="B382" s="2"/>
      <c r="C382" s="2"/>
      <c r="D382" s="2"/>
      <c r="E382" s="2"/>
      <c r="F382" s="2"/>
      <c r="G382" s="2"/>
      <c r="H382" s="52"/>
      <c r="I382" s="52"/>
      <c r="J382" s="52"/>
      <c r="K382" s="52"/>
      <c r="L382" s="52"/>
      <c r="M382" s="91"/>
      <c r="N382" s="52"/>
      <c r="O382" s="52"/>
      <c r="P382" s="52"/>
      <c r="Q382" s="52"/>
      <c r="R382" s="52"/>
      <c r="S382" s="91"/>
      <c r="T382" s="52"/>
      <c r="U382" s="52"/>
      <c r="V382" s="52"/>
      <c r="W382" s="52"/>
      <c r="X382" s="52"/>
      <c r="Y382" s="91"/>
      <c r="AB382" s="19" t="n">
        <f aca="false">Z382*U382</f>
        <v>0</v>
      </c>
      <c r="AC382" s="19" t="n">
        <f aca="false">AA382*W382</f>
        <v>0</v>
      </c>
      <c r="AD382" s="19" t="n">
        <f aca="false">AC382+AB382</f>
        <v>0</v>
      </c>
      <c r="AG382" s="19" t="n">
        <f aca="false">AE382*Z382</f>
        <v>0</v>
      </c>
      <c r="AH382" s="19" t="n">
        <f aca="false">AF382*AB382</f>
        <v>0</v>
      </c>
      <c r="AI382" s="19" t="n">
        <f aca="false">AH382+AG382</f>
        <v>0</v>
      </c>
      <c r="AL382" s="19" t="n">
        <f aca="false">AJ382*AE382</f>
        <v>0</v>
      </c>
      <c r="AM382" s="19" t="n">
        <f aca="false">AK382*AG382</f>
        <v>0</v>
      </c>
      <c r="AN382" s="19" t="n">
        <f aca="false">AM382+AL382</f>
        <v>0</v>
      </c>
    </row>
    <row r="383" s="3" customFormat="true" ht="14.65" hidden="false" customHeight="true" outlineLevel="0" collapsed="false">
      <c r="A383" s="30"/>
      <c r="B383" s="2"/>
      <c r="C383" s="2"/>
      <c r="D383" s="2"/>
      <c r="E383" s="2"/>
      <c r="F383" s="2"/>
      <c r="G383" s="2"/>
      <c r="H383" s="52"/>
      <c r="I383" s="52"/>
      <c r="J383" s="52"/>
      <c r="K383" s="52"/>
      <c r="L383" s="52"/>
      <c r="M383" s="91"/>
      <c r="N383" s="52"/>
      <c r="O383" s="52"/>
      <c r="P383" s="52"/>
      <c r="Q383" s="52"/>
      <c r="R383" s="52"/>
      <c r="S383" s="91"/>
      <c r="T383" s="52"/>
      <c r="U383" s="52"/>
      <c r="V383" s="52"/>
      <c r="W383" s="52"/>
      <c r="X383" s="52"/>
      <c r="Y383" s="91"/>
      <c r="AB383" s="19" t="n">
        <f aca="false">Z383*U383</f>
        <v>0</v>
      </c>
      <c r="AC383" s="19" t="n">
        <f aca="false">AA383*W383</f>
        <v>0</v>
      </c>
      <c r="AD383" s="19" t="n">
        <f aca="false">AC383+AB383</f>
        <v>0</v>
      </c>
      <c r="AG383" s="19" t="n">
        <f aca="false">AE383*Z383</f>
        <v>0</v>
      </c>
      <c r="AH383" s="19" t="n">
        <f aca="false">AF383*AB383</f>
        <v>0</v>
      </c>
      <c r="AI383" s="19" t="n">
        <f aca="false">AH383+AG383</f>
        <v>0</v>
      </c>
      <c r="AL383" s="19" t="n">
        <f aca="false">AJ383*AE383</f>
        <v>0</v>
      </c>
      <c r="AM383" s="19" t="n">
        <f aca="false">AK383*AG383</f>
        <v>0</v>
      </c>
      <c r="AN383" s="19" t="n">
        <f aca="false">AM383+AL383</f>
        <v>0</v>
      </c>
    </row>
    <row r="384" s="3" customFormat="true" ht="14.65" hidden="false" customHeight="true" outlineLevel="0" collapsed="false">
      <c r="A384" s="30"/>
      <c r="B384" s="2"/>
      <c r="C384" s="2"/>
      <c r="D384" s="2"/>
      <c r="E384" s="2"/>
      <c r="F384" s="2"/>
      <c r="G384" s="2"/>
      <c r="H384" s="52"/>
      <c r="I384" s="52"/>
      <c r="J384" s="52"/>
      <c r="K384" s="52"/>
      <c r="L384" s="52"/>
      <c r="M384" s="91"/>
      <c r="N384" s="52"/>
      <c r="O384" s="52"/>
      <c r="P384" s="52"/>
      <c r="Q384" s="52"/>
      <c r="R384" s="52"/>
      <c r="S384" s="91"/>
      <c r="T384" s="52"/>
      <c r="U384" s="52"/>
      <c r="V384" s="52"/>
      <c r="W384" s="52"/>
      <c r="X384" s="52"/>
      <c r="Y384" s="91"/>
      <c r="AB384" s="19" t="n">
        <f aca="false">Z384*U384</f>
        <v>0</v>
      </c>
      <c r="AC384" s="19" t="n">
        <f aca="false">AA384*W384</f>
        <v>0</v>
      </c>
      <c r="AD384" s="19" t="n">
        <f aca="false">AC384+AB384</f>
        <v>0</v>
      </c>
      <c r="AG384" s="19" t="n">
        <f aca="false">AE384*Z384</f>
        <v>0</v>
      </c>
      <c r="AH384" s="19" t="n">
        <f aca="false">AF384*AB384</f>
        <v>0</v>
      </c>
      <c r="AI384" s="19" t="n">
        <f aca="false">AH384+AG384</f>
        <v>0</v>
      </c>
      <c r="AL384" s="19" t="n">
        <f aca="false">AJ384*AE384</f>
        <v>0</v>
      </c>
      <c r="AM384" s="19" t="n">
        <f aca="false">AK384*AG384</f>
        <v>0</v>
      </c>
      <c r="AN384" s="19" t="n">
        <f aca="false">AM384+AL384</f>
        <v>0</v>
      </c>
    </row>
    <row r="385" s="3" customFormat="true" ht="14.65" hidden="false" customHeight="true" outlineLevel="0" collapsed="false">
      <c r="A385" s="30"/>
      <c r="B385" s="2"/>
      <c r="C385" s="2"/>
      <c r="D385" s="2"/>
      <c r="E385" s="2"/>
      <c r="F385" s="2"/>
      <c r="G385" s="2"/>
      <c r="H385" s="52"/>
      <c r="I385" s="52"/>
      <c r="J385" s="52"/>
      <c r="K385" s="52"/>
      <c r="L385" s="52"/>
      <c r="M385" s="91"/>
      <c r="N385" s="52"/>
      <c r="O385" s="52"/>
      <c r="P385" s="52"/>
      <c r="Q385" s="52"/>
      <c r="R385" s="52"/>
      <c r="S385" s="91"/>
      <c r="T385" s="52"/>
      <c r="U385" s="52"/>
      <c r="V385" s="52"/>
      <c r="W385" s="52"/>
      <c r="X385" s="52"/>
      <c r="Y385" s="91"/>
      <c r="AB385" s="19" t="n">
        <f aca="false">Z385*U385</f>
        <v>0</v>
      </c>
      <c r="AC385" s="19" t="n">
        <f aca="false">AA385*W385</f>
        <v>0</v>
      </c>
      <c r="AD385" s="19" t="n">
        <f aca="false">AC385+AB385</f>
        <v>0</v>
      </c>
      <c r="AG385" s="19" t="n">
        <f aca="false">AE385*Z385</f>
        <v>0</v>
      </c>
      <c r="AH385" s="19" t="n">
        <f aca="false">AF385*AB385</f>
        <v>0</v>
      </c>
      <c r="AI385" s="19" t="n">
        <f aca="false">AH385+AG385</f>
        <v>0</v>
      </c>
      <c r="AL385" s="19" t="n">
        <f aca="false">AJ385*AE385</f>
        <v>0</v>
      </c>
      <c r="AM385" s="19" t="n">
        <f aca="false">AK385*AG385</f>
        <v>0</v>
      </c>
      <c r="AN385" s="19" t="n">
        <f aca="false">AM385+AL385</f>
        <v>0</v>
      </c>
    </row>
    <row r="386" s="3" customFormat="true" ht="14.65" hidden="false" customHeight="true" outlineLevel="0" collapsed="false">
      <c r="A386" s="30"/>
      <c r="B386" s="2"/>
      <c r="C386" s="2"/>
      <c r="D386" s="2"/>
      <c r="E386" s="2"/>
      <c r="F386" s="2"/>
      <c r="G386" s="2"/>
      <c r="H386" s="52"/>
      <c r="I386" s="52"/>
      <c r="J386" s="52"/>
      <c r="K386" s="52"/>
      <c r="L386" s="52"/>
      <c r="M386" s="91"/>
      <c r="N386" s="52"/>
      <c r="O386" s="52"/>
      <c r="P386" s="52"/>
      <c r="Q386" s="52"/>
      <c r="R386" s="52"/>
      <c r="S386" s="91"/>
      <c r="T386" s="52"/>
      <c r="U386" s="52"/>
      <c r="V386" s="52"/>
      <c r="W386" s="52"/>
      <c r="X386" s="52"/>
      <c r="Y386" s="91"/>
      <c r="AB386" s="19" t="n">
        <f aca="false">Z386*U386</f>
        <v>0</v>
      </c>
      <c r="AC386" s="19" t="n">
        <f aca="false">AA386*W386</f>
        <v>0</v>
      </c>
      <c r="AD386" s="19" t="n">
        <f aca="false">AC386+AB386</f>
        <v>0</v>
      </c>
      <c r="AG386" s="19" t="n">
        <f aca="false">AE386*Z386</f>
        <v>0</v>
      </c>
      <c r="AH386" s="19" t="n">
        <f aca="false">AF386*AB386</f>
        <v>0</v>
      </c>
      <c r="AI386" s="19" t="n">
        <f aca="false">AH386+AG386</f>
        <v>0</v>
      </c>
      <c r="AL386" s="19" t="n">
        <f aca="false">AJ386*AE386</f>
        <v>0</v>
      </c>
      <c r="AM386" s="19" t="n">
        <f aca="false">AK386*AG386</f>
        <v>0</v>
      </c>
      <c r="AN386" s="19" t="n">
        <f aca="false">AM386+AL386</f>
        <v>0</v>
      </c>
    </row>
    <row r="387" s="3" customFormat="true" ht="14.65" hidden="false" customHeight="true" outlineLevel="0" collapsed="false">
      <c r="A387" s="30"/>
      <c r="B387" s="2"/>
      <c r="C387" s="2"/>
      <c r="D387" s="2"/>
      <c r="E387" s="2"/>
      <c r="F387" s="2"/>
      <c r="G387" s="2"/>
      <c r="H387" s="52"/>
      <c r="I387" s="52"/>
      <c r="J387" s="52"/>
      <c r="K387" s="52"/>
      <c r="L387" s="52"/>
      <c r="M387" s="91"/>
      <c r="N387" s="52"/>
      <c r="O387" s="52"/>
      <c r="P387" s="52"/>
      <c r="Q387" s="52"/>
      <c r="R387" s="52"/>
      <c r="S387" s="91"/>
      <c r="T387" s="52"/>
      <c r="U387" s="52"/>
      <c r="V387" s="52"/>
      <c r="W387" s="52"/>
      <c r="X387" s="52"/>
      <c r="Y387" s="91"/>
      <c r="AB387" s="19" t="n">
        <f aca="false">Z387*U387</f>
        <v>0</v>
      </c>
      <c r="AC387" s="19" t="n">
        <f aca="false">AA387*W387</f>
        <v>0</v>
      </c>
      <c r="AD387" s="19" t="n">
        <f aca="false">AC387+AB387</f>
        <v>0</v>
      </c>
      <c r="AG387" s="19" t="n">
        <f aca="false">AE387*Z387</f>
        <v>0</v>
      </c>
      <c r="AH387" s="19" t="n">
        <f aca="false">AF387*AB387</f>
        <v>0</v>
      </c>
      <c r="AI387" s="19" t="n">
        <f aca="false">AH387+AG387</f>
        <v>0</v>
      </c>
      <c r="AL387" s="19" t="n">
        <f aca="false">AJ387*AE387</f>
        <v>0</v>
      </c>
      <c r="AM387" s="19" t="n">
        <f aca="false">AK387*AG387</f>
        <v>0</v>
      </c>
      <c r="AN387" s="19" t="n">
        <f aca="false">AM387+AL387</f>
        <v>0</v>
      </c>
    </row>
    <row r="388" s="3" customFormat="true" ht="14.65" hidden="false" customHeight="true" outlineLevel="0" collapsed="false">
      <c r="A388" s="30"/>
      <c r="B388" s="2"/>
      <c r="C388" s="2"/>
      <c r="D388" s="2"/>
      <c r="E388" s="2"/>
      <c r="F388" s="2"/>
      <c r="G388" s="2"/>
      <c r="H388" s="52"/>
      <c r="I388" s="52"/>
      <c r="J388" s="52"/>
      <c r="K388" s="52"/>
      <c r="L388" s="52"/>
      <c r="M388" s="91"/>
      <c r="N388" s="52"/>
      <c r="O388" s="52"/>
      <c r="P388" s="52"/>
      <c r="Q388" s="52"/>
      <c r="R388" s="52"/>
      <c r="S388" s="91"/>
      <c r="T388" s="52"/>
      <c r="U388" s="52"/>
      <c r="V388" s="52"/>
      <c r="W388" s="52"/>
      <c r="X388" s="52"/>
      <c r="Y388" s="91"/>
      <c r="AB388" s="19" t="n">
        <f aca="false">Z388*U388</f>
        <v>0</v>
      </c>
      <c r="AC388" s="19" t="n">
        <f aca="false">AA388*W388</f>
        <v>0</v>
      </c>
      <c r="AD388" s="19" t="n">
        <f aca="false">AC388+AB388</f>
        <v>0</v>
      </c>
      <c r="AG388" s="19" t="n">
        <f aca="false">AE388*Z388</f>
        <v>0</v>
      </c>
      <c r="AH388" s="19" t="n">
        <f aca="false">AF388*AB388</f>
        <v>0</v>
      </c>
      <c r="AI388" s="19" t="n">
        <f aca="false">AH388+AG388</f>
        <v>0</v>
      </c>
      <c r="AL388" s="19" t="n">
        <f aca="false">AJ388*AE388</f>
        <v>0</v>
      </c>
      <c r="AM388" s="19" t="n">
        <f aca="false">AK388*AG388</f>
        <v>0</v>
      </c>
      <c r="AN388" s="19" t="n">
        <f aca="false">AM388+AL388</f>
        <v>0</v>
      </c>
    </row>
    <row r="389" s="3" customFormat="true" ht="14.65" hidden="false" customHeight="true" outlineLevel="0" collapsed="false">
      <c r="A389" s="30"/>
      <c r="B389" s="2"/>
      <c r="C389" s="2"/>
      <c r="D389" s="2"/>
      <c r="E389" s="2"/>
      <c r="F389" s="2"/>
      <c r="G389" s="2"/>
      <c r="H389" s="52"/>
      <c r="I389" s="52"/>
      <c r="J389" s="52"/>
      <c r="K389" s="52"/>
      <c r="L389" s="52"/>
      <c r="M389" s="91"/>
      <c r="N389" s="52"/>
      <c r="O389" s="52"/>
      <c r="P389" s="52"/>
      <c r="Q389" s="52"/>
      <c r="R389" s="52"/>
      <c r="S389" s="91"/>
      <c r="T389" s="52"/>
      <c r="U389" s="52"/>
      <c r="V389" s="52"/>
      <c r="W389" s="52"/>
      <c r="X389" s="52"/>
      <c r="Y389" s="91"/>
      <c r="AB389" s="19" t="n">
        <f aca="false">Z389*U389</f>
        <v>0</v>
      </c>
      <c r="AC389" s="19" t="n">
        <f aca="false">AA389*W389</f>
        <v>0</v>
      </c>
      <c r="AD389" s="19" t="n">
        <f aca="false">AC389+AB389</f>
        <v>0</v>
      </c>
      <c r="AG389" s="19" t="n">
        <f aca="false">AE389*Z389</f>
        <v>0</v>
      </c>
      <c r="AH389" s="19" t="n">
        <f aca="false">AF389*AB389</f>
        <v>0</v>
      </c>
      <c r="AI389" s="19" t="n">
        <f aca="false">AH389+AG389</f>
        <v>0</v>
      </c>
      <c r="AL389" s="19" t="n">
        <f aca="false">AJ389*AE389</f>
        <v>0</v>
      </c>
      <c r="AM389" s="19" t="n">
        <f aca="false">AK389*AG389</f>
        <v>0</v>
      </c>
      <c r="AN389" s="19" t="n">
        <f aca="false">AM389+AL389</f>
        <v>0</v>
      </c>
    </row>
    <row r="390" s="3" customFormat="true" ht="14.65" hidden="false" customHeight="true" outlineLevel="0" collapsed="false">
      <c r="A390" s="30"/>
      <c r="B390" s="2"/>
      <c r="C390" s="2"/>
      <c r="D390" s="2"/>
      <c r="E390" s="2"/>
      <c r="F390" s="2"/>
      <c r="G390" s="2"/>
      <c r="H390" s="52"/>
      <c r="I390" s="52"/>
      <c r="J390" s="52"/>
      <c r="K390" s="52"/>
      <c r="L390" s="52"/>
      <c r="M390" s="91"/>
      <c r="N390" s="52"/>
      <c r="O390" s="52"/>
      <c r="P390" s="52"/>
      <c r="Q390" s="52"/>
      <c r="R390" s="52"/>
      <c r="S390" s="91"/>
      <c r="T390" s="52"/>
      <c r="U390" s="52"/>
      <c r="V390" s="52"/>
      <c r="W390" s="52"/>
      <c r="X390" s="52"/>
      <c r="Y390" s="91"/>
      <c r="AB390" s="19" t="n">
        <f aca="false">Z390*U390</f>
        <v>0</v>
      </c>
      <c r="AC390" s="19" t="n">
        <f aca="false">AA390*W390</f>
        <v>0</v>
      </c>
      <c r="AD390" s="19" t="n">
        <f aca="false">AC390+AB390</f>
        <v>0</v>
      </c>
      <c r="AG390" s="19" t="n">
        <f aca="false">AE390*Z390</f>
        <v>0</v>
      </c>
      <c r="AH390" s="19" t="n">
        <f aca="false">AF390*AB390</f>
        <v>0</v>
      </c>
      <c r="AI390" s="19" t="n">
        <f aca="false">AH390+AG390</f>
        <v>0</v>
      </c>
      <c r="AL390" s="19" t="n">
        <f aca="false">AJ390*AE390</f>
        <v>0</v>
      </c>
      <c r="AM390" s="19" t="n">
        <f aca="false">AK390*AG390</f>
        <v>0</v>
      </c>
      <c r="AN390" s="19" t="n">
        <f aca="false">AM390+AL390</f>
        <v>0</v>
      </c>
    </row>
    <row r="391" s="3" customFormat="true" ht="14.65" hidden="false" customHeight="true" outlineLevel="0" collapsed="false">
      <c r="A391" s="30"/>
      <c r="B391" s="2"/>
      <c r="C391" s="2"/>
      <c r="D391" s="2"/>
      <c r="E391" s="2"/>
      <c r="F391" s="2"/>
      <c r="G391" s="2"/>
      <c r="H391" s="52"/>
      <c r="I391" s="52"/>
      <c r="J391" s="52"/>
      <c r="K391" s="52"/>
      <c r="L391" s="52"/>
      <c r="M391" s="91"/>
      <c r="N391" s="52"/>
      <c r="O391" s="52"/>
      <c r="P391" s="52"/>
      <c r="Q391" s="52"/>
      <c r="R391" s="52"/>
      <c r="S391" s="91"/>
      <c r="T391" s="52"/>
      <c r="U391" s="52"/>
      <c r="V391" s="52"/>
      <c r="W391" s="52"/>
      <c r="X391" s="52"/>
      <c r="Y391" s="91"/>
      <c r="AB391" s="19" t="n">
        <f aca="false">Z391*U391</f>
        <v>0</v>
      </c>
      <c r="AC391" s="19" t="n">
        <f aca="false">AA391*W391</f>
        <v>0</v>
      </c>
      <c r="AD391" s="19" t="n">
        <f aca="false">AC391+AB391</f>
        <v>0</v>
      </c>
      <c r="AG391" s="19" t="n">
        <f aca="false">AE391*Z391</f>
        <v>0</v>
      </c>
      <c r="AH391" s="19" t="n">
        <f aca="false">AF391*AB391</f>
        <v>0</v>
      </c>
      <c r="AI391" s="19" t="n">
        <f aca="false">AH391+AG391</f>
        <v>0</v>
      </c>
      <c r="AL391" s="19" t="n">
        <f aca="false">AJ391*AE391</f>
        <v>0</v>
      </c>
      <c r="AM391" s="19" t="n">
        <f aca="false">AK391*AG391</f>
        <v>0</v>
      </c>
      <c r="AN391" s="19" t="n">
        <f aca="false">AM391+AL391</f>
        <v>0</v>
      </c>
    </row>
    <row r="392" s="3" customFormat="true" ht="14.65" hidden="false" customHeight="true" outlineLevel="0" collapsed="false">
      <c r="A392" s="30"/>
      <c r="B392" s="2"/>
      <c r="C392" s="2"/>
      <c r="D392" s="2"/>
      <c r="E392" s="2"/>
      <c r="F392" s="2"/>
      <c r="G392" s="2"/>
      <c r="H392" s="52"/>
      <c r="I392" s="52"/>
      <c r="J392" s="52"/>
      <c r="K392" s="52"/>
      <c r="L392" s="52"/>
      <c r="M392" s="91"/>
      <c r="N392" s="52"/>
      <c r="O392" s="52"/>
      <c r="P392" s="52"/>
      <c r="Q392" s="52"/>
      <c r="R392" s="52"/>
      <c r="S392" s="91"/>
      <c r="T392" s="52"/>
      <c r="U392" s="52"/>
      <c r="V392" s="52"/>
      <c r="W392" s="52"/>
      <c r="X392" s="52"/>
      <c r="Y392" s="91"/>
      <c r="AB392" s="19" t="n">
        <f aca="false">Z392*U392</f>
        <v>0</v>
      </c>
      <c r="AC392" s="19" t="n">
        <f aca="false">AA392*W392</f>
        <v>0</v>
      </c>
      <c r="AD392" s="19" t="n">
        <f aca="false">AC392+AB392</f>
        <v>0</v>
      </c>
      <c r="AG392" s="19" t="n">
        <f aca="false">AE392*Z392</f>
        <v>0</v>
      </c>
      <c r="AH392" s="19" t="n">
        <f aca="false">AF392*AB392</f>
        <v>0</v>
      </c>
      <c r="AI392" s="19" t="n">
        <f aca="false">AH392+AG392</f>
        <v>0</v>
      </c>
      <c r="AL392" s="19" t="n">
        <f aca="false">AJ392*AE392</f>
        <v>0</v>
      </c>
      <c r="AM392" s="19" t="n">
        <f aca="false">AK392*AG392</f>
        <v>0</v>
      </c>
      <c r="AN392" s="19" t="n">
        <f aca="false">AM392+AL392</f>
        <v>0</v>
      </c>
    </row>
    <row r="393" s="3" customFormat="true" ht="14.65" hidden="false" customHeight="true" outlineLevel="0" collapsed="false">
      <c r="A393" s="30"/>
      <c r="B393" s="2"/>
      <c r="C393" s="2"/>
      <c r="D393" s="2"/>
      <c r="E393" s="2"/>
      <c r="F393" s="2"/>
      <c r="G393" s="2"/>
      <c r="H393" s="52"/>
      <c r="I393" s="52"/>
      <c r="J393" s="52"/>
      <c r="K393" s="52"/>
      <c r="L393" s="52"/>
      <c r="M393" s="91"/>
      <c r="N393" s="52"/>
      <c r="O393" s="52"/>
      <c r="P393" s="52"/>
      <c r="Q393" s="52"/>
      <c r="R393" s="52"/>
      <c r="S393" s="91"/>
      <c r="T393" s="52"/>
      <c r="U393" s="52"/>
      <c r="V393" s="52"/>
      <c r="W393" s="52"/>
      <c r="X393" s="52"/>
      <c r="Y393" s="91"/>
      <c r="AB393" s="19" t="n">
        <f aca="false">Z393*U393</f>
        <v>0</v>
      </c>
      <c r="AC393" s="19" t="n">
        <f aca="false">AA393*W393</f>
        <v>0</v>
      </c>
      <c r="AD393" s="19" t="n">
        <f aca="false">AC393+AB393</f>
        <v>0</v>
      </c>
      <c r="AG393" s="19" t="n">
        <f aca="false">AE393*Z393</f>
        <v>0</v>
      </c>
      <c r="AH393" s="19" t="n">
        <f aca="false">AF393*AB393</f>
        <v>0</v>
      </c>
      <c r="AI393" s="19" t="n">
        <f aca="false">AH393+AG393</f>
        <v>0</v>
      </c>
      <c r="AL393" s="19" t="n">
        <f aca="false">AJ393*AE393</f>
        <v>0</v>
      </c>
      <c r="AM393" s="19" t="n">
        <f aca="false">AK393*AG393</f>
        <v>0</v>
      </c>
      <c r="AN393" s="19" t="n">
        <f aca="false">AM393+AL393</f>
        <v>0</v>
      </c>
    </row>
    <row r="394" s="3" customFormat="true" ht="14.65" hidden="false" customHeight="true" outlineLevel="0" collapsed="false">
      <c r="A394" s="30"/>
      <c r="B394" s="2"/>
      <c r="C394" s="2"/>
      <c r="D394" s="2"/>
      <c r="E394" s="2"/>
      <c r="F394" s="2"/>
      <c r="G394" s="2"/>
      <c r="H394" s="52"/>
      <c r="I394" s="52"/>
      <c r="J394" s="52"/>
      <c r="K394" s="52"/>
      <c r="L394" s="52"/>
      <c r="M394" s="91"/>
      <c r="N394" s="52"/>
      <c r="O394" s="52"/>
      <c r="P394" s="52"/>
      <c r="Q394" s="52"/>
      <c r="R394" s="52"/>
      <c r="S394" s="91"/>
      <c r="T394" s="52"/>
      <c r="U394" s="52"/>
      <c r="V394" s="52"/>
      <c r="W394" s="52"/>
      <c r="X394" s="52"/>
      <c r="Y394" s="91"/>
      <c r="AB394" s="19" t="n">
        <f aca="false">Z394*U394</f>
        <v>0</v>
      </c>
      <c r="AC394" s="19" t="n">
        <f aca="false">AA394*W394</f>
        <v>0</v>
      </c>
      <c r="AD394" s="19" t="n">
        <f aca="false">AC394+AB394</f>
        <v>0</v>
      </c>
      <c r="AG394" s="19" t="n">
        <f aca="false">AE394*Z394</f>
        <v>0</v>
      </c>
      <c r="AH394" s="19" t="n">
        <f aca="false">AF394*AB394</f>
        <v>0</v>
      </c>
      <c r="AI394" s="19" t="n">
        <f aca="false">AH394+AG394</f>
        <v>0</v>
      </c>
      <c r="AL394" s="19" t="n">
        <f aca="false">AJ394*AE394</f>
        <v>0</v>
      </c>
      <c r="AM394" s="19" t="n">
        <f aca="false">AK394*AG394</f>
        <v>0</v>
      </c>
      <c r="AN394" s="19" t="n">
        <f aca="false">AM394+AL394</f>
        <v>0</v>
      </c>
    </row>
    <row r="395" s="3" customFormat="true" ht="14.65" hidden="false" customHeight="true" outlineLevel="0" collapsed="false">
      <c r="A395" s="30"/>
      <c r="B395" s="2"/>
      <c r="C395" s="2"/>
      <c r="D395" s="2"/>
      <c r="E395" s="2"/>
      <c r="F395" s="2"/>
      <c r="G395" s="2"/>
      <c r="H395" s="52"/>
      <c r="I395" s="52"/>
      <c r="J395" s="52"/>
      <c r="K395" s="52"/>
      <c r="L395" s="52"/>
      <c r="M395" s="91"/>
      <c r="N395" s="52"/>
      <c r="O395" s="52"/>
      <c r="P395" s="52"/>
      <c r="Q395" s="52"/>
      <c r="R395" s="52"/>
      <c r="S395" s="91"/>
      <c r="T395" s="52"/>
      <c r="U395" s="52"/>
      <c r="V395" s="52"/>
      <c r="W395" s="52"/>
      <c r="X395" s="52"/>
      <c r="Y395" s="91"/>
      <c r="AB395" s="19" t="n">
        <f aca="false">Z395*U395</f>
        <v>0</v>
      </c>
      <c r="AC395" s="19" t="n">
        <f aca="false">AA395*W395</f>
        <v>0</v>
      </c>
      <c r="AD395" s="19" t="n">
        <f aca="false">AC395+AB395</f>
        <v>0</v>
      </c>
      <c r="AG395" s="19" t="n">
        <f aca="false">AE395*Z395</f>
        <v>0</v>
      </c>
      <c r="AH395" s="19" t="n">
        <f aca="false">AF395*AB395</f>
        <v>0</v>
      </c>
      <c r="AI395" s="19" t="n">
        <f aca="false">AH395+AG395</f>
        <v>0</v>
      </c>
      <c r="AL395" s="19" t="n">
        <f aca="false">AJ395*AE395</f>
        <v>0</v>
      </c>
      <c r="AM395" s="19" t="n">
        <f aca="false">AK395*AG395</f>
        <v>0</v>
      </c>
      <c r="AN395" s="19" t="n">
        <f aca="false">AM395+AL395</f>
        <v>0</v>
      </c>
    </row>
    <row r="396" s="3" customFormat="true" ht="14.65" hidden="false" customHeight="true" outlineLevel="0" collapsed="false">
      <c r="A396" s="30"/>
      <c r="B396" s="2"/>
      <c r="C396" s="2"/>
      <c r="D396" s="2"/>
      <c r="E396" s="2"/>
      <c r="F396" s="2"/>
      <c r="G396" s="2"/>
      <c r="H396" s="52"/>
      <c r="I396" s="52"/>
      <c r="J396" s="52"/>
      <c r="K396" s="52"/>
      <c r="L396" s="52"/>
      <c r="M396" s="91"/>
      <c r="N396" s="52"/>
      <c r="O396" s="52"/>
      <c r="P396" s="52"/>
      <c r="Q396" s="52"/>
      <c r="R396" s="52"/>
      <c r="S396" s="91"/>
      <c r="T396" s="52"/>
      <c r="U396" s="52"/>
      <c r="V396" s="52"/>
      <c r="W396" s="52"/>
      <c r="X396" s="52"/>
      <c r="Y396" s="91"/>
      <c r="AB396" s="19" t="n">
        <f aca="false">Z396*U396</f>
        <v>0</v>
      </c>
      <c r="AC396" s="19" t="n">
        <f aca="false">AA396*W396</f>
        <v>0</v>
      </c>
      <c r="AD396" s="19" t="n">
        <f aca="false">AC396+AB396</f>
        <v>0</v>
      </c>
      <c r="AG396" s="19" t="n">
        <f aca="false">AE396*Z396</f>
        <v>0</v>
      </c>
      <c r="AH396" s="19" t="n">
        <f aca="false">AF396*AB396</f>
        <v>0</v>
      </c>
      <c r="AI396" s="19" t="n">
        <f aca="false">AH396+AG396</f>
        <v>0</v>
      </c>
      <c r="AL396" s="19" t="n">
        <f aca="false">AJ396*AE396</f>
        <v>0</v>
      </c>
      <c r="AM396" s="19" t="n">
        <f aca="false">AK396*AG396</f>
        <v>0</v>
      </c>
      <c r="AN396" s="19" t="n">
        <f aca="false">AM396+AL396</f>
        <v>0</v>
      </c>
    </row>
    <row r="397" s="3" customFormat="true" ht="14.65" hidden="false" customHeight="true" outlineLevel="0" collapsed="false">
      <c r="A397" s="30"/>
      <c r="B397" s="2"/>
      <c r="C397" s="2"/>
      <c r="D397" s="2"/>
      <c r="E397" s="2"/>
      <c r="F397" s="2"/>
      <c r="G397" s="2"/>
      <c r="H397" s="52"/>
      <c r="I397" s="52"/>
      <c r="J397" s="52"/>
      <c r="K397" s="52"/>
      <c r="L397" s="52"/>
      <c r="M397" s="91"/>
      <c r="N397" s="52"/>
      <c r="O397" s="52"/>
      <c r="P397" s="52"/>
      <c r="Q397" s="52"/>
      <c r="R397" s="52"/>
      <c r="S397" s="91"/>
      <c r="T397" s="52"/>
      <c r="U397" s="52"/>
      <c r="V397" s="52"/>
      <c r="W397" s="52"/>
      <c r="X397" s="52"/>
      <c r="Y397" s="91"/>
      <c r="AB397" s="19" t="n">
        <f aca="false">Z397*U397</f>
        <v>0</v>
      </c>
      <c r="AC397" s="19" t="n">
        <f aca="false">AA397*W397</f>
        <v>0</v>
      </c>
      <c r="AD397" s="19" t="n">
        <f aca="false">AC397+AB397</f>
        <v>0</v>
      </c>
      <c r="AG397" s="19" t="n">
        <f aca="false">AE397*Z397</f>
        <v>0</v>
      </c>
      <c r="AH397" s="19" t="n">
        <f aca="false">AF397*AB397</f>
        <v>0</v>
      </c>
      <c r="AI397" s="19" t="n">
        <f aca="false">AH397+AG397</f>
        <v>0</v>
      </c>
      <c r="AL397" s="19" t="n">
        <f aca="false">AJ397*AE397</f>
        <v>0</v>
      </c>
      <c r="AM397" s="19" t="n">
        <f aca="false">AK397*AG397</f>
        <v>0</v>
      </c>
      <c r="AN397" s="19" t="n">
        <f aca="false">AM397+AL397</f>
        <v>0</v>
      </c>
    </row>
    <row r="398" s="3" customFormat="true" ht="14.65" hidden="false" customHeight="true" outlineLevel="0" collapsed="false">
      <c r="A398" s="30"/>
      <c r="B398" s="2"/>
      <c r="C398" s="2"/>
      <c r="D398" s="2"/>
      <c r="E398" s="2"/>
      <c r="F398" s="2"/>
      <c r="G398" s="2"/>
      <c r="H398" s="52"/>
      <c r="I398" s="52"/>
      <c r="J398" s="52"/>
      <c r="K398" s="52"/>
      <c r="L398" s="52"/>
      <c r="M398" s="91"/>
      <c r="N398" s="52"/>
      <c r="O398" s="52"/>
      <c r="P398" s="52"/>
      <c r="Q398" s="52"/>
      <c r="R398" s="52"/>
      <c r="S398" s="91"/>
      <c r="T398" s="52"/>
      <c r="U398" s="52"/>
      <c r="V398" s="52"/>
      <c r="W398" s="52"/>
      <c r="X398" s="52"/>
      <c r="Y398" s="91"/>
      <c r="AB398" s="19" t="n">
        <f aca="false">Z398*U398</f>
        <v>0</v>
      </c>
      <c r="AC398" s="19" t="n">
        <f aca="false">AA398*W398</f>
        <v>0</v>
      </c>
      <c r="AD398" s="19" t="n">
        <f aca="false">AC398+AB398</f>
        <v>0</v>
      </c>
      <c r="AG398" s="19" t="n">
        <f aca="false">AE398*Z398</f>
        <v>0</v>
      </c>
      <c r="AH398" s="19" t="n">
        <f aca="false">AF398*AB398</f>
        <v>0</v>
      </c>
      <c r="AI398" s="19" t="n">
        <f aca="false">AH398+AG398</f>
        <v>0</v>
      </c>
      <c r="AL398" s="19" t="n">
        <f aca="false">AJ398*AE398</f>
        <v>0</v>
      </c>
      <c r="AM398" s="19" t="n">
        <f aca="false">AK398*AG398</f>
        <v>0</v>
      </c>
      <c r="AN398" s="19" t="n">
        <f aca="false">AM398+AL398</f>
        <v>0</v>
      </c>
    </row>
    <row r="399" s="3" customFormat="true" ht="14.65" hidden="false" customHeight="true" outlineLevel="0" collapsed="false">
      <c r="A399" s="30"/>
      <c r="B399" s="2"/>
      <c r="C399" s="2"/>
      <c r="D399" s="2"/>
      <c r="E399" s="2"/>
      <c r="F399" s="2"/>
      <c r="G399" s="2"/>
      <c r="H399" s="52"/>
      <c r="I399" s="52"/>
      <c r="J399" s="52"/>
      <c r="K399" s="52"/>
      <c r="L399" s="52"/>
      <c r="M399" s="91"/>
      <c r="N399" s="52"/>
      <c r="O399" s="52"/>
      <c r="P399" s="52"/>
      <c r="Q399" s="52"/>
      <c r="R399" s="52"/>
      <c r="S399" s="91"/>
      <c r="T399" s="52"/>
      <c r="U399" s="52"/>
      <c r="V399" s="52"/>
      <c r="W399" s="52"/>
      <c r="X399" s="52"/>
      <c r="Y399" s="91"/>
      <c r="AB399" s="19" t="n">
        <f aca="false">Z399*U399</f>
        <v>0</v>
      </c>
      <c r="AC399" s="19" t="n">
        <f aca="false">AA399*W399</f>
        <v>0</v>
      </c>
      <c r="AD399" s="19" t="n">
        <f aca="false">AC399+AB399</f>
        <v>0</v>
      </c>
      <c r="AG399" s="19" t="n">
        <f aca="false">AE399*Z399</f>
        <v>0</v>
      </c>
      <c r="AH399" s="19" t="n">
        <f aca="false">AF399*AB399</f>
        <v>0</v>
      </c>
      <c r="AI399" s="19" t="n">
        <f aca="false">AH399+AG399</f>
        <v>0</v>
      </c>
      <c r="AL399" s="19" t="n">
        <f aca="false">AJ399*AE399</f>
        <v>0</v>
      </c>
      <c r="AM399" s="19" t="n">
        <f aca="false">AK399*AG399</f>
        <v>0</v>
      </c>
      <c r="AN399" s="19" t="n">
        <f aca="false">AM399+AL399</f>
        <v>0</v>
      </c>
    </row>
    <row r="400" s="3" customFormat="true" ht="14.65" hidden="false" customHeight="true" outlineLevel="0" collapsed="false">
      <c r="A400" s="30"/>
      <c r="B400" s="2"/>
      <c r="C400" s="2"/>
      <c r="D400" s="2"/>
      <c r="E400" s="2"/>
      <c r="F400" s="2"/>
      <c r="G400" s="2"/>
      <c r="H400" s="52"/>
      <c r="I400" s="52"/>
      <c r="J400" s="52"/>
      <c r="K400" s="52"/>
      <c r="L400" s="52"/>
      <c r="M400" s="91"/>
      <c r="N400" s="52"/>
      <c r="O400" s="52"/>
      <c r="P400" s="52"/>
      <c r="Q400" s="52"/>
      <c r="R400" s="52"/>
      <c r="S400" s="91"/>
      <c r="T400" s="52"/>
      <c r="U400" s="52"/>
      <c r="V400" s="52"/>
      <c r="W400" s="52"/>
      <c r="X400" s="52"/>
      <c r="Y400" s="91"/>
      <c r="AB400" s="19" t="n">
        <f aca="false">Z400*U400</f>
        <v>0</v>
      </c>
      <c r="AC400" s="19" t="n">
        <f aca="false">AA400*W400</f>
        <v>0</v>
      </c>
      <c r="AD400" s="19" t="n">
        <f aca="false">AC400+AB400</f>
        <v>0</v>
      </c>
      <c r="AG400" s="19" t="n">
        <f aca="false">AE400*Z400</f>
        <v>0</v>
      </c>
      <c r="AH400" s="19" t="n">
        <f aca="false">AF400*AB400</f>
        <v>0</v>
      </c>
      <c r="AI400" s="19" t="n">
        <f aca="false">AH400+AG400</f>
        <v>0</v>
      </c>
      <c r="AL400" s="19" t="n">
        <f aca="false">AJ400*AE400</f>
        <v>0</v>
      </c>
      <c r="AM400" s="19" t="n">
        <f aca="false">AK400*AG400</f>
        <v>0</v>
      </c>
      <c r="AN400" s="19" t="n">
        <f aca="false">AM400+AL400</f>
        <v>0</v>
      </c>
    </row>
    <row r="401" s="3" customFormat="true" ht="14.65" hidden="false" customHeight="true" outlineLevel="0" collapsed="false">
      <c r="A401" s="30"/>
      <c r="B401" s="2"/>
      <c r="C401" s="2"/>
      <c r="D401" s="2"/>
      <c r="E401" s="2"/>
      <c r="F401" s="2"/>
      <c r="G401" s="2"/>
      <c r="H401" s="52"/>
      <c r="I401" s="52"/>
      <c r="J401" s="52"/>
      <c r="K401" s="52"/>
      <c r="L401" s="52"/>
      <c r="M401" s="91"/>
      <c r="N401" s="52"/>
      <c r="O401" s="52"/>
      <c r="P401" s="52"/>
      <c r="Q401" s="52"/>
      <c r="R401" s="52"/>
      <c r="S401" s="91"/>
      <c r="T401" s="52"/>
      <c r="U401" s="52"/>
      <c r="V401" s="52"/>
      <c r="W401" s="52"/>
      <c r="X401" s="52"/>
      <c r="Y401" s="91"/>
      <c r="AB401" s="19" t="n">
        <f aca="false">Z401*U401</f>
        <v>0</v>
      </c>
      <c r="AC401" s="19" t="n">
        <f aca="false">AA401*W401</f>
        <v>0</v>
      </c>
      <c r="AD401" s="19" t="n">
        <f aca="false">AC401+AB401</f>
        <v>0</v>
      </c>
      <c r="AG401" s="19" t="n">
        <f aca="false">AE401*Z401</f>
        <v>0</v>
      </c>
      <c r="AH401" s="19" t="n">
        <f aca="false">AF401*AB401</f>
        <v>0</v>
      </c>
      <c r="AI401" s="19" t="n">
        <f aca="false">AH401+AG401</f>
        <v>0</v>
      </c>
      <c r="AL401" s="19" t="n">
        <f aca="false">AJ401*AE401</f>
        <v>0</v>
      </c>
      <c r="AM401" s="19" t="n">
        <f aca="false">AK401*AG401</f>
        <v>0</v>
      </c>
      <c r="AN401" s="19" t="n">
        <f aca="false">AM401+AL401</f>
        <v>0</v>
      </c>
    </row>
    <row r="402" s="3" customFormat="true" ht="14.65" hidden="false" customHeight="true" outlineLevel="0" collapsed="false">
      <c r="A402" s="30"/>
      <c r="B402" s="2"/>
      <c r="C402" s="2"/>
      <c r="D402" s="2"/>
      <c r="E402" s="2"/>
      <c r="F402" s="2"/>
      <c r="G402" s="2"/>
      <c r="H402" s="52"/>
      <c r="I402" s="52"/>
      <c r="J402" s="52"/>
      <c r="K402" s="52"/>
      <c r="L402" s="52"/>
      <c r="M402" s="91"/>
      <c r="N402" s="52"/>
      <c r="O402" s="52"/>
      <c r="P402" s="52"/>
      <c r="Q402" s="52"/>
      <c r="R402" s="52"/>
      <c r="S402" s="91"/>
      <c r="T402" s="52"/>
      <c r="U402" s="52"/>
      <c r="V402" s="52"/>
      <c r="W402" s="52"/>
      <c r="X402" s="52"/>
      <c r="Y402" s="91"/>
      <c r="AB402" s="19" t="n">
        <f aca="false">Z402*U402</f>
        <v>0</v>
      </c>
      <c r="AC402" s="19" t="n">
        <f aca="false">AA402*W402</f>
        <v>0</v>
      </c>
      <c r="AD402" s="19" t="n">
        <f aca="false">AC402+AB402</f>
        <v>0</v>
      </c>
      <c r="AG402" s="19" t="n">
        <f aca="false">AE402*Z402</f>
        <v>0</v>
      </c>
      <c r="AH402" s="19" t="n">
        <f aca="false">AF402*AB402</f>
        <v>0</v>
      </c>
      <c r="AI402" s="19" t="n">
        <f aca="false">AH402+AG402</f>
        <v>0</v>
      </c>
      <c r="AL402" s="19" t="n">
        <f aca="false">AJ402*AE402</f>
        <v>0</v>
      </c>
      <c r="AM402" s="19" t="n">
        <f aca="false">AK402*AG402</f>
        <v>0</v>
      </c>
      <c r="AN402" s="19" t="n">
        <f aca="false">AM402+AL402</f>
        <v>0</v>
      </c>
    </row>
    <row r="403" s="3" customFormat="true" ht="14.65" hidden="false" customHeight="true" outlineLevel="0" collapsed="false">
      <c r="A403" s="30"/>
      <c r="B403" s="2"/>
      <c r="C403" s="2"/>
      <c r="D403" s="2"/>
      <c r="E403" s="2"/>
      <c r="F403" s="2"/>
      <c r="G403" s="2"/>
      <c r="H403" s="52"/>
      <c r="I403" s="52"/>
      <c r="J403" s="52"/>
      <c r="K403" s="52"/>
      <c r="L403" s="52"/>
      <c r="M403" s="91"/>
      <c r="N403" s="52"/>
      <c r="O403" s="52"/>
      <c r="P403" s="52"/>
      <c r="Q403" s="52"/>
      <c r="R403" s="52"/>
      <c r="S403" s="91"/>
      <c r="T403" s="52"/>
      <c r="U403" s="52"/>
      <c r="V403" s="52"/>
      <c r="W403" s="52"/>
      <c r="X403" s="52"/>
      <c r="Y403" s="91"/>
      <c r="AB403" s="19" t="n">
        <f aca="false">Z403*U403</f>
        <v>0</v>
      </c>
      <c r="AC403" s="19" t="n">
        <f aca="false">AA403*W403</f>
        <v>0</v>
      </c>
      <c r="AD403" s="19" t="n">
        <f aca="false">AC403+AB403</f>
        <v>0</v>
      </c>
      <c r="AG403" s="19" t="n">
        <f aca="false">AE403*Z403</f>
        <v>0</v>
      </c>
      <c r="AH403" s="19" t="n">
        <f aca="false">AF403*AB403</f>
        <v>0</v>
      </c>
      <c r="AI403" s="19" t="n">
        <f aca="false">AH403+AG403</f>
        <v>0</v>
      </c>
      <c r="AL403" s="19" t="n">
        <f aca="false">AJ403*AE403</f>
        <v>0</v>
      </c>
      <c r="AM403" s="19" t="n">
        <f aca="false">AK403*AG403</f>
        <v>0</v>
      </c>
      <c r="AN403" s="19" t="n">
        <f aca="false">AM403+AL403</f>
        <v>0</v>
      </c>
    </row>
    <row r="404" s="3" customFormat="true" ht="14.65" hidden="false" customHeight="true" outlineLevel="0" collapsed="false">
      <c r="A404" s="30"/>
      <c r="B404" s="2"/>
      <c r="C404" s="2"/>
      <c r="D404" s="2"/>
      <c r="E404" s="2"/>
      <c r="F404" s="2"/>
      <c r="G404" s="2"/>
      <c r="H404" s="52"/>
      <c r="I404" s="52"/>
      <c r="J404" s="52"/>
      <c r="K404" s="52"/>
      <c r="L404" s="52"/>
      <c r="M404" s="91"/>
      <c r="N404" s="52"/>
      <c r="O404" s="52"/>
      <c r="P404" s="52"/>
      <c r="Q404" s="52"/>
      <c r="R404" s="52"/>
      <c r="S404" s="91"/>
      <c r="T404" s="52"/>
      <c r="U404" s="52"/>
      <c r="V404" s="52"/>
      <c r="W404" s="52"/>
      <c r="X404" s="52"/>
      <c r="Y404" s="91"/>
      <c r="AB404" s="19" t="n">
        <f aca="false">Z404*U404</f>
        <v>0</v>
      </c>
      <c r="AC404" s="19" t="n">
        <f aca="false">AA404*W404</f>
        <v>0</v>
      </c>
      <c r="AD404" s="19" t="n">
        <f aca="false">AC404+AB404</f>
        <v>0</v>
      </c>
      <c r="AG404" s="19" t="n">
        <f aca="false">AE404*Z404</f>
        <v>0</v>
      </c>
      <c r="AH404" s="19" t="n">
        <f aca="false">AF404*AB404</f>
        <v>0</v>
      </c>
      <c r="AI404" s="19" t="n">
        <f aca="false">AH404+AG404</f>
        <v>0</v>
      </c>
      <c r="AL404" s="19" t="n">
        <f aca="false">AJ404*AE404</f>
        <v>0</v>
      </c>
      <c r="AM404" s="19" t="n">
        <f aca="false">AK404*AG404</f>
        <v>0</v>
      </c>
      <c r="AN404" s="19" t="n">
        <f aca="false">AM404+AL404</f>
        <v>0</v>
      </c>
    </row>
    <row r="405" s="3" customFormat="true" ht="14.65" hidden="false" customHeight="true" outlineLevel="0" collapsed="false">
      <c r="A405" s="30"/>
      <c r="B405" s="2"/>
      <c r="C405" s="2"/>
      <c r="D405" s="2"/>
      <c r="E405" s="2"/>
      <c r="F405" s="2"/>
      <c r="G405" s="2"/>
      <c r="H405" s="52"/>
      <c r="I405" s="52"/>
      <c r="J405" s="52"/>
      <c r="K405" s="52"/>
      <c r="L405" s="52"/>
      <c r="M405" s="91"/>
      <c r="N405" s="52"/>
      <c r="O405" s="52"/>
      <c r="P405" s="52"/>
      <c r="Q405" s="52"/>
      <c r="R405" s="52"/>
      <c r="S405" s="91"/>
      <c r="T405" s="52"/>
      <c r="U405" s="52"/>
      <c r="V405" s="52"/>
      <c r="W405" s="52"/>
      <c r="X405" s="52"/>
      <c r="Y405" s="91"/>
      <c r="AB405" s="19" t="n">
        <f aca="false">Z405*U405</f>
        <v>0</v>
      </c>
      <c r="AC405" s="19" t="n">
        <f aca="false">AA405*W405</f>
        <v>0</v>
      </c>
      <c r="AD405" s="19" t="n">
        <f aca="false">AC405+AB405</f>
        <v>0</v>
      </c>
      <c r="AG405" s="19" t="n">
        <f aca="false">AE405*Z405</f>
        <v>0</v>
      </c>
      <c r="AH405" s="19" t="n">
        <f aca="false">AF405*AB405</f>
        <v>0</v>
      </c>
      <c r="AI405" s="19" t="n">
        <f aca="false">AH405+AG405</f>
        <v>0</v>
      </c>
      <c r="AL405" s="19" t="n">
        <f aca="false">AJ405*AE405</f>
        <v>0</v>
      </c>
      <c r="AM405" s="19" t="n">
        <f aca="false">AK405*AG405</f>
        <v>0</v>
      </c>
      <c r="AN405" s="19" t="n">
        <f aca="false">AM405+AL405</f>
        <v>0</v>
      </c>
    </row>
    <row r="406" s="3" customFormat="true" ht="14.65" hidden="false" customHeight="true" outlineLevel="0" collapsed="false">
      <c r="A406" s="30"/>
      <c r="B406" s="2"/>
      <c r="C406" s="2"/>
      <c r="D406" s="2"/>
      <c r="E406" s="2"/>
      <c r="F406" s="2"/>
      <c r="G406" s="2"/>
      <c r="H406" s="52"/>
      <c r="I406" s="52"/>
      <c r="J406" s="52"/>
      <c r="K406" s="52"/>
      <c r="L406" s="52"/>
      <c r="M406" s="91"/>
      <c r="N406" s="52"/>
      <c r="O406" s="52"/>
      <c r="P406" s="52"/>
      <c r="Q406" s="52"/>
      <c r="R406" s="52"/>
      <c r="S406" s="91"/>
      <c r="T406" s="52"/>
      <c r="U406" s="52"/>
      <c r="V406" s="52"/>
      <c r="W406" s="52"/>
      <c r="X406" s="52"/>
      <c r="Y406" s="91"/>
      <c r="AB406" s="19" t="n">
        <f aca="false">Z406*U406</f>
        <v>0</v>
      </c>
      <c r="AC406" s="19" t="n">
        <f aca="false">AA406*W406</f>
        <v>0</v>
      </c>
      <c r="AD406" s="19" t="n">
        <f aca="false">AC406+AB406</f>
        <v>0</v>
      </c>
      <c r="AG406" s="19" t="n">
        <f aca="false">AE406*Z406</f>
        <v>0</v>
      </c>
      <c r="AH406" s="19" t="n">
        <f aca="false">AF406*AB406</f>
        <v>0</v>
      </c>
      <c r="AI406" s="19" t="n">
        <f aca="false">AH406+AG406</f>
        <v>0</v>
      </c>
      <c r="AL406" s="19" t="n">
        <f aca="false">AJ406*AE406</f>
        <v>0</v>
      </c>
      <c r="AM406" s="19" t="n">
        <f aca="false">AK406*AG406</f>
        <v>0</v>
      </c>
      <c r="AN406" s="19" t="n">
        <f aca="false">AM406+AL406</f>
        <v>0</v>
      </c>
    </row>
    <row r="407" s="3" customFormat="true" ht="14.65" hidden="false" customHeight="true" outlineLevel="0" collapsed="false">
      <c r="A407" s="30"/>
      <c r="B407" s="2"/>
      <c r="C407" s="2"/>
      <c r="D407" s="2"/>
      <c r="E407" s="2"/>
      <c r="F407" s="2"/>
      <c r="G407" s="2"/>
      <c r="H407" s="52"/>
      <c r="I407" s="52"/>
      <c r="J407" s="52"/>
      <c r="K407" s="52"/>
      <c r="L407" s="52"/>
      <c r="M407" s="91"/>
      <c r="N407" s="52"/>
      <c r="O407" s="52"/>
      <c r="P407" s="52"/>
      <c r="Q407" s="52"/>
      <c r="R407" s="52"/>
      <c r="S407" s="91"/>
      <c r="T407" s="52"/>
      <c r="U407" s="52"/>
      <c r="V407" s="52"/>
      <c r="W407" s="52"/>
      <c r="X407" s="52"/>
      <c r="Y407" s="91"/>
      <c r="AB407" s="19" t="n">
        <f aca="false">Z407*U407</f>
        <v>0</v>
      </c>
      <c r="AC407" s="19" t="n">
        <f aca="false">AA407*W407</f>
        <v>0</v>
      </c>
      <c r="AD407" s="19" t="n">
        <f aca="false">AC407+AB407</f>
        <v>0</v>
      </c>
      <c r="AG407" s="19" t="n">
        <f aca="false">AE407*Z407</f>
        <v>0</v>
      </c>
      <c r="AH407" s="19" t="n">
        <f aca="false">AF407*AB407</f>
        <v>0</v>
      </c>
      <c r="AI407" s="19" t="n">
        <f aca="false">AH407+AG407</f>
        <v>0</v>
      </c>
      <c r="AL407" s="19" t="n">
        <f aca="false">AJ407*AE407</f>
        <v>0</v>
      </c>
      <c r="AM407" s="19" t="n">
        <f aca="false">AK407*AG407</f>
        <v>0</v>
      </c>
      <c r="AN407" s="19" t="n">
        <f aca="false">AM407+AL407</f>
        <v>0</v>
      </c>
    </row>
    <row r="408" s="3" customFormat="true" ht="14.65" hidden="false" customHeight="true" outlineLevel="0" collapsed="false">
      <c r="A408" s="30"/>
      <c r="B408" s="2"/>
      <c r="C408" s="2"/>
      <c r="D408" s="2"/>
      <c r="E408" s="2"/>
      <c r="F408" s="2"/>
      <c r="G408" s="2"/>
      <c r="H408" s="52"/>
      <c r="I408" s="52"/>
      <c r="J408" s="52"/>
      <c r="K408" s="52"/>
      <c r="L408" s="52"/>
      <c r="M408" s="91"/>
      <c r="N408" s="52"/>
      <c r="O408" s="52"/>
      <c r="P408" s="52"/>
      <c r="Q408" s="52"/>
      <c r="R408" s="52"/>
      <c r="S408" s="91"/>
      <c r="T408" s="52"/>
      <c r="U408" s="52"/>
      <c r="V408" s="52"/>
      <c r="W408" s="52"/>
      <c r="X408" s="52"/>
      <c r="Y408" s="91"/>
      <c r="AB408" s="19" t="n">
        <f aca="false">Z408*U408</f>
        <v>0</v>
      </c>
      <c r="AC408" s="19" t="n">
        <f aca="false">AA408*W408</f>
        <v>0</v>
      </c>
      <c r="AD408" s="19" t="n">
        <f aca="false">AC408+AB408</f>
        <v>0</v>
      </c>
      <c r="AG408" s="19" t="n">
        <f aca="false">AE408*Z408</f>
        <v>0</v>
      </c>
      <c r="AH408" s="19" t="n">
        <f aca="false">AF408*AB408</f>
        <v>0</v>
      </c>
      <c r="AI408" s="19" t="n">
        <f aca="false">AH408+AG408</f>
        <v>0</v>
      </c>
      <c r="AL408" s="19" t="n">
        <f aca="false">AJ408*AE408</f>
        <v>0</v>
      </c>
      <c r="AM408" s="19" t="n">
        <f aca="false">AK408*AG408</f>
        <v>0</v>
      </c>
      <c r="AN408" s="19" t="n">
        <f aca="false">AM408+AL408</f>
        <v>0</v>
      </c>
    </row>
    <row r="409" s="3" customFormat="true" ht="14.65" hidden="false" customHeight="true" outlineLevel="0" collapsed="false">
      <c r="A409" s="30"/>
      <c r="B409" s="2"/>
      <c r="C409" s="2"/>
      <c r="D409" s="2"/>
      <c r="E409" s="2"/>
      <c r="F409" s="2"/>
      <c r="G409" s="2"/>
      <c r="H409" s="52"/>
      <c r="I409" s="52"/>
      <c r="J409" s="52"/>
      <c r="K409" s="52"/>
      <c r="L409" s="52"/>
      <c r="M409" s="91"/>
      <c r="N409" s="52"/>
      <c r="O409" s="52"/>
      <c r="P409" s="52"/>
      <c r="Q409" s="52"/>
      <c r="R409" s="52"/>
      <c r="S409" s="91"/>
      <c r="T409" s="52"/>
      <c r="U409" s="52"/>
      <c r="V409" s="52"/>
      <c r="W409" s="52"/>
      <c r="X409" s="52"/>
      <c r="Y409" s="91"/>
      <c r="AB409" s="19" t="n">
        <f aca="false">Z409*U409</f>
        <v>0</v>
      </c>
      <c r="AC409" s="19" t="n">
        <f aca="false">AA409*W409</f>
        <v>0</v>
      </c>
      <c r="AD409" s="19" t="n">
        <f aca="false">AC409+AB409</f>
        <v>0</v>
      </c>
      <c r="AG409" s="19" t="n">
        <f aca="false">AE409*Z409</f>
        <v>0</v>
      </c>
      <c r="AH409" s="19" t="n">
        <f aca="false">AF409*AB409</f>
        <v>0</v>
      </c>
      <c r="AI409" s="19" t="n">
        <f aca="false">AH409+AG409</f>
        <v>0</v>
      </c>
      <c r="AL409" s="19" t="n">
        <f aca="false">AJ409*AE409</f>
        <v>0</v>
      </c>
      <c r="AM409" s="19" t="n">
        <f aca="false">AK409*AG409</f>
        <v>0</v>
      </c>
      <c r="AN409" s="19" t="n">
        <f aca="false">AM409+AL409</f>
        <v>0</v>
      </c>
    </row>
    <row r="410" s="3" customFormat="true" ht="14.65" hidden="false" customHeight="true" outlineLevel="0" collapsed="false">
      <c r="A410" s="30"/>
      <c r="B410" s="2"/>
      <c r="C410" s="2"/>
      <c r="D410" s="2"/>
      <c r="E410" s="2"/>
      <c r="F410" s="2"/>
      <c r="G410" s="2"/>
      <c r="H410" s="52"/>
      <c r="I410" s="52"/>
      <c r="J410" s="52"/>
      <c r="K410" s="52"/>
      <c r="L410" s="52"/>
      <c r="M410" s="91"/>
      <c r="N410" s="52"/>
      <c r="O410" s="52"/>
      <c r="P410" s="52"/>
      <c r="Q410" s="52"/>
      <c r="R410" s="52"/>
      <c r="S410" s="91"/>
      <c r="T410" s="52"/>
      <c r="U410" s="52"/>
      <c r="V410" s="52"/>
      <c r="W410" s="52"/>
      <c r="X410" s="52"/>
      <c r="Y410" s="91"/>
      <c r="AB410" s="19" t="n">
        <f aca="false">Z410*U410</f>
        <v>0</v>
      </c>
      <c r="AC410" s="19" t="n">
        <f aca="false">AA410*W410</f>
        <v>0</v>
      </c>
      <c r="AD410" s="19" t="n">
        <f aca="false">AC410+AB410</f>
        <v>0</v>
      </c>
      <c r="AG410" s="19" t="n">
        <f aca="false">AE410*Z410</f>
        <v>0</v>
      </c>
      <c r="AH410" s="19" t="n">
        <f aca="false">AF410*AB410</f>
        <v>0</v>
      </c>
      <c r="AI410" s="19" t="n">
        <f aca="false">AH410+AG410</f>
        <v>0</v>
      </c>
      <c r="AL410" s="19" t="n">
        <f aca="false">AJ410*AE410</f>
        <v>0</v>
      </c>
      <c r="AM410" s="19" t="n">
        <f aca="false">AK410*AG410</f>
        <v>0</v>
      </c>
      <c r="AN410" s="19" t="n">
        <f aca="false">AM410+AL410</f>
        <v>0</v>
      </c>
    </row>
    <row r="411" s="3" customFormat="true" ht="14.65" hidden="false" customHeight="true" outlineLevel="0" collapsed="false">
      <c r="A411" s="30"/>
      <c r="B411" s="2"/>
      <c r="C411" s="2"/>
      <c r="D411" s="2"/>
      <c r="E411" s="2"/>
      <c r="F411" s="2"/>
      <c r="G411" s="2"/>
      <c r="H411" s="52"/>
      <c r="I411" s="52"/>
      <c r="J411" s="52"/>
      <c r="K411" s="52"/>
      <c r="L411" s="52"/>
      <c r="M411" s="91"/>
      <c r="N411" s="52"/>
      <c r="O411" s="52"/>
      <c r="P411" s="52"/>
      <c r="Q411" s="52"/>
      <c r="R411" s="52"/>
      <c r="S411" s="91"/>
      <c r="T411" s="52"/>
      <c r="U411" s="52"/>
      <c r="V411" s="52"/>
      <c r="W411" s="52"/>
      <c r="X411" s="52"/>
      <c r="Y411" s="91"/>
      <c r="AB411" s="19" t="n">
        <f aca="false">Z411*U411</f>
        <v>0</v>
      </c>
      <c r="AC411" s="19" t="n">
        <f aca="false">AA411*W411</f>
        <v>0</v>
      </c>
      <c r="AD411" s="19" t="n">
        <f aca="false">AC411+AB411</f>
        <v>0</v>
      </c>
      <c r="AG411" s="19" t="n">
        <f aca="false">AE411*Z411</f>
        <v>0</v>
      </c>
      <c r="AH411" s="19" t="n">
        <f aca="false">AF411*AB411</f>
        <v>0</v>
      </c>
      <c r="AI411" s="19" t="n">
        <f aca="false">AH411+AG411</f>
        <v>0</v>
      </c>
      <c r="AL411" s="19" t="n">
        <f aca="false">AJ411*AE411</f>
        <v>0</v>
      </c>
      <c r="AM411" s="19" t="n">
        <f aca="false">AK411*AG411</f>
        <v>0</v>
      </c>
      <c r="AN411" s="19" t="n">
        <f aca="false">AM411+AL411</f>
        <v>0</v>
      </c>
    </row>
    <row r="412" s="3" customFormat="true" ht="14.65" hidden="false" customHeight="true" outlineLevel="0" collapsed="false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N412" s="2"/>
      <c r="O412" s="2"/>
      <c r="P412" s="2"/>
      <c r="Q412" s="2"/>
      <c r="R412" s="2"/>
      <c r="T412" s="2"/>
      <c r="U412" s="2"/>
      <c r="V412" s="2"/>
      <c r="W412" s="2"/>
      <c r="X412" s="2"/>
      <c r="AB412" s="19" t="n">
        <f aca="false">Z412*U412</f>
        <v>0</v>
      </c>
      <c r="AC412" s="19" t="n">
        <f aca="false">AA412*W412</f>
        <v>0</v>
      </c>
      <c r="AD412" s="19" t="n">
        <f aca="false">AC412+AB412</f>
        <v>0</v>
      </c>
      <c r="AG412" s="19" t="n">
        <f aca="false">AE412*Z412</f>
        <v>0</v>
      </c>
      <c r="AH412" s="19" t="n">
        <f aca="false">AF412*AB412</f>
        <v>0</v>
      </c>
      <c r="AI412" s="19" t="n">
        <f aca="false">AH412+AG412</f>
        <v>0</v>
      </c>
      <c r="AL412" s="19" t="n">
        <f aca="false">AJ412*AE412</f>
        <v>0</v>
      </c>
      <c r="AM412" s="19" t="n">
        <f aca="false">AK412*AG412</f>
        <v>0</v>
      </c>
      <c r="AN412" s="19" t="n">
        <f aca="false">AM412+AL412</f>
        <v>0</v>
      </c>
    </row>
    <row r="413" s="3" customFormat="true" ht="14.65" hidden="false" customHeight="true" outlineLevel="0" collapsed="false">
      <c r="A413" s="22"/>
      <c r="B413" s="23"/>
      <c r="C413" s="23"/>
      <c r="D413" s="23"/>
      <c r="E413" s="23"/>
      <c r="F413" s="23"/>
      <c r="G413" s="23"/>
      <c r="H413" s="24"/>
      <c r="I413" s="24"/>
      <c r="J413" s="24"/>
      <c r="K413" s="24"/>
      <c r="L413" s="24"/>
      <c r="M413" s="92"/>
      <c r="N413" s="24"/>
      <c r="O413" s="24"/>
      <c r="P413" s="24"/>
      <c r="Q413" s="24"/>
      <c r="R413" s="24"/>
      <c r="S413" s="92"/>
      <c r="T413" s="24"/>
      <c r="U413" s="24"/>
      <c r="V413" s="24"/>
      <c r="W413" s="24"/>
      <c r="X413" s="24"/>
      <c r="Y413" s="92"/>
      <c r="AB413" s="19" t="n">
        <f aca="false">Z413*U413</f>
        <v>0</v>
      </c>
      <c r="AC413" s="19" t="n">
        <f aca="false">AA413*W413</f>
        <v>0</v>
      </c>
      <c r="AD413" s="19" t="n">
        <f aca="false">AC413+AB413</f>
        <v>0</v>
      </c>
      <c r="AG413" s="19" t="n">
        <f aca="false">AE413*Z413</f>
        <v>0</v>
      </c>
      <c r="AH413" s="19" t="n">
        <f aca="false">AF413*AB413</f>
        <v>0</v>
      </c>
      <c r="AI413" s="19" t="n">
        <f aca="false">AH413+AG413</f>
        <v>0</v>
      </c>
      <c r="AL413" s="19" t="n">
        <f aca="false">AJ413*AE413</f>
        <v>0</v>
      </c>
      <c r="AM413" s="19" t="n">
        <f aca="false">AK413*AG413</f>
        <v>0</v>
      </c>
      <c r="AN413" s="19" t="n">
        <f aca="false">AM413+AL413</f>
        <v>0</v>
      </c>
    </row>
    <row r="414" s="3" customFormat="true" ht="14.65" hidden="false" customHeight="true" outlineLevel="0" collapsed="false">
      <c r="A414" s="22"/>
      <c r="B414" s="2"/>
      <c r="C414" s="2"/>
      <c r="D414" s="2"/>
      <c r="E414" s="2"/>
      <c r="F414" s="2"/>
      <c r="G414" s="2"/>
      <c r="H414" s="52"/>
      <c r="I414" s="52"/>
      <c r="J414" s="52"/>
      <c r="K414" s="52"/>
      <c r="L414" s="52"/>
      <c r="M414" s="91"/>
      <c r="N414" s="52"/>
      <c r="O414" s="52"/>
      <c r="P414" s="52"/>
      <c r="Q414" s="52"/>
      <c r="R414" s="52"/>
      <c r="S414" s="91"/>
      <c r="T414" s="52"/>
      <c r="U414" s="52"/>
      <c r="V414" s="52"/>
      <c r="W414" s="52"/>
      <c r="X414" s="52"/>
      <c r="Y414" s="91"/>
      <c r="AB414" s="19" t="n">
        <f aca="false">Z414*U414</f>
        <v>0</v>
      </c>
      <c r="AC414" s="19" t="n">
        <f aca="false">AA414*W414</f>
        <v>0</v>
      </c>
      <c r="AD414" s="19" t="n">
        <f aca="false">AC414+AB414</f>
        <v>0</v>
      </c>
      <c r="AG414" s="19" t="n">
        <f aca="false">AE414*Z414</f>
        <v>0</v>
      </c>
      <c r="AH414" s="19" t="n">
        <f aca="false">AF414*AB414</f>
        <v>0</v>
      </c>
      <c r="AI414" s="19" t="n">
        <f aca="false">AH414+AG414</f>
        <v>0</v>
      </c>
      <c r="AL414" s="19" t="n">
        <f aca="false">AJ414*AE414</f>
        <v>0</v>
      </c>
      <c r="AM414" s="19" t="n">
        <f aca="false">AK414*AG414</f>
        <v>0</v>
      </c>
      <c r="AN414" s="19" t="n">
        <f aca="false">AM414+AL414</f>
        <v>0</v>
      </c>
    </row>
    <row r="415" s="3" customFormat="true" ht="14.65" hidden="false" customHeight="true" outlineLevel="0" collapsed="false">
      <c r="A415" s="22"/>
      <c r="B415" s="2"/>
      <c r="C415" s="2"/>
      <c r="D415" s="2"/>
      <c r="E415" s="2"/>
      <c r="F415" s="2"/>
      <c r="G415" s="2"/>
      <c r="H415" s="52"/>
      <c r="I415" s="52"/>
      <c r="J415" s="52"/>
      <c r="K415" s="52"/>
      <c r="L415" s="52"/>
      <c r="M415" s="91"/>
      <c r="N415" s="52"/>
      <c r="O415" s="52"/>
      <c r="P415" s="52"/>
      <c r="Q415" s="52"/>
      <c r="R415" s="52"/>
      <c r="S415" s="91"/>
      <c r="T415" s="52"/>
      <c r="U415" s="52"/>
      <c r="V415" s="52"/>
      <c r="W415" s="52"/>
      <c r="X415" s="52"/>
      <c r="Y415" s="91"/>
      <c r="AB415" s="19" t="n">
        <f aca="false">Z415*U415</f>
        <v>0</v>
      </c>
      <c r="AC415" s="19" t="n">
        <f aca="false">AA415*W415</f>
        <v>0</v>
      </c>
      <c r="AD415" s="19" t="n">
        <f aca="false">AC415+AB415</f>
        <v>0</v>
      </c>
      <c r="AG415" s="19" t="n">
        <f aca="false">AE415*Z415</f>
        <v>0</v>
      </c>
      <c r="AH415" s="19" t="n">
        <f aca="false">AF415*AB415</f>
        <v>0</v>
      </c>
      <c r="AI415" s="19" t="n">
        <f aca="false">AH415+AG415</f>
        <v>0</v>
      </c>
      <c r="AL415" s="19" t="n">
        <f aca="false">AJ415*AE415</f>
        <v>0</v>
      </c>
      <c r="AM415" s="19" t="n">
        <f aca="false">AK415*AG415</f>
        <v>0</v>
      </c>
      <c r="AN415" s="19" t="n">
        <f aca="false">AM415+AL415</f>
        <v>0</v>
      </c>
    </row>
    <row r="416" s="3" customFormat="true" ht="14.65" hidden="false" customHeight="true" outlineLevel="0" collapsed="false">
      <c r="A416" s="22"/>
      <c r="B416" s="2"/>
      <c r="C416" s="2"/>
      <c r="D416" s="2"/>
      <c r="E416" s="2"/>
      <c r="F416" s="2"/>
      <c r="G416" s="2"/>
      <c r="H416" s="52"/>
      <c r="I416" s="52"/>
      <c r="J416" s="52"/>
      <c r="K416" s="52"/>
      <c r="L416" s="52"/>
      <c r="M416" s="91"/>
      <c r="N416" s="52"/>
      <c r="O416" s="52"/>
      <c r="P416" s="52"/>
      <c r="Q416" s="52"/>
      <c r="R416" s="52"/>
      <c r="S416" s="91"/>
      <c r="T416" s="52"/>
      <c r="U416" s="52"/>
      <c r="V416" s="52"/>
      <c r="W416" s="52"/>
      <c r="X416" s="52"/>
      <c r="Y416" s="91"/>
      <c r="AB416" s="19" t="n">
        <f aca="false">Z416*U416</f>
        <v>0</v>
      </c>
      <c r="AC416" s="19" t="n">
        <f aca="false">AA416*W416</f>
        <v>0</v>
      </c>
      <c r="AD416" s="19" t="n">
        <f aca="false">AC416+AB416</f>
        <v>0</v>
      </c>
      <c r="AG416" s="19" t="n">
        <f aca="false">AE416*Z416</f>
        <v>0</v>
      </c>
      <c r="AH416" s="19" t="n">
        <f aca="false">AF416*AB416</f>
        <v>0</v>
      </c>
      <c r="AI416" s="19" t="n">
        <f aca="false">AH416+AG416</f>
        <v>0</v>
      </c>
      <c r="AL416" s="19" t="n">
        <f aca="false">AJ416*AE416</f>
        <v>0</v>
      </c>
      <c r="AM416" s="19" t="n">
        <f aca="false">AK416*AG416</f>
        <v>0</v>
      </c>
      <c r="AN416" s="19" t="n">
        <f aca="false">AM416+AL416</f>
        <v>0</v>
      </c>
    </row>
    <row r="417" s="3" customFormat="true" ht="14.65" hidden="false" customHeight="true" outlineLevel="0" collapsed="false">
      <c r="A417" s="22"/>
      <c r="B417" s="2"/>
      <c r="C417" s="2"/>
      <c r="D417" s="2"/>
      <c r="E417" s="2"/>
      <c r="F417" s="2"/>
      <c r="G417" s="2"/>
      <c r="H417" s="52"/>
      <c r="I417" s="52"/>
      <c r="J417" s="52"/>
      <c r="K417" s="52"/>
      <c r="L417" s="52"/>
      <c r="M417" s="91"/>
      <c r="N417" s="52"/>
      <c r="O417" s="52"/>
      <c r="P417" s="52"/>
      <c r="Q417" s="52"/>
      <c r="R417" s="52"/>
      <c r="S417" s="91"/>
      <c r="T417" s="52"/>
      <c r="U417" s="52"/>
      <c r="V417" s="52"/>
      <c r="W417" s="52"/>
      <c r="X417" s="52"/>
      <c r="Y417" s="91"/>
      <c r="AB417" s="19" t="n">
        <f aca="false">Z417*U417</f>
        <v>0</v>
      </c>
      <c r="AC417" s="19" t="n">
        <f aca="false">AA417*W417</f>
        <v>0</v>
      </c>
      <c r="AD417" s="19" t="n">
        <f aca="false">AC417+AB417</f>
        <v>0</v>
      </c>
      <c r="AG417" s="19" t="n">
        <f aca="false">AE417*Z417</f>
        <v>0</v>
      </c>
      <c r="AH417" s="19" t="n">
        <f aca="false">AF417*AB417</f>
        <v>0</v>
      </c>
      <c r="AI417" s="19" t="n">
        <f aca="false">AH417+AG417</f>
        <v>0</v>
      </c>
      <c r="AL417" s="19" t="n">
        <f aca="false">AJ417*AE417</f>
        <v>0</v>
      </c>
      <c r="AM417" s="19" t="n">
        <f aca="false">AK417*AG417</f>
        <v>0</v>
      </c>
      <c r="AN417" s="19" t="n">
        <f aca="false">AM417+AL417</f>
        <v>0</v>
      </c>
    </row>
    <row r="418" s="3" customFormat="true" ht="14.65" hidden="false" customHeight="true" outlineLevel="0" collapsed="false">
      <c r="A418" s="22"/>
      <c r="B418" s="2"/>
      <c r="C418" s="2"/>
      <c r="D418" s="2"/>
      <c r="E418" s="2"/>
      <c r="F418" s="2"/>
      <c r="G418" s="2"/>
      <c r="H418" s="52"/>
      <c r="I418" s="52"/>
      <c r="J418" s="52"/>
      <c r="K418" s="52"/>
      <c r="L418" s="52"/>
      <c r="M418" s="91"/>
      <c r="N418" s="52"/>
      <c r="O418" s="52"/>
      <c r="P418" s="52"/>
      <c r="Q418" s="52"/>
      <c r="R418" s="52"/>
      <c r="S418" s="91"/>
      <c r="T418" s="52"/>
      <c r="U418" s="52"/>
      <c r="V418" s="52"/>
      <c r="W418" s="52"/>
      <c r="X418" s="52"/>
      <c r="Y418" s="91"/>
      <c r="AB418" s="19" t="n">
        <f aca="false">Z418*U418</f>
        <v>0</v>
      </c>
      <c r="AC418" s="19" t="n">
        <f aca="false">AA418*W418</f>
        <v>0</v>
      </c>
      <c r="AD418" s="19" t="n">
        <f aca="false">AC418+AB418</f>
        <v>0</v>
      </c>
      <c r="AG418" s="19" t="n">
        <f aca="false">AE418*Z418</f>
        <v>0</v>
      </c>
      <c r="AH418" s="19" t="n">
        <f aca="false">AF418*AB418</f>
        <v>0</v>
      </c>
      <c r="AI418" s="19" t="n">
        <f aca="false">AH418+AG418</f>
        <v>0</v>
      </c>
      <c r="AL418" s="19" t="n">
        <f aca="false">AJ418*AE418</f>
        <v>0</v>
      </c>
      <c r="AM418" s="19" t="n">
        <f aca="false">AK418*AG418</f>
        <v>0</v>
      </c>
      <c r="AN418" s="19" t="n">
        <f aca="false">AM418+AL418</f>
        <v>0</v>
      </c>
    </row>
    <row r="419" s="3" customFormat="true" ht="14.65" hidden="false" customHeight="true" outlineLevel="0" collapsed="false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N419" s="2"/>
      <c r="O419" s="2"/>
      <c r="P419" s="2"/>
      <c r="Q419" s="2"/>
      <c r="R419" s="2"/>
      <c r="T419" s="2"/>
      <c r="U419" s="2"/>
      <c r="V419" s="2"/>
      <c r="W419" s="2"/>
      <c r="X419" s="2"/>
      <c r="AB419" s="19" t="n">
        <f aca="false">Z419*U419</f>
        <v>0</v>
      </c>
      <c r="AC419" s="19" t="n">
        <f aca="false">AA419*W419</f>
        <v>0</v>
      </c>
      <c r="AD419" s="19" t="n">
        <f aca="false">AC419+AB419</f>
        <v>0</v>
      </c>
      <c r="AG419" s="19" t="n">
        <f aca="false">AE419*Z419</f>
        <v>0</v>
      </c>
      <c r="AH419" s="19" t="n">
        <f aca="false">AF419*AB419</f>
        <v>0</v>
      </c>
      <c r="AI419" s="19" t="n">
        <f aca="false">AH419+AG419</f>
        <v>0</v>
      </c>
      <c r="AL419" s="19" t="n">
        <f aca="false">AJ419*AE419</f>
        <v>0</v>
      </c>
      <c r="AM419" s="19" t="n">
        <f aca="false">AK419*AG419</f>
        <v>0</v>
      </c>
      <c r="AN419" s="19" t="n">
        <f aca="false">AM419+AL419</f>
        <v>0</v>
      </c>
    </row>
    <row r="420" s="3" customFormat="true" ht="14.65" hidden="false" customHeight="true" outlineLevel="0" collapsed="false">
      <c r="A420" s="22"/>
      <c r="B420" s="23"/>
      <c r="C420" s="23"/>
      <c r="D420" s="23"/>
      <c r="E420" s="23"/>
      <c r="F420" s="23"/>
      <c r="G420" s="23"/>
      <c r="H420" s="24"/>
      <c r="I420" s="24"/>
      <c r="J420" s="24"/>
      <c r="K420" s="24"/>
      <c r="L420" s="24"/>
      <c r="M420" s="92"/>
      <c r="N420" s="24"/>
      <c r="O420" s="24"/>
      <c r="P420" s="24"/>
      <c r="Q420" s="24"/>
      <c r="R420" s="24"/>
      <c r="S420" s="92"/>
      <c r="T420" s="24"/>
      <c r="U420" s="24"/>
      <c r="V420" s="24"/>
      <c r="W420" s="24"/>
      <c r="X420" s="24"/>
      <c r="Y420" s="92"/>
      <c r="AB420" s="19" t="n">
        <f aca="false">Z420*U420</f>
        <v>0</v>
      </c>
      <c r="AC420" s="19" t="n">
        <f aca="false">AA420*W420</f>
        <v>0</v>
      </c>
      <c r="AD420" s="19" t="n">
        <f aca="false">AC420+AB420</f>
        <v>0</v>
      </c>
      <c r="AG420" s="19" t="n">
        <f aca="false">AE420*Z420</f>
        <v>0</v>
      </c>
      <c r="AH420" s="19" t="n">
        <f aca="false">AF420*AB420</f>
        <v>0</v>
      </c>
      <c r="AI420" s="19" t="n">
        <f aca="false">AH420+AG420</f>
        <v>0</v>
      </c>
      <c r="AL420" s="19" t="n">
        <f aca="false">AJ420*AE420</f>
        <v>0</v>
      </c>
      <c r="AM420" s="19" t="n">
        <f aca="false">AK420*AG420</f>
        <v>0</v>
      </c>
      <c r="AN420" s="19" t="n">
        <f aca="false">AM420+AL420</f>
        <v>0</v>
      </c>
    </row>
    <row r="421" s="3" customFormat="true" ht="14.65" hidden="false" customHeight="true" outlineLevel="0" collapsed="false">
      <c r="A421" s="22"/>
      <c r="B421" s="2"/>
      <c r="C421" s="2"/>
      <c r="D421" s="2"/>
      <c r="E421" s="2"/>
      <c r="F421" s="2"/>
      <c r="G421" s="2"/>
      <c r="H421" s="52"/>
      <c r="I421" s="52"/>
      <c r="J421" s="52"/>
      <c r="K421" s="52"/>
      <c r="L421" s="52"/>
      <c r="M421" s="91"/>
      <c r="N421" s="52"/>
      <c r="O421" s="52"/>
      <c r="P421" s="52"/>
      <c r="Q421" s="52"/>
      <c r="R421" s="52"/>
      <c r="S421" s="91"/>
      <c r="T421" s="52"/>
      <c r="U421" s="52"/>
      <c r="V421" s="52"/>
      <c r="W421" s="52"/>
      <c r="X421" s="52"/>
      <c r="Y421" s="91"/>
      <c r="AB421" s="19" t="n">
        <f aca="false">Z421*U421</f>
        <v>0</v>
      </c>
      <c r="AC421" s="19" t="n">
        <f aca="false">AA421*W421</f>
        <v>0</v>
      </c>
      <c r="AD421" s="19" t="n">
        <f aca="false">AC421+AB421</f>
        <v>0</v>
      </c>
      <c r="AG421" s="19" t="n">
        <f aca="false">AE421*Z421</f>
        <v>0</v>
      </c>
      <c r="AH421" s="19" t="n">
        <f aca="false">AF421*AB421</f>
        <v>0</v>
      </c>
      <c r="AI421" s="19" t="n">
        <f aca="false">AH421+AG421</f>
        <v>0</v>
      </c>
      <c r="AL421" s="19" t="n">
        <f aca="false">AJ421*AE421</f>
        <v>0</v>
      </c>
      <c r="AM421" s="19" t="n">
        <f aca="false">AK421*AG421</f>
        <v>0</v>
      </c>
      <c r="AN421" s="19" t="n">
        <f aca="false">AM421+AL421</f>
        <v>0</v>
      </c>
    </row>
    <row r="422" s="3" customFormat="true" ht="14.65" hidden="false" customHeight="true" outlineLevel="0" collapsed="false">
      <c r="A422" s="22"/>
      <c r="B422" s="2"/>
      <c r="C422" s="2"/>
      <c r="D422" s="2"/>
      <c r="E422" s="2"/>
      <c r="F422" s="2"/>
      <c r="G422" s="2"/>
      <c r="H422" s="52"/>
      <c r="I422" s="52"/>
      <c r="J422" s="52"/>
      <c r="K422" s="52"/>
      <c r="L422" s="52"/>
      <c r="M422" s="91"/>
      <c r="N422" s="52"/>
      <c r="O422" s="52"/>
      <c r="P422" s="52"/>
      <c r="Q422" s="52"/>
      <c r="R422" s="52"/>
      <c r="S422" s="91"/>
      <c r="T422" s="52"/>
      <c r="U422" s="52"/>
      <c r="V422" s="52"/>
      <c r="W422" s="52"/>
      <c r="X422" s="52"/>
      <c r="Y422" s="91"/>
      <c r="AB422" s="19" t="n">
        <f aca="false">Z422*U422</f>
        <v>0</v>
      </c>
      <c r="AC422" s="19" t="n">
        <f aca="false">AA422*W422</f>
        <v>0</v>
      </c>
      <c r="AD422" s="19" t="n">
        <f aca="false">AC422+AB422</f>
        <v>0</v>
      </c>
      <c r="AG422" s="19" t="n">
        <f aca="false">AE422*Z422</f>
        <v>0</v>
      </c>
      <c r="AH422" s="19" t="n">
        <f aca="false">AF422*AB422</f>
        <v>0</v>
      </c>
      <c r="AI422" s="19" t="n">
        <f aca="false">AH422+AG422</f>
        <v>0</v>
      </c>
      <c r="AL422" s="19" t="n">
        <f aca="false">AJ422*AE422</f>
        <v>0</v>
      </c>
      <c r="AM422" s="19" t="n">
        <f aca="false">AK422*AG422</f>
        <v>0</v>
      </c>
      <c r="AN422" s="19" t="n">
        <f aca="false">AM422+AL422</f>
        <v>0</v>
      </c>
    </row>
    <row r="423" s="3" customFormat="true" ht="14.65" hidden="false" customHeight="true" outlineLevel="0" collapsed="false">
      <c r="A423" s="22"/>
      <c r="B423" s="2"/>
      <c r="C423" s="2"/>
      <c r="D423" s="2"/>
      <c r="E423" s="2"/>
      <c r="F423" s="2"/>
      <c r="G423" s="2"/>
      <c r="H423" s="52"/>
      <c r="I423" s="52"/>
      <c r="J423" s="52"/>
      <c r="K423" s="52"/>
      <c r="L423" s="52"/>
      <c r="M423" s="91"/>
      <c r="N423" s="52"/>
      <c r="O423" s="52"/>
      <c r="P423" s="52"/>
      <c r="Q423" s="52"/>
      <c r="R423" s="52"/>
      <c r="S423" s="91"/>
      <c r="T423" s="52"/>
      <c r="U423" s="52"/>
      <c r="V423" s="52"/>
      <c r="W423" s="52"/>
      <c r="X423" s="52"/>
      <c r="Y423" s="91"/>
      <c r="AB423" s="19" t="n">
        <f aca="false">Z423*U423</f>
        <v>0</v>
      </c>
      <c r="AC423" s="19" t="n">
        <f aca="false">AA423*W423</f>
        <v>0</v>
      </c>
      <c r="AD423" s="19" t="n">
        <f aca="false">AC423+AB423</f>
        <v>0</v>
      </c>
      <c r="AG423" s="19" t="n">
        <f aca="false">AE423*Z423</f>
        <v>0</v>
      </c>
      <c r="AH423" s="19" t="n">
        <f aca="false">AF423*AB423</f>
        <v>0</v>
      </c>
      <c r="AI423" s="19" t="n">
        <f aca="false">AH423+AG423</f>
        <v>0</v>
      </c>
      <c r="AL423" s="19" t="n">
        <f aca="false">AJ423*AE423</f>
        <v>0</v>
      </c>
      <c r="AM423" s="19" t="n">
        <f aca="false">AK423*AG423</f>
        <v>0</v>
      </c>
      <c r="AN423" s="19" t="n">
        <f aca="false">AM423+AL423</f>
        <v>0</v>
      </c>
    </row>
    <row r="424" s="3" customFormat="true" ht="14.65" hidden="false" customHeight="true" outlineLevel="0" collapsed="false">
      <c r="A424" s="22"/>
      <c r="B424" s="2"/>
      <c r="C424" s="2"/>
      <c r="D424" s="2"/>
      <c r="E424" s="2"/>
      <c r="F424" s="2"/>
      <c r="G424" s="2"/>
      <c r="H424" s="52"/>
      <c r="I424" s="52"/>
      <c r="J424" s="52"/>
      <c r="K424" s="52"/>
      <c r="L424" s="52"/>
      <c r="M424" s="91"/>
      <c r="N424" s="52"/>
      <c r="O424" s="52"/>
      <c r="P424" s="52"/>
      <c r="Q424" s="52"/>
      <c r="R424" s="52"/>
      <c r="S424" s="91"/>
      <c r="T424" s="52"/>
      <c r="U424" s="52"/>
      <c r="V424" s="52"/>
      <c r="W424" s="52"/>
      <c r="X424" s="52"/>
      <c r="Y424" s="91"/>
      <c r="AB424" s="19" t="n">
        <f aca="false">Z424*U424</f>
        <v>0</v>
      </c>
      <c r="AC424" s="19" t="n">
        <f aca="false">AA424*W424</f>
        <v>0</v>
      </c>
      <c r="AD424" s="19" t="n">
        <f aca="false">AC424+AB424</f>
        <v>0</v>
      </c>
      <c r="AG424" s="19" t="n">
        <f aca="false">AE424*Z424</f>
        <v>0</v>
      </c>
      <c r="AH424" s="19" t="n">
        <f aca="false">AF424*AB424</f>
        <v>0</v>
      </c>
      <c r="AI424" s="19" t="n">
        <f aca="false">AH424+AG424</f>
        <v>0</v>
      </c>
      <c r="AL424" s="19" t="n">
        <f aca="false">AJ424*AE424</f>
        <v>0</v>
      </c>
      <c r="AM424" s="19" t="n">
        <f aca="false">AK424*AG424</f>
        <v>0</v>
      </c>
      <c r="AN424" s="19" t="n">
        <f aca="false">AM424+AL424</f>
        <v>0</v>
      </c>
    </row>
    <row r="425" s="3" customFormat="true" ht="14.65" hidden="false" customHeight="true" outlineLevel="0" collapsed="false">
      <c r="A425" s="22"/>
      <c r="B425" s="2"/>
      <c r="C425" s="2"/>
      <c r="D425" s="2"/>
      <c r="E425" s="2"/>
      <c r="F425" s="2"/>
      <c r="G425" s="2"/>
      <c r="H425" s="52"/>
      <c r="I425" s="52"/>
      <c r="J425" s="52"/>
      <c r="K425" s="52"/>
      <c r="L425" s="52"/>
      <c r="M425" s="91"/>
      <c r="N425" s="52"/>
      <c r="O425" s="52"/>
      <c r="P425" s="52"/>
      <c r="Q425" s="52"/>
      <c r="R425" s="52"/>
      <c r="S425" s="91"/>
      <c r="T425" s="52"/>
      <c r="U425" s="52"/>
      <c r="V425" s="52"/>
      <c r="W425" s="52"/>
      <c r="X425" s="52"/>
      <c r="Y425" s="91"/>
      <c r="AB425" s="19" t="n">
        <f aca="false">Z425*U425</f>
        <v>0</v>
      </c>
      <c r="AC425" s="19" t="n">
        <f aca="false">AA425*W425</f>
        <v>0</v>
      </c>
      <c r="AD425" s="19" t="n">
        <f aca="false">AC425+AB425</f>
        <v>0</v>
      </c>
      <c r="AG425" s="19" t="n">
        <f aca="false">AE425*Z425</f>
        <v>0</v>
      </c>
      <c r="AH425" s="19" t="n">
        <f aca="false">AF425*AB425</f>
        <v>0</v>
      </c>
      <c r="AI425" s="19" t="n">
        <f aca="false">AH425+AG425</f>
        <v>0</v>
      </c>
      <c r="AL425" s="19" t="n">
        <f aca="false">AJ425*AE425</f>
        <v>0</v>
      </c>
      <c r="AM425" s="19" t="n">
        <f aca="false">AK425*AG425</f>
        <v>0</v>
      </c>
      <c r="AN425" s="19" t="n">
        <f aca="false">AM425+AL425</f>
        <v>0</v>
      </c>
    </row>
    <row r="426" s="3" customFormat="true" ht="14.65" hidden="false" customHeight="true" outlineLevel="0" collapsed="false">
      <c r="A426" s="22"/>
      <c r="B426" s="2"/>
      <c r="C426" s="2"/>
      <c r="D426" s="2"/>
      <c r="E426" s="2"/>
      <c r="F426" s="2"/>
      <c r="G426" s="2"/>
      <c r="H426" s="52"/>
      <c r="I426" s="52"/>
      <c r="J426" s="52"/>
      <c r="K426" s="52"/>
      <c r="L426" s="52"/>
      <c r="M426" s="91"/>
      <c r="N426" s="52"/>
      <c r="O426" s="52"/>
      <c r="P426" s="52"/>
      <c r="Q426" s="52"/>
      <c r="R426" s="52"/>
      <c r="S426" s="91"/>
      <c r="T426" s="52"/>
      <c r="U426" s="52"/>
      <c r="V426" s="52"/>
      <c r="W426" s="52"/>
      <c r="X426" s="52"/>
      <c r="Y426" s="91"/>
      <c r="AB426" s="19" t="n">
        <f aca="false">Z426*U426</f>
        <v>0</v>
      </c>
      <c r="AC426" s="19" t="n">
        <f aca="false">AA426*W426</f>
        <v>0</v>
      </c>
      <c r="AD426" s="19" t="n">
        <f aca="false">AC426+AB426</f>
        <v>0</v>
      </c>
      <c r="AG426" s="19" t="n">
        <f aca="false">AE426*Z426</f>
        <v>0</v>
      </c>
      <c r="AH426" s="19" t="n">
        <f aca="false">AF426*AB426</f>
        <v>0</v>
      </c>
      <c r="AI426" s="19" t="n">
        <f aca="false">AH426+AG426</f>
        <v>0</v>
      </c>
      <c r="AL426" s="19" t="n">
        <f aca="false">AJ426*AE426</f>
        <v>0</v>
      </c>
      <c r="AM426" s="19" t="n">
        <f aca="false">AK426*AG426</f>
        <v>0</v>
      </c>
      <c r="AN426" s="19" t="n">
        <f aca="false">AM426+AL426</f>
        <v>0</v>
      </c>
    </row>
    <row r="427" s="3" customFormat="true" ht="14.65" hidden="false" customHeight="true" outlineLevel="0" collapsed="false">
      <c r="A427" s="22"/>
      <c r="B427" s="2"/>
      <c r="C427" s="2"/>
      <c r="D427" s="2"/>
      <c r="E427" s="2"/>
      <c r="F427" s="2"/>
      <c r="G427" s="2"/>
      <c r="H427" s="52"/>
      <c r="I427" s="52"/>
      <c r="J427" s="52"/>
      <c r="K427" s="52"/>
      <c r="L427" s="52"/>
      <c r="M427" s="91"/>
      <c r="N427" s="52"/>
      <c r="O427" s="52"/>
      <c r="P427" s="52"/>
      <c r="Q427" s="52"/>
      <c r="R427" s="52"/>
      <c r="S427" s="91"/>
      <c r="T427" s="52"/>
      <c r="U427" s="52"/>
      <c r="V427" s="52"/>
      <c r="W427" s="52"/>
      <c r="X427" s="52"/>
      <c r="Y427" s="91"/>
      <c r="AB427" s="19" t="n">
        <f aca="false">Z427*U427</f>
        <v>0</v>
      </c>
      <c r="AC427" s="19" t="n">
        <f aca="false">AA427*W427</f>
        <v>0</v>
      </c>
      <c r="AD427" s="19" t="n">
        <f aca="false">AC427+AB427</f>
        <v>0</v>
      </c>
      <c r="AG427" s="19" t="n">
        <f aca="false">AE427*Z427</f>
        <v>0</v>
      </c>
      <c r="AH427" s="19" t="n">
        <f aca="false">AF427*AB427</f>
        <v>0</v>
      </c>
      <c r="AI427" s="19" t="n">
        <f aca="false">AH427+AG427</f>
        <v>0</v>
      </c>
      <c r="AL427" s="19" t="n">
        <f aca="false">AJ427*AE427</f>
        <v>0</v>
      </c>
      <c r="AM427" s="19" t="n">
        <f aca="false">AK427*AG427</f>
        <v>0</v>
      </c>
      <c r="AN427" s="19" t="n">
        <f aca="false">AM427+AL427</f>
        <v>0</v>
      </c>
    </row>
    <row r="428" s="3" customFormat="true" ht="14.65" hidden="false" customHeight="true" outlineLevel="0" collapsed="false">
      <c r="A428" s="22"/>
      <c r="B428" s="2"/>
      <c r="C428" s="2"/>
      <c r="D428" s="2"/>
      <c r="E428" s="2"/>
      <c r="F428" s="2"/>
      <c r="G428" s="2"/>
      <c r="H428" s="52"/>
      <c r="I428" s="52"/>
      <c r="J428" s="52"/>
      <c r="K428" s="52"/>
      <c r="L428" s="52"/>
      <c r="M428" s="91"/>
      <c r="N428" s="52"/>
      <c r="O428" s="52"/>
      <c r="P428" s="52"/>
      <c r="Q428" s="52"/>
      <c r="R428" s="52"/>
      <c r="S428" s="91"/>
      <c r="T428" s="52"/>
      <c r="U428" s="52"/>
      <c r="V428" s="52"/>
      <c r="W428" s="52"/>
      <c r="X428" s="52"/>
      <c r="Y428" s="91"/>
      <c r="AB428" s="19" t="n">
        <f aca="false">Z428*U428</f>
        <v>0</v>
      </c>
      <c r="AC428" s="19" t="n">
        <f aca="false">AA428*W428</f>
        <v>0</v>
      </c>
      <c r="AD428" s="19" t="n">
        <f aca="false">AC428+AB428</f>
        <v>0</v>
      </c>
      <c r="AG428" s="19" t="n">
        <f aca="false">AE428*Z428</f>
        <v>0</v>
      </c>
      <c r="AH428" s="19" t="n">
        <f aca="false">AF428*AB428</f>
        <v>0</v>
      </c>
      <c r="AI428" s="19" t="n">
        <f aca="false">AH428+AG428</f>
        <v>0</v>
      </c>
      <c r="AL428" s="19" t="n">
        <f aca="false">AJ428*AE428</f>
        <v>0</v>
      </c>
      <c r="AM428" s="19" t="n">
        <f aca="false">AK428*AG428</f>
        <v>0</v>
      </c>
      <c r="AN428" s="19" t="n">
        <f aca="false">AM428+AL428</f>
        <v>0</v>
      </c>
    </row>
    <row r="429" s="3" customFormat="true" ht="14.65" hidden="false" customHeight="true" outlineLevel="0" collapsed="false">
      <c r="A429" s="22"/>
      <c r="B429" s="2"/>
      <c r="C429" s="2"/>
      <c r="D429" s="2"/>
      <c r="E429" s="2"/>
      <c r="F429" s="2"/>
      <c r="G429" s="2"/>
      <c r="H429" s="52"/>
      <c r="I429" s="52"/>
      <c r="J429" s="52"/>
      <c r="K429" s="52"/>
      <c r="L429" s="52"/>
      <c r="M429" s="91"/>
      <c r="N429" s="52"/>
      <c r="O429" s="52"/>
      <c r="P429" s="52"/>
      <c r="Q429" s="52"/>
      <c r="R429" s="52"/>
      <c r="S429" s="91"/>
      <c r="T429" s="52"/>
      <c r="U429" s="52"/>
      <c r="V429" s="52"/>
      <c r="W429" s="52"/>
      <c r="X429" s="52"/>
      <c r="Y429" s="91"/>
      <c r="AB429" s="19" t="n">
        <f aca="false">Z429*U429</f>
        <v>0</v>
      </c>
      <c r="AC429" s="19" t="n">
        <f aca="false">AA429*W429</f>
        <v>0</v>
      </c>
      <c r="AD429" s="19" t="n">
        <f aca="false">AC429+AB429</f>
        <v>0</v>
      </c>
      <c r="AG429" s="19" t="n">
        <f aca="false">AE429*Z429</f>
        <v>0</v>
      </c>
      <c r="AH429" s="19" t="n">
        <f aca="false">AF429*AB429</f>
        <v>0</v>
      </c>
      <c r="AI429" s="19" t="n">
        <f aca="false">AH429+AG429</f>
        <v>0</v>
      </c>
      <c r="AL429" s="19" t="n">
        <f aca="false">AJ429*AE429</f>
        <v>0</v>
      </c>
      <c r="AM429" s="19" t="n">
        <f aca="false">AK429*AG429</f>
        <v>0</v>
      </c>
      <c r="AN429" s="19" t="n">
        <f aca="false">AM429+AL429</f>
        <v>0</v>
      </c>
    </row>
    <row r="430" s="3" customFormat="true" ht="14.65" hidden="false" customHeight="true" outlineLevel="0" collapsed="false">
      <c r="A430" s="22"/>
      <c r="B430" s="2"/>
      <c r="C430" s="2"/>
      <c r="D430" s="2"/>
      <c r="E430" s="2"/>
      <c r="F430" s="2"/>
      <c r="G430" s="2"/>
      <c r="H430" s="52"/>
      <c r="I430" s="52"/>
      <c r="J430" s="52"/>
      <c r="K430" s="52"/>
      <c r="L430" s="52"/>
      <c r="M430" s="91"/>
      <c r="N430" s="52"/>
      <c r="O430" s="52"/>
      <c r="P430" s="52"/>
      <c r="Q430" s="52"/>
      <c r="R430" s="52"/>
      <c r="S430" s="91"/>
      <c r="T430" s="52"/>
      <c r="U430" s="52"/>
      <c r="V430" s="52"/>
      <c r="W430" s="52"/>
      <c r="X430" s="52"/>
      <c r="Y430" s="91"/>
      <c r="AB430" s="19" t="n">
        <f aca="false">Z430*U430</f>
        <v>0</v>
      </c>
      <c r="AC430" s="19" t="n">
        <f aca="false">AA430*W430</f>
        <v>0</v>
      </c>
      <c r="AD430" s="19" t="n">
        <f aca="false">AC430+AB430</f>
        <v>0</v>
      </c>
      <c r="AG430" s="19" t="n">
        <f aca="false">AE430*Z430</f>
        <v>0</v>
      </c>
      <c r="AH430" s="19" t="n">
        <f aca="false">AF430*AB430</f>
        <v>0</v>
      </c>
      <c r="AI430" s="19" t="n">
        <f aca="false">AH430+AG430</f>
        <v>0</v>
      </c>
      <c r="AL430" s="19" t="n">
        <f aca="false">AJ430*AE430</f>
        <v>0</v>
      </c>
      <c r="AM430" s="19" t="n">
        <f aca="false">AK430*AG430</f>
        <v>0</v>
      </c>
      <c r="AN430" s="19" t="n">
        <f aca="false">AM430+AL430</f>
        <v>0</v>
      </c>
    </row>
    <row r="431" s="3" customFormat="true" ht="14.65" hidden="false" customHeight="true" outlineLevel="0" collapsed="false">
      <c r="A431" s="22"/>
      <c r="B431" s="2"/>
      <c r="C431" s="2"/>
      <c r="D431" s="2"/>
      <c r="E431" s="2"/>
      <c r="F431" s="2"/>
      <c r="G431" s="2"/>
      <c r="H431" s="52"/>
      <c r="I431" s="52"/>
      <c r="J431" s="52"/>
      <c r="K431" s="52"/>
      <c r="L431" s="52"/>
      <c r="M431" s="91"/>
      <c r="N431" s="52"/>
      <c r="O431" s="52"/>
      <c r="P431" s="52"/>
      <c r="Q431" s="52"/>
      <c r="R431" s="52"/>
      <c r="S431" s="91"/>
      <c r="T431" s="52"/>
      <c r="U431" s="52"/>
      <c r="V431" s="52"/>
      <c r="W431" s="52"/>
      <c r="X431" s="52"/>
      <c r="Y431" s="91"/>
      <c r="AB431" s="19" t="n">
        <f aca="false">Z431*U431</f>
        <v>0</v>
      </c>
      <c r="AC431" s="19" t="n">
        <f aca="false">AA431*W431</f>
        <v>0</v>
      </c>
      <c r="AD431" s="19" t="n">
        <f aca="false">AC431+AB431</f>
        <v>0</v>
      </c>
      <c r="AG431" s="19" t="n">
        <f aca="false">AE431*Z431</f>
        <v>0</v>
      </c>
      <c r="AH431" s="19" t="n">
        <f aca="false">AF431*AB431</f>
        <v>0</v>
      </c>
      <c r="AI431" s="19" t="n">
        <f aca="false">AH431+AG431</f>
        <v>0</v>
      </c>
      <c r="AL431" s="19" t="n">
        <f aca="false">AJ431*AE431</f>
        <v>0</v>
      </c>
      <c r="AM431" s="19" t="n">
        <f aca="false">AK431*AG431</f>
        <v>0</v>
      </c>
      <c r="AN431" s="19" t="n">
        <f aca="false">AM431+AL431</f>
        <v>0</v>
      </c>
    </row>
    <row r="432" s="3" customFormat="true" ht="14.65" hidden="false" customHeight="true" outlineLevel="0" collapsed="false">
      <c r="A432" s="22"/>
      <c r="B432" s="2"/>
      <c r="C432" s="2"/>
      <c r="D432" s="2"/>
      <c r="E432" s="2"/>
      <c r="F432" s="2"/>
      <c r="G432" s="2"/>
      <c r="H432" s="52"/>
      <c r="I432" s="52"/>
      <c r="J432" s="52"/>
      <c r="K432" s="52"/>
      <c r="L432" s="52"/>
      <c r="M432" s="91"/>
      <c r="N432" s="52"/>
      <c r="O432" s="52"/>
      <c r="P432" s="52"/>
      <c r="Q432" s="52"/>
      <c r="R432" s="52"/>
      <c r="S432" s="91"/>
      <c r="T432" s="52"/>
      <c r="U432" s="52"/>
      <c r="V432" s="52"/>
      <c r="W432" s="52"/>
      <c r="X432" s="52"/>
      <c r="Y432" s="91"/>
      <c r="AB432" s="19" t="n">
        <f aca="false">Z432*U432</f>
        <v>0</v>
      </c>
      <c r="AC432" s="19" t="n">
        <f aca="false">AA432*W432</f>
        <v>0</v>
      </c>
      <c r="AD432" s="19" t="n">
        <f aca="false">AC432+AB432</f>
        <v>0</v>
      </c>
      <c r="AG432" s="19" t="n">
        <f aca="false">AE432*Z432</f>
        <v>0</v>
      </c>
      <c r="AH432" s="19" t="n">
        <f aca="false">AF432*AB432</f>
        <v>0</v>
      </c>
      <c r="AI432" s="19" t="n">
        <f aca="false">AH432+AG432</f>
        <v>0</v>
      </c>
      <c r="AL432" s="19" t="n">
        <f aca="false">AJ432*AE432</f>
        <v>0</v>
      </c>
      <c r="AM432" s="19" t="n">
        <f aca="false">AK432*AG432</f>
        <v>0</v>
      </c>
      <c r="AN432" s="19" t="n">
        <f aca="false">AM432+AL432</f>
        <v>0</v>
      </c>
    </row>
    <row r="433" s="3" customFormat="true" ht="14.65" hidden="false" customHeight="true" outlineLevel="0" collapsed="false">
      <c r="A433" s="22"/>
      <c r="B433" s="2"/>
      <c r="C433" s="2"/>
      <c r="D433" s="2"/>
      <c r="E433" s="2"/>
      <c r="F433" s="2"/>
      <c r="G433" s="2"/>
      <c r="H433" s="52"/>
      <c r="I433" s="52"/>
      <c r="J433" s="52"/>
      <c r="K433" s="52"/>
      <c r="L433" s="52"/>
      <c r="M433" s="91"/>
      <c r="N433" s="52"/>
      <c r="O433" s="52"/>
      <c r="P433" s="52"/>
      <c r="Q433" s="52"/>
      <c r="R433" s="52"/>
      <c r="S433" s="91"/>
      <c r="T433" s="52"/>
      <c r="U433" s="52"/>
      <c r="V433" s="52"/>
      <c r="W433" s="52"/>
      <c r="X433" s="52"/>
      <c r="Y433" s="91"/>
      <c r="AB433" s="19" t="n">
        <f aca="false">Z433*U433</f>
        <v>0</v>
      </c>
      <c r="AC433" s="19" t="n">
        <f aca="false">AA433*W433</f>
        <v>0</v>
      </c>
      <c r="AD433" s="19" t="n">
        <f aca="false">AC433+AB433</f>
        <v>0</v>
      </c>
      <c r="AG433" s="19" t="n">
        <f aca="false">AE433*Z433</f>
        <v>0</v>
      </c>
      <c r="AH433" s="19" t="n">
        <f aca="false">AF433*AB433</f>
        <v>0</v>
      </c>
      <c r="AI433" s="19" t="n">
        <f aca="false">AH433+AG433</f>
        <v>0</v>
      </c>
      <c r="AL433" s="19" t="n">
        <f aca="false">AJ433*AE433</f>
        <v>0</v>
      </c>
      <c r="AM433" s="19" t="n">
        <f aca="false">AK433*AG433</f>
        <v>0</v>
      </c>
      <c r="AN433" s="19" t="n">
        <f aca="false">AM433+AL433</f>
        <v>0</v>
      </c>
    </row>
    <row r="434" s="3" customFormat="true" ht="14.65" hidden="false" customHeight="true" outlineLevel="0" collapsed="false">
      <c r="A434" s="22"/>
      <c r="B434" s="2"/>
      <c r="C434" s="2"/>
      <c r="D434" s="2"/>
      <c r="E434" s="2"/>
      <c r="F434" s="2"/>
      <c r="G434" s="2"/>
      <c r="H434" s="52"/>
      <c r="I434" s="52"/>
      <c r="J434" s="52"/>
      <c r="K434" s="52"/>
      <c r="L434" s="52"/>
      <c r="M434" s="91"/>
      <c r="N434" s="52"/>
      <c r="O434" s="52"/>
      <c r="P434" s="52"/>
      <c r="Q434" s="52"/>
      <c r="R434" s="52"/>
      <c r="S434" s="91"/>
      <c r="T434" s="52"/>
      <c r="U434" s="52"/>
      <c r="V434" s="52"/>
      <c r="W434" s="52"/>
      <c r="X434" s="52"/>
      <c r="Y434" s="91"/>
      <c r="AB434" s="19" t="n">
        <f aca="false">Z434*U434</f>
        <v>0</v>
      </c>
      <c r="AC434" s="19" t="n">
        <f aca="false">AA434*W434</f>
        <v>0</v>
      </c>
      <c r="AD434" s="19" t="n">
        <f aca="false">AC434+AB434</f>
        <v>0</v>
      </c>
      <c r="AG434" s="19" t="n">
        <f aca="false">AE434*Z434</f>
        <v>0</v>
      </c>
      <c r="AH434" s="19" t="n">
        <f aca="false">AF434*AB434</f>
        <v>0</v>
      </c>
      <c r="AI434" s="19" t="n">
        <f aca="false">AH434+AG434</f>
        <v>0</v>
      </c>
      <c r="AL434" s="19" t="n">
        <f aca="false">AJ434*AE434</f>
        <v>0</v>
      </c>
      <c r="AM434" s="19" t="n">
        <f aca="false">AK434*AG434</f>
        <v>0</v>
      </c>
      <c r="AN434" s="19" t="n">
        <f aca="false">AM434+AL434</f>
        <v>0</v>
      </c>
    </row>
    <row r="435" s="3" customFormat="true" ht="14.65" hidden="false" customHeight="true" outlineLevel="0" collapsed="false">
      <c r="A435" s="22"/>
      <c r="B435" s="2"/>
      <c r="C435" s="2"/>
      <c r="D435" s="2"/>
      <c r="E435" s="2"/>
      <c r="F435" s="2"/>
      <c r="G435" s="2"/>
      <c r="H435" s="52"/>
      <c r="I435" s="52"/>
      <c r="J435" s="52"/>
      <c r="K435" s="52"/>
      <c r="L435" s="52"/>
      <c r="M435" s="91"/>
      <c r="N435" s="52"/>
      <c r="O435" s="52"/>
      <c r="P435" s="52"/>
      <c r="Q435" s="52"/>
      <c r="R435" s="52"/>
      <c r="S435" s="91"/>
      <c r="T435" s="52"/>
      <c r="U435" s="52"/>
      <c r="V435" s="52"/>
      <c r="W435" s="52"/>
      <c r="X435" s="52"/>
      <c r="Y435" s="91"/>
      <c r="AB435" s="19" t="n">
        <f aca="false">Z435*U435</f>
        <v>0</v>
      </c>
      <c r="AC435" s="19" t="n">
        <f aca="false">AA435*W435</f>
        <v>0</v>
      </c>
      <c r="AD435" s="19" t="n">
        <f aca="false">AC435+AB435</f>
        <v>0</v>
      </c>
      <c r="AG435" s="19" t="n">
        <f aca="false">AE435*Z435</f>
        <v>0</v>
      </c>
      <c r="AH435" s="19" t="n">
        <f aca="false">AF435*AB435</f>
        <v>0</v>
      </c>
      <c r="AI435" s="19" t="n">
        <f aca="false">AH435+AG435</f>
        <v>0</v>
      </c>
      <c r="AL435" s="19" t="n">
        <f aca="false">AJ435*AE435</f>
        <v>0</v>
      </c>
      <c r="AM435" s="19" t="n">
        <f aca="false">AK435*AG435</f>
        <v>0</v>
      </c>
      <c r="AN435" s="19" t="n">
        <f aca="false">AM435+AL435</f>
        <v>0</v>
      </c>
    </row>
    <row r="436" s="3" customFormat="true" ht="14.65" hidden="false" customHeight="true" outlineLevel="0" collapsed="false">
      <c r="A436" s="22"/>
      <c r="B436" s="2"/>
      <c r="C436" s="2"/>
      <c r="D436" s="2"/>
      <c r="E436" s="2"/>
      <c r="F436" s="2"/>
      <c r="G436" s="2"/>
      <c r="H436" s="52"/>
      <c r="I436" s="52"/>
      <c r="J436" s="52"/>
      <c r="K436" s="52"/>
      <c r="L436" s="52"/>
      <c r="M436" s="91"/>
      <c r="N436" s="52"/>
      <c r="O436" s="52"/>
      <c r="P436" s="52"/>
      <c r="Q436" s="52"/>
      <c r="R436" s="52"/>
      <c r="S436" s="91"/>
      <c r="T436" s="52"/>
      <c r="U436" s="52"/>
      <c r="V436" s="52"/>
      <c r="W436" s="52"/>
      <c r="X436" s="52"/>
      <c r="Y436" s="91"/>
      <c r="AB436" s="19" t="n">
        <f aca="false">Z436*U436</f>
        <v>0</v>
      </c>
      <c r="AC436" s="19" t="n">
        <f aca="false">AA436*W436</f>
        <v>0</v>
      </c>
      <c r="AD436" s="19" t="n">
        <f aca="false">AC436+AB436</f>
        <v>0</v>
      </c>
      <c r="AG436" s="19" t="n">
        <f aca="false">AE436*Z436</f>
        <v>0</v>
      </c>
      <c r="AH436" s="19" t="n">
        <f aca="false">AF436*AB436</f>
        <v>0</v>
      </c>
      <c r="AI436" s="19" t="n">
        <f aca="false">AH436+AG436</f>
        <v>0</v>
      </c>
      <c r="AL436" s="19" t="n">
        <f aca="false">AJ436*AE436</f>
        <v>0</v>
      </c>
      <c r="AM436" s="19" t="n">
        <f aca="false">AK436*AG436</f>
        <v>0</v>
      </c>
      <c r="AN436" s="19" t="n">
        <f aca="false">AM436+AL436</f>
        <v>0</v>
      </c>
    </row>
    <row r="437" s="3" customFormat="true" ht="14.65" hidden="false" customHeight="true" outlineLevel="0" collapsed="false">
      <c r="A437" s="22"/>
      <c r="B437" s="2"/>
      <c r="C437" s="2"/>
      <c r="D437" s="2"/>
      <c r="E437" s="2"/>
      <c r="F437" s="2"/>
      <c r="G437" s="2"/>
      <c r="H437" s="52"/>
      <c r="I437" s="52"/>
      <c r="J437" s="52"/>
      <c r="K437" s="52"/>
      <c r="L437" s="52"/>
      <c r="M437" s="91"/>
      <c r="N437" s="52"/>
      <c r="O437" s="52"/>
      <c r="P437" s="52"/>
      <c r="Q437" s="52"/>
      <c r="R437" s="52"/>
      <c r="S437" s="91"/>
      <c r="T437" s="52"/>
      <c r="U437" s="52"/>
      <c r="V437" s="52"/>
      <c r="W437" s="52"/>
      <c r="X437" s="52"/>
      <c r="Y437" s="91"/>
      <c r="AB437" s="19" t="n">
        <f aca="false">Z437*U437</f>
        <v>0</v>
      </c>
      <c r="AC437" s="19" t="n">
        <f aca="false">AA437*W437</f>
        <v>0</v>
      </c>
      <c r="AD437" s="19" t="n">
        <f aca="false">AC437+AB437</f>
        <v>0</v>
      </c>
      <c r="AG437" s="19" t="n">
        <f aca="false">AE437*Z437</f>
        <v>0</v>
      </c>
      <c r="AH437" s="19" t="n">
        <f aca="false">AF437*AB437</f>
        <v>0</v>
      </c>
      <c r="AI437" s="19" t="n">
        <f aca="false">AH437+AG437</f>
        <v>0</v>
      </c>
      <c r="AL437" s="19" t="n">
        <f aca="false">AJ437*AE437</f>
        <v>0</v>
      </c>
      <c r="AM437" s="19" t="n">
        <f aca="false">AK437*AG437</f>
        <v>0</v>
      </c>
      <c r="AN437" s="19" t="n">
        <f aca="false">AM437+AL437</f>
        <v>0</v>
      </c>
    </row>
    <row r="438" s="3" customFormat="true" ht="14.65" hidden="false" customHeight="true" outlineLevel="0" collapsed="false">
      <c r="A438" s="22"/>
      <c r="B438" s="2"/>
      <c r="C438" s="2"/>
      <c r="D438" s="2"/>
      <c r="E438" s="2"/>
      <c r="F438" s="2"/>
      <c r="G438" s="2"/>
      <c r="H438" s="52"/>
      <c r="I438" s="52"/>
      <c r="J438" s="52"/>
      <c r="K438" s="52"/>
      <c r="L438" s="52"/>
      <c r="M438" s="91"/>
      <c r="N438" s="52"/>
      <c r="O438" s="52"/>
      <c r="P438" s="52"/>
      <c r="Q438" s="52"/>
      <c r="R438" s="52"/>
      <c r="S438" s="91"/>
      <c r="T438" s="52"/>
      <c r="U438" s="52"/>
      <c r="V438" s="52"/>
      <c r="W438" s="52"/>
      <c r="X438" s="52"/>
      <c r="Y438" s="91"/>
      <c r="AB438" s="19" t="n">
        <f aca="false">Z438*U438</f>
        <v>0</v>
      </c>
      <c r="AC438" s="19" t="n">
        <f aca="false">AA438*W438</f>
        <v>0</v>
      </c>
      <c r="AD438" s="19" t="n">
        <f aca="false">AC438+AB438</f>
        <v>0</v>
      </c>
      <c r="AG438" s="19" t="n">
        <f aca="false">AE438*Z438</f>
        <v>0</v>
      </c>
      <c r="AH438" s="19" t="n">
        <f aca="false">AF438*AB438</f>
        <v>0</v>
      </c>
      <c r="AI438" s="19" t="n">
        <f aca="false">AH438+AG438</f>
        <v>0</v>
      </c>
      <c r="AL438" s="19" t="n">
        <f aca="false">AJ438*AE438</f>
        <v>0</v>
      </c>
      <c r="AM438" s="19" t="n">
        <f aca="false">AK438*AG438</f>
        <v>0</v>
      </c>
      <c r="AN438" s="19" t="n">
        <f aca="false">AM438+AL438</f>
        <v>0</v>
      </c>
    </row>
    <row r="439" s="3" customFormat="true" ht="14.65" hidden="false" customHeight="true" outlineLevel="0" collapsed="false">
      <c r="A439" s="22"/>
      <c r="B439" s="2"/>
      <c r="C439" s="2"/>
      <c r="D439" s="2"/>
      <c r="E439" s="2"/>
      <c r="F439" s="2"/>
      <c r="G439" s="2"/>
      <c r="H439" s="52"/>
      <c r="I439" s="52"/>
      <c r="J439" s="52"/>
      <c r="K439" s="52"/>
      <c r="L439" s="52"/>
      <c r="M439" s="91"/>
      <c r="N439" s="52"/>
      <c r="O439" s="52"/>
      <c r="P439" s="52"/>
      <c r="Q439" s="52"/>
      <c r="R439" s="52"/>
      <c r="S439" s="91"/>
      <c r="T439" s="52"/>
      <c r="U439" s="52"/>
      <c r="V439" s="52"/>
      <c r="W439" s="52"/>
      <c r="X439" s="52"/>
      <c r="Y439" s="91"/>
      <c r="AB439" s="19" t="n">
        <f aca="false">Z439*U439</f>
        <v>0</v>
      </c>
      <c r="AC439" s="19" t="n">
        <f aca="false">AA439*W439</f>
        <v>0</v>
      </c>
      <c r="AD439" s="19" t="n">
        <f aca="false">AC439+AB439</f>
        <v>0</v>
      </c>
      <c r="AG439" s="19" t="n">
        <f aca="false">AE439*Z439</f>
        <v>0</v>
      </c>
      <c r="AH439" s="19" t="n">
        <f aca="false">AF439*AB439</f>
        <v>0</v>
      </c>
      <c r="AI439" s="19" t="n">
        <f aca="false">AH439+AG439</f>
        <v>0</v>
      </c>
      <c r="AL439" s="19" t="n">
        <f aca="false">AJ439*AE439</f>
        <v>0</v>
      </c>
      <c r="AM439" s="19" t="n">
        <f aca="false">AK439*AG439</f>
        <v>0</v>
      </c>
      <c r="AN439" s="19" t="n">
        <f aca="false">AM439+AL439</f>
        <v>0</v>
      </c>
    </row>
    <row r="440" s="3" customFormat="true" ht="14.65" hidden="false" customHeight="true" outlineLevel="0" collapsed="false">
      <c r="A440" s="22"/>
      <c r="B440" s="2"/>
      <c r="C440" s="2"/>
      <c r="D440" s="2"/>
      <c r="E440" s="2"/>
      <c r="F440" s="2"/>
      <c r="G440" s="2"/>
      <c r="H440" s="52"/>
      <c r="I440" s="52"/>
      <c r="J440" s="52"/>
      <c r="K440" s="52"/>
      <c r="L440" s="52"/>
      <c r="M440" s="91"/>
      <c r="N440" s="52"/>
      <c r="O440" s="52"/>
      <c r="P440" s="52"/>
      <c r="Q440" s="52"/>
      <c r="R440" s="52"/>
      <c r="S440" s="91"/>
      <c r="T440" s="52"/>
      <c r="U440" s="52"/>
      <c r="V440" s="52"/>
      <c r="W440" s="52"/>
      <c r="X440" s="52"/>
      <c r="Y440" s="91"/>
      <c r="AB440" s="19" t="n">
        <f aca="false">Z440*U440</f>
        <v>0</v>
      </c>
      <c r="AC440" s="19" t="n">
        <f aca="false">AA440*W440</f>
        <v>0</v>
      </c>
      <c r="AD440" s="19" t="n">
        <f aca="false">AC440+AB440</f>
        <v>0</v>
      </c>
      <c r="AG440" s="19" t="n">
        <f aca="false">AE440*Z440</f>
        <v>0</v>
      </c>
      <c r="AH440" s="19" t="n">
        <f aca="false">AF440*AB440</f>
        <v>0</v>
      </c>
      <c r="AI440" s="19" t="n">
        <f aca="false">AH440+AG440</f>
        <v>0</v>
      </c>
      <c r="AL440" s="19" t="n">
        <f aca="false">AJ440*AE440</f>
        <v>0</v>
      </c>
      <c r="AM440" s="19" t="n">
        <f aca="false">AK440*AG440</f>
        <v>0</v>
      </c>
      <c r="AN440" s="19" t="n">
        <f aca="false">AM440+AL440</f>
        <v>0</v>
      </c>
    </row>
    <row r="441" s="3" customFormat="true" ht="14.65" hidden="false" customHeight="true" outlineLevel="0" collapsed="false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N441" s="2"/>
      <c r="O441" s="2"/>
      <c r="P441" s="2"/>
      <c r="Q441" s="2"/>
      <c r="R441" s="2"/>
      <c r="T441" s="2"/>
      <c r="U441" s="2"/>
      <c r="V441" s="2"/>
      <c r="W441" s="2"/>
      <c r="X441" s="2"/>
      <c r="AB441" s="19" t="n">
        <f aca="false">Z441*U441</f>
        <v>0</v>
      </c>
      <c r="AC441" s="19" t="n">
        <f aca="false">AA441*W441</f>
        <v>0</v>
      </c>
      <c r="AD441" s="19" t="n">
        <f aca="false">AC441+AB441</f>
        <v>0</v>
      </c>
      <c r="AG441" s="19" t="n">
        <f aca="false">AE441*Z441</f>
        <v>0</v>
      </c>
      <c r="AH441" s="19" t="n">
        <f aca="false">AF441*AB441</f>
        <v>0</v>
      </c>
      <c r="AI441" s="19" t="n">
        <f aca="false">AH441+AG441</f>
        <v>0</v>
      </c>
      <c r="AL441" s="19" t="n">
        <f aca="false">AJ441*AE441</f>
        <v>0</v>
      </c>
      <c r="AM441" s="19" t="n">
        <f aca="false">AK441*AG441</f>
        <v>0</v>
      </c>
      <c r="AN441" s="19" t="n">
        <f aca="false">AM441+AL441</f>
        <v>0</v>
      </c>
    </row>
    <row r="442" s="3" customFormat="true" ht="14.65" hidden="false" customHeight="true" outlineLevel="0" collapsed="false">
      <c r="A442" s="30"/>
      <c r="B442" s="23"/>
      <c r="C442" s="23"/>
      <c r="D442" s="23"/>
      <c r="E442" s="23"/>
      <c r="F442" s="23"/>
      <c r="G442" s="23"/>
      <c r="H442" s="24"/>
      <c r="I442" s="24"/>
      <c r="J442" s="24"/>
      <c r="K442" s="24"/>
      <c r="L442" s="24"/>
      <c r="M442" s="92"/>
      <c r="N442" s="24"/>
      <c r="O442" s="24"/>
      <c r="P442" s="24"/>
      <c r="Q442" s="24"/>
      <c r="R442" s="24"/>
      <c r="S442" s="92"/>
      <c r="T442" s="24"/>
      <c r="U442" s="24"/>
      <c r="V442" s="24"/>
      <c r="W442" s="24"/>
      <c r="X442" s="24"/>
      <c r="Y442" s="92"/>
      <c r="AB442" s="19" t="n">
        <f aca="false">Z442*U442</f>
        <v>0</v>
      </c>
      <c r="AC442" s="19" t="n">
        <f aca="false">AA442*W442</f>
        <v>0</v>
      </c>
      <c r="AD442" s="19" t="n">
        <f aca="false">AC442+AB442</f>
        <v>0</v>
      </c>
      <c r="AG442" s="19" t="n">
        <f aca="false">AE442*Z442</f>
        <v>0</v>
      </c>
      <c r="AH442" s="19" t="n">
        <f aca="false">AF442*AB442</f>
        <v>0</v>
      </c>
      <c r="AI442" s="19" t="n">
        <f aca="false">AH442+AG442</f>
        <v>0</v>
      </c>
      <c r="AL442" s="19" t="n">
        <f aca="false">AJ442*AE442</f>
        <v>0</v>
      </c>
      <c r="AM442" s="19" t="n">
        <f aca="false">AK442*AG442</f>
        <v>0</v>
      </c>
      <c r="AN442" s="19" t="n">
        <f aca="false">AM442+AL442</f>
        <v>0</v>
      </c>
    </row>
    <row r="443" s="3" customFormat="true" ht="14.65" hidden="false" customHeight="true" outlineLevel="0" collapsed="false">
      <c r="A443" s="30"/>
      <c r="B443" s="2"/>
      <c r="C443" s="2"/>
      <c r="D443" s="2"/>
      <c r="E443" s="2"/>
      <c r="F443" s="2"/>
      <c r="G443" s="2"/>
      <c r="H443" s="52"/>
      <c r="I443" s="52"/>
      <c r="J443" s="52"/>
      <c r="K443" s="52"/>
      <c r="L443" s="52"/>
      <c r="M443" s="91"/>
      <c r="N443" s="52"/>
      <c r="O443" s="52"/>
      <c r="P443" s="52"/>
      <c r="Q443" s="52"/>
      <c r="R443" s="52"/>
      <c r="S443" s="91"/>
      <c r="T443" s="52"/>
      <c r="U443" s="52"/>
      <c r="V443" s="52"/>
      <c r="W443" s="52"/>
      <c r="X443" s="52"/>
      <c r="Y443" s="91"/>
      <c r="AB443" s="19" t="n">
        <f aca="false">Z443*U443</f>
        <v>0</v>
      </c>
      <c r="AC443" s="19" t="n">
        <f aca="false">AA443*W443</f>
        <v>0</v>
      </c>
      <c r="AD443" s="19" t="n">
        <f aca="false">AC443+AB443</f>
        <v>0</v>
      </c>
      <c r="AG443" s="19" t="n">
        <f aca="false">AE443*Z443</f>
        <v>0</v>
      </c>
      <c r="AH443" s="19" t="n">
        <f aca="false">AF443*AB443</f>
        <v>0</v>
      </c>
      <c r="AI443" s="19" t="n">
        <f aca="false">AH443+AG443</f>
        <v>0</v>
      </c>
      <c r="AL443" s="19" t="n">
        <f aca="false">AJ443*AE443</f>
        <v>0</v>
      </c>
      <c r="AM443" s="19" t="n">
        <f aca="false">AK443*AG443</f>
        <v>0</v>
      </c>
      <c r="AN443" s="19" t="n">
        <f aca="false">AM443+AL443</f>
        <v>0</v>
      </c>
    </row>
    <row r="444" s="3" customFormat="true" ht="14.65" hidden="false" customHeight="true" outlineLevel="0" collapsed="false">
      <c r="A444" s="30"/>
      <c r="B444" s="2"/>
      <c r="C444" s="2"/>
      <c r="D444" s="2"/>
      <c r="E444" s="2"/>
      <c r="F444" s="2"/>
      <c r="G444" s="2"/>
      <c r="H444" s="52"/>
      <c r="I444" s="52"/>
      <c r="J444" s="52"/>
      <c r="K444" s="52"/>
      <c r="L444" s="52"/>
      <c r="M444" s="91"/>
      <c r="N444" s="52"/>
      <c r="O444" s="52"/>
      <c r="P444" s="52"/>
      <c r="Q444" s="52"/>
      <c r="R444" s="52"/>
      <c r="S444" s="91"/>
      <c r="T444" s="52"/>
      <c r="U444" s="52"/>
      <c r="V444" s="52"/>
      <c r="W444" s="52"/>
      <c r="X444" s="52"/>
      <c r="Y444" s="91"/>
      <c r="AB444" s="19" t="n">
        <f aca="false">Z444*U444</f>
        <v>0</v>
      </c>
      <c r="AC444" s="19" t="n">
        <f aca="false">AA444*W444</f>
        <v>0</v>
      </c>
      <c r="AD444" s="19" t="n">
        <f aca="false">AC444+AB444</f>
        <v>0</v>
      </c>
      <c r="AG444" s="19" t="n">
        <f aca="false">AE444*Z444</f>
        <v>0</v>
      </c>
      <c r="AH444" s="19" t="n">
        <f aca="false">AF444*AB444</f>
        <v>0</v>
      </c>
      <c r="AI444" s="19" t="n">
        <f aca="false">AH444+AG444</f>
        <v>0</v>
      </c>
      <c r="AL444" s="19" t="n">
        <f aca="false">AJ444*AE444</f>
        <v>0</v>
      </c>
      <c r="AM444" s="19" t="n">
        <f aca="false">AK444*AG444</f>
        <v>0</v>
      </c>
      <c r="AN444" s="19" t="n">
        <f aca="false">AM444+AL444</f>
        <v>0</v>
      </c>
    </row>
    <row r="445" s="3" customFormat="true" ht="14.65" hidden="false" customHeight="true" outlineLevel="0" collapsed="false">
      <c r="A445" s="30"/>
      <c r="B445" s="2"/>
      <c r="C445" s="2"/>
      <c r="D445" s="2"/>
      <c r="E445" s="2"/>
      <c r="F445" s="2"/>
      <c r="G445" s="2"/>
      <c r="H445" s="52"/>
      <c r="I445" s="52"/>
      <c r="J445" s="52"/>
      <c r="K445" s="52"/>
      <c r="L445" s="52"/>
      <c r="M445" s="91"/>
      <c r="N445" s="52"/>
      <c r="O445" s="52"/>
      <c r="P445" s="52"/>
      <c r="Q445" s="52"/>
      <c r="R445" s="52"/>
      <c r="S445" s="91"/>
      <c r="T445" s="52"/>
      <c r="U445" s="52"/>
      <c r="V445" s="52"/>
      <c r="W445" s="52"/>
      <c r="X445" s="52"/>
      <c r="Y445" s="91"/>
      <c r="AB445" s="19" t="n">
        <f aca="false">Z445*U445</f>
        <v>0</v>
      </c>
      <c r="AC445" s="19" t="n">
        <f aca="false">AA445*W445</f>
        <v>0</v>
      </c>
      <c r="AD445" s="19" t="n">
        <f aca="false">AC445+AB445</f>
        <v>0</v>
      </c>
      <c r="AG445" s="19" t="n">
        <f aca="false">AE445*Z445</f>
        <v>0</v>
      </c>
      <c r="AH445" s="19" t="n">
        <f aca="false">AF445*AB445</f>
        <v>0</v>
      </c>
      <c r="AI445" s="19" t="n">
        <f aca="false">AH445+AG445</f>
        <v>0</v>
      </c>
      <c r="AL445" s="19" t="n">
        <f aca="false">AJ445*AE445</f>
        <v>0</v>
      </c>
      <c r="AM445" s="19" t="n">
        <f aca="false">AK445*AG445</f>
        <v>0</v>
      </c>
      <c r="AN445" s="19" t="n">
        <f aca="false">AM445+AL445</f>
        <v>0</v>
      </c>
    </row>
    <row r="446" s="3" customFormat="true" ht="14.65" hidden="false" customHeight="true" outlineLevel="0" collapsed="false">
      <c r="A446" s="30"/>
      <c r="B446" s="2"/>
      <c r="C446" s="2"/>
      <c r="D446" s="2"/>
      <c r="E446" s="2"/>
      <c r="F446" s="2"/>
      <c r="G446" s="2"/>
      <c r="H446" s="52"/>
      <c r="I446" s="52"/>
      <c r="J446" s="52"/>
      <c r="K446" s="52"/>
      <c r="L446" s="52"/>
      <c r="M446" s="91"/>
      <c r="N446" s="52"/>
      <c r="O446" s="52"/>
      <c r="P446" s="52"/>
      <c r="Q446" s="52"/>
      <c r="R446" s="52"/>
      <c r="S446" s="91"/>
      <c r="T446" s="52"/>
      <c r="U446" s="52"/>
      <c r="V446" s="52"/>
      <c r="W446" s="52"/>
      <c r="X446" s="52"/>
      <c r="Y446" s="91"/>
      <c r="AB446" s="19" t="n">
        <f aca="false">Z446*U446</f>
        <v>0</v>
      </c>
      <c r="AC446" s="19" t="n">
        <f aca="false">AA446*W446</f>
        <v>0</v>
      </c>
      <c r="AD446" s="19" t="n">
        <f aca="false">AC446+AB446</f>
        <v>0</v>
      </c>
      <c r="AG446" s="19" t="n">
        <f aca="false">AE446*Z446</f>
        <v>0</v>
      </c>
      <c r="AH446" s="19" t="n">
        <f aca="false">AF446*AB446</f>
        <v>0</v>
      </c>
      <c r="AI446" s="19" t="n">
        <f aca="false">AH446+AG446</f>
        <v>0</v>
      </c>
      <c r="AL446" s="19" t="n">
        <f aca="false">AJ446*AE446</f>
        <v>0</v>
      </c>
      <c r="AM446" s="19" t="n">
        <f aca="false">AK446*AG446</f>
        <v>0</v>
      </c>
      <c r="AN446" s="19" t="n">
        <f aca="false">AM446+AL446</f>
        <v>0</v>
      </c>
    </row>
    <row r="447" s="3" customFormat="true" ht="14.65" hidden="false" customHeight="true" outlineLevel="0" collapsed="false">
      <c r="A447" s="30"/>
      <c r="B447" s="2"/>
      <c r="C447" s="2"/>
      <c r="D447" s="2"/>
      <c r="E447" s="2"/>
      <c r="F447" s="2"/>
      <c r="G447" s="2"/>
      <c r="H447" s="52"/>
      <c r="I447" s="52"/>
      <c r="J447" s="52"/>
      <c r="K447" s="52"/>
      <c r="L447" s="52"/>
      <c r="M447" s="91"/>
      <c r="N447" s="52"/>
      <c r="O447" s="52"/>
      <c r="P447" s="52"/>
      <c r="Q447" s="52"/>
      <c r="R447" s="52"/>
      <c r="S447" s="91"/>
      <c r="T447" s="52"/>
      <c r="U447" s="52"/>
      <c r="V447" s="52"/>
      <c r="W447" s="52"/>
      <c r="X447" s="52"/>
      <c r="Y447" s="91"/>
      <c r="AB447" s="19" t="n">
        <f aca="false">Z447*U447</f>
        <v>0</v>
      </c>
      <c r="AC447" s="19" t="n">
        <f aca="false">AA447*W447</f>
        <v>0</v>
      </c>
      <c r="AD447" s="19" t="n">
        <f aca="false">AC447+AB447</f>
        <v>0</v>
      </c>
      <c r="AG447" s="19" t="n">
        <f aca="false">AE447*Z447</f>
        <v>0</v>
      </c>
      <c r="AH447" s="19" t="n">
        <f aca="false">AF447*AB447</f>
        <v>0</v>
      </c>
      <c r="AI447" s="19" t="n">
        <f aca="false">AH447+AG447</f>
        <v>0</v>
      </c>
      <c r="AL447" s="19" t="n">
        <f aca="false">AJ447*AE447</f>
        <v>0</v>
      </c>
      <c r="AM447" s="19" t="n">
        <f aca="false">AK447*AG447</f>
        <v>0</v>
      </c>
      <c r="AN447" s="19" t="n">
        <f aca="false">AM447+AL447</f>
        <v>0</v>
      </c>
    </row>
    <row r="448" s="3" customFormat="true" ht="14.65" hidden="false" customHeight="true" outlineLevel="0" collapsed="false">
      <c r="A448" s="30"/>
      <c r="B448" s="2"/>
      <c r="C448" s="2"/>
      <c r="D448" s="2"/>
      <c r="E448" s="2"/>
      <c r="F448" s="2"/>
      <c r="G448" s="2"/>
      <c r="H448" s="52"/>
      <c r="I448" s="52"/>
      <c r="J448" s="52"/>
      <c r="K448" s="52"/>
      <c r="L448" s="52"/>
      <c r="M448" s="91"/>
      <c r="N448" s="52"/>
      <c r="O448" s="52"/>
      <c r="P448" s="52"/>
      <c r="Q448" s="52"/>
      <c r="R448" s="52"/>
      <c r="S448" s="91"/>
      <c r="T448" s="52"/>
      <c r="U448" s="52"/>
      <c r="V448" s="52"/>
      <c r="W448" s="52"/>
      <c r="X448" s="52"/>
      <c r="Y448" s="91"/>
      <c r="AB448" s="19" t="n">
        <f aca="false">Z448*U448</f>
        <v>0</v>
      </c>
      <c r="AC448" s="19" t="n">
        <f aca="false">AA448*W448</f>
        <v>0</v>
      </c>
      <c r="AD448" s="19" t="n">
        <f aca="false">AC448+AB448</f>
        <v>0</v>
      </c>
      <c r="AG448" s="19" t="n">
        <f aca="false">AE448*Z448</f>
        <v>0</v>
      </c>
      <c r="AH448" s="19" t="n">
        <f aca="false">AF448*AB448</f>
        <v>0</v>
      </c>
      <c r="AI448" s="19" t="n">
        <f aca="false">AH448+AG448</f>
        <v>0</v>
      </c>
      <c r="AL448" s="19" t="n">
        <f aca="false">AJ448*AE448</f>
        <v>0</v>
      </c>
      <c r="AM448" s="19" t="n">
        <f aca="false">AK448*AG448</f>
        <v>0</v>
      </c>
      <c r="AN448" s="19" t="n">
        <f aca="false">AM448+AL448</f>
        <v>0</v>
      </c>
    </row>
    <row r="449" s="3" customFormat="true" ht="14.65" hidden="false" customHeight="true" outlineLevel="0" collapsed="false">
      <c r="A449" s="30"/>
      <c r="B449" s="2"/>
      <c r="C449" s="2"/>
      <c r="D449" s="2"/>
      <c r="E449" s="2"/>
      <c r="F449" s="2"/>
      <c r="G449" s="2"/>
      <c r="H449" s="52"/>
      <c r="I449" s="52"/>
      <c r="J449" s="52"/>
      <c r="K449" s="52"/>
      <c r="L449" s="52"/>
      <c r="M449" s="91"/>
      <c r="N449" s="52"/>
      <c r="O449" s="52"/>
      <c r="P449" s="52"/>
      <c r="Q449" s="52"/>
      <c r="R449" s="52"/>
      <c r="S449" s="91"/>
      <c r="T449" s="52"/>
      <c r="U449" s="52"/>
      <c r="V449" s="52"/>
      <c r="W449" s="52"/>
      <c r="X449" s="52"/>
      <c r="Y449" s="91"/>
      <c r="AB449" s="19" t="n">
        <f aca="false">Z449*U449</f>
        <v>0</v>
      </c>
      <c r="AC449" s="19" t="n">
        <f aca="false">AA449*W449</f>
        <v>0</v>
      </c>
      <c r="AD449" s="19" t="n">
        <f aca="false">AC449+AB449</f>
        <v>0</v>
      </c>
      <c r="AG449" s="19" t="n">
        <f aca="false">AE449*Z449</f>
        <v>0</v>
      </c>
      <c r="AH449" s="19" t="n">
        <f aca="false">AF449*AB449</f>
        <v>0</v>
      </c>
      <c r="AI449" s="19" t="n">
        <f aca="false">AH449+AG449</f>
        <v>0</v>
      </c>
      <c r="AL449" s="19" t="n">
        <f aca="false">AJ449*AE449</f>
        <v>0</v>
      </c>
      <c r="AM449" s="19" t="n">
        <f aca="false">AK449*AG449</f>
        <v>0</v>
      </c>
      <c r="AN449" s="19" t="n">
        <f aca="false">AM449+AL449</f>
        <v>0</v>
      </c>
    </row>
    <row r="450" s="3" customFormat="true" ht="14.65" hidden="false" customHeight="true" outlineLevel="0" collapsed="false">
      <c r="A450" s="30"/>
      <c r="B450" s="2"/>
      <c r="C450" s="2"/>
      <c r="D450" s="2"/>
      <c r="E450" s="2"/>
      <c r="F450" s="2"/>
      <c r="G450" s="2"/>
      <c r="H450" s="52"/>
      <c r="I450" s="52"/>
      <c r="J450" s="52"/>
      <c r="K450" s="52"/>
      <c r="L450" s="52"/>
      <c r="M450" s="91"/>
      <c r="N450" s="52"/>
      <c r="O450" s="52"/>
      <c r="P450" s="52"/>
      <c r="Q450" s="52"/>
      <c r="R450" s="52"/>
      <c r="S450" s="91"/>
      <c r="T450" s="52"/>
      <c r="U450" s="52"/>
      <c r="V450" s="52"/>
      <c r="W450" s="52"/>
      <c r="X450" s="52"/>
      <c r="Y450" s="91"/>
      <c r="AB450" s="19" t="n">
        <f aca="false">Z450*U450</f>
        <v>0</v>
      </c>
      <c r="AC450" s="19" t="n">
        <f aca="false">AA450*W450</f>
        <v>0</v>
      </c>
      <c r="AD450" s="19" t="n">
        <f aca="false">AC450+AB450</f>
        <v>0</v>
      </c>
      <c r="AG450" s="19" t="n">
        <f aca="false">AE450*Z450</f>
        <v>0</v>
      </c>
      <c r="AH450" s="19" t="n">
        <f aca="false">AF450*AB450</f>
        <v>0</v>
      </c>
      <c r="AI450" s="19" t="n">
        <f aca="false">AH450+AG450</f>
        <v>0</v>
      </c>
      <c r="AL450" s="19" t="n">
        <f aca="false">AJ450*AE450</f>
        <v>0</v>
      </c>
      <c r="AM450" s="19" t="n">
        <f aca="false">AK450*AG450</f>
        <v>0</v>
      </c>
      <c r="AN450" s="19" t="n">
        <f aca="false">AM450+AL450</f>
        <v>0</v>
      </c>
    </row>
    <row r="451" s="3" customFormat="true" ht="14.65" hidden="false" customHeight="true" outlineLevel="0" collapsed="false">
      <c r="A451" s="30"/>
      <c r="B451" s="2"/>
      <c r="C451" s="2"/>
      <c r="D451" s="2"/>
      <c r="E451" s="2"/>
      <c r="F451" s="2"/>
      <c r="G451" s="2"/>
      <c r="H451" s="52"/>
      <c r="I451" s="52"/>
      <c r="J451" s="52"/>
      <c r="K451" s="52"/>
      <c r="L451" s="52"/>
      <c r="M451" s="91"/>
      <c r="N451" s="52"/>
      <c r="O451" s="52"/>
      <c r="P451" s="52"/>
      <c r="Q451" s="52"/>
      <c r="R451" s="52"/>
      <c r="S451" s="91"/>
      <c r="T451" s="52"/>
      <c r="U451" s="52"/>
      <c r="V451" s="52"/>
      <c r="W451" s="52"/>
      <c r="X451" s="52"/>
      <c r="Y451" s="91"/>
      <c r="AB451" s="19" t="n">
        <f aca="false">Z451*U451</f>
        <v>0</v>
      </c>
      <c r="AC451" s="19" t="n">
        <f aca="false">AA451*W451</f>
        <v>0</v>
      </c>
      <c r="AD451" s="19" t="n">
        <f aca="false">AC451+AB451</f>
        <v>0</v>
      </c>
      <c r="AG451" s="19" t="n">
        <f aca="false">AE451*Z451</f>
        <v>0</v>
      </c>
      <c r="AH451" s="19" t="n">
        <f aca="false">AF451*AB451</f>
        <v>0</v>
      </c>
      <c r="AI451" s="19" t="n">
        <f aca="false">AH451+AG451</f>
        <v>0</v>
      </c>
      <c r="AL451" s="19" t="n">
        <f aca="false">AJ451*AE451</f>
        <v>0</v>
      </c>
      <c r="AM451" s="19" t="n">
        <f aca="false">AK451*AG451</f>
        <v>0</v>
      </c>
      <c r="AN451" s="19" t="n">
        <f aca="false">AM451+AL451</f>
        <v>0</v>
      </c>
    </row>
    <row r="452" s="3" customFormat="true" ht="14.65" hidden="false" customHeight="true" outlineLevel="0" collapsed="false">
      <c r="A452" s="30"/>
      <c r="B452" s="2"/>
      <c r="C452" s="2"/>
      <c r="D452" s="2"/>
      <c r="E452" s="2"/>
      <c r="F452" s="2"/>
      <c r="G452" s="2"/>
      <c r="H452" s="52"/>
      <c r="I452" s="52"/>
      <c r="J452" s="52"/>
      <c r="K452" s="52"/>
      <c r="L452" s="52"/>
      <c r="M452" s="91"/>
      <c r="N452" s="52"/>
      <c r="O452" s="52"/>
      <c r="P452" s="52"/>
      <c r="Q452" s="52"/>
      <c r="R452" s="52"/>
      <c r="S452" s="91"/>
      <c r="T452" s="52"/>
      <c r="U452" s="52"/>
      <c r="V452" s="52"/>
      <c r="W452" s="52"/>
      <c r="X452" s="52"/>
      <c r="Y452" s="91"/>
      <c r="AB452" s="19" t="n">
        <f aca="false">Z452*U452</f>
        <v>0</v>
      </c>
      <c r="AC452" s="19" t="n">
        <f aca="false">AA452*W452</f>
        <v>0</v>
      </c>
      <c r="AD452" s="19" t="n">
        <f aca="false">AC452+AB452</f>
        <v>0</v>
      </c>
      <c r="AG452" s="19" t="n">
        <f aca="false">AE452*Z452</f>
        <v>0</v>
      </c>
      <c r="AH452" s="19" t="n">
        <f aca="false">AF452*AB452</f>
        <v>0</v>
      </c>
      <c r="AI452" s="19" t="n">
        <f aca="false">AH452+AG452</f>
        <v>0</v>
      </c>
      <c r="AL452" s="19" t="n">
        <f aca="false">AJ452*AE452</f>
        <v>0</v>
      </c>
      <c r="AM452" s="19" t="n">
        <f aca="false">AK452*AG452</f>
        <v>0</v>
      </c>
      <c r="AN452" s="19" t="n">
        <f aca="false">AM452+AL452</f>
        <v>0</v>
      </c>
    </row>
    <row r="453" s="3" customFormat="true" ht="14.65" hidden="false" customHeight="true" outlineLevel="0" collapsed="false">
      <c r="A453" s="30"/>
      <c r="B453" s="2"/>
      <c r="C453" s="2"/>
      <c r="D453" s="2"/>
      <c r="E453" s="2"/>
      <c r="F453" s="2"/>
      <c r="G453" s="2"/>
      <c r="H453" s="52"/>
      <c r="I453" s="52"/>
      <c r="J453" s="52"/>
      <c r="K453" s="52"/>
      <c r="L453" s="52"/>
      <c r="M453" s="91"/>
      <c r="N453" s="52"/>
      <c r="O453" s="52"/>
      <c r="P453" s="52"/>
      <c r="Q453" s="52"/>
      <c r="R453" s="52"/>
      <c r="S453" s="91"/>
      <c r="T453" s="52"/>
      <c r="U453" s="52"/>
      <c r="V453" s="52"/>
      <c r="W453" s="52"/>
      <c r="X453" s="52"/>
      <c r="Y453" s="91"/>
      <c r="AB453" s="19" t="n">
        <f aca="false">Z453*U453</f>
        <v>0</v>
      </c>
      <c r="AC453" s="19" t="n">
        <f aca="false">AA453*W453</f>
        <v>0</v>
      </c>
      <c r="AD453" s="19" t="n">
        <f aca="false">AC453+AB453</f>
        <v>0</v>
      </c>
      <c r="AG453" s="19" t="n">
        <f aca="false">AE453*Z453</f>
        <v>0</v>
      </c>
      <c r="AH453" s="19" t="n">
        <f aca="false">AF453*AB453</f>
        <v>0</v>
      </c>
      <c r="AI453" s="19" t="n">
        <f aca="false">AH453+AG453</f>
        <v>0</v>
      </c>
      <c r="AL453" s="19" t="n">
        <f aca="false">AJ453*AE453</f>
        <v>0</v>
      </c>
      <c r="AM453" s="19" t="n">
        <f aca="false">AK453*AG453</f>
        <v>0</v>
      </c>
      <c r="AN453" s="19" t="n">
        <f aca="false">AM453+AL453</f>
        <v>0</v>
      </c>
    </row>
    <row r="454" s="3" customFormat="true" ht="14.65" hidden="false" customHeight="true" outlineLevel="0" collapsed="false">
      <c r="A454" s="30"/>
      <c r="B454" s="2"/>
      <c r="C454" s="2"/>
      <c r="D454" s="2"/>
      <c r="E454" s="2"/>
      <c r="F454" s="2"/>
      <c r="G454" s="2"/>
      <c r="H454" s="52"/>
      <c r="I454" s="52"/>
      <c r="J454" s="52"/>
      <c r="K454" s="52"/>
      <c r="L454" s="52"/>
      <c r="M454" s="91"/>
      <c r="N454" s="52"/>
      <c r="O454" s="52"/>
      <c r="P454" s="52"/>
      <c r="Q454" s="52"/>
      <c r="R454" s="52"/>
      <c r="S454" s="91"/>
      <c r="T454" s="52"/>
      <c r="U454" s="52"/>
      <c r="V454" s="52"/>
      <c r="W454" s="52"/>
      <c r="X454" s="52"/>
      <c r="Y454" s="91"/>
      <c r="AB454" s="19" t="n">
        <f aca="false">Z454*U454</f>
        <v>0</v>
      </c>
      <c r="AC454" s="19" t="n">
        <f aca="false">AA454*W454</f>
        <v>0</v>
      </c>
      <c r="AD454" s="19" t="n">
        <f aca="false">AC454+AB454</f>
        <v>0</v>
      </c>
      <c r="AG454" s="19" t="n">
        <f aca="false">AE454*Z454</f>
        <v>0</v>
      </c>
      <c r="AH454" s="19" t="n">
        <f aca="false">AF454*AB454</f>
        <v>0</v>
      </c>
      <c r="AI454" s="19" t="n">
        <f aca="false">AH454+AG454</f>
        <v>0</v>
      </c>
      <c r="AL454" s="19" t="n">
        <f aca="false">AJ454*AE454</f>
        <v>0</v>
      </c>
      <c r="AM454" s="19" t="n">
        <f aca="false">AK454*AG454</f>
        <v>0</v>
      </c>
      <c r="AN454" s="19" t="n">
        <f aca="false">AM454+AL454</f>
        <v>0</v>
      </c>
    </row>
    <row r="455" s="3" customFormat="true" ht="14.65" hidden="false" customHeight="true" outlineLevel="0" collapsed="false">
      <c r="A455" s="30"/>
      <c r="B455" s="2"/>
      <c r="C455" s="2"/>
      <c r="D455" s="2"/>
      <c r="E455" s="2"/>
      <c r="F455" s="2"/>
      <c r="G455" s="2"/>
      <c r="H455" s="52"/>
      <c r="I455" s="52"/>
      <c r="J455" s="52"/>
      <c r="K455" s="52"/>
      <c r="L455" s="52"/>
      <c r="M455" s="91"/>
      <c r="N455" s="52"/>
      <c r="O455" s="52"/>
      <c r="P455" s="52"/>
      <c r="Q455" s="52"/>
      <c r="R455" s="52"/>
      <c r="S455" s="91"/>
      <c r="T455" s="52"/>
      <c r="U455" s="52"/>
      <c r="V455" s="52"/>
      <c r="W455" s="52"/>
      <c r="X455" s="52"/>
      <c r="Y455" s="91"/>
      <c r="AB455" s="19" t="n">
        <f aca="false">Z455*U455</f>
        <v>0</v>
      </c>
      <c r="AC455" s="19" t="n">
        <f aca="false">AA455*W455</f>
        <v>0</v>
      </c>
      <c r="AD455" s="19" t="n">
        <f aca="false">AC455+AB455</f>
        <v>0</v>
      </c>
      <c r="AG455" s="19" t="n">
        <f aca="false">AE455*Z455</f>
        <v>0</v>
      </c>
      <c r="AH455" s="19" t="n">
        <f aca="false">AF455*AB455</f>
        <v>0</v>
      </c>
      <c r="AI455" s="19" t="n">
        <f aca="false">AH455+AG455</f>
        <v>0</v>
      </c>
      <c r="AL455" s="19" t="n">
        <f aca="false">AJ455*AE455</f>
        <v>0</v>
      </c>
      <c r="AM455" s="19" t="n">
        <f aca="false">AK455*AG455</f>
        <v>0</v>
      </c>
      <c r="AN455" s="19" t="n">
        <f aca="false">AM455+AL455</f>
        <v>0</v>
      </c>
    </row>
    <row r="456" s="3" customFormat="true" ht="14.65" hidden="false" customHeight="true" outlineLevel="0" collapsed="false">
      <c r="A456" s="30"/>
      <c r="B456" s="2"/>
      <c r="C456" s="2"/>
      <c r="D456" s="2"/>
      <c r="E456" s="2"/>
      <c r="F456" s="2"/>
      <c r="G456" s="2"/>
      <c r="H456" s="52"/>
      <c r="I456" s="52"/>
      <c r="J456" s="52"/>
      <c r="K456" s="52"/>
      <c r="L456" s="52"/>
      <c r="M456" s="91"/>
      <c r="N456" s="52"/>
      <c r="O456" s="52"/>
      <c r="P456" s="52"/>
      <c r="Q456" s="52"/>
      <c r="R456" s="52"/>
      <c r="S456" s="91"/>
      <c r="T456" s="52"/>
      <c r="U456" s="52"/>
      <c r="V456" s="52"/>
      <c r="W456" s="52"/>
      <c r="X456" s="52"/>
      <c r="Y456" s="91"/>
      <c r="AB456" s="19" t="n">
        <f aca="false">Z456*U456</f>
        <v>0</v>
      </c>
      <c r="AC456" s="19" t="n">
        <f aca="false">AA456*W456</f>
        <v>0</v>
      </c>
      <c r="AD456" s="19" t="n">
        <f aca="false">AC456+AB456</f>
        <v>0</v>
      </c>
      <c r="AG456" s="19" t="n">
        <f aca="false">AE456*Z456</f>
        <v>0</v>
      </c>
      <c r="AH456" s="19" t="n">
        <f aca="false">AF456*AB456</f>
        <v>0</v>
      </c>
      <c r="AI456" s="19" t="n">
        <f aca="false">AH456+AG456</f>
        <v>0</v>
      </c>
      <c r="AL456" s="19" t="n">
        <f aca="false">AJ456*AE456</f>
        <v>0</v>
      </c>
      <c r="AM456" s="19" t="n">
        <f aca="false">AK456*AG456</f>
        <v>0</v>
      </c>
      <c r="AN456" s="19" t="n">
        <f aca="false">AM456+AL456</f>
        <v>0</v>
      </c>
    </row>
    <row r="457" s="3" customFormat="true" ht="14.65" hidden="false" customHeight="true" outlineLevel="0" collapsed="false">
      <c r="A457" s="30"/>
      <c r="B457" s="2"/>
      <c r="C457" s="2"/>
      <c r="D457" s="2"/>
      <c r="E457" s="2"/>
      <c r="F457" s="2"/>
      <c r="G457" s="2"/>
      <c r="H457" s="52"/>
      <c r="I457" s="52"/>
      <c r="J457" s="52"/>
      <c r="K457" s="52"/>
      <c r="L457" s="52"/>
      <c r="M457" s="91"/>
      <c r="N457" s="52"/>
      <c r="O457" s="52"/>
      <c r="P457" s="52"/>
      <c r="Q457" s="52"/>
      <c r="R457" s="52"/>
      <c r="S457" s="91"/>
      <c r="T457" s="52"/>
      <c r="U457" s="52"/>
      <c r="V457" s="52"/>
      <c r="W457" s="52"/>
      <c r="X457" s="52"/>
      <c r="Y457" s="91"/>
      <c r="AB457" s="19" t="n">
        <f aca="false">Z457*U457</f>
        <v>0</v>
      </c>
      <c r="AC457" s="19" t="n">
        <f aca="false">AA457*W457</f>
        <v>0</v>
      </c>
      <c r="AD457" s="19" t="n">
        <f aca="false">AC457+AB457</f>
        <v>0</v>
      </c>
      <c r="AG457" s="19" t="n">
        <f aca="false">AE457*Z457</f>
        <v>0</v>
      </c>
      <c r="AH457" s="19" t="n">
        <f aca="false">AF457*AB457</f>
        <v>0</v>
      </c>
      <c r="AI457" s="19" t="n">
        <f aca="false">AH457+AG457</f>
        <v>0</v>
      </c>
      <c r="AL457" s="19" t="n">
        <f aca="false">AJ457*AE457</f>
        <v>0</v>
      </c>
      <c r="AM457" s="19" t="n">
        <f aca="false">AK457*AG457</f>
        <v>0</v>
      </c>
      <c r="AN457" s="19" t="n">
        <f aca="false">AM457+AL457</f>
        <v>0</v>
      </c>
    </row>
    <row r="458" s="3" customFormat="true" ht="14.65" hidden="false" customHeight="true" outlineLevel="0" collapsed="false">
      <c r="A458" s="30"/>
      <c r="B458" s="2"/>
      <c r="C458" s="2"/>
      <c r="D458" s="2"/>
      <c r="E458" s="2"/>
      <c r="F458" s="2"/>
      <c r="G458" s="2"/>
      <c r="H458" s="52"/>
      <c r="I458" s="52"/>
      <c r="J458" s="52"/>
      <c r="K458" s="52"/>
      <c r="L458" s="52"/>
      <c r="M458" s="91"/>
      <c r="N458" s="52"/>
      <c r="O458" s="52"/>
      <c r="P458" s="52"/>
      <c r="Q458" s="52"/>
      <c r="R458" s="52"/>
      <c r="S458" s="91"/>
      <c r="T458" s="52"/>
      <c r="U458" s="52"/>
      <c r="V458" s="52"/>
      <c r="W458" s="52"/>
      <c r="X458" s="52"/>
      <c r="Y458" s="91"/>
      <c r="AB458" s="19" t="n">
        <f aca="false">Z458*U458</f>
        <v>0</v>
      </c>
      <c r="AC458" s="19" t="n">
        <f aca="false">AA458*W458</f>
        <v>0</v>
      </c>
      <c r="AD458" s="19" t="n">
        <f aca="false">AC458+AB458</f>
        <v>0</v>
      </c>
      <c r="AG458" s="19" t="n">
        <f aca="false">AE458*Z458</f>
        <v>0</v>
      </c>
      <c r="AH458" s="19" t="n">
        <f aca="false">AF458*AB458</f>
        <v>0</v>
      </c>
      <c r="AI458" s="19" t="n">
        <f aca="false">AH458+AG458</f>
        <v>0</v>
      </c>
      <c r="AL458" s="19" t="n">
        <f aca="false">AJ458*AE458</f>
        <v>0</v>
      </c>
      <c r="AM458" s="19" t="n">
        <f aca="false">AK458*AG458</f>
        <v>0</v>
      </c>
      <c r="AN458" s="19" t="n">
        <f aca="false">AM458+AL458</f>
        <v>0</v>
      </c>
    </row>
    <row r="459" s="3" customFormat="true" ht="14.65" hidden="false" customHeight="true" outlineLevel="0" collapsed="false">
      <c r="A459" s="30"/>
      <c r="B459" s="2"/>
      <c r="C459" s="2"/>
      <c r="D459" s="2"/>
      <c r="E459" s="2"/>
      <c r="F459" s="2"/>
      <c r="G459" s="2"/>
      <c r="H459" s="52"/>
      <c r="I459" s="52"/>
      <c r="J459" s="52"/>
      <c r="K459" s="52"/>
      <c r="L459" s="52"/>
      <c r="M459" s="91"/>
      <c r="N459" s="52"/>
      <c r="O459" s="52"/>
      <c r="P459" s="52"/>
      <c r="Q459" s="52"/>
      <c r="R459" s="52"/>
      <c r="S459" s="91"/>
      <c r="T459" s="52"/>
      <c r="U459" s="52"/>
      <c r="V459" s="52"/>
      <c r="W459" s="52"/>
      <c r="X459" s="52"/>
      <c r="Y459" s="91"/>
      <c r="AB459" s="19" t="n">
        <f aca="false">Z459*U459</f>
        <v>0</v>
      </c>
      <c r="AC459" s="19" t="n">
        <f aca="false">AA459*W459</f>
        <v>0</v>
      </c>
      <c r="AD459" s="19" t="n">
        <f aca="false">AC459+AB459</f>
        <v>0</v>
      </c>
      <c r="AG459" s="19" t="n">
        <f aca="false">AE459*Z459</f>
        <v>0</v>
      </c>
      <c r="AH459" s="19" t="n">
        <f aca="false">AF459*AB459</f>
        <v>0</v>
      </c>
      <c r="AI459" s="19" t="n">
        <f aca="false">AH459+AG459</f>
        <v>0</v>
      </c>
      <c r="AL459" s="19" t="n">
        <f aca="false">AJ459*AE459</f>
        <v>0</v>
      </c>
      <c r="AM459" s="19" t="n">
        <f aca="false">AK459*AG459</f>
        <v>0</v>
      </c>
      <c r="AN459" s="19" t="n">
        <f aca="false">AM459+AL459</f>
        <v>0</v>
      </c>
    </row>
    <row r="460" s="3" customFormat="true" ht="14.65" hidden="false" customHeight="true" outlineLevel="0" collapsed="false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N460" s="2"/>
      <c r="O460" s="2"/>
      <c r="P460" s="2"/>
      <c r="Q460" s="2"/>
      <c r="R460" s="2"/>
      <c r="T460" s="2"/>
      <c r="U460" s="2"/>
      <c r="V460" s="2"/>
      <c r="W460" s="2"/>
      <c r="X460" s="2"/>
      <c r="AB460" s="19" t="n">
        <f aca="false">Z460*U460</f>
        <v>0</v>
      </c>
      <c r="AC460" s="19" t="n">
        <f aca="false">AA460*W460</f>
        <v>0</v>
      </c>
      <c r="AD460" s="19" t="n">
        <f aca="false">AC460+AB460</f>
        <v>0</v>
      </c>
      <c r="AG460" s="19" t="n">
        <f aca="false">AE460*Z460</f>
        <v>0</v>
      </c>
      <c r="AH460" s="19" t="n">
        <f aca="false">AF460*AB460</f>
        <v>0</v>
      </c>
      <c r="AI460" s="19" t="n">
        <f aca="false">AH460+AG460</f>
        <v>0</v>
      </c>
      <c r="AL460" s="19" t="n">
        <f aca="false">AJ460*AE460</f>
        <v>0</v>
      </c>
      <c r="AM460" s="19" t="n">
        <f aca="false">AK460*AG460</f>
        <v>0</v>
      </c>
      <c r="AN460" s="19" t="n">
        <f aca="false">AM460+AL460</f>
        <v>0</v>
      </c>
    </row>
    <row r="461" s="3" customFormat="true" ht="14.65" hidden="false" customHeight="true" outlineLevel="0" collapsed="false">
      <c r="A461" s="22"/>
      <c r="B461" s="23"/>
      <c r="C461" s="23"/>
      <c r="D461" s="23"/>
      <c r="E461" s="23"/>
      <c r="F461" s="23"/>
      <c r="G461" s="23"/>
      <c r="H461" s="24"/>
      <c r="I461" s="24"/>
      <c r="J461" s="24"/>
      <c r="K461" s="24"/>
      <c r="L461" s="24"/>
      <c r="M461" s="92"/>
      <c r="N461" s="24"/>
      <c r="O461" s="24"/>
      <c r="P461" s="24"/>
      <c r="Q461" s="24"/>
      <c r="R461" s="24"/>
      <c r="S461" s="92"/>
      <c r="T461" s="24"/>
      <c r="U461" s="24"/>
      <c r="V461" s="24"/>
      <c r="W461" s="24"/>
      <c r="X461" s="24"/>
      <c r="Y461" s="92"/>
      <c r="AB461" s="19" t="n">
        <f aca="false">Z461*U461</f>
        <v>0</v>
      </c>
      <c r="AC461" s="19" t="n">
        <f aca="false">AA461*W461</f>
        <v>0</v>
      </c>
      <c r="AD461" s="19" t="n">
        <f aca="false">AC461+AB461</f>
        <v>0</v>
      </c>
      <c r="AG461" s="19" t="n">
        <f aca="false">AE461*Z461</f>
        <v>0</v>
      </c>
      <c r="AH461" s="19" t="n">
        <f aca="false">AF461*AB461</f>
        <v>0</v>
      </c>
      <c r="AI461" s="19" t="n">
        <f aca="false">AH461+AG461</f>
        <v>0</v>
      </c>
      <c r="AL461" s="19" t="n">
        <f aca="false">AJ461*AE461</f>
        <v>0</v>
      </c>
      <c r="AM461" s="19" t="n">
        <f aca="false">AK461*AG461</f>
        <v>0</v>
      </c>
      <c r="AN461" s="19" t="n">
        <f aca="false">AM461+AL461</f>
        <v>0</v>
      </c>
    </row>
    <row r="462" s="3" customFormat="true" ht="14.65" hidden="false" customHeight="true" outlineLevel="0" collapsed="false">
      <c r="A462" s="22"/>
      <c r="B462" s="2"/>
      <c r="C462" s="2"/>
      <c r="D462" s="2"/>
      <c r="E462" s="2"/>
      <c r="F462" s="2"/>
      <c r="G462" s="2"/>
      <c r="H462" s="52"/>
      <c r="I462" s="52"/>
      <c r="J462" s="52"/>
      <c r="K462" s="52"/>
      <c r="L462" s="52"/>
      <c r="M462" s="91"/>
      <c r="N462" s="52"/>
      <c r="O462" s="52"/>
      <c r="P462" s="52"/>
      <c r="Q462" s="52"/>
      <c r="R462" s="52"/>
      <c r="S462" s="91"/>
      <c r="T462" s="52"/>
      <c r="U462" s="52"/>
      <c r="V462" s="52"/>
      <c r="W462" s="52"/>
      <c r="X462" s="52"/>
      <c r="Y462" s="91"/>
      <c r="AB462" s="19" t="n">
        <f aca="false">Z462*U462</f>
        <v>0</v>
      </c>
      <c r="AC462" s="19" t="n">
        <f aca="false">AA462*W462</f>
        <v>0</v>
      </c>
      <c r="AD462" s="19" t="n">
        <f aca="false">AC462+AB462</f>
        <v>0</v>
      </c>
      <c r="AG462" s="19" t="n">
        <f aca="false">AE462*Z462</f>
        <v>0</v>
      </c>
      <c r="AH462" s="19" t="n">
        <f aca="false">AF462*AB462</f>
        <v>0</v>
      </c>
      <c r="AI462" s="19" t="n">
        <f aca="false">AH462+AG462</f>
        <v>0</v>
      </c>
      <c r="AL462" s="19" t="n">
        <f aca="false">AJ462*AE462</f>
        <v>0</v>
      </c>
      <c r="AM462" s="19" t="n">
        <f aca="false">AK462*AG462</f>
        <v>0</v>
      </c>
      <c r="AN462" s="19" t="n">
        <f aca="false">AM462+AL462</f>
        <v>0</v>
      </c>
    </row>
    <row r="463" s="3" customFormat="true" ht="14.65" hidden="false" customHeight="true" outlineLevel="0" collapsed="false">
      <c r="A463" s="22"/>
      <c r="B463" s="2"/>
      <c r="C463" s="2"/>
      <c r="D463" s="2"/>
      <c r="E463" s="2"/>
      <c r="F463" s="2"/>
      <c r="G463" s="2"/>
      <c r="H463" s="52"/>
      <c r="I463" s="52"/>
      <c r="J463" s="52"/>
      <c r="K463" s="52"/>
      <c r="L463" s="52"/>
      <c r="M463" s="91"/>
      <c r="N463" s="52"/>
      <c r="O463" s="52"/>
      <c r="P463" s="52"/>
      <c r="Q463" s="52"/>
      <c r="R463" s="52"/>
      <c r="S463" s="91"/>
      <c r="T463" s="52"/>
      <c r="U463" s="52"/>
      <c r="V463" s="52"/>
      <c r="W463" s="52"/>
      <c r="X463" s="52"/>
      <c r="Y463" s="91"/>
      <c r="AB463" s="19" t="n">
        <f aca="false">Z463*U463</f>
        <v>0</v>
      </c>
      <c r="AC463" s="19" t="n">
        <f aca="false">AA463*W463</f>
        <v>0</v>
      </c>
      <c r="AD463" s="19" t="n">
        <f aca="false">AC463+AB463</f>
        <v>0</v>
      </c>
      <c r="AG463" s="19" t="n">
        <f aca="false">AE463*Z463</f>
        <v>0</v>
      </c>
      <c r="AH463" s="19" t="n">
        <f aca="false">AF463*AB463</f>
        <v>0</v>
      </c>
      <c r="AI463" s="19" t="n">
        <f aca="false">AH463+AG463</f>
        <v>0</v>
      </c>
      <c r="AL463" s="19" t="n">
        <f aca="false">AJ463*AE463</f>
        <v>0</v>
      </c>
      <c r="AM463" s="19" t="n">
        <f aca="false">AK463*AG463</f>
        <v>0</v>
      </c>
      <c r="AN463" s="19" t="n">
        <f aca="false">AM463+AL463</f>
        <v>0</v>
      </c>
    </row>
    <row r="464" s="3" customFormat="true" ht="14.65" hidden="false" customHeight="true" outlineLevel="0" collapsed="false">
      <c r="A464" s="22"/>
      <c r="B464" s="2"/>
      <c r="C464" s="2"/>
      <c r="D464" s="2"/>
      <c r="E464" s="2"/>
      <c r="F464" s="2"/>
      <c r="G464" s="2"/>
      <c r="H464" s="52"/>
      <c r="I464" s="52"/>
      <c r="J464" s="52"/>
      <c r="K464" s="52"/>
      <c r="L464" s="52"/>
      <c r="M464" s="91"/>
      <c r="N464" s="52"/>
      <c r="O464" s="52"/>
      <c r="P464" s="52"/>
      <c r="Q464" s="52"/>
      <c r="R464" s="52"/>
      <c r="S464" s="91"/>
      <c r="T464" s="52"/>
      <c r="U464" s="52"/>
      <c r="V464" s="52"/>
      <c r="W464" s="52"/>
      <c r="X464" s="52"/>
      <c r="Y464" s="91"/>
      <c r="AB464" s="19" t="n">
        <f aca="false">Z464*U464</f>
        <v>0</v>
      </c>
      <c r="AC464" s="19" t="n">
        <f aca="false">AA464*W464</f>
        <v>0</v>
      </c>
      <c r="AD464" s="19" t="n">
        <f aca="false">AC464+AB464</f>
        <v>0</v>
      </c>
      <c r="AG464" s="19" t="n">
        <f aca="false">AE464*Z464</f>
        <v>0</v>
      </c>
      <c r="AH464" s="19" t="n">
        <f aca="false">AF464*AB464</f>
        <v>0</v>
      </c>
      <c r="AI464" s="19" t="n">
        <f aca="false">AH464+AG464</f>
        <v>0</v>
      </c>
      <c r="AL464" s="19" t="n">
        <f aca="false">AJ464*AE464</f>
        <v>0</v>
      </c>
      <c r="AM464" s="19" t="n">
        <f aca="false">AK464*AG464</f>
        <v>0</v>
      </c>
      <c r="AN464" s="19" t="n">
        <f aca="false">AM464+AL464</f>
        <v>0</v>
      </c>
    </row>
    <row r="465" s="3" customFormat="true" ht="14.65" hidden="false" customHeight="true" outlineLevel="0" collapsed="false">
      <c r="A465" s="22"/>
      <c r="B465" s="2"/>
      <c r="C465" s="2"/>
      <c r="D465" s="2"/>
      <c r="E465" s="2"/>
      <c r="F465" s="2"/>
      <c r="G465" s="2"/>
      <c r="H465" s="52"/>
      <c r="I465" s="52"/>
      <c r="J465" s="52"/>
      <c r="K465" s="52"/>
      <c r="L465" s="52"/>
      <c r="M465" s="91"/>
      <c r="N465" s="52"/>
      <c r="O465" s="52"/>
      <c r="P465" s="52"/>
      <c r="Q465" s="52"/>
      <c r="R465" s="52"/>
      <c r="S465" s="91"/>
      <c r="T465" s="52"/>
      <c r="U465" s="52"/>
      <c r="V465" s="52"/>
      <c r="W465" s="52"/>
      <c r="X465" s="52"/>
      <c r="Y465" s="91"/>
      <c r="AB465" s="19" t="n">
        <f aca="false">Z465*U465</f>
        <v>0</v>
      </c>
      <c r="AC465" s="19" t="n">
        <f aca="false">AA465*W465</f>
        <v>0</v>
      </c>
      <c r="AD465" s="19" t="n">
        <f aca="false">AC465+AB465</f>
        <v>0</v>
      </c>
      <c r="AG465" s="19" t="n">
        <f aca="false">AE465*Z465</f>
        <v>0</v>
      </c>
      <c r="AH465" s="19" t="n">
        <f aca="false">AF465*AB465</f>
        <v>0</v>
      </c>
      <c r="AI465" s="19" t="n">
        <f aca="false">AH465+AG465</f>
        <v>0</v>
      </c>
      <c r="AL465" s="19" t="n">
        <f aca="false">AJ465*AE465</f>
        <v>0</v>
      </c>
      <c r="AM465" s="19" t="n">
        <f aca="false">AK465*AG465</f>
        <v>0</v>
      </c>
      <c r="AN465" s="19" t="n">
        <f aca="false">AM465+AL465</f>
        <v>0</v>
      </c>
    </row>
    <row r="466" s="3" customFormat="true" ht="14.65" hidden="false" customHeight="true" outlineLevel="0" collapsed="false">
      <c r="A466" s="22"/>
      <c r="B466" s="2"/>
      <c r="C466" s="2"/>
      <c r="D466" s="2"/>
      <c r="E466" s="2"/>
      <c r="F466" s="2"/>
      <c r="G466" s="2"/>
      <c r="H466" s="52"/>
      <c r="I466" s="52"/>
      <c r="J466" s="52"/>
      <c r="K466" s="52"/>
      <c r="L466" s="52"/>
      <c r="M466" s="91"/>
      <c r="N466" s="52"/>
      <c r="O466" s="52"/>
      <c r="P466" s="52"/>
      <c r="Q466" s="52"/>
      <c r="R466" s="52"/>
      <c r="S466" s="91"/>
      <c r="T466" s="52"/>
      <c r="U466" s="52"/>
      <c r="V466" s="52"/>
      <c r="W466" s="52"/>
      <c r="X466" s="52"/>
      <c r="Y466" s="91"/>
      <c r="AB466" s="19" t="n">
        <f aca="false">Z466*U466</f>
        <v>0</v>
      </c>
      <c r="AC466" s="19" t="n">
        <f aca="false">AA466*W466</f>
        <v>0</v>
      </c>
      <c r="AD466" s="19" t="n">
        <f aca="false">AC466+AB466</f>
        <v>0</v>
      </c>
      <c r="AG466" s="19" t="n">
        <f aca="false">AE466*Z466</f>
        <v>0</v>
      </c>
      <c r="AH466" s="19" t="n">
        <f aca="false">AF466*AB466</f>
        <v>0</v>
      </c>
      <c r="AI466" s="19" t="n">
        <f aca="false">AH466+AG466</f>
        <v>0</v>
      </c>
      <c r="AL466" s="19" t="n">
        <f aca="false">AJ466*AE466</f>
        <v>0</v>
      </c>
      <c r="AM466" s="19" t="n">
        <f aca="false">AK466*AG466</f>
        <v>0</v>
      </c>
      <c r="AN466" s="19" t="n">
        <f aca="false">AM466+AL466</f>
        <v>0</v>
      </c>
    </row>
    <row r="467" s="3" customFormat="true" ht="14.65" hidden="false" customHeight="true" outlineLevel="0" collapsed="false">
      <c r="A467" s="22"/>
      <c r="B467" s="2"/>
      <c r="C467" s="2"/>
      <c r="D467" s="2"/>
      <c r="E467" s="2"/>
      <c r="F467" s="2"/>
      <c r="G467" s="2"/>
      <c r="H467" s="52"/>
      <c r="I467" s="52"/>
      <c r="J467" s="52"/>
      <c r="K467" s="52"/>
      <c r="L467" s="52"/>
      <c r="M467" s="91"/>
      <c r="N467" s="52"/>
      <c r="O467" s="52"/>
      <c r="P467" s="52"/>
      <c r="Q467" s="52"/>
      <c r="R467" s="52"/>
      <c r="S467" s="91"/>
      <c r="T467" s="52"/>
      <c r="U467" s="52"/>
      <c r="V467" s="52"/>
      <c r="W467" s="52"/>
      <c r="X467" s="52"/>
      <c r="Y467" s="91"/>
      <c r="AB467" s="19" t="n">
        <f aca="false">Z467*U467</f>
        <v>0</v>
      </c>
      <c r="AC467" s="19" t="n">
        <f aca="false">AA467*W467</f>
        <v>0</v>
      </c>
      <c r="AD467" s="19" t="n">
        <f aca="false">AC467+AB467</f>
        <v>0</v>
      </c>
      <c r="AG467" s="19" t="n">
        <f aca="false">AE467*Z467</f>
        <v>0</v>
      </c>
      <c r="AH467" s="19" t="n">
        <f aca="false">AF467*AB467</f>
        <v>0</v>
      </c>
      <c r="AI467" s="19" t="n">
        <f aca="false">AH467+AG467</f>
        <v>0</v>
      </c>
      <c r="AL467" s="19" t="n">
        <f aca="false">AJ467*AE467</f>
        <v>0</v>
      </c>
      <c r="AM467" s="19" t="n">
        <f aca="false">AK467*AG467</f>
        <v>0</v>
      </c>
      <c r="AN467" s="19" t="n">
        <f aca="false">AM467+AL467</f>
        <v>0</v>
      </c>
    </row>
    <row r="468" s="3" customFormat="true" ht="14.65" hidden="false" customHeight="true" outlineLevel="0" collapsed="false">
      <c r="A468" s="22"/>
      <c r="B468" s="2"/>
      <c r="C468" s="2"/>
      <c r="D468" s="2"/>
      <c r="E468" s="2"/>
      <c r="F468" s="2"/>
      <c r="G468" s="2"/>
      <c r="H468" s="52"/>
      <c r="I468" s="52"/>
      <c r="J468" s="52"/>
      <c r="K468" s="52"/>
      <c r="L468" s="52"/>
      <c r="M468" s="91"/>
      <c r="N468" s="52"/>
      <c r="O468" s="52"/>
      <c r="P468" s="52"/>
      <c r="Q468" s="52"/>
      <c r="R468" s="52"/>
      <c r="S468" s="91"/>
      <c r="T468" s="52"/>
      <c r="U468" s="52"/>
      <c r="V468" s="52"/>
      <c r="W468" s="52"/>
      <c r="X468" s="52"/>
      <c r="Y468" s="91"/>
      <c r="AB468" s="19" t="n">
        <f aca="false">Z468*U468</f>
        <v>0</v>
      </c>
      <c r="AC468" s="19" t="n">
        <f aca="false">AA468*W468</f>
        <v>0</v>
      </c>
      <c r="AD468" s="19" t="n">
        <f aca="false">AC468+AB468</f>
        <v>0</v>
      </c>
      <c r="AG468" s="19" t="n">
        <f aca="false">AE468*Z468</f>
        <v>0</v>
      </c>
      <c r="AH468" s="19" t="n">
        <f aca="false">AF468*AB468</f>
        <v>0</v>
      </c>
      <c r="AI468" s="19" t="n">
        <f aca="false">AH468+AG468</f>
        <v>0</v>
      </c>
      <c r="AL468" s="19" t="n">
        <f aca="false">AJ468*AE468</f>
        <v>0</v>
      </c>
      <c r="AM468" s="19" t="n">
        <f aca="false">AK468*AG468</f>
        <v>0</v>
      </c>
      <c r="AN468" s="19" t="n">
        <f aca="false">AM468+AL468</f>
        <v>0</v>
      </c>
    </row>
    <row r="469" s="3" customFormat="true" ht="14.65" hidden="false" customHeight="true" outlineLevel="0" collapsed="false">
      <c r="A469" s="22"/>
      <c r="B469" s="2"/>
      <c r="C469" s="2"/>
      <c r="D469" s="2"/>
      <c r="E469" s="2"/>
      <c r="F469" s="2"/>
      <c r="G469" s="2"/>
      <c r="H469" s="52"/>
      <c r="I469" s="52"/>
      <c r="J469" s="52"/>
      <c r="K469" s="52"/>
      <c r="L469" s="52"/>
      <c r="M469" s="91"/>
      <c r="N469" s="52"/>
      <c r="O469" s="52"/>
      <c r="P469" s="52"/>
      <c r="Q469" s="52"/>
      <c r="R469" s="52"/>
      <c r="S469" s="91"/>
      <c r="T469" s="52"/>
      <c r="U469" s="52"/>
      <c r="V469" s="52"/>
      <c r="W469" s="52"/>
      <c r="X469" s="52"/>
      <c r="Y469" s="91"/>
      <c r="AB469" s="19" t="n">
        <f aca="false">Z469*U469</f>
        <v>0</v>
      </c>
      <c r="AC469" s="19" t="n">
        <f aca="false">AA469*W469</f>
        <v>0</v>
      </c>
      <c r="AD469" s="19" t="n">
        <f aca="false">AC469+AB469</f>
        <v>0</v>
      </c>
      <c r="AG469" s="19" t="n">
        <f aca="false">AE469*Z469</f>
        <v>0</v>
      </c>
      <c r="AH469" s="19" t="n">
        <f aca="false">AF469*AB469</f>
        <v>0</v>
      </c>
      <c r="AI469" s="19" t="n">
        <f aca="false">AH469+AG469</f>
        <v>0</v>
      </c>
      <c r="AL469" s="19" t="n">
        <f aca="false">AJ469*AE469</f>
        <v>0</v>
      </c>
      <c r="AM469" s="19" t="n">
        <f aca="false">AK469*AG469</f>
        <v>0</v>
      </c>
      <c r="AN469" s="19" t="n">
        <f aca="false">AM469+AL469</f>
        <v>0</v>
      </c>
    </row>
    <row r="470" s="3" customFormat="true" ht="14.65" hidden="false" customHeight="true" outlineLevel="0" collapsed="false">
      <c r="A470" s="22"/>
      <c r="B470" s="2"/>
      <c r="C470" s="2"/>
      <c r="D470" s="2"/>
      <c r="E470" s="2"/>
      <c r="F470" s="2"/>
      <c r="G470" s="2"/>
      <c r="H470" s="52"/>
      <c r="I470" s="52"/>
      <c r="J470" s="52"/>
      <c r="K470" s="52"/>
      <c r="L470" s="52"/>
      <c r="M470" s="91"/>
      <c r="N470" s="52"/>
      <c r="O470" s="52"/>
      <c r="P470" s="52"/>
      <c r="Q470" s="52"/>
      <c r="R470" s="52"/>
      <c r="S470" s="91"/>
      <c r="T470" s="52"/>
      <c r="U470" s="52"/>
      <c r="V470" s="52"/>
      <c r="W470" s="52"/>
      <c r="X470" s="52"/>
      <c r="Y470" s="91"/>
      <c r="AB470" s="19" t="n">
        <f aca="false">Z470*U470</f>
        <v>0</v>
      </c>
      <c r="AC470" s="19" t="n">
        <f aca="false">AA470*W470</f>
        <v>0</v>
      </c>
      <c r="AD470" s="19" t="n">
        <f aca="false">AC470+AB470</f>
        <v>0</v>
      </c>
      <c r="AG470" s="19" t="n">
        <f aca="false">AE470*Z470</f>
        <v>0</v>
      </c>
      <c r="AH470" s="19" t="n">
        <f aca="false">AF470*AB470</f>
        <v>0</v>
      </c>
      <c r="AI470" s="19" t="n">
        <f aca="false">AH470+AG470</f>
        <v>0</v>
      </c>
      <c r="AL470" s="19" t="n">
        <f aca="false">AJ470*AE470</f>
        <v>0</v>
      </c>
      <c r="AM470" s="19" t="n">
        <f aca="false">AK470*AG470</f>
        <v>0</v>
      </c>
      <c r="AN470" s="19" t="n">
        <f aca="false">AM470+AL470</f>
        <v>0</v>
      </c>
    </row>
    <row r="471" s="3" customFormat="true" ht="14.65" hidden="false" customHeight="true" outlineLevel="0" collapsed="false">
      <c r="A471" s="22"/>
      <c r="B471" s="2"/>
      <c r="C471" s="2"/>
      <c r="D471" s="2"/>
      <c r="E471" s="2"/>
      <c r="F471" s="2"/>
      <c r="G471" s="2"/>
      <c r="H471" s="52"/>
      <c r="I471" s="52"/>
      <c r="J471" s="52"/>
      <c r="K471" s="52"/>
      <c r="L471" s="52"/>
      <c r="M471" s="91"/>
      <c r="N471" s="52"/>
      <c r="O471" s="52"/>
      <c r="P471" s="52"/>
      <c r="Q471" s="52"/>
      <c r="R471" s="52"/>
      <c r="S471" s="91"/>
      <c r="T471" s="52"/>
      <c r="U471" s="52"/>
      <c r="V471" s="52"/>
      <c r="W471" s="52"/>
      <c r="X471" s="52"/>
      <c r="Y471" s="91"/>
      <c r="AB471" s="19" t="n">
        <f aca="false">Z471*U471</f>
        <v>0</v>
      </c>
      <c r="AC471" s="19" t="n">
        <f aca="false">AA471*W471</f>
        <v>0</v>
      </c>
      <c r="AD471" s="19" t="n">
        <f aca="false">AC471+AB471</f>
        <v>0</v>
      </c>
      <c r="AG471" s="19" t="n">
        <f aca="false">AE471*Z471</f>
        <v>0</v>
      </c>
      <c r="AH471" s="19" t="n">
        <f aca="false">AF471*AB471</f>
        <v>0</v>
      </c>
      <c r="AI471" s="19" t="n">
        <f aca="false">AH471+AG471</f>
        <v>0</v>
      </c>
      <c r="AL471" s="19" t="n">
        <f aca="false">AJ471*AE471</f>
        <v>0</v>
      </c>
      <c r="AM471" s="19" t="n">
        <f aca="false">AK471*AG471</f>
        <v>0</v>
      </c>
      <c r="AN471" s="19" t="n">
        <f aca="false">AM471+AL471</f>
        <v>0</v>
      </c>
    </row>
    <row r="472" s="3" customFormat="true" ht="14.65" hidden="false" customHeight="true" outlineLevel="0" collapsed="false">
      <c r="A472" s="22"/>
      <c r="B472" s="2"/>
      <c r="C472" s="2"/>
      <c r="D472" s="2"/>
      <c r="E472" s="2"/>
      <c r="F472" s="2"/>
      <c r="G472" s="2"/>
      <c r="H472" s="52"/>
      <c r="I472" s="52"/>
      <c r="J472" s="52"/>
      <c r="K472" s="52"/>
      <c r="L472" s="52"/>
      <c r="M472" s="91"/>
      <c r="N472" s="52"/>
      <c r="O472" s="52"/>
      <c r="P472" s="52"/>
      <c r="Q472" s="52"/>
      <c r="R472" s="52"/>
      <c r="S472" s="91"/>
      <c r="T472" s="52"/>
      <c r="U472" s="52"/>
      <c r="V472" s="52"/>
      <c r="W472" s="52"/>
      <c r="X472" s="52"/>
      <c r="Y472" s="91"/>
      <c r="AB472" s="19" t="n">
        <f aca="false">Z472*U472</f>
        <v>0</v>
      </c>
      <c r="AC472" s="19" t="n">
        <f aca="false">AA472*W472</f>
        <v>0</v>
      </c>
      <c r="AD472" s="19" t="n">
        <f aca="false">AC472+AB472</f>
        <v>0</v>
      </c>
      <c r="AG472" s="19" t="n">
        <f aca="false">AE472*Z472</f>
        <v>0</v>
      </c>
      <c r="AH472" s="19" t="n">
        <f aca="false">AF472*AB472</f>
        <v>0</v>
      </c>
      <c r="AI472" s="19" t="n">
        <f aca="false">AH472+AG472</f>
        <v>0</v>
      </c>
      <c r="AL472" s="19" t="n">
        <f aca="false">AJ472*AE472</f>
        <v>0</v>
      </c>
      <c r="AM472" s="19" t="n">
        <f aca="false">AK472*AG472</f>
        <v>0</v>
      </c>
      <c r="AN472" s="19" t="n">
        <f aca="false">AM472+AL472</f>
        <v>0</v>
      </c>
    </row>
    <row r="473" s="3" customFormat="true" ht="14.65" hidden="false" customHeight="true" outlineLevel="0" collapsed="false">
      <c r="A473" s="22"/>
      <c r="B473" s="2"/>
      <c r="C473" s="2"/>
      <c r="D473" s="2"/>
      <c r="E473" s="2"/>
      <c r="F473" s="2"/>
      <c r="G473" s="2"/>
      <c r="H473" s="52"/>
      <c r="I473" s="52"/>
      <c r="J473" s="52"/>
      <c r="K473" s="52"/>
      <c r="L473" s="52"/>
      <c r="M473" s="91"/>
      <c r="N473" s="52"/>
      <c r="O473" s="52"/>
      <c r="P473" s="52"/>
      <c r="Q473" s="52"/>
      <c r="R473" s="52"/>
      <c r="S473" s="91"/>
      <c r="T473" s="52"/>
      <c r="U473" s="52"/>
      <c r="V473" s="52"/>
      <c r="W473" s="52"/>
      <c r="X473" s="52"/>
      <c r="Y473" s="91"/>
      <c r="AB473" s="19" t="n">
        <f aca="false">Z473*U473</f>
        <v>0</v>
      </c>
      <c r="AC473" s="19" t="n">
        <f aca="false">AA473*W473</f>
        <v>0</v>
      </c>
      <c r="AD473" s="19" t="n">
        <f aca="false">AC473+AB473</f>
        <v>0</v>
      </c>
      <c r="AG473" s="19" t="n">
        <f aca="false">AE473*Z473</f>
        <v>0</v>
      </c>
      <c r="AH473" s="19" t="n">
        <f aca="false">AF473*AB473</f>
        <v>0</v>
      </c>
      <c r="AI473" s="19" t="n">
        <f aca="false">AH473+AG473</f>
        <v>0</v>
      </c>
      <c r="AL473" s="19" t="n">
        <f aca="false">AJ473*AE473</f>
        <v>0</v>
      </c>
      <c r="AM473" s="19" t="n">
        <f aca="false">AK473*AG473</f>
        <v>0</v>
      </c>
      <c r="AN473" s="19" t="n">
        <f aca="false">AM473+AL473</f>
        <v>0</v>
      </c>
    </row>
    <row r="474" s="3" customFormat="true" ht="14.65" hidden="false" customHeight="true" outlineLevel="0" collapsed="false">
      <c r="A474" s="22"/>
      <c r="B474" s="2"/>
      <c r="C474" s="2"/>
      <c r="D474" s="2"/>
      <c r="E474" s="2"/>
      <c r="F474" s="2"/>
      <c r="G474" s="2"/>
      <c r="H474" s="52"/>
      <c r="I474" s="52"/>
      <c r="J474" s="52"/>
      <c r="K474" s="52"/>
      <c r="L474" s="52"/>
      <c r="M474" s="91"/>
      <c r="N474" s="52"/>
      <c r="O474" s="52"/>
      <c r="P474" s="52"/>
      <c r="Q474" s="52"/>
      <c r="R474" s="52"/>
      <c r="S474" s="91"/>
      <c r="T474" s="52"/>
      <c r="U474" s="52"/>
      <c r="V474" s="52"/>
      <c r="W474" s="52"/>
      <c r="X474" s="52"/>
      <c r="Y474" s="91"/>
      <c r="AB474" s="19" t="n">
        <f aca="false">Z474*U474</f>
        <v>0</v>
      </c>
      <c r="AC474" s="19" t="n">
        <f aca="false">AA474*W474</f>
        <v>0</v>
      </c>
      <c r="AD474" s="19" t="n">
        <f aca="false">AC474+AB474</f>
        <v>0</v>
      </c>
      <c r="AG474" s="19" t="n">
        <f aca="false">AE474*Z474</f>
        <v>0</v>
      </c>
      <c r="AH474" s="19" t="n">
        <f aca="false">AF474*AB474</f>
        <v>0</v>
      </c>
      <c r="AI474" s="19" t="n">
        <f aca="false">AH474+AG474</f>
        <v>0</v>
      </c>
      <c r="AL474" s="19" t="n">
        <f aca="false">AJ474*AE474</f>
        <v>0</v>
      </c>
      <c r="AM474" s="19" t="n">
        <f aca="false">AK474*AG474</f>
        <v>0</v>
      </c>
      <c r="AN474" s="19" t="n">
        <f aca="false">AM474+AL474</f>
        <v>0</v>
      </c>
    </row>
    <row r="475" s="3" customFormat="true" ht="14.65" hidden="false" customHeight="true" outlineLevel="0" collapsed="false">
      <c r="A475" s="22"/>
      <c r="B475" s="2"/>
      <c r="C475" s="2"/>
      <c r="D475" s="2"/>
      <c r="E475" s="2"/>
      <c r="F475" s="2"/>
      <c r="G475" s="2"/>
      <c r="H475" s="52"/>
      <c r="I475" s="52"/>
      <c r="J475" s="52"/>
      <c r="K475" s="52"/>
      <c r="L475" s="52"/>
      <c r="M475" s="91"/>
      <c r="N475" s="52"/>
      <c r="O475" s="52"/>
      <c r="P475" s="52"/>
      <c r="Q475" s="52"/>
      <c r="R475" s="52"/>
      <c r="S475" s="91"/>
      <c r="T475" s="52"/>
      <c r="U475" s="52"/>
      <c r="V475" s="52"/>
      <c r="W475" s="52"/>
      <c r="X475" s="52"/>
      <c r="Y475" s="91"/>
      <c r="AB475" s="19" t="n">
        <f aca="false">Z475*U475</f>
        <v>0</v>
      </c>
      <c r="AC475" s="19" t="n">
        <f aca="false">AA475*W475</f>
        <v>0</v>
      </c>
      <c r="AD475" s="19" t="n">
        <f aca="false">AC475+AB475</f>
        <v>0</v>
      </c>
      <c r="AG475" s="19" t="n">
        <f aca="false">AE475*Z475</f>
        <v>0</v>
      </c>
      <c r="AH475" s="19" t="n">
        <f aca="false">AF475*AB475</f>
        <v>0</v>
      </c>
      <c r="AI475" s="19" t="n">
        <f aca="false">AH475+AG475</f>
        <v>0</v>
      </c>
      <c r="AL475" s="19" t="n">
        <f aca="false">AJ475*AE475</f>
        <v>0</v>
      </c>
      <c r="AM475" s="19" t="n">
        <f aca="false">AK475*AG475</f>
        <v>0</v>
      </c>
      <c r="AN475" s="19" t="n">
        <f aca="false">AM475+AL475</f>
        <v>0</v>
      </c>
    </row>
    <row r="476" s="3" customFormat="true" ht="14.65" hidden="false" customHeight="true" outlineLevel="0" collapsed="false">
      <c r="A476" s="22"/>
      <c r="B476" s="2"/>
      <c r="C476" s="2"/>
      <c r="D476" s="2"/>
      <c r="E476" s="2"/>
      <c r="F476" s="2"/>
      <c r="G476" s="2"/>
      <c r="H476" s="52"/>
      <c r="I476" s="52"/>
      <c r="J476" s="52"/>
      <c r="K476" s="52"/>
      <c r="L476" s="52"/>
      <c r="M476" s="91"/>
      <c r="N476" s="52"/>
      <c r="O476" s="52"/>
      <c r="P476" s="52"/>
      <c r="Q476" s="52"/>
      <c r="R476" s="52"/>
      <c r="S476" s="91"/>
      <c r="T476" s="52"/>
      <c r="U476" s="52"/>
      <c r="V476" s="52"/>
      <c r="W476" s="52"/>
      <c r="X476" s="52"/>
      <c r="Y476" s="91"/>
      <c r="AB476" s="19" t="n">
        <f aca="false">Z476*U476</f>
        <v>0</v>
      </c>
      <c r="AC476" s="19" t="n">
        <f aca="false">AA476*W476</f>
        <v>0</v>
      </c>
      <c r="AD476" s="19" t="n">
        <f aca="false">AC476+AB476</f>
        <v>0</v>
      </c>
      <c r="AG476" s="19" t="n">
        <f aca="false">AE476*Z476</f>
        <v>0</v>
      </c>
      <c r="AH476" s="19" t="n">
        <f aca="false">AF476*AB476</f>
        <v>0</v>
      </c>
      <c r="AI476" s="19" t="n">
        <f aca="false">AH476+AG476</f>
        <v>0</v>
      </c>
      <c r="AL476" s="19" t="n">
        <f aca="false">AJ476*AE476</f>
        <v>0</v>
      </c>
      <c r="AM476" s="19" t="n">
        <f aca="false">AK476*AG476</f>
        <v>0</v>
      </c>
      <c r="AN476" s="19" t="n">
        <f aca="false">AM476+AL476</f>
        <v>0</v>
      </c>
    </row>
    <row r="477" s="3" customFormat="true" ht="14.65" hidden="false" customHeight="true" outlineLevel="0" collapsed="false">
      <c r="A477" s="22"/>
      <c r="B477" s="2"/>
      <c r="C477" s="2"/>
      <c r="D477" s="2"/>
      <c r="E477" s="2"/>
      <c r="F477" s="2"/>
      <c r="G477" s="2"/>
      <c r="H477" s="52"/>
      <c r="I477" s="52"/>
      <c r="J477" s="52"/>
      <c r="K477" s="52"/>
      <c r="L477" s="52"/>
      <c r="M477" s="91"/>
      <c r="N477" s="52"/>
      <c r="O477" s="52"/>
      <c r="P477" s="52"/>
      <c r="Q477" s="52"/>
      <c r="R477" s="52"/>
      <c r="S477" s="91"/>
      <c r="T477" s="52"/>
      <c r="U477" s="52"/>
      <c r="V477" s="52"/>
      <c r="W477" s="52"/>
      <c r="X477" s="52"/>
      <c r="Y477" s="91"/>
      <c r="AB477" s="19" t="n">
        <f aca="false">Z477*U477</f>
        <v>0</v>
      </c>
      <c r="AC477" s="19" t="n">
        <f aca="false">AA477*W477</f>
        <v>0</v>
      </c>
      <c r="AD477" s="19" t="n">
        <f aca="false">AC477+AB477</f>
        <v>0</v>
      </c>
      <c r="AG477" s="19" t="n">
        <f aca="false">AE477*Z477</f>
        <v>0</v>
      </c>
      <c r="AH477" s="19" t="n">
        <f aca="false">AF477*AB477</f>
        <v>0</v>
      </c>
      <c r="AI477" s="19" t="n">
        <f aca="false">AH477+AG477</f>
        <v>0</v>
      </c>
      <c r="AL477" s="19" t="n">
        <f aca="false">AJ477*AE477</f>
        <v>0</v>
      </c>
      <c r="AM477" s="19" t="n">
        <f aca="false">AK477*AG477</f>
        <v>0</v>
      </c>
      <c r="AN477" s="19" t="n">
        <f aca="false">AM477+AL477</f>
        <v>0</v>
      </c>
    </row>
    <row r="478" s="3" customFormat="true" ht="14.65" hidden="false" customHeight="true" outlineLevel="0" collapsed="false">
      <c r="A478" s="22"/>
      <c r="B478" s="2"/>
      <c r="C478" s="2"/>
      <c r="D478" s="2"/>
      <c r="E478" s="2"/>
      <c r="F478" s="2"/>
      <c r="G478" s="2"/>
      <c r="H478" s="52"/>
      <c r="I478" s="52"/>
      <c r="J478" s="52"/>
      <c r="K478" s="52"/>
      <c r="L478" s="52"/>
      <c r="M478" s="91"/>
      <c r="N478" s="52"/>
      <c r="O478" s="52"/>
      <c r="P478" s="52"/>
      <c r="Q478" s="52"/>
      <c r="R478" s="52"/>
      <c r="S478" s="91"/>
      <c r="T478" s="52"/>
      <c r="U478" s="52"/>
      <c r="V478" s="52"/>
      <c r="W478" s="52"/>
      <c r="X478" s="52"/>
      <c r="Y478" s="91"/>
      <c r="AB478" s="19" t="n">
        <f aca="false">Z478*U478</f>
        <v>0</v>
      </c>
      <c r="AC478" s="19" t="n">
        <f aca="false">AA478*W478</f>
        <v>0</v>
      </c>
      <c r="AD478" s="19" t="n">
        <f aca="false">AC478+AB478</f>
        <v>0</v>
      </c>
      <c r="AG478" s="19" t="n">
        <f aca="false">AE478*Z478</f>
        <v>0</v>
      </c>
      <c r="AH478" s="19" t="n">
        <f aca="false">AF478*AB478</f>
        <v>0</v>
      </c>
      <c r="AI478" s="19" t="n">
        <f aca="false">AH478+AG478</f>
        <v>0</v>
      </c>
      <c r="AL478" s="19" t="n">
        <f aca="false">AJ478*AE478</f>
        <v>0</v>
      </c>
      <c r="AM478" s="19" t="n">
        <f aca="false">AK478*AG478</f>
        <v>0</v>
      </c>
      <c r="AN478" s="19" t="n">
        <f aca="false">AM478+AL478</f>
        <v>0</v>
      </c>
    </row>
    <row r="479" s="3" customFormat="true" ht="14.65" hidden="false" customHeight="true" outlineLevel="0" collapsed="false">
      <c r="A479" s="22"/>
      <c r="B479" s="2"/>
      <c r="C479" s="2"/>
      <c r="D479" s="2"/>
      <c r="E479" s="2"/>
      <c r="F479" s="2"/>
      <c r="G479" s="2"/>
      <c r="H479" s="52"/>
      <c r="I479" s="52"/>
      <c r="J479" s="52"/>
      <c r="K479" s="52"/>
      <c r="L479" s="52"/>
      <c r="M479" s="91"/>
      <c r="N479" s="52"/>
      <c r="O479" s="52"/>
      <c r="P479" s="52"/>
      <c r="Q479" s="52"/>
      <c r="R479" s="52"/>
      <c r="S479" s="91"/>
      <c r="T479" s="52"/>
      <c r="U479" s="52"/>
      <c r="V479" s="52"/>
      <c r="W479" s="52"/>
      <c r="X479" s="52"/>
      <c r="Y479" s="91"/>
      <c r="AB479" s="19" t="n">
        <f aca="false">Z479*U479</f>
        <v>0</v>
      </c>
      <c r="AC479" s="19" t="n">
        <f aca="false">AA479*W479</f>
        <v>0</v>
      </c>
      <c r="AD479" s="19" t="n">
        <f aca="false">AC479+AB479</f>
        <v>0</v>
      </c>
      <c r="AG479" s="19" t="n">
        <f aca="false">AE479*Z479</f>
        <v>0</v>
      </c>
      <c r="AH479" s="19" t="n">
        <f aca="false">AF479*AB479</f>
        <v>0</v>
      </c>
      <c r="AI479" s="19" t="n">
        <f aca="false">AH479+AG479</f>
        <v>0</v>
      </c>
      <c r="AL479" s="19" t="n">
        <f aca="false">AJ479*AE479</f>
        <v>0</v>
      </c>
      <c r="AM479" s="19" t="n">
        <f aca="false">AK479*AG479</f>
        <v>0</v>
      </c>
      <c r="AN479" s="19" t="n">
        <f aca="false">AM479+AL479</f>
        <v>0</v>
      </c>
    </row>
    <row r="480" s="3" customFormat="true" ht="14.65" hidden="false" customHeight="true" outlineLevel="0" collapsed="false">
      <c r="A480" s="22"/>
      <c r="B480" s="2"/>
      <c r="C480" s="2"/>
      <c r="D480" s="2"/>
      <c r="E480" s="2"/>
      <c r="F480" s="2"/>
      <c r="G480" s="2"/>
      <c r="H480" s="52"/>
      <c r="I480" s="52"/>
      <c r="J480" s="52"/>
      <c r="K480" s="52"/>
      <c r="L480" s="52"/>
      <c r="M480" s="91"/>
      <c r="N480" s="52"/>
      <c r="O480" s="52"/>
      <c r="P480" s="52"/>
      <c r="Q480" s="52"/>
      <c r="R480" s="52"/>
      <c r="S480" s="91"/>
      <c r="T480" s="52"/>
      <c r="U480" s="52"/>
      <c r="V480" s="52"/>
      <c r="W480" s="52"/>
      <c r="X480" s="52"/>
      <c r="Y480" s="91"/>
      <c r="AB480" s="19" t="n">
        <f aca="false">Z480*U480</f>
        <v>0</v>
      </c>
      <c r="AC480" s="19" t="n">
        <f aca="false">AA480*W480</f>
        <v>0</v>
      </c>
      <c r="AD480" s="19" t="n">
        <f aca="false">AC480+AB480</f>
        <v>0</v>
      </c>
      <c r="AG480" s="19" t="n">
        <f aca="false">AE480*Z480</f>
        <v>0</v>
      </c>
      <c r="AH480" s="19" t="n">
        <f aca="false">AF480*AB480</f>
        <v>0</v>
      </c>
      <c r="AI480" s="19" t="n">
        <f aca="false">AH480+AG480</f>
        <v>0</v>
      </c>
      <c r="AL480" s="19" t="n">
        <f aca="false">AJ480*AE480</f>
        <v>0</v>
      </c>
      <c r="AM480" s="19" t="n">
        <f aca="false">AK480*AG480</f>
        <v>0</v>
      </c>
      <c r="AN480" s="19" t="n">
        <f aca="false">AM480+AL480</f>
        <v>0</v>
      </c>
    </row>
    <row r="481" s="3" customFormat="true" ht="14.65" hidden="false" customHeight="true" outlineLevel="0" collapsed="false">
      <c r="A481" s="22"/>
      <c r="B481" s="2"/>
      <c r="C481" s="2"/>
      <c r="D481" s="2"/>
      <c r="E481" s="2"/>
      <c r="F481" s="2"/>
      <c r="G481" s="2"/>
      <c r="H481" s="52"/>
      <c r="I481" s="52"/>
      <c r="J481" s="52"/>
      <c r="K481" s="52"/>
      <c r="L481" s="52"/>
      <c r="M481" s="91"/>
      <c r="N481" s="52"/>
      <c r="O481" s="52"/>
      <c r="P481" s="52"/>
      <c r="Q481" s="52"/>
      <c r="R481" s="52"/>
      <c r="S481" s="91"/>
      <c r="T481" s="52"/>
      <c r="U481" s="52"/>
      <c r="V481" s="52"/>
      <c r="W481" s="52"/>
      <c r="X481" s="52"/>
      <c r="Y481" s="91"/>
      <c r="AB481" s="19" t="n">
        <f aca="false">Z481*U481</f>
        <v>0</v>
      </c>
      <c r="AC481" s="19" t="n">
        <f aca="false">AA481*W481</f>
        <v>0</v>
      </c>
      <c r="AD481" s="19" t="n">
        <f aca="false">AC481+AB481</f>
        <v>0</v>
      </c>
      <c r="AG481" s="19" t="n">
        <f aca="false">AE481*Z481</f>
        <v>0</v>
      </c>
      <c r="AH481" s="19" t="n">
        <f aca="false">AF481*AB481</f>
        <v>0</v>
      </c>
      <c r="AI481" s="19" t="n">
        <f aca="false">AH481+AG481</f>
        <v>0</v>
      </c>
      <c r="AL481" s="19" t="n">
        <f aca="false">AJ481*AE481</f>
        <v>0</v>
      </c>
      <c r="AM481" s="19" t="n">
        <f aca="false">AK481*AG481</f>
        <v>0</v>
      </c>
      <c r="AN481" s="19" t="n">
        <f aca="false">AM481+AL481</f>
        <v>0</v>
      </c>
    </row>
    <row r="482" s="3" customFormat="true" ht="14.65" hidden="false" customHeight="true" outlineLevel="0" collapsed="false">
      <c r="A482" s="22"/>
      <c r="B482" s="2"/>
      <c r="C482" s="2"/>
      <c r="D482" s="2"/>
      <c r="E482" s="2"/>
      <c r="F482" s="2"/>
      <c r="G482" s="2"/>
      <c r="H482" s="52"/>
      <c r="I482" s="52"/>
      <c r="J482" s="52"/>
      <c r="K482" s="52"/>
      <c r="L482" s="52"/>
      <c r="M482" s="91"/>
      <c r="N482" s="52"/>
      <c r="O482" s="52"/>
      <c r="P482" s="52"/>
      <c r="Q482" s="52"/>
      <c r="R482" s="52"/>
      <c r="S482" s="91"/>
      <c r="T482" s="52"/>
      <c r="U482" s="52"/>
      <c r="V482" s="52"/>
      <c r="W482" s="52"/>
      <c r="X482" s="52"/>
      <c r="Y482" s="91"/>
      <c r="AB482" s="19" t="n">
        <f aca="false">Z482*U482</f>
        <v>0</v>
      </c>
      <c r="AC482" s="19" t="n">
        <f aca="false">AA482*W482</f>
        <v>0</v>
      </c>
      <c r="AD482" s="19" t="n">
        <f aca="false">AC482+AB482</f>
        <v>0</v>
      </c>
      <c r="AG482" s="19" t="n">
        <f aca="false">AE482*Z482</f>
        <v>0</v>
      </c>
      <c r="AH482" s="19" t="n">
        <f aca="false">AF482*AB482</f>
        <v>0</v>
      </c>
      <c r="AI482" s="19" t="n">
        <f aca="false">AH482+AG482</f>
        <v>0</v>
      </c>
      <c r="AL482" s="19" t="n">
        <f aca="false">AJ482*AE482</f>
        <v>0</v>
      </c>
      <c r="AM482" s="19" t="n">
        <f aca="false">AK482*AG482</f>
        <v>0</v>
      </c>
      <c r="AN482" s="19" t="n">
        <f aca="false">AM482+AL482</f>
        <v>0</v>
      </c>
    </row>
    <row r="483" s="3" customFormat="true" ht="14.65" hidden="false" customHeight="true" outlineLevel="0" collapsed="false">
      <c r="A483" s="22"/>
      <c r="B483" s="2"/>
      <c r="C483" s="2"/>
      <c r="D483" s="2"/>
      <c r="E483" s="2"/>
      <c r="F483" s="2"/>
      <c r="G483" s="2"/>
      <c r="H483" s="52"/>
      <c r="I483" s="52"/>
      <c r="J483" s="52"/>
      <c r="K483" s="52"/>
      <c r="L483" s="52"/>
      <c r="M483" s="91"/>
      <c r="N483" s="52"/>
      <c r="O483" s="52"/>
      <c r="P483" s="52"/>
      <c r="Q483" s="52"/>
      <c r="R483" s="52"/>
      <c r="S483" s="91"/>
      <c r="T483" s="52"/>
      <c r="U483" s="52"/>
      <c r="V483" s="52"/>
      <c r="W483" s="52"/>
      <c r="X483" s="52"/>
      <c r="Y483" s="91"/>
      <c r="AB483" s="19" t="n">
        <f aca="false">Z483*U483</f>
        <v>0</v>
      </c>
      <c r="AC483" s="19" t="n">
        <f aca="false">AA483*W483</f>
        <v>0</v>
      </c>
      <c r="AD483" s="19" t="n">
        <f aca="false">AC483+AB483</f>
        <v>0</v>
      </c>
      <c r="AG483" s="19" t="n">
        <f aca="false">AE483*Z483</f>
        <v>0</v>
      </c>
      <c r="AH483" s="19" t="n">
        <f aca="false">AF483*AB483</f>
        <v>0</v>
      </c>
      <c r="AI483" s="19" t="n">
        <f aca="false">AH483+AG483</f>
        <v>0</v>
      </c>
      <c r="AL483" s="19" t="n">
        <f aca="false">AJ483*AE483</f>
        <v>0</v>
      </c>
      <c r="AM483" s="19" t="n">
        <f aca="false">AK483*AG483</f>
        <v>0</v>
      </c>
      <c r="AN483" s="19" t="n">
        <f aca="false">AM483+AL483</f>
        <v>0</v>
      </c>
    </row>
    <row r="484" s="3" customFormat="true" ht="14.65" hidden="false" customHeight="true" outlineLevel="0" collapsed="false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N484" s="2"/>
      <c r="O484" s="2"/>
      <c r="P484" s="2"/>
      <c r="Q484" s="2"/>
      <c r="R484" s="2"/>
      <c r="T484" s="2"/>
      <c r="U484" s="2"/>
      <c r="V484" s="2"/>
      <c r="W484" s="2"/>
      <c r="X484" s="2"/>
      <c r="AB484" s="19" t="n">
        <f aca="false">Z484*U484</f>
        <v>0</v>
      </c>
      <c r="AC484" s="19" t="n">
        <f aca="false">AA484*W484</f>
        <v>0</v>
      </c>
      <c r="AD484" s="19" t="n">
        <f aca="false">AC484+AB484</f>
        <v>0</v>
      </c>
      <c r="AG484" s="19" t="n">
        <f aca="false">AE484*Z484</f>
        <v>0</v>
      </c>
      <c r="AH484" s="19" t="n">
        <f aca="false">AF484*AB484</f>
        <v>0</v>
      </c>
      <c r="AI484" s="19" t="n">
        <f aca="false">AH484+AG484</f>
        <v>0</v>
      </c>
      <c r="AL484" s="19" t="n">
        <f aca="false">AJ484*AE484</f>
        <v>0</v>
      </c>
      <c r="AM484" s="19" t="n">
        <f aca="false">AK484*AG484</f>
        <v>0</v>
      </c>
      <c r="AN484" s="19" t="n">
        <f aca="false">AM484+AL484</f>
        <v>0</v>
      </c>
    </row>
    <row r="485" s="3" customFormat="true" ht="14.65" hidden="false" customHeight="true" outlineLevel="0" collapsed="false">
      <c r="A485" s="22"/>
      <c r="B485" s="23"/>
      <c r="C485" s="23"/>
      <c r="D485" s="23"/>
      <c r="E485" s="23"/>
      <c r="F485" s="23"/>
      <c r="G485" s="23"/>
      <c r="H485" s="24"/>
      <c r="I485" s="24"/>
      <c r="J485" s="24"/>
      <c r="K485" s="24"/>
      <c r="L485" s="24"/>
      <c r="M485" s="92"/>
      <c r="N485" s="24"/>
      <c r="O485" s="24"/>
      <c r="P485" s="24"/>
      <c r="Q485" s="24"/>
      <c r="R485" s="24"/>
      <c r="S485" s="92"/>
      <c r="T485" s="24"/>
      <c r="U485" s="24"/>
      <c r="V485" s="24"/>
      <c r="W485" s="24"/>
      <c r="X485" s="24"/>
      <c r="Y485" s="92"/>
      <c r="AB485" s="19" t="n">
        <f aca="false">Z485*U485</f>
        <v>0</v>
      </c>
      <c r="AC485" s="19" t="n">
        <f aca="false">AA485*W485</f>
        <v>0</v>
      </c>
      <c r="AD485" s="19" t="n">
        <f aca="false">AC485+AB485</f>
        <v>0</v>
      </c>
      <c r="AG485" s="19" t="n">
        <f aca="false">AE485*Z485</f>
        <v>0</v>
      </c>
      <c r="AH485" s="19" t="n">
        <f aca="false">AF485*AB485</f>
        <v>0</v>
      </c>
      <c r="AI485" s="19" t="n">
        <f aca="false">AH485+AG485</f>
        <v>0</v>
      </c>
      <c r="AL485" s="19" t="n">
        <f aca="false">AJ485*AE485</f>
        <v>0</v>
      </c>
      <c r="AM485" s="19" t="n">
        <f aca="false">AK485*AG485</f>
        <v>0</v>
      </c>
      <c r="AN485" s="19" t="n">
        <f aca="false">AM485+AL485</f>
        <v>0</v>
      </c>
    </row>
    <row r="486" s="3" customFormat="true" ht="14.65" hidden="false" customHeight="true" outlineLevel="0" collapsed="false">
      <c r="A486" s="22"/>
      <c r="B486" s="2"/>
      <c r="C486" s="2"/>
      <c r="D486" s="2"/>
      <c r="E486" s="2"/>
      <c r="F486" s="2"/>
      <c r="G486" s="2"/>
      <c r="H486" s="52"/>
      <c r="I486" s="52"/>
      <c r="J486" s="52"/>
      <c r="K486" s="52"/>
      <c r="L486" s="52"/>
      <c r="M486" s="91"/>
      <c r="N486" s="52"/>
      <c r="O486" s="52"/>
      <c r="P486" s="52"/>
      <c r="Q486" s="52"/>
      <c r="R486" s="52"/>
      <c r="S486" s="91"/>
      <c r="T486" s="52"/>
      <c r="U486" s="52"/>
      <c r="V486" s="52"/>
      <c r="W486" s="52"/>
      <c r="X486" s="52"/>
      <c r="Y486" s="91"/>
      <c r="AB486" s="19" t="n">
        <f aca="false">Z486*U486</f>
        <v>0</v>
      </c>
      <c r="AC486" s="19" t="n">
        <f aca="false">AA486*W486</f>
        <v>0</v>
      </c>
      <c r="AD486" s="19" t="n">
        <f aca="false">AC486+AB486</f>
        <v>0</v>
      </c>
      <c r="AG486" s="19" t="n">
        <f aca="false">AE486*Z486</f>
        <v>0</v>
      </c>
      <c r="AH486" s="19" t="n">
        <f aca="false">AF486*AB486</f>
        <v>0</v>
      </c>
      <c r="AI486" s="19" t="n">
        <f aca="false">AH486+AG486</f>
        <v>0</v>
      </c>
      <c r="AL486" s="19" t="n">
        <f aca="false">AJ486*AE486</f>
        <v>0</v>
      </c>
      <c r="AM486" s="19" t="n">
        <f aca="false">AK486*AG486</f>
        <v>0</v>
      </c>
      <c r="AN486" s="19" t="n">
        <f aca="false">AM486+AL486</f>
        <v>0</v>
      </c>
    </row>
    <row r="487" s="3" customFormat="true" ht="14.65" hidden="false" customHeight="true" outlineLevel="0" collapsed="false">
      <c r="A487" s="22"/>
      <c r="B487" s="2"/>
      <c r="C487" s="2"/>
      <c r="D487" s="2"/>
      <c r="E487" s="2"/>
      <c r="F487" s="2"/>
      <c r="G487" s="2"/>
      <c r="H487" s="52"/>
      <c r="I487" s="52"/>
      <c r="J487" s="52"/>
      <c r="K487" s="52"/>
      <c r="L487" s="52"/>
      <c r="M487" s="91"/>
      <c r="N487" s="52"/>
      <c r="O487" s="52"/>
      <c r="P487" s="52"/>
      <c r="Q487" s="52"/>
      <c r="R487" s="52"/>
      <c r="S487" s="91"/>
      <c r="T487" s="52"/>
      <c r="U487" s="52"/>
      <c r="V487" s="52"/>
      <c r="W487" s="52"/>
      <c r="X487" s="52"/>
      <c r="Y487" s="91"/>
      <c r="AB487" s="19" t="n">
        <f aca="false">Z487*U487</f>
        <v>0</v>
      </c>
      <c r="AC487" s="19" t="n">
        <f aca="false">AA487*W487</f>
        <v>0</v>
      </c>
      <c r="AD487" s="19" t="n">
        <f aca="false">AC487+AB487</f>
        <v>0</v>
      </c>
      <c r="AG487" s="19" t="n">
        <f aca="false">AE487*Z487</f>
        <v>0</v>
      </c>
      <c r="AH487" s="19" t="n">
        <f aca="false">AF487*AB487</f>
        <v>0</v>
      </c>
      <c r="AI487" s="19" t="n">
        <f aca="false">AH487+AG487</f>
        <v>0</v>
      </c>
      <c r="AL487" s="19" t="n">
        <f aca="false">AJ487*AE487</f>
        <v>0</v>
      </c>
      <c r="AM487" s="19" t="n">
        <f aca="false">AK487*AG487</f>
        <v>0</v>
      </c>
      <c r="AN487" s="19" t="n">
        <f aca="false">AM487+AL487</f>
        <v>0</v>
      </c>
    </row>
    <row r="488" s="3" customFormat="true" ht="14.65" hidden="false" customHeight="true" outlineLevel="0" collapsed="false">
      <c r="A488" s="22"/>
      <c r="B488" s="2"/>
      <c r="C488" s="2"/>
      <c r="D488" s="2"/>
      <c r="E488" s="2"/>
      <c r="F488" s="2"/>
      <c r="G488" s="2"/>
      <c r="H488" s="52"/>
      <c r="I488" s="52"/>
      <c r="J488" s="52"/>
      <c r="K488" s="52"/>
      <c r="L488" s="52"/>
      <c r="M488" s="91"/>
      <c r="N488" s="52"/>
      <c r="O488" s="52"/>
      <c r="P488" s="52"/>
      <c r="Q488" s="52"/>
      <c r="R488" s="52"/>
      <c r="S488" s="91"/>
      <c r="T488" s="52"/>
      <c r="U488" s="52"/>
      <c r="V488" s="52"/>
      <c r="W488" s="52"/>
      <c r="X488" s="52"/>
      <c r="Y488" s="91"/>
      <c r="AB488" s="19" t="n">
        <f aca="false">Z488*U488</f>
        <v>0</v>
      </c>
      <c r="AC488" s="19" t="n">
        <f aca="false">AA488*W488</f>
        <v>0</v>
      </c>
      <c r="AD488" s="19" t="n">
        <f aca="false">AC488+AB488</f>
        <v>0</v>
      </c>
      <c r="AG488" s="19" t="n">
        <f aca="false">AE488*Z488</f>
        <v>0</v>
      </c>
      <c r="AH488" s="19" t="n">
        <f aca="false">AF488*AB488</f>
        <v>0</v>
      </c>
      <c r="AI488" s="19" t="n">
        <f aca="false">AH488+AG488</f>
        <v>0</v>
      </c>
      <c r="AL488" s="19" t="n">
        <f aca="false">AJ488*AE488</f>
        <v>0</v>
      </c>
      <c r="AM488" s="19" t="n">
        <f aca="false">AK488*AG488</f>
        <v>0</v>
      </c>
      <c r="AN488" s="19" t="n">
        <f aca="false">AM488+AL488</f>
        <v>0</v>
      </c>
    </row>
    <row r="489" s="3" customFormat="true" ht="14.65" hidden="false" customHeight="true" outlineLevel="0" collapsed="false">
      <c r="A489" s="22"/>
      <c r="B489" s="2"/>
      <c r="C489" s="2"/>
      <c r="D489" s="2"/>
      <c r="E489" s="2"/>
      <c r="F489" s="2"/>
      <c r="G489" s="2"/>
      <c r="H489" s="52"/>
      <c r="I489" s="52"/>
      <c r="J489" s="52"/>
      <c r="K489" s="52"/>
      <c r="L489" s="52"/>
      <c r="M489" s="91"/>
      <c r="N489" s="52"/>
      <c r="O489" s="52"/>
      <c r="P489" s="52"/>
      <c r="Q489" s="52"/>
      <c r="R489" s="52"/>
      <c r="S489" s="91"/>
      <c r="T489" s="52"/>
      <c r="U489" s="52"/>
      <c r="V489" s="52"/>
      <c r="W489" s="52"/>
      <c r="X489" s="52"/>
      <c r="Y489" s="91"/>
      <c r="AB489" s="19" t="n">
        <f aca="false">Z489*U489</f>
        <v>0</v>
      </c>
      <c r="AC489" s="19" t="n">
        <f aca="false">AA489*W489</f>
        <v>0</v>
      </c>
      <c r="AD489" s="19" t="n">
        <f aca="false">AC489+AB489</f>
        <v>0</v>
      </c>
      <c r="AG489" s="19" t="n">
        <f aca="false">AE489*Z489</f>
        <v>0</v>
      </c>
      <c r="AH489" s="19" t="n">
        <f aca="false">AF489*AB489</f>
        <v>0</v>
      </c>
      <c r="AI489" s="19" t="n">
        <f aca="false">AH489+AG489</f>
        <v>0</v>
      </c>
      <c r="AL489" s="19" t="n">
        <f aca="false">AJ489*AE489</f>
        <v>0</v>
      </c>
      <c r="AM489" s="19" t="n">
        <f aca="false">AK489*AG489</f>
        <v>0</v>
      </c>
      <c r="AN489" s="19" t="n">
        <f aca="false">AM489+AL489</f>
        <v>0</v>
      </c>
    </row>
    <row r="490" s="3" customFormat="true" ht="14.65" hidden="false" customHeight="true" outlineLevel="0" collapsed="false">
      <c r="A490" s="22"/>
      <c r="B490" s="2"/>
      <c r="C490" s="2"/>
      <c r="D490" s="2"/>
      <c r="E490" s="2"/>
      <c r="F490" s="2"/>
      <c r="G490" s="2"/>
      <c r="H490" s="52"/>
      <c r="I490" s="52"/>
      <c r="J490" s="52"/>
      <c r="K490" s="52"/>
      <c r="L490" s="52"/>
      <c r="M490" s="91"/>
      <c r="N490" s="52"/>
      <c r="O490" s="52"/>
      <c r="P490" s="52"/>
      <c r="Q490" s="52"/>
      <c r="R490" s="52"/>
      <c r="S490" s="91"/>
      <c r="T490" s="52"/>
      <c r="U490" s="52"/>
      <c r="V490" s="52"/>
      <c r="W490" s="52"/>
      <c r="X490" s="52"/>
      <c r="Y490" s="91"/>
      <c r="AB490" s="19" t="n">
        <f aca="false">Z490*U490</f>
        <v>0</v>
      </c>
      <c r="AC490" s="19" t="n">
        <f aca="false">AA490*W490</f>
        <v>0</v>
      </c>
      <c r="AD490" s="19" t="n">
        <f aca="false">AC490+AB490</f>
        <v>0</v>
      </c>
      <c r="AG490" s="19" t="n">
        <f aca="false">AE490*Z490</f>
        <v>0</v>
      </c>
      <c r="AH490" s="19" t="n">
        <f aca="false">AF490*AB490</f>
        <v>0</v>
      </c>
      <c r="AI490" s="19" t="n">
        <f aca="false">AH490+AG490</f>
        <v>0</v>
      </c>
      <c r="AL490" s="19" t="n">
        <f aca="false">AJ490*AE490</f>
        <v>0</v>
      </c>
      <c r="AM490" s="19" t="n">
        <f aca="false">AK490*AG490</f>
        <v>0</v>
      </c>
      <c r="AN490" s="19" t="n">
        <f aca="false">AM490+AL490</f>
        <v>0</v>
      </c>
    </row>
    <row r="491" s="3" customFormat="true" ht="14.65" hidden="false" customHeight="true" outlineLevel="0" collapsed="false">
      <c r="A491" s="22"/>
      <c r="B491" s="2"/>
      <c r="C491" s="2"/>
      <c r="D491" s="2"/>
      <c r="E491" s="2"/>
      <c r="F491" s="2"/>
      <c r="G491" s="2"/>
      <c r="H491" s="52"/>
      <c r="I491" s="52"/>
      <c r="J491" s="52"/>
      <c r="K491" s="52"/>
      <c r="L491" s="52"/>
      <c r="M491" s="91"/>
      <c r="N491" s="52"/>
      <c r="O491" s="52"/>
      <c r="P491" s="52"/>
      <c r="Q491" s="52"/>
      <c r="R491" s="52"/>
      <c r="S491" s="91"/>
      <c r="T491" s="52"/>
      <c r="U491" s="52"/>
      <c r="V491" s="52"/>
      <c r="W491" s="52"/>
      <c r="X491" s="52"/>
      <c r="Y491" s="91"/>
      <c r="AB491" s="19" t="n">
        <f aca="false">Z491*U491</f>
        <v>0</v>
      </c>
      <c r="AC491" s="19" t="n">
        <f aca="false">AA491*W491</f>
        <v>0</v>
      </c>
      <c r="AD491" s="19" t="n">
        <f aca="false">AC491+AB491</f>
        <v>0</v>
      </c>
      <c r="AG491" s="19" t="n">
        <f aca="false">AE491*Z491</f>
        <v>0</v>
      </c>
      <c r="AH491" s="19" t="n">
        <f aca="false">AF491*AB491</f>
        <v>0</v>
      </c>
      <c r="AI491" s="19" t="n">
        <f aca="false">AH491+AG491</f>
        <v>0</v>
      </c>
      <c r="AL491" s="19" t="n">
        <f aca="false">AJ491*AE491</f>
        <v>0</v>
      </c>
      <c r="AM491" s="19" t="n">
        <f aca="false">AK491*AG491</f>
        <v>0</v>
      </c>
      <c r="AN491" s="19" t="n">
        <f aca="false">AM491+AL491</f>
        <v>0</v>
      </c>
    </row>
    <row r="492" s="3" customFormat="true" ht="14.65" hidden="false" customHeight="true" outlineLevel="0" collapsed="false">
      <c r="A492" s="22"/>
      <c r="B492" s="2"/>
      <c r="C492" s="2"/>
      <c r="D492" s="2"/>
      <c r="E492" s="2"/>
      <c r="F492" s="2"/>
      <c r="G492" s="2"/>
      <c r="H492" s="52"/>
      <c r="I492" s="52"/>
      <c r="J492" s="52"/>
      <c r="K492" s="52"/>
      <c r="L492" s="52"/>
      <c r="M492" s="91"/>
      <c r="N492" s="52"/>
      <c r="O492" s="52"/>
      <c r="P492" s="52"/>
      <c r="Q492" s="52"/>
      <c r="R492" s="52"/>
      <c r="S492" s="91"/>
      <c r="T492" s="52"/>
      <c r="U492" s="52"/>
      <c r="V492" s="52"/>
      <c r="W492" s="52"/>
      <c r="X492" s="52"/>
      <c r="Y492" s="91"/>
      <c r="AB492" s="19" t="n">
        <f aca="false">Z492*U492</f>
        <v>0</v>
      </c>
      <c r="AC492" s="19" t="n">
        <f aca="false">AA492*W492</f>
        <v>0</v>
      </c>
      <c r="AD492" s="19" t="n">
        <f aca="false">AC492+AB492</f>
        <v>0</v>
      </c>
      <c r="AG492" s="19" t="n">
        <f aca="false">AE492*Z492</f>
        <v>0</v>
      </c>
      <c r="AH492" s="19" t="n">
        <f aca="false">AF492*AB492</f>
        <v>0</v>
      </c>
      <c r="AI492" s="19" t="n">
        <f aca="false">AH492+AG492</f>
        <v>0</v>
      </c>
      <c r="AL492" s="19" t="n">
        <f aca="false">AJ492*AE492</f>
        <v>0</v>
      </c>
      <c r="AM492" s="19" t="n">
        <f aca="false">AK492*AG492</f>
        <v>0</v>
      </c>
      <c r="AN492" s="19" t="n">
        <f aca="false">AM492+AL492</f>
        <v>0</v>
      </c>
    </row>
    <row r="493" s="3" customFormat="true" ht="14.65" hidden="false" customHeight="true" outlineLevel="0" collapsed="false">
      <c r="A493" s="22"/>
      <c r="B493" s="2"/>
      <c r="C493" s="2"/>
      <c r="D493" s="2"/>
      <c r="E493" s="2"/>
      <c r="F493" s="2"/>
      <c r="G493" s="2"/>
      <c r="H493" s="52"/>
      <c r="I493" s="52"/>
      <c r="J493" s="52"/>
      <c r="K493" s="52"/>
      <c r="L493" s="52"/>
      <c r="M493" s="91"/>
      <c r="N493" s="52"/>
      <c r="O493" s="52"/>
      <c r="P493" s="52"/>
      <c r="Q493" s="52"/>
      <c r="R493" s="52"/>
      <c r="S493" s="91"/>
      <c r="T493" s="52"/>
      <c r="U493" s="52"/>
      <c r="V493" s="52"/>
      <c r="W493" s="52"/>
      <c r="X493" s="52"/>
      <c r="Y493" s="91"/>
      <c r="AB493" s="19" t="n">
        <f aca="false">Z493*U493</f>
        <v>0</v>
      </c>
      <c r="AC493" s="19" t="n">
        <f aca="false">AA493*W493</f>
        <v>0</v>
      </c>
      <c r="AD493" s="19" t="n">
        <f aca="false">AC493+AB493</f>
        <v>0</v>
      </c>
      <c r="AG493" s="19" t="n">
        <f aca="false">AE493*Z493</f>
        <v>0</v>
      </c>
      <c r="AH493" s="19" t="n">
        <f aca="false">AF493*AB493</f>
        <v>0</v>
      </c>
      <c r="AI493" s="19" t="n">
        <f aca="false">AH493+AG493</f>
        <v>0</v>
      </c>
      <c r="AL493" s="19" t="n">
        <f aca="false">AJ493*AE493</f>
        <v>0</v>
      </c>
      <c r="AM493" s="19" t="n">
        <f aca="false">AK493*AG493</f>
        <v>0</v>
      </c>
      <c r="AN493" s="19" t="n">
        <f aca="false">AM493+AL493</f>
        <v>0</v>
      </c>
    </row>
    <row r="494" s="3" customFormat="true" ht="14.65" hidden="false" customHeight="true" outlineLevel="0" collapsed="false">
      <c r="A494" s="22"/>
      <c r="B494" s="2"/>
      <c r="C494" s="2"/>
      <c r="D494" s="2"/>
      <c r="E494" s="2"/>
      <c r="F494" s="2"/>
      <c r="G494" s="2"/>
      <c r="H494" s="52"/>
      <c r="I494" s="52"/>
      <c r="J494" s="52"/>
      <c r="K494" s="52"/>
      <c r="L494" s="52"/>
      <c r="M494" s="91"/>
      <c r="N494" s="52"/>
      <c r="O494" s="52"/>
      <c r="P494" s="52"/>
      <c r="Q494" s="52"/>
      <c r="R494" s="52"/>
      <c r="S494" s="91"/>
      <c r="T494" s="52"/>
      <c r="U494" s="52"/>
      <c r="V494" s="52"/>
      <c r="W494" s="52"/>
      <c r="X494" s="52"/>
      <c r="Y494" s="91"/>
      <c r="AB494" s="19" t="n">
        <f aca="false">Z494*U494</f>
        <v>0</v>
      </c>
      <c r="AC494" s="19" t="n">
        <f aca="false">AA494*W494</f>
        <v>0</v>
      </c>
      <c r="AD494" s="19" t="n">
        <f aca="false">AC494+AB494</f>
        <v>0</v>
      </c>
      <c r="AG494" s="19" t="n">
        <f aca="false">AE494*Z494</f>
        <v>0</v>
      </c>
      <c r="AH494" s="19" t="n">
        <f aca="false">AF494*AB494</f>
        <v>0</v>
      </c>
      <c r="AI494" s="19" t="n">
        <f aca="false">AH494+AG494</f>
        <v>0</v>
      </c>
      <c r="AL494" s="19" t="n">
        <f aca="false">AJ494*AE494</f>
        <v>0</v>
      </c>
      <c r="AM494" s="19" t="n">
        <f aca="false">AK494*AG494</f>
        <v>0</v>
      </c>
      <c r="AN494" s="19" t="n">
        <f aca="false">AM494+AL494</f>
        <v>0</v>
      </c>
    </row>
    <row r="495" s="3" customFormat="true" ht="14.65" hidden="false" customHeight="true" outlineLevel="0" collapsed="false">
      <c r="A495" s="22"/>
      <c r="B495" s="2"/>
      <c r="C495" s="2"/>
      <c r="D495" s="2"/>
      <c r="E495" s="2"/>
      <c r="F495" s="2"/>
      <c r="G495" s="2"/>
      <c r="H495" s="52"/>
      <c r="I495" s="52"/>
      <c r="J495" s="52"/>
      <c r="K495" s="52"/>
      <c r="L495" s="52"/>
      <c r="M495" s="91"/>
      <c r="N495" s="52"/>
      <c r="O495" s="52"/>
      <c r="P495" s="52"/>
      <c r="Q495" s="52"/>
      <c r="R495" s="52"/>
      <c r="S495" s="91"/>
      <c r="T495" s="52"/>
      <c r="U495" s="52"/>
      <c r="V495" s="52"/>
      <c r="W495" s="52"/>
      <c r="X495" s="52"/>
      <c r="Y495" s="91"/>
      <c r="AB495" s="19" t="n">
        <f aca="false">Z495*U495</f>
        <v>0</v>
      </c>
      <c r="AC495" s="19" t="n">
        <f aca="false">AA495*W495</f>
        <v>0</v>
      </c>
      <c r="AD495" s="19" t="n">
        <f aca="false">AC495+AB495</f>
        <v>0</v>
      </c>
      <c r="AG495" s="19" t="n">
        <f aca="false">AE495*Z495</f>
        <v>0</v>
      </c>
      <c r="AH495" s="19" t="n">
        <f aca="false">AF495*AB495</f>
        <v>0</v>
      </c>
      <c r="AI495" s="19" t="n">
        <f aca="false">AH495+AG495</f>
        <v>0</v>
      </c>
      <c r="AL495" s="19" t="n">
        <f aca="false">AJ495*AE495</f>
        <v>0</v>
      </c>
      <c r="AM495" s="19" t="n">
        <f aca="false">AK495*AG495</f>
        <v>0</v>
      </c>
      <c r="AN495" s="19" t="n">
        <f aca="false">AM495+AL495</f>
        <v>0</v>
      </c>
    </row>
    <row r="496" s="3" customFormat="true" ht="14.65" hidden="false" customHeight="true" outlineLevel="0" collapsed="false">
      <c r="A496" s="22"/>
      <c r="B496" s="2"/>
      <c r="C496" s="2"/>
      <c r="D496" s="2"/>
      <c r="E496" s="2"/>
      <c r="F496" s="2"/>
      <c r="G496" s="2"/>
      <c r="H496" s="52"/>
      <c r="I496" s="52"/>
      <c r="J496" s="52"/>
      <c r="K496" s="52"/>
      <c r="L496" s="52"/>
      <c r="M496" s="91"/>
      <c r="N496" s="52"/>
      <c r="O496" s="52"/>
      <c r="P496" s="52"/>
      <c r="Q496" s="52"/>
      <c r="R496" s="52"/>
      <c r="S496" s="91"/>
      <c r="T496" s="52"/>
      <c r="U496" s="52"/>
      <c r="V496" s="52"/>
      <c r="W496" s="52"/>
      <c r="X496" s="52"/>
      <c r="Y496" s="91"/>
      <c r="AB496" s="19" t="n">
        <f aca="false">Z496*U496</f>
        <v>0</v>
      </c>
      <c r="AC496" s="19" t="n">
        <f aca="false">AA496*W496</f>
        <v>0</v>
      </c>
      <c r="AD496" s="19" t="n">
        <f aca="false">AC496+AB496</f>
        <v>0</v>
      </c>
      <c r="AG496" s="19" t="n">
        <f aca="false">AE496*Z496</f>
        <v>0</v>
      </c>
      <c r="AH496" s="19" t="n">
        <f aca="false">AF496*AB496</f>
        <v>0</v>
      </c>
      <c r="AI496" s="19" t="n">
        <f aca="false">AH496+AG496</f>
        <v>0</v>
      </c>
      <c r="AL496" s="19" t="n">
        <f aca="false">AJ496*AE496</f>
        <v>0</v>
      </c>
      <c r="AM496" s="19" t="n">
        <f aca="false">AK496*AG496</f>
        <v>0</v>
      </c>
      <c r="AN496" s="19" t="n">
        <f aca="false">AM496+AL496</f>
        <v>0</v>
      </c>
    </row>
    <row r="497" s="3" customFormat="true" ht="14.65" hidden="false" customHeight="true" outlineLevel="0" collapsed="false">
      <c r="A497" s="22"/>
      <c r="B497" s="2"/>
      <c r="C497" s="2"/>
      <c r="D497" s="2"/>
      <c r="E497" s="2"/>
      <c r="F497" s="2"/>
      <c r="G497" s="2"/>
      <c r="H497" s="52"/>
      <c r="I497" s="52"/>
      <c r="J497" s="52"/>
      <c r="K497" s="52"/>
      <c r="L497" s="52"/>
      <c r="M497" s="91"/>
      <c r="N497" s="52"/>
      <c r="O497" s="52"/>
      <c r="P497" s="52"/>
      <c r="Q497" s="52"/>
      <c r="R497" s="52"/>
      <c r="S497" s="91"/>
      <c r="T497" s="52"/>
      <c r="U497" s="52"/>
      <c r="V497" s="52"/>
      <c r="W497" s="52"/>
      <c r="X497" s="52"/>
      <c r="Y497" s="91"/>
      <c r="AB497" s="19" t="n">
        <f aca="false">Z497*U497</f>
        <v>0</v>
      </c>
      <c r="AC497" s="19" t="n">
        <f aca="false">AA497*W497</f>
        <v>0</v>
      </c>
      <c r="AD497" s="19" t="n">
        <f aca="false">AC497+AB497</f>
        <v>0</v>
      </c>
      <c r="AG497" s="19" t="n">
        <f aca="false">AE497*Z497</f>
        <v>0</v>
      </c>
      <c r="AH497" s="19" t="n">
        <f aca="false">AF497*AB497</f>
        <v>0</v>
      </c>
      <c r="AI497" s="19" t="n">
        <f aca="false">AH497+AG497</f>
        <v>0</v>
      </c>
      <c r="AL497" s="19" t="n">
        <f aca="false">AJ497*AE497</f>
        <v>0</v>
      </c>
      <c r="AM497" s="19" t="n">
        <f aca="false">AK497*AG497</f>
        <v>0</v>
      </c>
      <c r="AN497" s="19" t="n">
        <f aca="false">AM497+AL497</f>
        <v>0</v>
      </c>
    </row>
    <row r="498" s="3" customFormat="true" ht="14.65" hidden="false" customHeight="true" outlineLevel="0" collapsed="false">
      <c r="A498" s="22"/>
      <c r="B498" s="2"/>
      <c r="C498" s="2"/>
      <c r="D498" s="2"/>
      <c r="E498" s="2"/>
      <c r="F498" s="2"/>
      <c r="G498" s="2"/>
      <c r="H498" s="52"/>
      <c r="I498" s="52"/>
      <c r="J498" s="52"/>
      <c r="K498" s="52"/>
      <c r="L498" s="52"/>
      <c r="M498" s="91"/>
      <c r="N498" s="52"/>
      <c r="O498" s="52"/>
      <c r="P498" s="52"/>
      <c r="Q498" s="52"/>
      <c r="R498" s="52"/>
      <c r="S498" s="91"/>
      <c r="T498" s="52"/>
      <c r="U498" s="52"/>
      <c r="V498" s="52"/>
      <c r="W498" s="52"/>
      <c r="X498" s="52"/>
      <c r="Y498" s="91"/>
      <c r="AB498" s="19" t="n">
        <f aca="false">Z498*U498</f>
        <v>0</v>
      </c>
      <c r="AC498" s="19" t="n">
        <f aca="false">AA498*W498</f>
        <v>0</v>
      </c>
      <c r="AD498" s="19" t="n">
        <f aca="false">AC498+AB498</f>
        <v>0</v>
      </c>
      <c r="AG498" s="19" t="n">
        <f aca="false">AE498*Z498</f>
        <v>0</v>
      </c>
      <c r="AH498" s="19" t="n">
        <f aca="false">AF498*AB498</f>
        <v>0</v>
      </c>
      <c r="AI498" s="19" t="n">
        <f aca="false">AH498+AG498</f>
        <v>0</v>
      </c>
      <c r="AL498" s="19" t="n">
        <f aca="false">AJ498*AE498</f>
        <v>0</v>
      </c>
      <c r="AM498" s="19" t="n">
        <f aca="false">AK498*AG498</f>
        <v>0</v>
      </c>
      <c r="AN498" s="19" t="n">
        <f aca="false">AM498+AL498</f>
        <v>0</v>
      </c>
    </row>
    <row r="499" s="3" customFormat="true" ht="14.65" hidden="false" customHeight="true" outlineLevel="0" collapsed="false">
      <c r="A499" s="22"/>
      <c r="B499" s="2"/>
      <c r="C499" s="2"/>
      <c r="D499" s="2"/>
      <c r="E499" s="2"/>
      <c r="F499" s="2"/>
      <c r="G499" s="2"/>
      <c r="H499" s="52"/>
      <c r="I499" s="52"/>
      <c r="J499" s="52"/>
      <c r="K499" s="52"/>
      <c r="L499" s="52"/>
      <c r="M499" s="91"/>
      <c r="N499" s="52"/>
      <c r="O499" s="52"/>
      <c r="P499" s="52"/>
      <c r="Q499" s="52"/>
      <c r="R499" s="52"/>
      <c r="S499" s="91"/>
      <c r="T499" s="52"/>
      <c r="U499" s="52"/>
      <c r="V499" s="52"/>
      <c r="W499" s="52"/>
      <c r="X499" s="52"/>
      <c r="Y499" s="91"/>
      <c r="AB499" s="19" t="n">
        <f aca="false">Z499*U499</f>
        <v>0</v>
      </c>
      <c r="AC499" s="19" t="n">
        <f aca="false">AA499*W499</f>
        <v>0</v>
      </c>
      <c r="AD499" s="19" t="n">
        <f aca="false">AC499+AB499</f>
        <v>0</v>
      </c>
      <c r="AG499" s="19" t="n">
        <f aca="false">AE499*Z499</f>
        <v>0</v>
      </c>
      <c r="AH499" s="19" t="n">
        <f aca="false">AF499*AB499</f>
        <v>0</v>
      </c>
      <c r="AI499" s="19" t="n">
        <f aca="false">AH499+AG499</f>
        <v>0</v>
      </c>
      <c r="AL499" s="19" t="n">
        <f aca="false">AJ499*AE499</f>
        <v>0</v>
      </c>
      <c r="AM499" s="19" t="n">
        <f aca="false">AK499*AG499</f>
        <v>0</v>
      </c>
      <c r="AN499" s="19" t="n">
        <f aca="false">AM499+AL499</f>
        <v>0</v>
      </c>
    </row>
    <row r="500" s="3" customFormat="true" ht="14.65" hidden="false" customHeight="true" outlineLevel="0" collapsed="false">
      <c r="A500" s="22"/>
      <c r="B500" s="2"/>
      <c r="C500" s="2"/>
      <c r="D500" s="2"/>
      <c r="E500" s="2"/>
      <c r="F500" s="2"/>
      <c r="G500" s="2"/>
      <c r="H500" s="52"/>
      <c r="I500" s="52"/>
      <c r="J500" s="52"/>
      <c r="K500" s="52"/>
      <c r="L500" s="52"/>
      <c r="M500" s="91"/>
      <c r="N500" s="52"/>
      <c r="O500" s="52"/>
      <c r="P500" s="52"/>
      <c r="Q500" s="52"/>
      <c r="R500" s="52"/>
      <c r="S500" s="91"/>
      <c r="T500" s="52"/>
      <c r="U500" s="52"/>
      <c r="V500" s="52"/>
      <c r="W500" s="52"/>
      <c r="X500" s="52"/>
      <c r="Y500" s="91"/>
      <c r="AB500" s="19" t="n">
        <f aca="false">Z500*U500</f>
        <v>0</v>
      </c>
      <c r="AC500" s="19" t="n">
        <f aca="false">AA500*W500</f>
        <v>0</v>
      </c>
      <c r="AD500" s="19" t="n">
        <f aca="false">AC500+AB500</f>
        <v>0</v>
      </c>
      <c r="AG500" s="19" t="n">
        <f aca="false">AE500*Z500</f>
        <v>0</v>
      </c>
      <c r="AH500" s="19" t="n">
        <f aca="false">AF500*AB500</f>
        <v>0</v>
      </c>
      <c r="AI500" s="19" t="n">
        <f aca="false">AH500+AG500</f>
        <v>0</v>
      </c>
      <c r="AL500" s="19" t="n">
        <f aca="false">AJ500*AE500</f>
        <v>0</v>
      </c>
      <c r="AM500" s="19" t="n">
        <f aca="false">AK500*AG500</f>
        <v>0</v>
      </c>
      <c r="AN500" s="19" t="n">
        <f aca="false">AM500+AL500</f>
        <v>0</v>
      </c>
    </row>
    <row r="501" s="3" customFormat="true" ht="14.65" hidden="false" customHeight="true" outlineLevel="0" collapsed="false">
      <c r="A501" s="22"/>
      <c r="B501" s="2"/>
      <c r="C501" s="2"/>
      <c r="D501" s="2"/>
      <c r="E501" s="2"/>
      <c r="F501" s="2"/>
      <c r="G501" s="2"/>
      <c r="H501" s="52"/>
      <c r="I501" s="52"/>
      <c r="J501" s="52"/>
      <c r="K501" s="52"/>
      <c r="L501" s="52"/>
      <c r="M501" s="91"/>
      <c r="N501" s="52"/>
      <c r="O501" s="52"/>
      <c r="P501" s="52"/>
      <c r="Q501" s="52"/>
      <c r="R501" s="52"/>
      <c r="S501" s="91"/>
      <c r="T501" s="52"/>
      <c r="U501" s="52"/>
      <c r="V501" s="52"/>
      <c r="W501" s="52"/>
      <c r="X501" s="52"/>
      <c r="Y501" s="91"/>
      <c r="AB501" s="19" t="n">
        <f aca="false">Z501*U501</f>
        <v>0</v>
      </c>
      <c r="AC501" s="19" t="n">
        <f aca="false">AA501*W501</f>
        <v>0</v>
      </c>
      <c r="AD501" s="19" t="n">
        <f aca="false">AC501+AB501</f>
        <v>0</v>
      </c>
      <c r="AG501" s="19" t="n">
        <f aca="false">AE501*Z501</f>
        <v>0</v>
      </c>
      <c r="AH501" s="19" t="n">
        <f aca="false">AF501*AB501</f>
        <v>0</v>
      </c>
      <c r="AI501" s="19" t="n">
        <f aca="false">AH501+AG501</f>
        <v>0</v>
      </c>
      <c r="AL501" s="19" t="n">
        <f aca="false">AJ501*AE501</f>
        <v>0</v>
      </c>
      <c r="AM501" s="19" t="n">
        <f aca="false">AK501*AG501</f>
        <v>0</v>
      </c>
      <c r="AN501" s="19" t="n">
        <f aca="false">AM501+AL501</f>
        <v>0</v>
      </c>
    </row>
    <row r="502" s="3" customFormat="true" ht="14.65" hidden="false" customHeight="true" outlineLevel="0" collapsed="false">
      <c r="A502" s="22"/>
      <c r="B502" s="2"/>
      <c r="C502" s="2"/>
      <c r="D502" s="2"/>
      <c r="E502" s="2"/>
      <c r="F502" s="2"/>
      <c r="G502" s="2"/>
      <c r="H502" s="52"/>
      <c r="I502" s="52"/>
      <c r="J502" s="52"/>
      <c r="K502" s="52"/>
      <c r="L502" s="52"/>
      <c r="M502" s="91"/>
      <c r="N502" s="52"/>
      <c r="O502" s="52"/>
      <c r="P502" s="52"/>
      <c r="Q502" s="52"/>
      <c r="R502" s="52"/>
      <c r="S502" s="91"/>
      <c r="T502" s="52"/>
      <c r="U502" s="52"/>
      <c r="V502" s="52"/>
      <c r="W502" s="52"/>
      <c r="X502" s="52"/>
      <c r="Y502" s="91"/>
      <c r="AB502" s="19" t="n">
        <f aca="false">Z502*U502</f>
        <v>0</v>
      </c>
      <c r="AC502" s="19" t="n">
        <f aca="false">AA502*W502</f>
        <v>0</v>
      </c>
      <c r="AD502" s="19" t="n">
        <f aca="false">AC502+AB502</f>
        <v>0</v>
      </c>
      <c r="AG502" s="19" t="n">
        <f aca="false">AE502*Z502</f>
        <v>0</v>
      </c>
      <c r="AH502" s="19" t="n">
        <f aca="false">AF502*AB502</f>
        <v>0</v>
      </c>
      <c r="AI502" s="19" t="n">
        <f aca="false">AH502+AG502</f>
        <v>0</v>
      </c>
      <c r="AL502" s="19" t="n">
        <f aca="false">AJ502*AE502</f>
        <v>0</v>
      </c>
      <c r="AM502" s="19" t="n">
        <f aca="false">AK502*AG502</f>
        <v>0</v>
      </c>
      <c r="AN502" s="19" t="n">
        <f aca="false">AM502+AL502</f>
        <v>0</v>
      </c>
    </row>
    <row r="503" s="3" customFormat="true" ht="14.65" hidden="false" customHeight="true" outlineLevel="0" collapsed="false">
      <c r="A503" s="22"/>
      <c r="B503" s="2"/>
      <c r="C503" s="2"/>
      <c r="D503" s="2"/>
      <c r="E503" s="2"/>
      <c r="F503" s="2"/>
      <c r="G503" s="2"/>
      <c r="H503" s="52"/>
      <c r="I503" s="52"/>
      <c r="J503" s="52"/>
      <c r="K503" s="52"/>
      <c r="L503" s="52"/>
      <c r="M503" s="91"/>
      <c r="N503" s="52"/>
      <c r="O503" s="52"/>
      <c r="P503" s="52"/>
      <c r="Q503" s="52"/>
      <c r="R503" s="52"/>
      <c r="S503" s="91"/>
      <c r="T503" s="52"/>
      <c r="U503" s="52"/>
      <c r="V503" s="52"/>
      <c r="W503" s="52"/>
      <c r="X503" s="52"/>
      <c r="Y503" s="91"/>
      <c r="AB503" s="19" t="n">
        <f aca="false">Z503*U503</f>
        <v>0</v>
      </c>
      <c r="AC503" s="19" t="n">
        <f aca="false">AA503*W503</f>
        <v>0</v>
      </c>
      <c r="AD503" s="19" t="n">
        <f aca="false">AC503+AB503</f>
        <v>0</v>
      </c>
      <c r="AG503" s="19" t="n">
        <f aca="false">AE503*Z503</f>
        <v>0</v>
      </c>
      <c r="AH503" s="19" t="n">
        <f aca="false">AF503*AB503</f>
        <v>0</v>
      </c>
      <c r="AI503" s="19" t="n">
        <f aca="false">AH503+AG503</f>
        <v>0</v>
      </c>
      <c r="AL503" s="19" t="n">
        <f aca="false">AJ503*AE503</f>
        <v>0</v>
      </c>
      <c r="AM503" s="19" t="n">
        <f aca="false">AK503*AG503</f>
        <v>0</v>
      </c>
      <c r="AN503" s="19" t="n">
        <f aca="false">AM503+AL503</f>
        <v>0</v>
      </c>
    </row>
    <row r="504" s="3" customFormat="true" ht="14.65" hidden="false" customHeight="true" outlineLevel="0" collapsed="false">
      <c r="A504" s="22"/>
      <c r="B504" s="2"/>
      <c r="C504" s="2"/>
      <c r="D504" s="2"/>
      <c r="E504" s="2"/>
      <c r="F504" s="2"/>
      <c r="G504" s="2"/>
      <c r="H504" s="52"/>
      <c r="I504" s="52"/>
      <c r="J504" s="52"/>
      <c r="K504" s="52"/>
      <c r="L504" s="52"/>
      <c r="M504" s="91"/>
      <c r="N504" s="52"/>
      <c r="O504" s="52"/>
      <c r="P504" s="52"/>
      <c r="Q504" s="52"/>
      <c r="R504" s="52"/>
      <c r="S504" s="91"/>
      <c r="T504" s="52"/>
      <c r="U504" s="52"/>
      <c r="V504" s="52"/>
      <c r="W504" s="52"/>
      <c r="X504" s="52"/>
      <c r="Y504" s="91"/>
      <c r="AB504" s="19" t="n">
        <f aca="false">Z504*U504</f>
        <v>0</v>
      </c>
      <c r="AC504" s="19" t="n">
        <f aca="false">AA504*W504</f>
        <v>0</v>
      </c>
      <c r="AD504" s="19" t="n">
        <f aca="false">AC504+AB504</f>
        <v>0</v>
      </c>
      <c r="AG504" s="19" t="n">
        <f aca="false">AE504*Z504</f>
        <v>0</v>
      </c>
      <c r="AH504" s="19" t="n">
        <f aca="false">AF504*AB504</f>
        <v>0</v>
      </c>
      <c r="AI504" s="19" t="n">
        <f aca="false">AH504+AG504</f>
        <v>0</v>
      </c>
      <c r="AL504" s="19" t="n">
        <f aca="false">AJ504*AE504</f>
        <v>0</v>
      </c>
      <c r="AM504" s="19" t="n">
        <f aca="false">AK504*AG504</f>
        <v>0</v>
      </c>
      <c r="AN504" s="19" t="n">
        <f aca="false">AM504+AL504</f>
        <v>0</v>
      </c>
    </row>
    <row r="505" s="3" customFormat="true" ht="14.65" hidden="false" customHeight="true" outlineLevel="0" collapsed="false">
      <c r="A505" s="22"/>
      <c r="B505" s="2"/>
      <c r="C505" s="2"/>
      <c r="D505" s="2"/>
      <c r="E505" s="2"/>
      <c r="F505" s="2"/>
      <c r="G505" s="2"/>
      <c r="H505" s="52"/>
      <c r="I505" s="52"/>
      <c r="J505" s="52"/>
      <c r="K505" s="52"/>
      <c r="L505" s="52"/>
      <c r="M505" s="91"/>
      <c r="N505" s="52"/>
      <c r="O505" s="52"/>
      <c r="P505" s="52"/>
      <c r="Q505" s="52"/>
      <c r="R505" s="52"/>
      <c r="S505" s="91"/>
      <c r="T505" s="52"/>
      <c r="U505" s="52"/>
      <c r="V505" s="52"/>
      <c r="W505" s="52"/>
      <c r="X505" s="52"/>
      <c r="Y505" s="91"/>
      <c r="AB505" s="19" t="n">
        <f aca="false">Z505*U505</f>
        <v>0</v>
      </c>
      <c r="AC505" s="19" t="n">
        <f aca="false">AA505*W505</f>
        <v>0</v>
      </c>
      <c r="AD505" s="19" t="n">
        <f aca="false">AC505+AB505</f>
        <v>0</v>
      </c>
      <c r="AG505" s="19" t="n">
        <f aca="false">AE505*Z505</f>
        <v>0</v>
      </c>
      <c r="AH505" s="19" t="n">
        <f aca="false">AF505*AB505</f>
        <v>0</v>
      </c>
      <c r="AI505" s="19" t="n">
        <f aca="false">AH505+AG505</f>
        <v>0</v>
      </c>
      <c r="AL505" s="19" t="n">
        <f aca="false">AJ505*AE505</f>
        <v>0</v>
      </c>
      <c r="AM505" s="19" t="n">
        <f aca="false">AK505*AG505</f>
        <v>0</v>
      </c>
      <c r="AN505" s="19" t="n">
        <f aca="false">AM505+AL505</f>
        <v>0</v>
      </c>
    </row>
    <row r="506" s="3" customFormat="true" ht="14.65" hidden="false" customHeight="true" outlineLevel="0" collapsed="false">
      <c r="A506" s="22"/>
      <c r="B506" s="2"/>
      <c r="C506" s="2"/>
      <c r="D506" s="2"/>
      <c r="E506" s="2"/>
      <c r="F506" s="2"/>
      <c r="G506" s="2"/>
      <c r="H506" s="52"/>
      <c r="I506" s="52"/>
      <c r="J506" s="52"/>
      <c r="K506" s="52"/>
      <c r="L506" s="52"/>
      <c r="M506" s="91"/>
      <c r="N506" s="52"/>
      <c r="O506" s="52"/>
      <c r="P506" s="52"/>
      <c r="Q506" s="52"/>
      <c r="R506" s="52"/>
      <c r="S506" s="91"/>
      <c r="T506" s="52"/>
      <c r="U506" s="52"/>
      <c r="V506" s="52"/>
      <c r="W506" s="52"/>
      <c r="X506" s="52"/>
      <c r="Y506" s="91"/>
      <c r="AB506" s="19" t="n">
        <f aca="false">Z506*U506</f>
        <v>0</v>
      </c>
      <c r="AC506" s="19" t="n">
        <f aca="false">AA506*W506</f>
        <v>0</v>
      </c>
      <c r="AD506" s="19" t="n">
        <f aca="false">AC506+AB506</f>
        <v>0</v>
      </c>
      <c r="AG506" s="19" t="n">
        <f aca="false">AE506*Z506</f>
        <v>0</v>
      </c>
      <c r="AH506" s="19" t="n">
        <f aca="false">AF506*AB506</f>
        <v>0</v>
      </c>
      <c r="AI506" s="19" t="n">
        <f aca="false">AH506+AG506</f>
        <v>0</v>
      </c>
      <c r="AL506" s="19" t="n">
        <f aca="false">AJ506*AE506</f>
        <v>0</v>
      </c>
      <c r="AM506" s="19" t="n">
        <f aca="false">AK506*AG506</f>
        <v>0</v>
      </c>
      <c r="AN506" s="19" t="n">
        <f aca="false">AM506+AL506</f>
        <v>0</v>
      </c>
    </row>
    <row r="507" s="3" customFormat="true" ht="14.65" hidden="false" customHeight="true" outlineLevel="0" collapsed="false">
      <c r="A507" s="22"/>
      <c r="B507" s="2"/>
      <c r="C507" s="2"/>
      <c r="D507" s="2"/>
      <c r="E507" s="2"/>
      <c r="F507" s="2"/>
      <c r="G507" s="2"/>
      <c r="H507" s="52"/>
      <c r="I507" s="52"/>
      <c r="J507" s="52"/>
      <c r="K507" s="52"/>
      <c r="L507" s="52"/>
      <c r="M507" s="91"/>
      <c r="N507" s="52"/>
      <c r="O507" s="52"/>
      <c r="P507" s="52"/>
      <c r="Q507" s="52"/>
      <c r="R507" s="52"/>
      <c r="S507" s="91"/>
      <c r="T507" s="52"/>
      <c r="U507" s="52"/>
      <c r="V507" s="52"/>
      <c r="W507" s="52"/>
      <c r="X507" s="52"/>
      <c r="Y507" s="91"/>
      <c r="AB507" s="19" t="n">
        <f aca="false">Z507*U507</f>
        <v>0</v>
      </c>
      <c r="AC507" s="19" t="n">
        <f aca="false">AA507*W507</f>
        <v>0</v>
      </c>
      <c r="AD507" s="19" t="n">
        <f aca="false">AC507+AB507</f>
        <v>0</v>
      </c>
      <c r="AG507" s="19" t="n">
        <f aca="false">AE507*Z507</f>
        <v>0</v>
      </c>
      <c r="AH507" s="19" t="n">
        <f aca="false">AF507*AB507</f>
        <v>0</v>
      </c>
      <c r="AI507" s="19" t="n">
        <f aca="false">AH507+AG507</f>
        <v>0</v>
      </c>
      <c r="AL507" s="19" t="n">
        <f aca="false">AJ507*AE507</f>
        <v>0</v>
      </c>
      <c r="AM507" s="19" t="n">
        <f aca="false">AK507*AG507</f>
        <v>0</v>
      </c>
      <c r="AN507" s="19" t="n">
        <f aca="false">AM507+AL507</f>
        <v>0</v>
      </c>
    </row>
    <row r="508" s="3" customFormat="true" ht="14.65" hidden="false" customHeight="true" outlineLevel="0" collapsed="false">
      <c r="A508" s="22"/>
      <c r="B508" s="2"/>
      <c r="C508" s="2"/>
      <c r="D508" s="2"/>
      <c r="E508" s="2"/>
      <c r="F508" s="2"/>
      <c r="G508" s="2"/>
      <c r="H508" s="52"/>
      <c r="I508" s="52"/>
      <c r="J508" s="52"/>
      <c r="K508" s="52"/>
      <c r="L508" s="52"/>
      <c r="M508" s="91"/>
      <c r="N508" s="52"/>
      <c r="O508" s="52"/>
      <c r="P508" s="52"/>
      <c r="Q508" s="52"/>
      <c r="R508" s="52"/>
      <c r="S508" s="91"/>
      <c r="T508" s="52"/>
      <c r="U508" s="52"/>
      <c r="V508" s="52"/>
      <c r="W508" s="52"/>
      <c r="X508" s="52"/>
      <c r="Y508" s="91"/>
      <c r="AB508" s="19" t="n">
        <f aca="false">Z508*U508</f>
        <v>0</v>
      </c>
      <c r="AC508" s="19" t="n">
        <f aca="false">AA508*W508</f>
        <v>0</v>
      </c>
      <c r="AD508" s="19" t="n">
        <f aca="false">AC508+AB508</f>
        <v>0</v>
      </c>
      <c r="AG508" s="19" t="n">
        <f aca="false">AE508*Z508</f>
        <v>0</v>
      </c>
      <c r="AH508" s="19" t="n">
        <f aca="false">AF508*AB508</f>
        <v>0</v>
      </c>
      <c r="AI508" s="19" t="n">
        <f aca="false">AH508+AG508</f>
        <v>0</v>
      </c>
      <c r="AL508" s="19" t="n">
        <f aca="false">AJ508*AE508</f>
        <v>0</v>
      </c>
      <c r="AM508" s="19" t="n">
        <f aca="false">AK508*AG508</f>
        <v>0</v>
      </c>
      <c r="AN508" s="19" t="n">
        <f aca="false">AM508+AL508</f>
        <v>0</v>
      </c>
    </row>
    <row r="509" s="3" customFormat="true" ht="14.65" hidden="false" customHeight="true" outlineLevel="0" collapsed="false">
      <c r="A509" s="22"/>
      <c r="B509" s="2"/>
      <c r="C509" s="2"/>
      <c r="D509" s="2"/>
      <c r="E509" s="2"/>
      <c r="F509" s="2"/>
      <c r="G509" s="2"/>
      <c r="H509" s="52"/>
      <c r="I509" s="52"/>
      <c r="J509" s="52"/>
      <c r="K509" s="52"/>
      <c r="L509" s="52"/>
      <c r="M509" s="91"/>
      <c r="N509" s="52"/>
      <c r="O509" s="52"/>
      <c r="P509" s="52"/>
      <c r="Q509" s="52"/>
      <c r="R509" s="52"/>
      <c r="S509" s="91"/>
      <c r="T509" s="52"/>
      <c r="U509" s="52"/>
      <c r="V509" s="52"/>
      <c r="W509" s="52"/>
      <c r="X509" s="52"/>
      <c r="Y509" s="91"/>
      <c r="AB509" s="19" t="n">
        <f aca="false">Z509*U509</f>
        <v>0</v>
      </c>
      <c r="AC509" s="19" t="n">
        <f aca="false">AA509*W509</f>
        <v>0</v>
      </c>
      <c r="AD509" s="19" t="n">
        <f aca="false">AC509+AB509</f>
        <v>0</v>
      </c>
      <c r="AG509" s="19" t="n">
        <f aca="false">AE509*Z509</f>
        <v>0</v>
      </c>
      <c r="AH509" s="19" t="n">
        <f aca="false">AF509*AB509</f>
        <v>0</v>
      </c>
      <c r="AI509" s="19" t="n">
        <f aca="false">AH509+AG509</f>
        <v>0</v>
      </c>
      <c r="AL509" s="19" t="n">
        <f aca="false">AJ509*AE509</f>
        <v>0</v>
      </c>
      <c r="AM509" s="19" t="n">
        <f aca="false">AK509*AG509</f>
        <v>0</v>
      </c>
      <c r="AN509" s="19" t="n">
        <f aca="false">AM509+AL509</f>
        <v>0</v>
      </c>
    </row>
    <row r="510" s="3" customFormat="true" ht="14.65" hidden="false" customHeight="true" outlineLevel="0" collapsed="false">
      <c r="A510" s="22"/>
      <c r="B510" s="2"/>
      <c r="C510" s="2"/>
      <c r="D510" s="2"/>
      <c r="E510" s="2"/>
      <c r="F510" s="2"/>
      <c r="G510" s="2"/>
      <c r="H510" s="52"/>
      <c r="I510" s="52"/>
      <c r="J510" s="52"/>
      <c r="K510" s="52"/>
      <c r="L510" s="52"/>
      <c r="M510" s="91"/>
      <c r="N510" s="52"/>
      <c r="O510" s="52"/>
      <c r="P510" s="52"/>
      <c r="Q510" s="52"/>
      <c r="R510" s="52"/>
      <c r="S510" s="91"/>
      <c r="T510" s="52"/>
      <c r="U510" s="52"/>
      <c r="V510" s="52"/>
      <c r="W510" s="52"/>
      <c r="X510" s="52"/>
      <c r="Y510" s="91"/>
      <c r="AB510" s="19" t="n">
        <f aca="false">Z510*U510</f>
        <v>0</v>
      </c>
      <c r="AC510" s="19" t="n">
        <f aca="false">AA510*W510</f>
        <v>0</v>
      </c>
      <c r="AD510" s="19" t="n">
        <f aca="false">AC510+AB510</f>
        <v>0</v>
      </c>
      <c r="AG510" s="19" t="n">
        <f aca="false">AE510*Z510</f>
        <v>0</v>
      </c>
      <c r="AH510" s="19" t="n">
        <f aca="false">AF510*AB510</f>
        <v>0</v>
      </c>
      <c r="AI510" s="19" t="n">
        <f aca="false">AH510+AG510</f>
        <v>0</v>
      </c>
      <c r="AL510" s="19" t="n">
        <f aca="false">AJ510*AE510</f>
        <v>0</v>
      </c>
      <c r="AM510" s="19" t="n">
        <f aca="false">AK510*AG510</f>
        <v>0</v>
      </c>
      <c r="AN510" s="19" t="n">
        <f aca="false">AM510+AL510</f>
        <v>0</v>
      </c>
    </row>
    <row r="511" s="3" customFormat="true" ht="14.65" hidden="false" customHeight="true" outlineLevel="0" collapsed="false">
      <c r="A511" s="22"/>
      <c r="B511" s="2"/>
      <c r="C511" s="2"/>
      <c r="D511" s="2"/>
      <c r="E511" s="2"/>
      <c r="F511" s="2"/>
      <c r="G511" s="2"/>
      <c r="H511" s="52"/>
      <c r="I511" s="52"/>
      <c r="J511" s="52"/>
      <c r="K511" s="52"/>
      <c r="L511" s="52"/>
      <c r="M511" s="91"/>
      <c r="N511" s="52"/>
      <c r="O511" s="52"/>
      <c r="P511" s="52"/>
      <c r="Q511" s="52"/>
      <c r="R511" s="52"/>
      <c r="S511" s="91"/>
      <c r="T511" s="52"/>
      <c r="U511" s="52"/>
      <c r="V511" s="52"/>
      <c r="W511" s="52"/>
      <c r="X511" s="52"/>
      <c r="Y511" s="91"/>
      <c r="AB511" s="19" t="n">
        <f aca="false">Z511*U511</f>
        <v>0</v>
      </c>
      <c r="AC511" s="19" t="n">
        <f aca="false">AA511*W511</f>
        <v>0</v>
      </c>
      <c r="AD511" s="19" t="n">
        <f aca="false">AC511+AB511</f>
        <v>0</v>
      </c>
      <c r="AG511" s="19" t="n">
        <f aca="false">AE511*Z511</f>
        <v>0</v>
      </c>
      <c r="AH511" s="19" t="n">
        <f aca="false">AF511*AB511</f>
        <v>0</v>
      </c>
      <c r="AI511" s="19" t="n">
        <f aca="false">AH511+AG511</f>
        <v>0</v>
      </c>
      <c r="AL511" s="19" t="n">
        <f aca="false">AJ511*AE511</f>
        <v>0</v>
      </c>
      <c r="AM511" s="19" t="n">
        <f aca="false">AK511*AG511</f>
        <v>0</v>
      </c>
      <c r="AN511" s="19" t="n">
        <f aca="false">AM511+AL511</f>
        <v>0</v>
      </c>
    </row>
    <row r="512" s="3" customFormat="true" ht="14.65" hidden="false" customHeight="true" outlineLevel="0" collapsed="false">
      <c r="A512" s="22"/>
      <c r="B512" s="2"/>
      <c r="C512" s="2"/>
      <c r="D512" s="2"/>
      <c r="E512" s="2"/>
      <c r="F512" s="2"/>
      <c r="G512" s="2"/>
      <c r="H512" s="52"/>
      <c r="I512" s="52"/>
      <c r="J512" s="52"/>
      <c r="K512" s="52"/>
      <c r="L512" s="52"/>
      <c r="M512" s="91"/>
      <c r="N512" s="52"/>
      <c r="O512" s="52"/>
      <c r="P512" s="52"/>
      <c r="Q512" s="52"/>
      <c r="R512" s="52"/>
      <c r="S512" s="91"/>
      <c r="T512" s="52"/>
      <c r="U512" s="52"/>
      <c r="V512" s="52"/>
      <c r="W512" s="52"/>
      <c r="X512" s="52"/>
      <c r="Y512" s="91"/>
      <c r="AB512" s="19" t="n">
        <f aca="false">Z512*U512</f>
        <v>0</v>
      </c>
      <c r="AC512" s="19" t="n">
        <f aca="false">AA512*W512</f>
        <v>0</v>
      </c>
      <c r="AD512" s="19" t="n">
        <f aca="false">AC512+AB512</f>
        <v>0</v>
      </c>
      <c r="AG512" s="19" t="n">
        <f aca="false">AE512*Z512</f>
        <v>0</v>
      </c>
      <c r="AH512" s="19" t="n">
        <f aca="false">AF512*AB512</f>
        <v>0</v>
      </c>
      <c r="AI512" s="19" t="n">
        <f aca="false">AH512+AG512</f>
        <v>0</v>
      </c>
      <c r="AL512" s="19" t="n">
        <f aca="false">AJ512*AE512</f>
        <v>0</v>
      </c>
      <c r="AM512" s="19" t="n">
        <f aca="false">AK512*AG512</f>
        <v>0</v>
      </c>
      <c r="AN512" s="19" t="n">
        <f aca="false">AM512+AL512</f>
        <v>0</v>
      </c>
    </row>
    <row r="513" s="3" customFormat="true" ht="14.65" hidden="false" customHeight="true" outlineLevel="0" collapsed="false">
      <c r="A513" s="22"/>
      <c r="B513" s="2"/>
      <c r="C513" s="2"/>
      <c r="D513" s="2"/>
      <c r="E513" s="2"/>
      <c r="F513" s="2"/>
      <c r="G513" s="2"/>
      <c r="H513" s="52"/>
      <c r="I513" s="52"/>
      <c r="J513" s="52"/>
      <c r="K513" s="52"/>
      <c r="L513" s="52"/>
      <c r="M513" s="91"/>
      <c r="N513" s="52"/>
      <c r="O513" s="52"/>
      <c r="P513" s="52"/>
      <c r="Q513" s="52"/>
      <c r="R513" s="52"/>
      <c r="S513" s="91"/>
      <c r="T513" s="52"/>
      <c r="U513" s="52"/>
      <c r="V513" s="52"/>
      <c r="W513" s="52"/>
      <c r="X513" s="52"/>
      <c r="Y513" s="91"/>
      <c r="AB513" s="19" t="n">
        <f aca="false">Z513*U513</f>
        <v>0</v>
      </c>
      <c r="AC513" s="19" t="n">
        <f aca="false">AA513*W513</f>
        <v>0</v>
      </c>
      <c r="AD513" s="19" t="n">
        <f aca="false">AC513+AB513</f>
        <v>0</v>
      </c>
      <c r="AG513" s="19" t="n">
        <f aca="false">AE513*Z513</f>
        <v>0</v>
      </c>
      <c r="AH513" s="19" t="n">
        <f aca="false">AF513*AB513</f>
        <v>0</v>
      </c>
      <c r="AI513" s="19" t="n">
        <f aca="false">AH513+AG513</f>
        <v>0</v>
      </c>
      <c r="AL513" s="19" t="n">
        <f aca="false">AJ513*AE513</f>
        <v>0</v>
      </c>
      <c r="AM513" s="19" t="n">
        <f aca="false">AK513*AG513</f>
        <v>0</v>
      </c>
      <c r="AN513" s="19" t="n">
        <f aca="false">AM513+AL513</f>
        <v>0</v>
      </c>
    </row>
    <row r="514" s="3" customFormat="true" ht="14.65" hidden="false" customHeight="true" outlineLevel="0" collapsed="false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N514" s="2"/>
      <c r="O514" s="2"/>
      <c r="P514" s="2"/>
      <c r="Q514" s="2"/>
      <c r="R514" s="2"/>
      <c r="T514" s="2"/>
      <c r="U514" s="2"/>
      <c r="V514" s="2"/>
      <c r="W514" s="2"/>
      <c r="X514" s="2"/>
      <c r="AB514" s="19" t="n">
        <f aca="false">Z514*U514</f>
        <v>0</v>
      </c>
      <c r="AC514" s="19" t="n">
        <f aca="false">AA514*W514</f>
        <v>0</v>
      </c>
      <c r="AD514" s="19" t="n">
        <f aca="false">AC514+AB514</f>
        <v>0</v>
      </c>
      <c r="AG514" s="19" t="n">
        <f aca="false">AE514*Z514</f>
        <v>0</v>
      </c>
      <c r="AH514" s="19" t="n">
        <f aca="false">AF514*AB514</f>
        <v>0</v>
      </c>
      <c r="AI514" s="19" t="n">
        <f aca="false">AH514+AG514</f>
        <v>0</v>
      </c>
      <c r="AL514" s="19" t="n">
        <f aca="false">AJ514*AE514</f>
        <v>0</v>
      </c>
      <c r="AM514" s="19" t="n">
        <f aca="false">AK514*AG514</f>
        <v>0</v>
      </c>
      <c r="AN514" s="19" t="n">
        <f aca="false">AM514+AL514</f>
        <v>0</v>
      </c>
    </row>
    <row r="515" s="3" customFormat="true" ht="14.65" hidden="false" customHeight="true" outlineLevel="0" collapsed="false">
      <c r="A515" s="22"/>
      <c r="B515" s="23"/>
      <c r="C515" s="23"/>
      <c r="D515" s="23"/>
      <c r="E515" s="23"/>
      <c r="F515" s="23"/>
      <c r="G515" s="23"/>
      <c r="H515" s="24"/>
      <c r="I515" s="24"/>
      <c r="J515" s="24"/>
      <c r="K515" s="24"/>
      <c r="L515" s="24"/>
      <c r="M515" s="92"/>
      <c r="N515" s="24"/>
      <c r="O515" s="24"/>
      <c r="P515" s="24"/>
      <c r="Q515" s="24"/>
      <c r="R515" s="24"/>
      <c r="S515" s="92"/>
      <c r="T515" s="24"/>
      <c r="U515" s="24"/>
      <c r="V515" s="24"/>
      <c r="W515" s="24"/>
      <c r="X515" s="24"/>
      <c r="Y515" s="92"/>
      <c r="AB515" s="19" t="n">
        <f aca="false">Z515*U515</f>
        <v>0</v>
      </c>
      <c r="AC515" s="19" t="n">
        <f aca="false">AA515*W515</f>
        <v>0</v>
      </c>
      <c r="AD515" s="19" t="n">
        <f aca="false">AC515+AB515</f>
        <v>0</v>
      </c>
      <c r="AG515" s="19" t="n">
        <f aca="false">AE515*Z515</f>
        <v>0</v>
      </c>
      <c r="AH515" s="19" t="n">
        <f aca="false">AF515*AB515</f>
        <v>0</v>
      </c>
      <c r="AI515" s="19" t="n">
        <f aca="false">AH515+AG515</f>
        <v>0</v>
      </c>
      <c r="AL515" s="19" t="n">
        <f aca="false">AJ515*AE515</f>
        <v>0</v>
      </c>
      <c r="AM515" s="19" t="n">
        <f aca="false">AK515*AG515</f>
        <v>0</v>
      </c>
      <c r="AN515" s="19" t="n">
        <f aca="false">AM515+AL515</f>
        <v>0</v>
      </c>
    </row>
    <row r="516" s="3" customFormat="true" ht="14.65" hidden="false" customHeight="true" outlineLevel="0" collapsed="false">
      <c r="A516" s="22"/>
      <c r="B516" s="2"/>
      <c r="C516" s="2"/>
      <c r="D516" s="2"/>
      <c r="E516" s="2"/>
      <c r="F516" s="2"/>
      <c r="G516" s="2"/>
      <c r="H516" s="52"/>
      <c r="I516" s="52"/>
      <c r="J516" s="52"/>
      <c r="K516" s="52"/>
      <c r="L516" s="52"/>
      <c r="M516" s="91"/>
      <c r="N516" s="52"/>
      <c r="O516" s="52"/>
      <c r="P516" s="52"/>
      <c r="Q516" s="52"/>
      <c r="R516" s="52"/>
      <c r="S516" s="91"/>
      <c r="T516" s="52"/>
      <c r="U516" s="52"/>
      <c r="V516" s="52"/>
      <c r="W516" s="52"/>
      <c r="X516" s="52"/>
      <c r="Y516" s="91"/>
      <c r="AB516" s="19" t="n">
        <f aca="false">Z516*U516</f>
        <v>0</v>
      </c>
      <c r="AC516" s="19" t="n">
        <f aca="false">AA516*W516</f>
        <v>0</v>
      </c>
      <c r="AD516" s="19" t="n">
        <f aca="false">AC516+AB516</f>
        <v>0</v>
      </c>
      <c r="AG516" s="19" t="n">
        <f aca="false">AE516*Z516</f>
        <v>0</v>
      </c>
      <c r="AH516" s="19" t="n">
        <f aca="false">AF516*AB516</f>
        <v>0</v>
      </c>
      <c r="AI516" s="19" t="n">
        <f aca="false">AH516+AG516</f>
        <v>0</v>
      </c>
      <c r="AL516" s="19" t="n">
        <f aca="false">AJ516*AE516</f>
        <v>0</v>
      </c>
      <c r="AM516" s="19" t="n">
        <f aca="false">AK516*AG516</f>
        <v>0</v>
      </c>
      <c r="AN516" s="19" t="n">
        <f aca="false">AM516+AL516</f>
        <v>0</v>
      </c>
    </row>
    <row r="517" s="3" customFormat="true" ht="14.65" hidden="false" customHeight="true" outlineLevel="0" collapsed="false">
      <c r="A517" s="22"/>
      <c r="B517" s="2"/>
      <c r="C517" s="2"/>
      <c r="D517" s="2"/>
      <c r="E517" s="2"/>
      <c r="F517" s="2"/>
      <c r="G517" s="2"/>
      <c r="H517" s="52"/>
      <c r="I517" s="52"/>
      <c r="J517" s="52"/>
      <c r="K517" s="52"/>
      <c r="L517" s="52"/>
      <c r="M517" s="91"/>
      <c r="N517" s="52"/>
      <c r="O517" s="52"/>
      <c r="P517" s="52"/>
      <c r="Q517" s="52"/>
      <c r="R517" s="52"/>
      <c r="S517" s="91"/>
      <c r="T517" s="52"/>
      <c r="U517" s="52"/>
      <c r="V517" s="52"/>
      <c r="W517" s="52"/>
      <c r="X517" s="52"/>
      <c r="Y517" s="91"/>
      <c r="AB517" s="19" t="n">
        <f aca="false">Z517*U517</f>
        <v>0</v>
      </c>
      <c r="AC517" s="19" t="n">
        <f aca="false">AA517*W517</f>
        <v>0</v>
      </c>
      <c r="AD517" s="19" t="n">
        <f aca="false">AC517+AB517</f>
        <v>0</v>
      </c>
      <c r="AG517" s="19" t="n">
        <f aca="false">AE517*Z517</f>
        <v>0</v>
      </c>
      <c r="AH517" s="19" t="n">
        <f aca="false">AF517*AB517</f>
        <v>0</v>
      </c>
      <c r="AI517" s="19" t="n">
        <f aca="false">AH517+AG517</f>
        <v>0</v>
      </c>
      <c r="AL517" s="19" t="n">
        <f aca="false">AJ517*AE517</f>
        <v>0</v>
      </c>
      <c r="AM517" s="19" t="n">
        <f aca="false">AK517*AG517</f>
        <v>0</v>
      </c>
      <c r="AN517" s="19" t="n">
        <f aca="false">AM517+AL517</f>
        <v>0</v>
      </c>
    </row>
    <row r="518" s="3" customFormat="true" ht="14.65" hidden="false" customHeight="true" outlineLevel="0" collapsed="false">
      <c r="A518" s="22"/>
      <c r="B518" s="2"/>
      <c r="C518" s="2"/>
      <c r="D518" s="2"/>
      <c r="E518" s="2"/>
      <c r="F518" s="2"/>
      <c r="G518" s="2"/>
      <c r="H518" s="52"/>
      <c r="I518" s="52"/>
      <c r="J518" s="52"/>
      <c r="K518" s="52"/>
      <c r="L518" s="52"/>
      <c r="M518" s="91"/>
      <c r="N518" s="52"/>
      <c r="O518" s="52"/>
      <c r="P518" s="52"/>
      <c r="Q518" s="52"/>
      <c r="R518" s="52"/>
      <c r="S518" s="91"/>
      <c r="T518" s="52"/>
      <c r="U518" s="52"/>
      <c r="V518" s="52"/>
      <c r="W518" s="52"/>
      <c r="X518" s="52"/>
      <c r="Y518" s="91"/>
      <c r="AB518" s="19" t="n">
        <f aca="false">Z518*U518</f>
        <v>0</v>
      </c>
      <c r="AC518" s="19" t="n">
        <f aca="false">AA518*W518</f>
        <v>0</v>
      </c>
      <c r="AD518" s="19" t="n">
        <f aca="false">AC518+AB518</f>
        <v>0</v>
      </c>
      <c r="AG518" s="19" t="n">
        <f aca="false">AE518*Z518</f>
        <v>0</v>
      </c>
      <c r="AH518" s="19" t="n">
        <f aca="false">AF518*AB518</f>
        <v>0</v>
      </c>
      <c r="AI518" s="19" t="n">
        <f aca="false">AH518+AG518</f>
        <v>0</v>
      </c>
      <c r="AL518" s="19" t="n">
        <f aca="false">AJ518*AE518</f>
        <v>0</v>
      </c>
      <c r="AM518" s="19" t="n">
        <f aca="false">AK518*AG518</f>
        <v>0</v>
      </c>
      <c r="AN518" s="19" t="n">
        <f aca="false">AM518+AL518</f>
        <v>0</v>
      </c>
    </row>
    <row r="519" s="3" customFormat="true" ht="14.65" hidden="false" customHeight="true" outlineLevel="0" collapsed="false">
      <c r="A519" s="22"/>
      <c r="B519" s="2"/>
      <c r="C519" s="2"/>
      <c r="D519" s="2"/>
      <c r="E519" s="2"/>
      <c r="F519" s="2"/>
      <c r="G519" s="2"/>
      <c r="H519" s="52"/>
      <c r="I519" s="52"/>
      <c r="J519" s="52"/>
      <c r="K519" s="52"/>
      <c r="L519" s="52"/>
      <c r="M519" s="91"/>
      <c r="N519" s="52"/>
      <c r="O519" s="52"/>
      <c r="P519" s="52"/>
      <c r="Q519" s="52"/>
      <c r="R519" s="52"/>
      <c r="S519" s="91"/>
      <c r="T519" s="52"/>
      <c r="U519" s="52"/>
      <c r="V519" s="52"/>
      <c r="W519" s="52"/>
      <c r="X519" s="52"/>
      <c r="Y519" s="91"/>
      <c r="AB519" s="19" t="n">
        <f aca="false">Z519*U519</f>
        <v>0</v>
      </c>
      <c r="AC519" s="19" t="n">
        <f aca="false">AA519*W519</f>
        <v>0</v>
      </c>
      <c r="AD519" s="19" t="n">
        <f aca="false">AC519+AB519</f>
        <v>0</v>
      </c>
      <c r="AG519" s="19" t="n">
        <f aca="false">AE519*Z519</f>
        <v>0</v>
      </c>
      <c r="AH519" s="19" t="n">
        <f aca="false">AF519*AB519</f>
        <v>0</v>
      </c>
      <c r="AI519" s="19" t="n">
        <f aca="false">AH519+AG519</f>
        <v>0</v>
      </c>
      <c r="AL519" s="19" t="n">
        <f aca="false">AJ519*AE519</f>
        <v>0</v>
      </c>
      <c r="AM519" s="19" t="n">
        <f aca="false">AK519*AG519</f>
        <v>0</v>
      </c>
      <c r="AN519" s="19" t="n">
        <f aca="false">AM519+AL519</f>
        <v>0</v>
      </c>
    </row>
    <row r="520" s="3" customFormat="true" ht="14.65" hidden="false" customHeight="true" outlineLevel="0" collapsed="false">
      <c r="A520" s="22"/>
      <c r="B520" s="2"/>
      <c r="C520" s="2"/>
      <c r="D520" s="2"/>
      <c r="E520" s="2"/>
      <c r="F520" s="2"/>
      <c r="G520" s="2"/>
      <c r="H520" s="52"/>
      <c r="I520" s="52"/>
      <c r="J520" s="52"/>
      <c r="K520" s="52"/>
      <c r="L520" s="52"/>
      <c r="M520" s="91"/>
      <c r="N520" s="52"/>
      <c r="O520" s="52"/>
      <c r="P520" s="52"/>
      <c r="Q520" s="52"/>
      <c r="R520" s="52"/>
      <c r="S520" s="91"/>
      <c r="T520" s="52"/>
      <c r="U520" s="52"/>
      <c r="V520" s="52"/>
      <c r="W520" s="52"/>
      <c r="X520" s="52"/>
      <c r="Y520" s="91"/>
      <c r="AB520" s="19" t="n">
        <f aca="false">Z520*U520</f>
        <v>0</v>
      </c>
      <c r="AC520" s="19" t="n">
        <f aca="false">AA520*W520</f>
        <v>0</v>
      </c>
      <c r="AD520" s="19" t="n">
        <f aca="false">AC520+AB520</f>
        <v>0</v>
      </c>
      <c r="AG520" s="19" t="n">
        <f aca="false">AE520*Z520</f>
        <v>0</v>
      </c>
      <c r="AH520" s="19" t="n">
        <f aca="false">AF520*AB520</f>
        <v>0</v>
      </c>
      <c r="AI520" s="19" t="n">
        <f aca="false">AH520+AG520</f>
        <v>0</v>
      </c>
      <c r="AL520" s="19" t="n">
        <f aca="false">AJ520*AE520</f>
        <v>0</v>
      </c>
      <c r="AM520" s="19" t="n">
        <f aca="false">AK520*AG520</f>
        <v>0</v>
      </c>
      <c r="AN520" s="19" t="n">
        <f aca="false">AM520+AL520</f>
        <v>0</v>
      </c>
    </row>
    <row r="521" s="3" customFormat="true" ht="14.65" hidden="false" customHeight="true" outlineLevel="0" collapsed="false">
      <c r="A521" s="22"/>
      <c r="B521" s="2"/>
      <c r="C521" s="2"/>
      <c r="D521" s="2"/>
      <c r="E521" s="2"/>
      <c r="F521" s="2"/>
      <c r="G521" s="2"/>
      <c r="H521" s="52"/>
      <c r="I521" s="52"/>
      <c r="J521" s="52"/>
      <c r="K521" s="52"/>
      <c r="L521" s="52"/>
      <c r="M521" s="91"/>
      <c r="N521" s="52"/>
      <c r="O521" s="52"/>
      <c r="P521" s="52"/>
      <c r="Q521" s="52"/>
      <c r="R521" s="52"/>
      <c r="S521" s="91"/>
      <c r="T521" s="52"/>
      <c r="U521" s="52"/>
      <c r="V521" s="52"/>
      <c r="W521" s="52"/>
      <c r="X521" s="52"/>
      <c r="Y521" s="91"/>
      <c r="AB521" s="19" t="n">
        <f aca="false">Z521*U521</f>
        <v>0</v>
      </c>
      <c r="AC521" s="19" t="n">
        <f aca="false">AA521*W521</f>
        <v>0</v>
      </c>
      <c r="AD521" s="19" t="n">
        <f aca="false">AC521+AB521</f>
        <v>0</v>
      </c>
      <c r="AG521" s="19" t="n">
        <f aca="false">AE521*Z521</f>
        <v>0</v>
      </c>
      <c r="AH521" s="19" t="n">
        <f aca="false">AF521*AB521</f>
        <v>0</v>
      </c>
      <c r="AI521" s="19" t="n">
        <f aca="false">AH521+AG521</f>
        <v>0</v>
      </c>
      <c r="AL521" s="19" t="n">
        <f aca="false">AJ521*AE521</f>
        <v>0</v>
      </c>
      <c r="AM521" s="19" t="n">
        <f aca="false">AK521*AG521</f>
        <v>0</v>
      </c>
      <c r="AN521" s="19" t="n">
        <f aca="false">AM521+AL521</f>
        <v>0</v>
      </c>
    </row>
    <row r="522" s="3" customFormat="true" ht="14.65" hidden="false" customHeight="true" outlineLevel="0" collapsed="false">
      <c r="A522" s="22"/>
      <c r="B522" s="2"/>
      <c r="C522" s="2"/>
      <c r="D522" s="2"/>
      <c r="E522" s="2"/>
      <c r="F522" s="2"/>
      <c r="G522" s="2"/>
      <c r="H522" s="52"/>
      <c r="I522" s="52"/>
      <c r="J522" s="52"/>
      <c r="K522" s="52"/>
      <c r="L522" s="52"/>
      <c r="M522" s="91"/>
      <c r="N522" s="52"/>
      <c r="O522" s="52"/>
      <c r="P522" s="52"/>
      <c r="Q522" s="52"/>
      <c r="R522" s="52"/>
      <c r="S522" s="91"/>
      <c r="T522" s="52"/>
      <c r="U522" s="52"/>
      <c r="V522" s="52"/>
      <c r="W522" s="52"/>
      <c r="X522" s="52"/>
      <c r="Y522" s="91"/>
      <c r="AB522" s="19" t="n">
        <f aca="false">Z522*U522</f>
        <v>0</v>
      </c>
      <c r="AC522" s="19" t="n">
        <f aca="false">AA522*W522</f>
        <v>0</v>
      </c>
      <c r="AD522" s="19" t="n">
        <f aca="false">AC522+AB522</f>
        <v>0</v>
      </c>
      <c r="AG522" s="19" t="n">
        <f aca="false">AE522*Z522</f>
        <v>0</v>
      </c>
      <c r="AH522" s="19" t="n">
        <f aca="false">AF522*AB522</f>
        <v>0</v>
      </c>
      <c r="AI522" s="19" t="n">
        <f aca="false">AH522+AG522</f>
        <v>0</v>
      </c>
      <c r="AL522" s="19" t="n">
        <f aca="false">AJ522*AE522</f>
        <v>0</v>
      </c>
      <c r="AM522" s="19" t="n">
        <f aca="false">AK522*AG522</f>
        <v>0</v>
      </c>
      <c r="AN522" s="19" t="n">
        <f aca="false">AM522+AL522</f>
        <v>0</v>
      </c>
    </row>
    <row r="523" s="3" customFormat="true" ht="14.65" hidden="false" customHeight="true" outlineLevel="0" collapsed="false">
      <c r="A523" s="22"/>
      <c r="B523" s="2"/>
      <c r="C523" s="2"/>
      <c r="D523" s="2"/>
      <c r="E523" s="2"/>
      <c r="F523" s="2"/>
      <c r="G523" s="2"/>
      <c r="H523" s="52"/>
      <c r="I523" s="52"/>
      <c r="J523" s="52"/>
      <c r="K523" s="52"/>
      <c r="L523" s="52"/>
      <c r="M523" s="91"/>
      <c r="N523" s="52"/>
      <c r="O523" s="52"/>
      <c r="P523" s="52"/>
      <c r="Q523" s="52"/>
      <c r="R523" s="52"/>
      <c r="S523" s="91"/>
      <c r="T523" s="52"/>
      <c r="U523" s="52"/>
      <c r="V523" s="52"/>
      <c r="W523" s="52"/>
      <c r="X523" s="52"/>
      <c r="Y523" s="91"/>
      <c r="AB523" s="19" t="n">
        <f aca="false">Z523*U523</f>
        <v>0</v>
      </c>
      <c r="AC523" s="19" t="n">
        <f aca="false">AA523*W523</f>
        <v>0</v>
      </c>
      <c r="AD523" s="19" t="n">
        <f aca="false">AC523+AB523</f>
        <v>0</v>
      </c>
      <c r="AG523" s="19" t="n">
        <f aca="false">AE523*Z523</f>
        <v>0</v>
      </c>
      <c r="AH523" s="19" t="n">
        <f aca="false">AF523*AB523</f>
        <v>0</v>
      </c>
      <c r="AI523" s="19" t="n">
        <f aca="false">AH523+AG523</f>
        <v>0</v>
      </c>
      <c r="AL523" s="19" t="n">
        <f aca="false">AJ523*AE523</f>
        <v>0</v>
      </c>
      <c r="AM523" s="19" t="n">
        <f aca="false">AK523*AG523</f>
        <v>0</v>
      </c>
      <c r="AN523" s="19" t="n">
        <f aca="false">AM523+AL523</f>
        <v>0</v>
      </c>
    </row>
    <row r="524" s="3" customFormat="true" ht="14.65" hidden="false" customHeight="true" outlineLevel="0" collapsed="false">
      <c r="A524" s="22"/>
      <c r="B524" s="2"/>
      <c r="C524" s="2"/>
      <c r="D524" s="2"/>
      <c r="E524" s="2"/>
      <c r="F524" s="2"/>
      <c r="G524" s="2"/>
      <c r="H524" s="52"/>
      <c r="I524" s="52"/>
      <c r="J524" s="52"/>
      <c r="K524" s="52"/>
      <c r="L524" s="52"/>
      <c r="M524" s="91"/>
      <c r="N524" s="52"/>
      <c r="O524" s="52"/>
      <c r="P524" s="52"/>
      <c r="Q524" s="52"/>
      <c r="R524" s="52"/>
      <c r="S524" s="91"/>
      <c r="T524" s="52"/>
      <c r="U524" s="52"/>
      <c r="V524" s="52"/>
      <c r="W524" s="52"/>
      <c r="X524" s="52"/>
      <c r="Y524" s="91"/>
      <c r="AB524" s="19" t="n">
        <f aca="false">Z524*U524</f>
        <v>0</v>
      </c>
      <c r="AC524" s="19" t="n">
        <f aca="false">AA524*W524</f>
        <v>0</v>
      </c>
      <c r="AD524" s="19" t="n">
        <f aca="false">AC524+AB524</f>
        <v>0</v>
      </c>
      <c r="AG524" s="19" t="n">
        <f aca="false">AE524*Z524</f>
        <v>0</v>
      </c>
      <c r="AH524" s="19" t="n">
        <f aca="false">AF524*AB524</f>
        <v>0</v>
      </c>
      <c r="AI524" s="19" t="n">
        <f aca="false">AH524+AG524</f>
        <v>0</v>
      </c>
      <c r="AL524" s="19" t="n">
        <f aca="false">AJ524*AE524</f>
        <v>0</v>
      </c>
      <c r="AM524" s="19" t="n">
        <f aca="false">AK524*AG524</f>
        <v>0</v>
      </c>
      <c r="AN524" s="19" t="n">
        <f aca="false">AM524+AL524</f>
        <v>0</v>
      </c>
    </row>
    <row r="525" s="3" customFormat="true" ht="14.65" hidden="false" customHeight="true" outlineLevel="0" collapsed="false">
      <c r="A525" s="22"/>
      <c r="B525" s="2"/>
      <c r="C525" s="2"/>
      <c r="D525" s="2"/>
      <c r="E525" s="2"/>
      <c r="F525" s="2"/>
      <c r="G525" s="2"/>
      <c r="H525" s="52"/>
      <c r="I525" s="52"/>
      <c r="J525" s="52"/>
      <c r="K525" s="52"/>
      <c r="L525" s="52"/>
      <c r="M525" s="91"/>
      <c r="N525" s="52"/>
      <c r="O525" s="52"/>
      <c r="P525" s="52"/>
      <c r="Q525" s="52"/>
      <c r="R525" s="52"/>
      <c r="S525" s="91"/>
      <c r="T525" s="52"/>
      <c r="U525" s="52"/>
      <c r="V525" s="52"/>
      <c r="W525" s="52"/>
      <c r="X525" s="52"/>
      <c r="Y525" s="91"/>
      <c r="AB525" s="19" t="n">
        <f aca="false">Z525*U525</f>
        <v>0</v>
      </c>
      <c r="AC525" s="19" t="n">
        <f aca="false">AA525*W525</f>
        <v>0</v>
      </c>
      <c r="AD525" s="19" t="n">
        <f aca="false">AC525+AB525</f>
        <v>0</v>
      </c>
      <c r="AG525" s="19" t="n">
        <f aca="false">AE525*Z525</f>
        <v>0</v>
      </c>
      <c r="AH525" s="19" t="n">
        <f aca="false">AF525*AB525</f>
        <v>0</v>
      </c>
      <c r="AI525" s="19" t="n">
        <f aca="false">AH525+AG525</f>
        <v>0</v>
      </c>
      <c r="AL525" s="19" t="n">
        <f aca="false">AJ525*AE525</f>
        <v>0</v>
      </c>
      <c r="AM525" s="19" t="n">
        <f aca="false">AK525*AG525</f>
        <v>0</v>
      </c>
      <c r="AN525" s="19" t="n">
        <f aca="false">AM525+AL525</f>
        <v>0</v>
      </c>
    </row>
    <row r="526" s="3" customFormat="true" ht="14.65" hidden="false" customHeight="true" outlineLevel="0" collapsed="false">
      <c r="A526" s="22"/>
      <c r="B526" s="2"/>
      <c r="C526" s="2"/>
      <c r="D526" s="2"/>
      <c r="E526" s="2"/>
      <c r="F526" s="2"/>
      <c r="G526" s="2"/>
      <c r="H526" s="52"/>
      <c r="I526" s="52"/>
      <c r="J526" s="52"/>
      <c r="K526" s="52"/>
      <c r="L526" s="52"/>
      <c r="M526" s="91"/>
      <c r="N526" s="52"/>
      <c r="O526" s="52"/>
      <c r="P526" s="52"/>
      <c r="Q526" s="52"/>
      <c r="R526" s="52"/>
      <c r="S526" s="91"/>
      <c r="T526" s="52"/>
      <c r="U526" s="52"/>
      <c r="V526" s="52"/>
      <c r="W526" s="52"/>
      <c r="X526" s="52"/>
      <c r="Y526" s="91"/>
      <c r="AB526" s="19" t="n">
        <f aca="false">Z526*U526</f>
        <v>0</v>
      </c>
      <c r="AC526" s="19" t="n">
        <f aca="false">AA526*W526</f>
        <v>0</v>
      </c>
      <c r="AD526" s="19" t="n">
        <f aca="false">AC526+AB526</f>
        <v>0</v>
      </c>
      <c r="AG526" s="19" t="n">
        <f aca="false">AE526*Z526</f>
        <v>0</v>
      </c>
      <c r="AH526" s="19" t="n">
        <f aca="false">AF526*AB526</f>
        <v>0</v>
      </c>
      <c r="AI526" s="19" t="n">
        <f aca="false">AH526+AG526</f>
        <v>0</v>
      </c>
      <c r="AL526" s="19" t="n">
        <f aca="false">AJ526*AE526</f>
        <v>0</v>
      </c>
      <c r="AM526" s="19" t="n">
        <f aca="false">AK526*AG526</f>
        <v>0</v>
      </c>
      <c r="AN526" s="19" t="n">
        <f aca="false">AM526+AL526</f>
        <v>0</v>
      </c>
    </row>
    <row r="527" s="3" customFormat="true" ht="14.65" hidden="false" customHeight="true" outlineLevel="0" collapsed="false">
      <c r="A527" s="22"/>
      <c r="B527" s="2"/>
      <c r="C527" s="2"/>
      <c r="D527" s="2"/>
      <c r="E527" s="2"/>
      <c r="F527" s="2"/>
      <c r="G527" s="2"/>
      <c r="H527" s="52"/>
      <c r="I527" s="52"/>
      <c r="J527" s="52"/>
      <c r="K527" s="52"/>
      <c r="L527" s="52"/>
      <c r="M527" s="91"/>
      <c r="N527" s="52"/>
      <c r="O527" s="52"/>
      <c r="P527" s="52"/>
      <c r="Q527" s="52"/>
      <c r="R527" s="52"/>
      <c r="S527" s="91"/>
      <c r="T527" s="52"/>
      <c r="U527" s="52"/>
      <c r="V527" s="52"/>
      <c r="W527" s="52"/>
      <c r="X527" s="52"/>
      <c r="Y527" s="91"/>
      <c r="AB527" s="19" t="n">
        <f aca="false">Z527*U527</f>
        <v>0</v>
      </c>
      <c r="AC527" s="19" t="n">
        <f aca="false">AA527*W527</f>
        <v>0</v>
      </c>
      <c r="AD527" s="19" t="n">
        <f aca="false">AC527+AB527</f>
        <v>0</v>
      </c>
      <c r="AG527" s="19" t="n">
        <f aca="false">AE527*Z527</f>
        <v>0</v>
      </c>
      <c r="AH527" s="19" t="n">
        <f aca="false">AF527*AB527</f>
        <v>0</v>
      </c>
      <c r="AI527" s="19" t="n">
        <f aca="false">AH527+AG527</f>
        <v>0</v>
      </c>
      <c r="AL527" s="19" t="n">
        <f aca="false">AJ527*AE527</f>
        <v>0</v>
      </c>
      <c r="AM527" s="19" t="n">
        <f aca="false">AK527*AG527</f>
        <v>0</v>
      </c>
      <c r="AN527" s="19" t="n">
        <f aca="false">AM527+AL527</f>
        <v>0</v>
      </c>
    </row>
    <row r="528" s="3" customFormat="true" ht="14.65" hidden="false" customHeight="true" outlineLevel="0" collapsed="false">
      <c r="A528" s="22"/>
      <c r="B528" s="2"/>
      <c r="C528" s="2"/>
      <c r="D528" s="2"/>
      <c r="E528" s="2"/>
      <c r="F528" s="2"/>
      <c r="G528" s="2"/>
      <c r="H528" s="52"/>
      <c r="I528" s="52"/>
      <c r="J528" s="52"/>
      <c r="K528" s="52"/>
      <c r="L528" s="52"/>
      <c r="M528" s="91"/>
      <c r="N528" s="52"/>
      <c r="O528" s="52"/>
      <c r="P528" s="52"/>
      <c r="Q528" s="52"/>
      <c r="R528" s="52"/>
      <c r="S528" s="91"/>
      <c r="T528" s="52"/>
      <c r="U528" s="52"/>
      <c r="V528" s="52"/>
      <c r="W528" s="52"/>
      <c r="X528" s="52"/>
      <c r="Y528" s="91"/>
      <c r="AB528" s="19" t="n">
        <f aca="false">Z528*U528</f>
        <v>0</v>
      </c>
      <c r="AC528" s="19" t="n">
        <f aca="false">AA528*W528</f>
        <v>0</v>
      </c>
      <c r="AD528" s="19" t="n">
        <f aca="false">AC528+AB528</f>
        <v>0</v>
      </c>
      <c r="AG528" s="19" t="n">
        <f aca="false">AE528*Z528</f>
        <v>0</v>
      </c>
      <c r="AH528" s="19" t="n">
        <f aca="false">AF528*AB528</f>
        <v>0</v>
      </c>
      <c r="AI528" s="19" t="n">
        <f aca="false">AH528+AG528</f>
        <v>0</v>
      </c>
      <c r="AL528" s="19" t="n">
        <f aca="false">AJ528*AE528</f>
        <v>0</v>
      </c>
      <c r="AM528" s="19" t="n">
        <f aca="false">AK528*AG528</f>
        <v>0</v>
      </c>
      <c r="AN528" s="19" t="n">
        <f aca="false">AM528+AL528</f>
        <v>0</v>
      </c>
    </row>
    <row r="529" s="3" customFormat="true" ht="14.65" hidden="false" customHeight="true" outlineLevel="0" collapsed="false">
      <c r="A529" s="22"/>
      <c r="B529" s="2"/>
      <c r="C529" s="2"/>
      <c r="D529" s="2"/>
      <c r="E529" s="2"/>
      <c r="F529" s="2"/>
      <c r="G529" s="2"/>
      <c r="H529" s="52"/>
      <c r="I529" s="52"/>
      <c r="J529" s="52"/>
      <c r="K529" s="52"/>
      <c r="L529" s="52"/>
      <c r="M529" s="91"/>
      <c r="N529" s="52"/>
      <c r="O529" s="52"/>
      <c r="P529" s="52"/>
      <c r="Q529" s="52"/>
      <c r="R529" s="52"/>
      <c r="S529" s="91"/>
      <c r="T529" s="52"/>
      <c r="U529" s="52"/>
      <c r="V529" s="52"/>
      <c r="W529" s="52"/>
      <c r="X529" s="52"/>
      <c r="Y529" s="91"/>
      <c r="AB529" s="19" t="n">
        <f aca="false">Z529*U529</f>
        <v>0</v>
      </c>
      <c r="AC529" s="19" t="n">
        <f aca="false">AA529*W529</f>
        <v>0</v>
      </c>
      <c r="AD529" s="19" t="n">
        <f aca="false">AC529+AB529</f>
        <v>0</v>
      </c>
      <c r="AG529" s="19" t="n">
        <f aca="false">AE529*Z529</f>
        <v>0</v>
      </c>
      <c r="AH529" s="19" t="n">
        <f aca="false">AF529*AB529</f>
        <v>0</v>
      </c>
      <c r="AI529" s="19" t="n">
        <f aca="false">AH529+AG529</f>
        <v>0</v>
      </c>
      <c r="AL529" s="19" t="n">
        <f aca="false">AJ529*AE529</f>
        <v>0</v>
      </c>
      <c r="AM529" s="19" t="n">
        <f aca="false">AK529*AG529</f>
        <v>0</v>
      </c>
      <c r="AN529" s="19" t="n">
        <f aca="false">AM529+AL529</f>
        <v>0</v>
      </c>
    </row>
    <row r="530" s="3" customFormat="true" ht="14.65" hidden="false" customHeight="true" outlineLevel="0" collapsed="false">
      <c r="A530" s="22"/>
      <c r="B530" s="2"/>
      <c r="C530" s="2"/>
      <c r="D530" s="2"/>
      <c r="E530" s="2"/>
      <c r="F530" s="2"/>
      <c r="G530" s="2"/>
      <c r="H530" s="52"/>
      <c r="I530" s="52"/>
      <c r="J530" s="52"/>
      <c r="K530" s="52"/>
      <c r="L530" s="52"/>
      <c r="M530" s="91"/>
      <c r="N530" s="52"/>
      <c r="O530" s="52"/>
      <c r="P530" s="52"/>
      <c r="Q530" s="52"/>
      <c r="R530" s="52"/>
      <c r="S530" s="91"/>
      <c r="T530" s="52"/>
      <c r="U530" s="52"/>
      <c r="V530" s="52"/>
      <c r="W530" s="52"/>
      <c r="X530" s="52"/>
      <c r="Y530" s="91"/>
      <c r="AB530" s="19" t="n">
        <f aca="false">Z530*U530</f>
        <v>0</v>
      </c>
      <c r="AC530" s="19" t="n">
        <f aca="false">AA530*W530</f>
        <v>0</v>
      </c>
      <c r="AD530" s="19" t="n">
        <f aca="false">AC530+AB530</f>
        <v>0</v>
      </c>
      <c r="AG530" s="19" t="n">
        <f aca="false">AE530*Z530</f>
        <v>0</v>
      </c>
      <c r="AH530" s="19" t="n">
        <f aca="false">AF530*AB530</f>
        <v>0</v>
      </c>
      <c r="AI530" s="19" t="n">
        <f aca="false">AH530+AG530</f>
        <v>0</v>
      </c>
      <c r="AL530" s="19" t="n">
        <f aca="false">AJ530*AE530</f>
        <v>0</v>
      </c>
      <c r="AM530" s="19" t="n">
        <f aca="false">AK530*AG530</f>
        <v>0</v>
      </c>
      <c r="AN530" s="19" t="n">
        <f aca="false">AM530+AL530</f>
        <v>0</v>
      </c>
    </row>
    <row r="531" s="3" customFormat="true" ht="14.65" hidden="false" customHeight="true" outlineLevel="0" collapsed="false">
      <c r="A531" s="22"/>
      <c r="B531" s="2"/>
      <c r="C531" s="2"/>
      <c r="D531" s="2"/>
      <c r="E531" s="2"/>
      <c r="F531" s="2"/>
      <c r="G531" s="2"/>
      <c r="H531" s="52"/>
      <c r="I531" s="52"/>
      <c r="J531" s="52"/>
      <c r="K531" s="52"/>
      <c r="L531" s="52"/>
      <c r="M531" s="91"/>
      <c r="N531" s="52"/>
      <c r="O531" s="52"/>
      <c r="P531" s="52"/>
      <c r="Q531" s="52"/>
      <c r="R531" s="52"/>
      <c r="S531" s="91"/>
      <c r="T531" s="52"/>
      <c r="U531" s="52"/>
      <c r="V531" s="52"/>
      <c r="W531" s="52"/>
      <c r="X531" s="52"/>
      <c r="Y531" s="91"/>
      <c r="AB531" s="19" t="n">
        <f aca="false">Z531*U531</f>
        <v>0</v>
      </c>
      <c r="AC531" s="19" t="n">
        <f aca="false">AA531*W531</f>
        <v>0</v>
      </c>
      <c r="AD531" s="19" t="n">
        <f aca="false">AC531+AB531</f>
        <v>0</v>
      </c>
      <c r="AG531" s="19" t="n">
        <f aca="false">AE531*Z531</f>
        <v>0</v>
      </c>
      <c r="AH531" s="19" t="n">
        <f aca="false">AF531*AB531</f>
        <v>0</v>
      </c>
      <c r="AI531" s="19" t="n">
        <f aca="false">AH531+AG531</f>
        <v>0</v>
      </c>
      <c r="AL531" s="19" t="n">
        <f aca="false">AJ531*AE531</f>
        <v>0</v>
      </c>
      <c r="AM531" s="19" t="n">
        <f aca="false">AK531*AG531</f>
        <v>0</v>
      </c>
      <c r="AN531" s="19" t="n">
        <f aca="false">AM531+AL531</f>
        <v>0</v>
      </c>
    </row>
    <row r="532" s="3" customFormat="true" ht="14.65" hidden="false" customHeight="true" outlineLevel="0" collapsed="false">
      <c r="A532" s="22"/>
      <c r="B532" s="2"/>
      <c r="C532" s="2"/>
      <c r="D532" s="2"/>
      <c r="E532" s="2"/>
      <c r="F532" s="2"/>
      <c r="G532" s="2"/>
      <c r="H532" s="52"/>
      <c r="I532" s="52"/>
      <c r="J532" s="52"/>
      <c r="K532" s="52"/>
      <c r="L532" s="52"/>
      <c r="M532" s="91"/>
      <c r="N532" s="52"/>
      <c r="O532" s="52"/>
      <c r="P532" s="52"/>
      <c r="Q532" s="52"/>
      <c r="R532" s="52"/>
      <c r="S532" s="91"/>
      <c r="T532" s="52"/>
      <c r="U532" s="52"/>
      <c r="V532" s="52"/>
      <c r="W532" s="52"/>
      <c r="X532" s="52"/>
      <c r="Y532" s="91"/>
      <c r="AB532" s="19" t="n">
        <f aca="false">Z532*U532</f>
        <v>0</v>
      </c>
      <c r="AC532" s="19" t="n">
        <f aca="false">AA532*W532</f>
        <v>0</v>
      </c>
      <c r="AD532" s="19" t="n">
        <f aca="false">AC532+AB532</f>
        <v>0</v>
      </c>
      <c r="AG532" s="19" t="n">
        <f aca="false">AE532*Z532</f>
        <v>0</v>
      </c>
      <c r="AH532" s="19" t="n">
        <f aca="false">AF532*AB532</f>
        <v>0</v>
      </c>
      <c r="AI532" s="19" t="n">
        <f aca="false">AH532+AG532</f>
        <v>0</v>
      </c>
      <c r="AL532" s="19" t="n">
        <f aca="false">AJ532*AE532</f>
        <v>0</v>
      </c>
      <c r="AM532" s="19" t="n">
        <f aca="false">AK532*AG532</f>
        <v>0</v>
      </c>
      <c r="AN532" s="19" t="n">
        <f aca="false">AM532+AL532</f>
        <v>0</v>
      </c>
    </row>
    <row r="533" s="3" customFormat="true" ht="14.65" hidden="false" customHeight="true" outlineLevel="0" collapsed="false">
      <c r="A533" s="22"/>
      <c r="B533" s="2"/>
      <c r="C533" s="2"/>
      <c r="D533" s="2"/>
      <c r="E533" s="2"/>
      <c r="F533" s="2"/>
      <c r="G533" s="2"/>
      <c r="H533" s="52"/>
      <c r="I533" s="52"/>
      <c r="J533" s="52"/>
      <c r="K533" s="52"/>
      <c r="L533" s="52"/>
      <c r="M533" s="91"/>
      <c r="N533" s="52"/>
      <c r="O533" s="52"/>
      <c r="P533" s="52"/>
      <c r="Q533" s="52"/>
      <c r="R533" s="52"/>
      <c r="S533" s="91"/>
      <c r="T533" s="52"/>
      <c r="U533" s="52"/>
      <c r="V533" s="52"/>
      <c r="W533" s="52"/>
      <c r="X533" s="52"/>
      <c r="Y533" s="91"/>
      <c r="AB533" s="19" t="n">
        <f aca="false">Z533*U533</f>
        <v>0</v>
      </c>
      <c r="AC533" s="19" t="n">
        <f aca="false">AA533*W533</f>
        <v>0</v>
      </c>
      <c r="AD533" s="19" t="n">
        <f aca="false">AC533+AB533</f>
        <v>0</v>
      </c>
      <c r="AG533" s="19" t="n">
        <f aca="false">AE533*Z533</f>
        <v>0</v>
      </c>
      <c r="AH533" s="19" t="n">
        <f aca="false">AF533*AB533</f>
        <v>0</v>
      </c>
      <c r="AI533" s="19" t="n">
        <f aca="false">AH533+AG533</f>
        <v>0</v>
      </c>
      <c r="AL533" s="19" t="n">
        <f aca="false">AJ533*AE533</f>
        <v>0</v>
      </c>
      <c r="AM533" s="19" t="n">
        <f aca="false">AK533*AG533</f>
        <v>0</v>
      </c>
      <c r="AN533" s="19" t="n">
        <f aca="false">AM533+AL533</f>
        <v>0</v>
      </c>
    </row>
    <row r="534" s="3" customFormat="true" ht="14.65" hidden="false" customHeight="true" outlineLevel="0" collapsed="false">
      <c r="A534" s="22"/>
      <c r="B534" s="2"/>
      <c r="C534" s="2"/>
      <c r="D534" s="2"/>
      <c r="E534" s="2"/>
      <c r="F534" s="2"/>
      <c r="G534" s="2"/>
      <c r="H534" s="52"/>
      <c r="I534" s="52"/>
      <c r="J534" s="52"/>
      <c r="K534" s="52"/>
      <c r="L534" s="52"/>
      <c r="M534" s="91"/>
      <c r="N534" s="52"/>
      <c r="O534" s="52"/>
      <c r="P534" s="52"/>
      <c r="Q534" s="52"/>
      <c r="R534" s="52"/>
      <c r="S534" s="91"/>
      <c r="T534" s="52"/>
      <c r="U534" s="52"/>
      <c r="V534" s="52"/>
      <c r="W534" s="52"/>
      <c r="X534" s="52"/>
      <c r="Y534" s="91"/>
      <c r="AB534" s="19" t="n">
        <f aca="false">Z534*U534</f>
        <v>0</v>
      </c>
      <c r="AC534" s="19" t="n">
        <f aca="false">AA534*W534</f>
        <v>0</v>
      </c>
      <c r="AD534" s="19" t="n">
        <f aca="false">AC534+AB534</f>
        <v>0</v>
      </c>
      <c r="AG534" s="19" t="n">
        <f aca="false">AE534*Z534</f>
        <v>0</v>
      </c>
      <c r="AH534" s="19" t="n">
        <f aca="false">AF534*AB534</f>
        <v>0</v>
      </c>
      <c r="AI534" s="19" t="n">
        <f aca="false">AH534+AG534</f>
        <v>0</v>
      </c>
      <c r="AL534" s="19" t="n">
        <f aca="false">AJ534*AE534</f>
        <v>0</v>
      </c>
      <c r="AM534" s="19" t="n">
        <f aca="false">AK534*AG534</f>
        <v>0</v>
      </c>
      <c r="AN534" s="19" t="n">
        <f aca="false">AM534+AL534</f>
        <v>0</v>
      </c>
    </row>
    <row r="535" s="3" customFormat="true" ht="14.65" hidden="false" customHeight="true" outlineLevel="0" collapsed="false">
      <c r="A535" s="22"/>
      <c r="B535" s="2"/>
      <c r="C535" s="2"/>
      <c r="D535" s="2"/>
      <c r="E535" s="2"/>
      <c r="F535" s="2"/>
      <c r="G535" s="2"/>
      <c r="H535" s="52"/>
      <c r="I535" s="52"/>
      <c r="J535" s="52"/>
      <c r="K535" s="52"/>
      <c r="L535" s="52"/>
      <c r="M535" s="91"/>
      <c r="N535" s="52"/>
      <c r="O535" s="52"/>
      <c r="P535" s="52"/>
      <c r="Q535" s="52"/>
      <c r="R535" s="52"/>
      <c r="S535" s="91"/>
      <c r="T535" s="52"/>
      <c r="U535" s="52"/>
      <c r="V535" s="52"/>
      <c r="W535" s="52"/>
      <c r="X535" s="52"/>
      <c r="Y535" s="91"/>
      <c r="AB535" s="19" t="n">
        <f aca="false">Z535*U535</f>
        <v>0</v>
      </c>
      <c r="AC535" s="19" t="n">
        <f aca="false">AA535*W535</f>
        <v>0</v>
      </c>
      <c r="AD535" s="19" t="n">
        <f aca="false">AC535+AB535</f>
        <v>0</v>
      </c>
      <c r="AG535" s="19" t="n">
        <f aca="false">AE535*Z535</f>
        <v>0</v>
      </c>
      <c r="AH535" s="19" t="n">
        <f aca="false">AF535*AB535</f>
        <v>0</v>
      </c>
      <c r="AI535" s="19" t="n">
        <f aca="false">AH535+AG535</f>
        <v>0</v>
      </c>
      <c r="AL535" s="19" t="n">
        <f aca="false">AJ535*AE535</f>
        <v>0</v>
      </c>
      <c r="AM535" s="19" t="n">
        <f aca="false">AK535*AG535</f>
        <v>0</v>
      </c>
      <c r="AN535" s="19" t="n">
        <f aca="false">AM535+AL535</f>
        <v>0</v>
      </c>
    </row>
    <row r="536" s="3" customFormat="true" ht="14.65" hidden="false" customHeight="true" outlineLevel="0" collapsed="false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N536" s="2"/>
      <c r="O536" s="2"/>
      <c r="P536" s="2"/>
      <c r="Q536" s="2"/>
      <c r="R536" s="2"/>
      <c r="T536" s="2"/>
      <c r="U536" s="2"/>
      <c r="V536" s="2"/>
      <c r="W536" s="2"/>
      <c r="X536" s="2"/>
      <c r="AB536" s="19" t="n">
        <f aca="false">Z536*U536</f>
        <v>0</v>
      </c>
      <c r="AC536" s="19" t="n">
        <f aca="false">AA536*W536</f>
        <v>0</v>
      </c>
      <c r="AD536" s="19" t="n">
        <f aca="false">AC536+AB536</f>
        <v>0</v>
      </c>
      <c r="AG536" s="19" t="n">
        <f aca="false">AE536*Z536</f>
        <v>0</v>
      </c>
      <c r="AH536" s="19" t="n">
        <f aca="false">AF536*AB536</f>
        <v>0</v>
      </c>
      <c r="AI536" s="19" t="n">
        <f aca="false">AH536+AG536</f>
        <v>0</v>
      </c>
      <c r="AL536" s="19" t="n">
        <f aca="false">AJ536*AE536</f>
        <v>0</v>
      </c>
      <c r="AM536" s="19" t="n">
        <f aca="false">AK536*AG536</f>
        <v>0</v>
      </c>
      <c r="AN536" s="19" t="n">
        <f aca="false">AM536+AL536</f>
        <v>0</v>
      </c>
    </row>
    <row r="537" s="3" customFormat="true" ht="14.65" hidden="false" customHeight="true" outlineLevel="0" collapsed="false">
      <c r="A537" s="22"/>
      <c r="B537" s="23"/>
      <c r="C537" s="23"/>
      <c r="D537" s="23"/>
      <c r="E537" s="23"/>
      <c r="F537" s="23"/>
      <c r="G537" s="23"/>
      <c r="H537" s="24"/>
      <c r="I537" s="24"/>
      <c r="J537" s="24"/>
      <c r="K537" s="24"/>
      <c r="L537" s="24"/>
      <c r="M537" s="92"/>
      <c r="N537" s="24"/>
      <c r="O537" s="24"/>
      <c r="P537" s="24"/>
      <c r="Q537" s="24"/>
      <c r="R537" s="24"/>
      <c r="S537" s="92"/>
      <c r="T537" s="24"/>
      <c r="U537" s="24"/>
      <c r="V537" s="24"/>
      <c r="W537" s="24"/>
      <c r="X537" s="24"/>
      <c r="Y537" s="92"/>
      <c r="AB537" s="19" t="n">
        <f aca="false">Z537*U537</f>
        <v>0</v>
      </c>
      <c r="AC537" s="19" t="n">
        <f aca="false">AA537*W537</f>
        <v>0</v>
      </c>
      <c r="AD537" s="19" t="n">
        <f aca="false">AC537+AB537</f>
        <v>0</v>
      </c>
      <c r="AG537" s="19" t="n">
        <f aca="false">AE537*Z537</f>
        <v>0</v>
      </c>
      <c r="AH537" s="19" t="n">
        <f aca="false">AF537*AB537</f>
        <v>0</v>
      </c>
      <c r="AI537" s="19" t="n">
        <f aca="false">AH537+AG537</f>
        <v>0</v>
      </c>
      <c r="AL537" s="19" t="n">
        <f aca="false">AJ537*AE537</f>
        <v>0</v>
      </c>
      <c r="AM537" s="19" t="n">
        <f aca="false">AK537*AG537</f>
        <v>0</v>
      </c>
      <c r="AN537" s="19" t="n">
        <f aca="false">AM537+AL537</f>
        <v>0</v>
      </c>
    </row>
    <row r="538" s="3" customFormat="true" ht="14.65" hidden="false" customHeight="true" outlineLevel="0" collapsed="false">
      <c r="A538" s="22"/>
      <c r="B538" s="2"/>
      <c r="C538" s="2"/>
      <c r="D538" s="2"/>
      <c r="E538" s="2"/>
      <c r="F538" s="2"/>
      <c r="G538" s="2"/>
      <c r="H538" s="52"/>
      <c r="I538" s="52"/>
      <c r="J538" s="52"/>
      <c r="K538" s="52"/>
      <c r="L538" s="52"/>
      <c r="M538" s="91"/>
      <c r="N538" s="52"/>
      <c r="O538" s="52"/>
      <c r="P538" s="52"/>
      <c r="Q538" s="52"/>
      <c r="R538" s="52"/>
      <c r="S538" s="91"/>
      <c r="T538" s="52"/>
      <c r="U538" s="52"/>
      <c r="V538" s="52"/>
      <c r="W538" s="52"/>
      <c r="X538" s="52"/>
      <c r="Y538" s="91"/>
      <c r="AB538" s="19" t="n">
        <f aca="false">Z538*U538</f>
        <v>0</v>
      </c>
      <c r="AC538" s="19" t="n">
        <f aca="false">AA538*W538</f>
        <v>0</v>
      </c>
      <c r="AD538" s="19" t="n">
        <f aca="false">AC538+AB538</f>
        <v>0</v>
      </c>
      <c r="AG538" s="19" t="n">
        <f aca="false">AE538*Z538</f>
        <v>0</v>
      </c>
      <c r="AH538" s="19" t="n">
        <f aca="false">AF538*AB538</f>
        <v>0</v>
      </c>
      <c r="AI538" s="19" t="n">
        <f aca="false">AH538+AG538</f>
        <v>0</v>
      </c>
      <c r="AL538" s="19" t="n">
        <f aca="false">AJ538*AE538</f>
        <v>0</v>
      </c>
      <c r="AM538" s="19" t="n">
        <f aca="false">AK538*AG538</f>
        <v>0</v>
      </c>
      <c r="AN538" s="19" t="n">
        <f aca="false">AM538+AL538</f>
        <v>0</v>
      </c>
    </row>
    <row r="539" s="3" customFormat="true" ht="14.65" hidden="false" customHeight="true" outlineLevel="0" collapsed="false">
      <c r="A539" s="22"/>
      <c r="B539" s="2"/>
      <c r="C539" s="2"/>
      <c r="D539" s="2"/>
      <c r="E539" s="2"/>
      <c r="F539" s="2"/>
      <c r="G539" s="2"/>
      <c r="H539" s="52"/>
      <c r="I539" s="52"/>
      <c r="J539" s="52"/>
      <c r="K539" s="52"/>
      <c r="L539" s="52"/>
      <c r="M539" s="91"/>
      <c r="N539" s="52"/>
      <c r="O539" s="52"/>
      <c r="P539" s="52"/>
      <c r="Q539" s="52"/>
      <c r="R539" s="52"/>
      <c r="S539" s="91"/>
      <c r="T539" s="52"/>
      <c r="U539" s="52"/>
      <c r="V539" s="52"/>
      <c r="W539" s="52"/>
      <c r="X539" s="52"/>
      <c r="Y539" s="91"/>
      <c r="AB539" s="19" t="n">
        <f aca="false">Z539*U539</f>
        <v>0</v>
      </c>
      <c r="AC539" s="19" t="n">
        <f aca="false">AA539*W539</f>
        <v>0</v>
      </c>
      <c r="AD539" s="19" t="n">
        <f aca="false">AC539+AB539</f>
        <v>0</v>
      </c>
      <c r="AG539" s="19" t="n">
        <f aca="false">AE539*Z539</f>
        <v>0</v>
      </c>
      <c r="AH539" s="19" t="n">
        <f aca="false">AF539*AB539</f>
        <v>0</v>
      </c>
      <c r="AI539" s="19" t="n">
        <f aca="false">AH539+AG539</f>
        <v>0</v>
      </c>
      <c r="AL539" s="19" t="n">
        <f aca="false">AJ539*AE539</f>
        <v>0</v>
      </c>
      <c r="AM539" s="19" t="n">
        <f aca="false">AK539*AG539</f>
        <v>0</v>
      </c>
      <c r="AN539" s="19" t="n">
        <f aca="false">AM539+AL539</f>
        <v>0</v>
      </c>
    </row>
    <row r="540" s="3" customFormat="true" ht="14.65" hidden="false" customHeight="true" outlineLevel="0" collapsed="false">
      <c r="A540" s="22"/>
      <c r="B540" s="2"/>
      <c r="C540" s="2"/>
      <c r="D540" s="2"/>
      <c r="E540" s="2"/>
      <c r="F540" s="2"/>
      <c r="G540" s="2"/>
      <c r="H540" s="52"/>
      <c r="I540" s="52"/>
      <c r="J540" s="52"/>
      <c r="K540" s="52"/>
      <c r="L540" s="52"/>
      <c r="M540" s="91"/>
      <c r="N540" s="52"/>
      <c r="O540" s="52"/>
      <c r="P540" s="52"/>
      <c r="Q540" s="52"/>
      <c r="R540" s="52"/>
      <c r="S540" s="91"/>
      <c r="T540" s="52"/>
      <c r="U540" s="52"/>
      <c r="V540" s="52"/>
      <c r="W540" s="52"/>
      <c r="X540" s="52"/>
      <c r="Y540" s="91"/>
      <c r="AB540" s="19" t="n">
        <f aca="false">Z540*U540</f>
        <v>0</v>
      </c>
      <c r="AC540" s="19" t="n">
        <f aca="false">AA540*W540</f>
        <v>0</v>
      </c>
      <c r="AD540" s="19" t="n">
        <f aca="false">AC540+AB540</f>
        <v>0</v>
      </c>
      <c r="AG540" s="19" t="n">
        <f aca="false">AE540*Z540</f>
        <v>0</v>
      </c>
      <c r="AH540" s="19" t="n">
        <f aca="false">AF540*AB540</f>
        <v>0</v>
      </c>
      <c r="AI540" s="19" t="n">
        <f aca="false">AH540+AG540</f>
        <v>0</v>
      </c>
      <c r="AL540" s="19" t="n">
        <f aca="false">AJ540*AE540</f>
        <v>0</v>
      </c>
      <c r="AM540" s="19" t="n">
        <f aca="false">AK540*AG540</f>
        <v>0</v>
      </c>
      <c r="AN540" s="19" t="n">
        <f aca="false">AM540+AL540</f>
        <v>0</v>
      </c>
    </row>
    <row r="541" s="3" customFormat="true" ht="14.65" hidden="false" customHeight="true" outlineLevel="0" collapsed="false">
      <c r="A541" s="22"/>
      <c r="B541" s="2"/>
      <c r="C541" s="2"/>
      <c r="D541" s="2"/>
      <c r="E541" s="2"/>
      <c r="F541" s="2"/>
      <c r="G541" s="2"/>
      <c r="H541" s="52"/>
      <c r="I541" s="52"/>
      <c r="J541" s="52"/>
      <c r="K541" s="52"/>
      <c r="L541" s="52"/>
      <c r="M541" s="91"/>
      <c r="N541" s="52"/>
      <c r="O541" s="52"/>
      <c r="P541" s="52"/>
      <c r="Q541" s="52"/>
      <c r="R541" s="52"/>
      <c r="S541" s="91"/>
      <c r="T541" s="52"/>
      <c r="U541" s="52"/>
      <c r="V541" s="52"/>
      <c r="W541" s="52"/>
      <c r="X541" s="52"/>
      <c r="Y541" s="91"/>
      <c r="AB541" s="19" t="n">
        <f aca="false">Z541*U541</f>
        <v>0</v>
      </c>
      <c r="AC541" s="19" t="n">
        <f aca="false">AA541*W541</f>
        <v>0</v>
      </c>
      <c r="AD541" s="19" t="n">
        <f aca="false">AC541+AB541</f>
        <v>0</v>
      </c>
      <c r="AG541" s="19" t="n">
        <f aca="false">AE541*Z541</f>
        <v>0</v>
      </c>
      <c r="AH541" s="19" t="n">
        <f aca="false">AF541*AB541</f>
        <v>0</v>
      </c>
      <c r="AI541" s="19" t="n">
        <f aca="false">AH541+AG541</f>
        <v>0</v>
      </c>
      <c r="AL541" s="19" t="n">
        <f aca="false">AJ541*AE541</f>
        <v>0</v>
      </c>
      <c r="AM541" s="19" t="n">
        <f aca="false">AK541*AG541</f>
        <v>0</v>
      </c>
      <c r="AN541" s="19" t="n">
        <f aca="false">AM541+AL541</f>
        <v>0</v>
      </c>
    </row>
    <row r="542" s="3" customFormat="true" ht="14.65" hidden="false" customHeight="true" outlineLevel="0" collapsed="false">
      <c r="A542" s="22"/>
      <c r="B542" s="2"/>
      <c r="C542" s="2"/>
      <c r="D542" s="2"/>
      <c r="E542" s="2"/>
      <c r="F542" s="2"/>
      <c r="G542" s="2"/>
      <c r="H542" s="52"/>
      <c r="I542" s="52"/>
      <c r="J542" s="52"/>
      <c r="K542" s="52"/>
      <c r="L542" s="52"/>
      <c r="M542" s="91"/>
      <c r="N542" s="52"/>
      <c r="O542" s="52"/>
      <c r="P542" s="52"/>
      <c r="Q542" s="52"/>
      <c r="R542" s="52"/>
      <c r="S542" s="91"/>
      <c r="T542" s="52"/>
      <c r="U542" s="52"/>
      <c r="V542" s="52"/>
      <c r="W542" s="52"/>
      <c r="X542" s="52"/>
      <c r="Y542" s="91"/>
      <c r="AB542" s="19" t="n">
        <f aca="false">Z542*U542</f>
        <v>0</v>
      </c>
      <c r="AC542" s="19" t="n">
        <f aca="false">AA542*W542</f>
        <v>0</v>
      </c>
      <c r="AD542" s="19" t="n">
        <f aca="false">AC542+AB542</f>
        <v>0</v>
      </c>
      <c r="AG542" s="19" t="n">
        <f aca="false">AE542*Z542</f>
        <v>0</v>
      </c>
      <c r="AH542" s="19" t="n">
        <f aca="false">AF542*AB542</f>
        <v>0</v>
      </c>
      <c r="AI542" s="19" t="n">
        <f aca="false">AH542+AG542</f>
        <v>0</v>
      </c>
      <c r="AL542" s="19" t="n">
        <f aca="false">AJ542*AE542</f>
        <v>0</v>
      </c>
      <c r="AM542" s="19" t="n">
        <f aca="false">AK542*AG542</f>
        <v>0</v>
      </c>
      <c r="AN542" s="19" t="n">
        <f aca="false">AM542+AL542</f>
        <v>0</v>
      </c>
    </row>
    <row r="543" s="3" customFormat="true" ht="14.65" hidden="false" customHeight="true" outlineLevel="0" collapsed="false">
      <c r="A543" s="22"/>
      <c r="B543" s="2"/>
      <c r="C543" s="2"/>
      <c r="D543" s="2"/>
      <c r="E543" s="2"/>
      <c r="F543" s="2"/>
      <c r="G543" s="2"/>
      <c r="H543" s="52"/>
      <c r="I543" s="52"/>
      <c r="J543" s="52"/>
      <c r="K543" s="52"/>
      <c r="L543" s="52"/>
      <c r="M543" s="91"/>
      <c r="N543" s="52"/>
      <c r="O543" s="52"/>
      <c r="P543" s="52"/>
      <c r="Q543" s="52"/>
      <c r="R543" s="52"/>
      <c r="S543" s="91"/>
      <c r="T543" s="52"/>
      <c r="U543" s="52"/>
      <c r="V543" s="52"/>
      <c r="W543" s="52"/>
      <c r="X543" s="52"/>
      <c r="Y543" s="91"/>
      <c r="AB543" s="19" t="n">
        <f aca="false">Z543*U543</f>
        <v>0</v>
      </c>
      <c r="AC543" s="19" t="n">
        <f aca="false">AA543*W543</f>
        <v>0</v>
      </c>
      <c r="AD543" s="19" t="n">
        <f aca="false">AC543+AB543</f>
        <v>0</v>
      </c>
      <c r="AG543" s="19" t="n">
        <f aca="false">AE543*Z543</f>
        <v>0</v>
      </c>
      <c r="AH543" s="19" t="n">
        <f aca="false">AF543*AB543</f>
        <v>0</v>
      </c>
      <c r="AI543" s="19" t="n">
        <f aca="false">AH543+AG543</f>
        <v>0</v>
      </c>
      <c r="AL543" s="19" t="n">
        <f aca="false">AJ543*AE543</f>
        <v>0</v>
      </c>
      <c r="AM543" s="19" t="n">
        <f aca="false">AK543*AG543</f>
        <v>0</v>
      </c>
      <c r="AN543" s="19" t="n">
        <f aca="false">AM543+AL543</f>
        <v>0</v>
      </c>
    </row>
    <row r="544" s="3" customFormat="true" ht="14.65" hidden="false" customHeight="true" outlineLevel="0" collapsed="false">
      <c r="A544" s="22"/>
      <c r="B544" s="2"/>
      <c r="C544" s="2"/>
      <c r="D544" s="2"/>
      <c r="E544" s="2"/>
      <c r="F544" s="2"/>
      <c r="G544" s="2"/>
      <c r="H544" s="52"/>
      <c r="I544" s="52"/>
      <c r="J544" s="52"/>
      <c r="K544" s="52"/>
      <c r="L544" s="52"/>
      <c r="M544" s="91"/>
      <c r="N544" s="52"/>
      <c r="O544" s="52"/>
      <c r="P544" s="52"/>
      <c r="Q544" s="52"/>
      <c r="R544" s="52"/>
      <c r="S544" s="91"/>
      <c r="T544" s="52"/>
      <c r="U544" s="52"/>
      <c r="V544" s="52"/>
      <c r="W544" s="52"/>
      <c r="X544" s="52"/>
      <c r="Y544" s="91"/>
      <c r="AB544" s="19" t="n">
        <f aca="false">Z544*U544</f>
        <v>0</v>
      </c>
      <c r="AC544" s="19" t="n">
        <f aca="false">AA544*W544</f>
        <v>0</v>
      </c>
      <c r="AD544" s="19" t="n">
        <f aca="false">AC544+AB544</f>
        <v>0</v>
      </c>
      <c r="AG544" s="19" t="n">
        <f aca="false">AE544*Z544</f>
        <v>0</v>
      </c>
      <c r="AH544" s="19" t="n">
        <f aca="false">AF544*AB544</f>
        <v>0</v>
      </c>
      <c r="AI544" s="19" t="n">
        <f aca="false">AH544+AG544</f>
        <v>0</v>
      </c>
      <c r="AL544" s="19" t="n">
        <f aca="false">AJ544*AE544</f>
        <v>0</v>
      </c>
      <c r="AM544" s="19" t="n">
        <f aca="false">AK544*AG544</f>
        <v>0</v>
      </c>
      <c r="AN544" s="19" t="n">
        <f aca="false">AM544+AL544</f>
        <v>0</v>
      </c>
    </row>
    <row r="545" s="3" customFormat="true" ht="14.65" hidden="false" customHeight="true" outlineLevel="0" collapsed="false">
      <c r="A545" s="22"/>
      <c r="B545" s="2"/>
      <c r="C545" s="2"/>
      <c r="D545" s="2"/>
      <c r="E545" s="2"/>
      <c r="F545" s="2"/>
      <c r="G545" s="2"/>
      <c r="H545" s="52"/>
      <c r="I545" s="52"/>
      <c r="J545" s="52"/>
      <c r="K545" s="52"/>
      <c r="L545" s="52"/>
      <c r="M545" s="91"/>
      <c r="N545" s="52"/>
      <c r="O545" s="52"/>
      <c r="P545" s="52"/>
      <c r="Q545" s="52"/>
      <c r="R545" s="52"/>
      <c r="S545" s="91"/>
      <c r="T545" s="52"/>
      <c r="U545" s="52"/>
      <c r="V545" s="52"/>
      <c r="W545" s="52"/>
      <c r="X545" s="52"/>
      <c r="Y545" s="91"/>
      <c r="AB545" s="19" t="n">
        <f aca="false">Z545*U545</f>
        <v>0</v>
      </c>
      <c r="AC545" s="19" t="n">
        <f aca="false">AA545*W545</f>
        <v>0</v>
      </c>
      <c r="AD545" s="19" t="n">
        <f aca="false">AC545+AB545</f>
        <v>0</v>
      </c>
      <c r="AG545" s="19" t="n">
        <f aca="false">AE545*Z545</f>
        <v>0</v>
      </c>
      <c r="AH545" s="19" t="n">
        <f aca="false">AF545*AB545</f>
        <v>0</v>
      </c>
      <c r="AI545" s="19" t="n">
        <f aca="false">AH545+AG545</f>
        <v>0</v>
      </c>
      <c r="AL545" s="19" t="n">
        <f aca="false">AJ545*AE545</f>
        <v>0</v>
      </c>
      <c r="AM545" s="19" t="n">
        <f aca="false">AK545*AG545</f>
        <v>0</v>
      </c>
      <c r="AN545" s="19" t="n">
        <f aca="false">AM545+AL545</f>
        <v>0</v>
      </c>
    </row>
    <row r="546" s="3" customFormat="true" ht="14.65" hidden="false" customHeight="true" outlineLevel="0" collapsed="false">
      <c r="A546" s="22"/>
      <c r="B546" s="2"/>
      <c r="C546" s="2"/>
      <c r="D546" s="2"/>
      <c r="E546" s="2"/>
      <c r="F546" s="2"/>
      <c r="G546" s="2"/>
      <c r="H546" s="52"/>
      <c r="I546" s="52"/>
      <c r="J546" s="52"/>
      <c r="K546" s="52"/>
      <c r="L546" s="52"/>
      <c r="M546" s="91"/>
      <c r="N546" s="52"/>
      <c r="O546" s="52"/>
      <c r="P546" s="52"/>
      <c r="Q546" s="52"/>
      <c r="R546" s="52"/>
      <c r="S546" s="91"/>
      <c r="T546" s="52"/>
      <c r="U546" s="52"/>
      <c r="V546" s="52"/>
      <c r="W546" s="52"/>
      <c r="X546" s="52"/>
      <c r="Y546" s="91"/>
      <c r="AB546" s="19" t="n">
        <f aca="false">Z546*U546</f>
        <v>0</v>
      </c>
      <c r="AC546" s="19" t="n">
        <f aca="false">AA546*W546</f>
        <v>0</v>
      </c>
      <c r="AD546" s="19" t="n">
        <f aca="false">AC546+AB546</f>
        <v>0</v>
      </c>
      <c r="AG546" s="19" t="n">
        <f aca="false">AE546*Z546</f>
        <v>0</v>
      </c>
      <c r="AH546" s="19" t="n">
        <f aca="false">AF546*AB546</f>
        <v>0</v>
      </c>
      <c r="AI546" s="19" t="n">
        <f aca="false">AH546+AG546</f>
        <v>0</v>
      </c>
      <c r="AL546" s="19" t="n">
        <f aca="false">AJ546*AE546</f>
        <v>0</v>
      </c>
      <c r="AM546" s="19" t="n">
        <f aca="false">AK546*AG546</f>
        <v>0</v>
      </c>
      <c r="AN546" s="19" t="n">
        <f aca="false">AM546+AL546</f>
        <v>0</v>
      </c>
    </row>
    <row r="547" s="3" customFormat="true" ht="14.65" hidden="false" customHeight="true" outlineLevel="0" collapsed="false">
      <c r="A547" s="22"/>
      <c r="B547" s="2"/>
      <c r="C547" s="2"/>
      <c r="D547" s="2"/>
      <c r="E547" s="2"/>
      <c r="F547" s="2"/>
      <c r="G547" s="2"/>
      <c r="H547" s="52"/>
      <c r="I547" s="52"/>
      <c r="J547" s="52"/>
      <c r="K547" s="52"/>
      <c r="L547" s="52"/>
      <c r="M547" s="91"/>
      <c r="N547" s="52"/>
      <c r="O547" s="52"/>
      <c r="P547" s="52"/>
      <c r="Q547" s="52"/>
      <c r="R547" s="52"/>
      <c r="S547" s="91"/>
      <c r="T547" s="52"/>
      <c r="U547" s="52"/>
      <c r="V547" s="52"/>
      <c r="W547" s="52"/>
      <c r="X547" s="52"/>
      <c r="Y547" s="91"/>
      <c r="AB547" s="19" t="n">
        <f aca="false">Z547*U547</f>
        <v>0</v>
      </c>
      <c r="AC547" s="19" t="n">
        <f aca="false">AA547*W547</f>
        <v>0</v>
      </c>
      <c r="AD547" s="19" t="n">
        <f aca="false">AC547+AB547</f>
        <v>0</v>
      </c>
      <c r="AG547" s="19" t="n">
        <f aca="false">AE547*Z547</f>
        <v>0</v>
      </c>
      <c r="AH547" s="19" t="n">
        <f aca="false">AF547*AB547</f>
        <v>0</v>
      </c>
      <c r="AI547" s="19" t="n">
        <f aca="false">AH547+AG547</f>
        <v>0</v>
      </c>
      <c r="AL547" s="19" t="n">
        <f aca="false">AJ547*AE547</f>
        <v>0</v>
      </c>
      <c r="AM547" s="19" t="n">
        <f aca="false">AK547*AG547</f>
        <v>0</v>
      </c>
      <c r="AN547" s="19" t="n">
        <f aca="false">AM547+AL547</f>
        <v>0</v>
      </c>
    </row>
    <row r="548" s="3" customFormat="true" ht="14.65" hidden="false" customHeight="true" outlineLevel="0" collapsed="false">
      <c r="A548" s="22"/>
      <c r="B548" s="2"/>
      <c r="C548" s="2"/>
      <c r="D548" s="2"/>
      <c r="E548" s="2"/>
      <c r="F548" s="2"/>
      <c r="G548" s="2"/>
      <c r="H548" s="52"/>
      <c r="I548" s="52"/>
      <c r="J548" s="52"/>
      <c r="K548" s="52"/>
      <c r="L548" s="52"/>
      <c r="M548" s="91"/>
      <c r="N548" s="52"/>
      <c r="O548" s="52"/>
      <c r="P548" s="52"/>
      <c r="Q548" s="52"/>
      <c r="R548" s="52"/>
      <c r="S548" s="91"/>
      <c r="T548" s="52"/>
      <c r="U548" s="52"/>
      <c r="V548" s="52"/>
      <c r="W548" s="52"/>
      <c r="X548" s="52"/>
      <c r="Y548" s="91"/>
      <c r="AB548" s="19" t="n">
        <f aca="false">Z548*U548</f>
        <v>0</v>
      </c>
      <c r="AC548" s="19" t="n">
        <f aca="false">AA548*W548</f>
        <v>0</v>
      </c>
      <c r="AD548" s="19" t="n">
        <f aca="false">AC548+AB548</f>
        <v>0</v>
      </c>
      <c r="AG548" s="19" t="n">
        <f aca="false">AE548*Z548</f>
        <v>0</v>
      </c>
      <c r="AH548" s="19" t="n">
        <f aca="false">AF548*AB548</f>
        <v>0</v>
      </c>
      <c r="AI548" s="19" t="n">
        <f aca="false">AH548+AG548</f>
        <v>0</v>
      </c>
      <c r="AL548" s="19" t="n">
        <f aca="false">AJ548*AE548</f>
        <v>0</v>
      </c>
      <c r="AM548" s="19" t="n">
        <f aca="false">AK548*AG548</f>
        <v>0</v>
      </c>
      <c r="AN548" s="19" t="n">
        <f aca="false">AM548+AL548</f>
        <v>0</v>
      </c>
    </row>
    <row r="549" s="3" customFormat="true" ht="14.65" hidden="false" customHeight="true" outlineLevel="0" collapsed="false">
      <c r="A549" s="22"/>
      <c r="B549" s="2"/>
      <c r="C549" s="2"/>
      <c r="D549" s="2"/>
      <c r="E549" s="2"/>
      <c r="F549" s="2"/>
      <c r="G549" s="2"/>
      <c r="H549" s="52"/>
      <c r="I549" s="52"/>
      <c r="J549" s="52"/>
      <c r="K549" s="52"/>
      <c r="L549" s="52"/>
      <c r="M549" s="91"/>
      <c r="N549" s="52"/>
      <c r="O549" s="52"/>
      <c r="P549" s="52"/>
      <c r="Q549" s="52"/>
      <c r="R549" s="52"/>
      <c r="S549" s="91"/>
      <c r="T549" s="52"/>
      <c r="U549" s="52"/>
      <c r="V549" s="52"/>
      <c r="W549" s="52"/>
      <c r="X549" s="52"/>
      <c r="Y549" s="91"/>
      <c r="AB549" s="19" t="n">
        <f aca="false">Z549*U549</f>
        <v>0</v>
      </c>
      <c r="AC549" s="19" t="n">
        <f aca="false">AA549*W549</f>
        <v>0</v>
      </c>
      <c r="AD549" s="19" t="n">
        <f aca="false">AC549+AB549</f>
        <v>0</v>
      </c>
      <c r="AG549" s="19" t="n">
        <f aca="false">AE549*Z549</f>
        <v>0</v>
      </c>
      <c r="AH549" s="19" t="n">
        <f aca="false">AF549*AB549</f>
        <v>0</v>
      </c>
      <c r="AI549" s="19" t="n">
        <f aca="false">AH549+AG549</f>
        <v>0</v>
      </c>
      <c r="AL549" s="19" t="n">
        <f aca="false">AJ549*AE549</f>
        <v>0</v>
      </c>
      <c r="AM549" s="19" t="n">
        <f aca="false">AK549*AG549</f>
        <v>0</v>
      </c>
      <c r="AN549" s="19" t="n">
        <f aca="false">AM549+AL549</f>
        <v>0</v>
      </c>
    </row>
    <row r="550" s="3" customFormat="true" ht="14.65" hidden="false" customHeight="true" outlineLevel="0" collapsed="false">
      <c r="A550" s="22"/>
      <c r="B550" s="2"/>
      <c r="C550" s="2"/>
      <c r="D550" s="2"/>
      <c r="E550" s="2"/>
      <c r="F550" s="2"/>
      <c r="G550" s="2"/>
      <c r="H550" s="52"/>
      <c r="I550" s="52"/>
      <c r="J550" s="52"/>
      <c r="K550" s="52"/>
      <c r="L550" s="52"/>
      <c r="M550" s="91"/>
      <c r="N550" s="52"/>
      <c r="O550" s="52"/>
      <c r="P550" s="52"/>
      <c r="Q550" s="52"/>
      <c r="R550" s="52"/>
      <c r="S550" s="91"/>
      <c r="T550" s="52"/>
      <c r="U550" s="52"/>
      <c r="V550" s="52"/>
      <c r="W550" s="52"/>
      <c r="X550" s="52"/>
      <c r="Y550" s="91"/>
      <c r="AB550" s="19" t="n">
        <f aca="false">Z550*U550</f>
        <v>0</v>
      </c>
      <c r="AC550" s="19" t="n">
        <f aca="false">AA550*W550</f>
        <v>0</v>
      </c>
      <c r="AD550" s="19" t="n">
        <f aca="false">AC550+AB550</f>
        <v>0</v>
      </c>
      <c r="AG550" s="19" t="n">
        <f aca="false">AE550*Z550</f>
        <v>0</v>
      </c>
      <c r="AH550" s="19" t="n">
        <f aca="false">AF550*AB550</f>
        <v>0</v>
      </c>
      <c r="AI550" s="19" t="n">
        <f aca="false">AH550+AG550</f>
        <v>0</v>
      </c>
      <c r="AL550" s="19" t="n">
        <f aca="false">AJ550*AE550</f>
        <v>0</v>
      </c>
      <c r="AM550" s="19" t="n">
        <f aca="false">AK550*AG550</f>
        <v>0</v>
      </c>
      <c r="AN550" s="19" t="n">
        <f aca="false">AM550+AL550</f>
        <v>0</v>
      </c>
    </row>
    <row r="551" s="3" customFormat="true" ht="14.65" hidden="false" customHeight="true" outlineLevel="0" collapsed="false">
      <c r="A551" s="22"/>
      <c r="B551" s="2"/>
      <c r="C551" s="2"/>
      <c r="D551" s="2"/>
      <c r="E551" s="2"/>
      <c r="F551" s="2"/>
      <c r="G551" s="2"/>
      <c r="H551" s="52"/>
      <c r="I551" s="52"/>
      <c r="J551" s="52"/>
      <c r="K551" s="52"/>
      <c r="L551" s="52"/>
      <c r="M551" s="91"/>
      <c r="N551" s="52"/>
      <c r="O551" s="52"/>
      <c r="P551" s="52"/>
      <c r="Q551" s="52"/>
      <c r="R551" s="52"/>
      <c r="S551" s="91"/>
      <c r="T551" s="52"/>
      <c r="U551" s="52"/>
      <c r="V551" s="52"/>
      <c r="W551" s="52"/>
      <c r="X551" s="52"/>
      <c r="Y551" s="91"/>
      <c r="AB551" s="19" t="n">
        <f aca="false">Z551*U551</f>
        <v>0</v>
      </c>
      <c r="AC551" s="19" t="n">
        <f aca="false">AA551*W551</f>
        <v>0</v>
      </c>
      <c r="AD551" s="19" t="n">
        <f aca="false">AC551+AB551</f>
        <v>0</v>
      </c>
      <c r="AG551" s="19" t="n">
        <f aca="false">AE551*Z551</f>
        <v>0</v>
      </c>
      <c r="AH551" s="19" t="n">
        <f aca="false">AF551*AB551</f>
        <v>0</v>
      </c>
      <c r="AI551" s="19" t="n">
        <f aca="false">AH551+AG551</f>
        <v>0</v>
      </c>
      <c r="AL551" s="19" t="n">
        <f aca="false">AJ551*AE551</f>
        <v>0</v>
      </c>
      <c r="AM551" s="19" t="n">
        <f aca="false">AK551*AG551</f>
        <v>0</v>
      </c>
      <c r="AN551" s="19" t="n">
        <f aca="false">AM551+AL551</f>
        <v>0</v>
      </c>
    </row>
    <row r="552" s="3" customFormat="true" ht="14.65" hidden="false" customHeight="true" outlineLevel="0" collapsed="false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N552" s="2"/>
      <c r="O552" s="2"/>
      <c r="P552" s="2"/>
      <c r="Q552" s="2"/>
      <c r="R552" s="2"/>
      <c r="T552" s="2"/>
      <c r="U552" s="2"/>
      <c r="V552" s="2"/>
      <c r="W552" s="2"/>
      <c r="X552" s="2"/>
      <c r="AB552" s="19" t="n">
        <f aca="false">Z552*U552</f>
        <v>0</v>
      </c>
      <c r="AC552" s="19" t="n">
        <f aca="false">AA552*W552</f>
        <v>0</v>
      </c>
      <c r="AD552" s="19" t="n">
        <f aca="false">AC552+AB552</f>
        <v>0</v>
      </c>
      <c r="AG552" s="19" t="n">
        <f aca="false">AE552*Z552</f>
        <v>0</v>
      </c>
      <c r="AH552" s="19" t="n">
        <f aca="false">AF552*AB552</f>
        <v>0</v>
      </c>
      <c r="AI552" s="19" t="n">
        <f aca="false">AH552+AG552</f>
        <v>0</v>
      </c>
      <c r="AL552" s="19" t="n">
        <f aca="false">AJ552*AE552</f>
        <v>0</v>
      </c>
      <c r="AM552" s="19" t="n">
        <f aca="false">AK552*AG552</f>
        <v>0</v>
      </c>
      <c r="AN552" s="19" t="n">
        <f aca="false">AM552+AL552</f>
        <v>0</v>
      </c>
    </row>
    <row r="553" s="3" customFormat="true" ht="14.65" hidden="false" customHeight="true" outlineLevel="0" collapsed="false">
      <c r="A553" s="33"/>
      <c r="B553" s="23"/>
      <c r="C553" s="23"/>
      <c r="D553" s="23"/>
      <c r="E553" s="23"/>
      <c r="F553" s="23"/>
      <c r="G553" s="23"/>
      <c r="H553" s="24"/>
      <c r="I553" s="24"/>
      <c r="J553" s="24"/>
      <c r="K553" s="24"/>
      <c r="L553" s="24"/>
      <c r="M553" s="92"/>
      <c r="N553" s="24"/>
      <c r="O553" s="24"/>
      <c r="P553" s="24"/>
      <c r="Q553" s="24"/>
      <c r="R553" s="24"/>
      <c r="S553" s="92"/>
      <c r="T553" s="24"/>
      <c r="U553" s="24"/>
      <c r="V553" s="24"/>
      <c r="W553" s="24"/>
      <c r="X553" s="24"/>
      <c r="Y553" s="92"/>
      <c r="AB553" s="19" t="n">
        <f aca="false">Z553*U553</f>
        <v>0</v>
      </c>
      <c r="AC553" s="19" t="n">
        <f aca="false">AA553*W553</f>
        <v>0</v>
      </c>
      <c r="AD553" s="19" t="n">
        <f aca="false">AC553+AB553</f>
        <v>0</v>
      </c>
      <c r="AG553" s="19" t="n">
        <f aca="false">AE553*Z553</f>
        <v>0</v>
      </c>
      <c r="AH553" s="19" t="n">
        <f aca="false">AF553*AB553</f>
        <v>0</v>
      </c>
      <c r="AI553" s="19" t="n">
        <f aca="false">AH553+AG553</f>
        <v>0</v>
      </c>
      <c r="AL553" s="19" t="n">
        <f aca="false">AJ553*AE553</f>
        <v>0</v>
      </c>
      <c r="AM553" s="19" t="n">
        <f aca="false">AK553*AG553</f>
        <v>0</v>
      </c>
      <c r="AN553" s="19" t="n">
        <f aca="false">AM553+AL553</f>
        <v>0</v>
      </c>
    </row>
    <row r="554" s="3" customFormat="true" ht="14.65" hidden="false" customHeight="true" outlineLevel="0" collapsed="false">
      <c r="A554" s="33"/>
      <c r="B554" s="2"/>
      <c r="C554" s="2"/>
      <c r="D554" s="2"/>
      <c r="E554" s="2"/>
      <c r="F554" s="2"/>
      <c r="G554" s="2"/>
      <c r="H554" s="52"/>
      <c r="I554" s="52"/>
      <c r="J554" s="52"/>
      <c r="K554" s="52"/>
      <c r="L554" s="52"/>
      <c r="M554" s="91"/>
      <c r="N554" s="52"/>
      <c r="O554" s="52"/>
      <c r="P554" s="52"/>
      <c r="Q554" s="52"/>
      <c r="R554" s="52"/>
      <c r="S554" s="91"/>
      <c r="T554" s="52"/>
      <c r="U554" s="52"/>
      <c r="V554" s="52"/>
      <c r="W554" s="52"/>
      <c r="X554" s="52"/>
      <c r="Y554" s="91"/>
      <c r="AB554" s="19" t="n">
        <f aca="false">Z554*U554</f>
        <v>0</v>
      </c>
      <c r="AC554" s="19" t="n">
        <f aca="false">AA554*W554</f>
        <v>0</v>
      </c>
      <c r="AD554" s="19" t="n">
        <f aca="false">AC554+AB554</f>
        <v>0</v>
      </c>
      <c r="AG554" s="19" t="n">
        <f aca="false">AE554*Z554</f>
        <v>0</v>
      </c>
      <c r="AH554" s="19" t="n">
        <f aca="false">AF554*AB554</f>
        <v>0</v>
      </c>
      <c r="AI554" s="19" t="n">
        <f aca="false">AH554+AG554</f>
        <v>0</v>
      </c>
      <c r="AL554" s="19" t="n">
        <f aca="false">AJ554*AE554</f>
        <v>0</v>
      </c>
      <c r="AM554" s="19" t="n">
        <f aca="false">AK554*AG554</f>
        <v>0</v>
      </c>
      <c r="AN554" s="19" t="n">
        <f aca="false">AM554+AL554</f>
        <v>0</v>
      </c>
    </row>
    <row r="555" s="3" customFormat="true" ht="14.65" hidden="false" customHeight="true" outlineLevel="0" collapsed="false">
      <c r="A555" s="33"/>
      <c r="B555" s="2"/>
      <c r="C555" s="2"/>
      <c r="D555" s="2"/>
      <c r="E555" s="2"/>
      <c r="F555" s="2"/>
      <c r="G555" s="2"/>
      <c r="H555" s="52"/>
      <c r="I555" s="52"/>
      <c r="J555" s="52"/>
      <c r="K555" s="52"/>
      <c r="L555" s="52"/>
      <c r="M555" s="91"/>
      <c r="N555" s="52"/>
      <c r="O555" s="52"/>
      <c r="P555" s="52"/>
      <c r="Q555" s="52"/>
      <c r="R555" s="52"/>
      <c r="S555" s="91"/>
      <c r="T555" s="52"/>
      <c r="U555" s="52"/>
      <c r="V555" s="52"/>
      <c r="W555" s="52"/>
      <c r="X555" s="52"/>
      <c r="Y555" s="91"/>
      <c r="AB555" s="19" t="n">
        <f aca="false">Z555*U555</f>
        <v>0</v>
      </c>
      <c r="AC555" s="19" t="n">
        <f aca="false">AA555*W555</f>
        <v>0</v>
      </c>
      <c r="AD555" s="19" t="n">
        <f aca="false">AC555+AB555</f>
        <v>0</v>
      </c>
      <c r="AG555" s="19" t="n">
        <f aca="false">AE555*Z555</f>
        <v>0</v>
      </c>
      <c r="AH555" s="19" t="n">
        <f aca="false">AF555*AB555</f>
        <v>0</v>
      </c>
      <c r="AI555" s="19" t="n">
        <f aca="false">AH555+AG555</f>
        <v>0</v>
      </c>
      <c r="AL555" s="19" t="n">
        <f aca="false">AJ555*AE555</f>
        <v>0</v>
      </c>
      <c r="AM555" s="19" t="n">
        <f aca="false">AK555*AG555</f>
        <v>0</v>
      </c>
      <c r="AN555" s="19" t="n">
        <f aca="false">AM555+AL555</f>
        <v>0</v>
      </c>
    </row>
    <row r="556" s="3" customFormat="true" ht="14.65" hidden="false" customHeight="true" outlineLevel="0" collapsed="false">
      <c r="A556" s="33"/>
      <c r="B556" s="2"/>
      <c r="C556" s="2"/>
      <c r="D556" s="2"/>
      <c r="E556" s="2"/>
      <c r="F556" s="2"/>
      <c r="G556" s="2"/>
      <c r="H556" s="52"/>
      <c r="I556" s="52"/>
      <c r="J556" s="52"/>
      <c r="K556" s="52"/>
      <c r="L556" s="52"/>
      <c r="M556" s="91"/>
      <c r="N556" s="52"/>
      <c r="O556" s="52"/>
      <c r="P556" s="52"/>
      <c r="Q556" s="52"/>
      <c r="R556" s="52"/>
      <c r="S556" s="91"/>
      <c r="T556" s="52"/>
      <c r="U556" s="52"/>
      <c r="V556" s="52"/>
      <c r="W556" s="52"/>
      <c r="X556" s="52"/>
      <c r="Y556" s="91"/>
      <c r="AB556" s="19" t="n">
        <f aca="false">Z556*U556</f>
        <v>0</v>
      </c>
      <c r="AC556" s="19" t="n">
        <f aca="false">AA556*W556</f>
        <v>0</v>
      </c>
      <c r="AD556" s="19" t="n">
        <f aca="false">AC556+AB556</f>
        <v>0</v>
      </c>
      <c r="AG556" s="19" t="n">
        <f aca="false">AE556*Z556</f>
        <v>0</v>
      </c>
      <c r="AH556" s="19" t="n">
        <f aca="false">AF556*AB556</f>
        <v>0</v>
      </c>
      <c r="AI556" s="19" t="n">
        <f aca="false">AH556+AG556</f>
        <v>0</v>
      </c>
      <c r="AL556" s="19" t="n">
        <f aca="false">AJ556*AE556</f>
        <v>0</v>
      </c>
      <c r="AM556" s="19" t="n">
        <f aca="false">AK556*AG556</f>
        <v>0</v>
      </c>
      <c r="AN556" s="19" t="n">
        <f aca="false">AM556+AL556</f>
        <v>0</v>
      </c>
    </row>
    <row r="557" s="3" customFormat="true" ht="14.65" hidden="false" customHeight="true" outlineLevel="0" collapsed="false">
      <c r="A557" s="33"/>
      <c r="B557" s="2"/>
      <c r="C557" s="2"/>
      <c r="D557" s="2"/>
      <c r="E557" s="2"/>
      <c r="F557" s="2"/>
      <c r="G557" s="2"/>
      <c r="H557" s="52"/>
      <c r="I557" s="52"/>
      <c r="J557" s="52"/>
      <c r="K557" s="52"/>
      <c r="L557" s="52"/>
      <c r="M557" s="91"/>
      <c r="N557" s="52"/>
      <c r="O557" s="52"/>
      <c r="P557" s="52"/>
      <c r="Q557" s="52"/>
      <c r="R557" s="52"/>
      <c r="S557" s="91"/>
      <c r="T557" s="52"/>
      <c r="U557" s="52"/>
      <c r="V557" s="52"/>
      <c r="W557" s="52"/>
      <c r="X557" s="52"/>
      <c r="Y557" s="91"/>
      <c r="AB557" s="19" t="n">
        <f aca="false">Z557*U557</f>
        <v>0</v>
      </c>
      <c r="AC557" s="19" t="n">
        <f aca="false">AA557*W557</f>
        <v>0</v>
      </c>
      <c r="AD557" s="19" t="n">
        <f aca="false">AC557+AB557</f>
        <v>0</v>
      </c>
      <c r="AG557" s="19" t="n">
        <f aca="false">AE557*Z557</f>
        <v>0</v>
      </c>
      <c r="AH557" s="19" t="n">
        <f aca="false">AF557*AB557</f>
        <v>0</v>
      </c>
      <c r="AI557" s="19" t="n">
        <f aca="false">AH557+AG557</f>
        <v>0</v>
      </c>
      <c r="AL557" s="19" t="n">
        <f aca="false">AJ557*AE557</f>
        <v>0</v>
      </c>
      <c r="AM557" s="19" t="n">
        <f aca="false">AK557*AG557</f>
        <v>0</v>
      </c>
      <c r="AN557" s="19" t="n">
        <f aca="false">AM557+AL557</f>
        <v>0</v>
      </c>
    </row>
    <row r="558" s="3" customFormat="true" ht="14.65" hidden="false" customHeight="true" outlineLevel="0" collapsed="false">
      <c r="A558" s="33"/>
      <c r="B558" s="2"/>
      <c r="C558" s="2"/>
      <c r="D558" s="2"/>
      <c r="E558" s="2"/>
      <c r="F558" s="2"/>
      <c r="G558" s="2"/>
      <c r="H558" s="52"/>
      <c r="I558" s="52"/>
      <c r="J558" s="52"/>
      <c r="K558" s="52"/>
      <c r="L558" s="52"/>
      <c r="M558" s="91"/>
      <c r="N558" s="52"/>
      <c r="O558" s="52"/>
      <c r="P558" s="52"/>
      <c r="Q558" s="52"/>
      <c r="R558" s="52"/>
      <c r="S558" s="91"/>
      <c r="T558" s="52"/>
      <c r="U558" s="52"/>
      <c r="V558" s="52"/>
      <c r="W558" s="52"/>
      <c r="X558" s="52"/>
      <c r="Y558" s="91"/>
      <c r="AB558" s="19" t="n">
        <f aca="false">Z558*U558</f>
        <v>0</v>
      </c>
      <c r="AC558" s="19" t="n">
        <f aca="false">AA558*W558</f>
        <v>0</v>
      </c>
      <c r="AD558" s="19" t="n">
        <f aca="false">AC558+AB558</f>
        <v>0</v>
      </c>
      <c r="AG558" s="19" t="n">
        <f aca="false">AE558*Z558</f>
        <v>0</v>
      </c>
      <c r="AH558" s="19" t="n">
        <f aca="false">AF558*AB558</f>
        <v>0</v>
      </c>
      <c r="AI558" s="19" t="n">
        <f aca="false">AH558+AG558</f>
        <v>0</v>
      </c>
      <c r="AL558" s="19" t="n">
        <f aca="false">AJ558*AE558</f>
        <v>0</v>
      </c>
      <c r="AM558" s="19" t="n">
        <f aca="false">AK558*AG558</f>
        <v>0</v>
      </c>
      <c r="AN558" s="19" t="n">
        <f aca="false">AM558+AL558</f>
        <v>0</v>
      </c>
    </row>
    <row r="559" s="3" customFormat="true" ht="14.65" hidden="false" customHeight="true" outlineLevel="0" collapsed="false">
      <c r="A559" s="33"/>
      <c r="B559" s="2"/>
      <c r="C559" s="2"/>
      <c r="D559" s="2"/>
      <c r="E559" s="2"/>
      <c r="F559" s="2"/>
      <c r="G559" s="2"/>
      <c r="H559" s="52"/>
      <c r="I559" s="52"/>
      <c r="J559" s="52"/>
      <c r="K559" s="52"/>
      <c r="L559" s="52"/>
      <c r="M559" s="91"/>
      <c r="N559" s="52"/>
      <c r="O559" s="52"/>
      <c r="P559" s="52"/>
      <c r="Q559" s="52"/>
      <c r="R559" s="52"/>
      <c r="S559" s="91"/>
      <c r="T559" s="52"/>
      <c r="U559" s="52"/>
      <c r="V559" s="52"/>
      <c r="W559" s="52"/>
      <c r="X559" s="52"/>
      <c r="Y559" s="91"/>
      <c r="AB559" s="19" t="n">
        <f aca="false">Z559*U559</f>
        <v>0</v>
      </c>
      <c r="AC559" s="19" t="n">
        <f aca="false">AA559*W559</f>
        <v>0</v>
      </c>
      <c r="AD559" s="19" t="n">
        <f aca="false">AC559+AB559</f>
        <v>0</v>
      </c>
      <c r="AG559" s="19" t="n">
        <f aca="false">AE559*Z559</f>
        <v>0</v>
      </c>
      <c r="AH559" s="19" t="n">
        <f aca="false">AF559*AB559</f>
        <v>0</v>
      </c>
      <c r="AI559" s="19" t="n">
        <f aca="false">AH559+AG559</f>
        <v>0</v>
      </c>
      <c r="AL559" s="19" t="n">
        <f aca="false">AJ559*AE559</f>
        <v>0</v>
      </c>
      <c r="AM559" s="19" t="n">
        <f aca="false">AK559*AG559</f>
        <v>0</v>
      </c>
      <c r="AN559" s="19" t="n">
        <f aca="false">AM559+AL559</f>
        <v>0</v>
      </c>
    </row>
    <row r="560" s="3" customFormat="true" ht="14.65" hidden="false" customHeight="true" outlineLevel="0" collapsed="false">
      <c r="A560" s="33"/>
      <c r="B560" s="2"/>
      <c r="C560" s="2"/>
      <c r="D560" s="2"/>
      <c r="E560" s="2"/>
      <c r="F560" s="2"/>
      <c r="G560" s="2"/>
      <c r="H560" s="52"/>
      <c r="I560" s="52"/>
      <c r="J560" s="52"/>
      <c r="K560" s="52"/>
      <c r="L560" s="52"/>
      <c r="M560" s="91"/>
      <c r="N560" s="52"/>
      <c r="O560" s="52"/>
      <c r="P560" s="52"/>
      <c r="Q560" s="52"/>
      <c r="R560" s="52"/>
      <c r="S560" s="91"/>
      <c r="T560" s="52"/>
      <c r="U560" s="52"/>
      <c r="V560" s="52"/>
      <c r="W560" s="52"/>
      <c r="X560" s="52"/>
      <c r="Y560" s="91"/>
      <c r="AB560" s="19" t="n">
        <f aca="false">Z560*U560</f>
        <v>0</v>
      </c>
      <c r="AC560" s="19" t="n">
        <f aca="false">AA560*W560</f>
        <v>0</v>
      </c>
      <c r="AD560" s="19" t="n">
        <f aca="false">AC560+AB560</f>
        <v>0</v>
      </c>
      <c r="AG560" s="19" t="n">
        <f aca="false">AE560*Z560</f>
        <v>0</v>
      </c>
      <c r="AH560" s="19" t="n">
        <f aca="false">AF560*AB560</f>
        <v>0</v>
      </c>
      <c r="AI560" s="19" t="n">
        <f aca="false">AH560+AG560</f>
        <v>0</v>
      </c>
      <c r="AL560" s="19" t="n">
        <f aca="false">AJ560*AE560</f>
        <v>0</v>
      </c>
      <c r="AM560" s="19" t="n">
        <f aca="false">AK560*AG560</f>
        <v>0</v>
      </c>
      <c r="AN560" s="19" t="n">
        <f aca="false">AM560+AL560</f>
        <v>0</v>
      </c>
    </row>
    <row r="561" s="3" customFormat="true" ht="14.65" hidden="false" customHeight="true" outlineLevel="0" collapsed="false">
      <c r="A561" s="33"/>
      <c r="B561" s="2"/>
      <c r="C561" s="2"/>
      <c r="D561" s="2"/>
      <c r="E561" s="2"/>
      <c r="F561" s="2"/>
      <c r="G561" s="2"/>
      <c r="H561" s="52"/>
      <c r="I561" s="52"/>
      <c r="J561" s="52"/>
      <c r="K561" s="52"/>
      <c r="L561" s="52"/>
      <c r="M561" s="91"/>
      <c r="N561" s="52"/>
      <c r="O561" s="52"/>
      <c r="P561" s="52"/>
      <c r="Q561" s="52"/>
      <c r="R561" s="52"/>
      <c r="S561" s="91"/>
      <c r="T561" s="52"/>
      <c r="U561" s="52"/>
      <c r="V561" s="52"/>
      <c r="W561" s="52"/>
      <c r="X561" s="52"/>
      <c r="Y561" s="91"/>
      <c r="AB561" s="19" t="n">
        <f aca="false">Z561*U561</f>
        <v>0</v>
      </c>
      <c r="AC561" s="19" t="n">
        <f aca="false">AA561*W561</f>
        <v>0</v>
      </c>
      <c r="AD561" s="19" t="n">
        <f aca="false">AC561+AB561</f>
        <v>0</v>
      </c>
      <c r="AG561" s="19" t="n">
        <f aca="false">AE561*Z561</f>
        <v>0</v>
      </c>
      <c r="AH561" s="19" t="n">
        <f aca="false">AF561*AB561</f>
        <v>0</v>
      </c>
      <c r="AI561" s="19" t="n">
        <f aca="false">AH561+AG561</f>
        <v>0</v>
      </c>
      <c r="AL561" s="19" t="n">
        <f aca="false">AJ561*AE561</f>
        <v>0</v>
      </c>
      <c r="AM561" s="19" t="n">
        <f aca="false">AK561*AG561</f>
        <v>0</v>
      </c>
      <c r="AN561" s="19" t="n">
        <f aca="false">AM561+AL561</f>
        <v>0</v>
      </c>
    </row>
    <row r="562" s="3" customFormat="true" ht="14.65" hidden="false" customHeight="true" outlineLevel="0" collapsed="false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N562" s="2"/>
      <c r="O562" s="2"/>
      <c r="P562" s="2"/>
      <c r="Q562" s="2"/>
      <c r="R562" s="2"/>
      <c r="T562" s="2"/>
      <c r="U562" s="2"/>
      <c r="V562" s="2"/>
      <c r="W562" s="2"/>
      <c r="X562" s="2"/>
      <c r="AB562" s="19" t="n">
        <f aca="false">Z562*U562</f>
        <v>0</v>
      </c>
      <c r="AC562" s="19" t="n">
        <f aca="false">AA562*W562</f>
        <v>0</v>
      </c>
      <c r="AD562" s="19" t="n">
        <f aca="false">AC562+AB562</f>
        <v>0</v>
      </c>
      <c r="AG562" s="19" t="n">
        <f aca="false">AE562*Z562</f>
        <v>0</v>
      </c>
      <c r="AH562" s="19" t="n">
        <f aca="false">AF562*AB562</f>
        <v>0</v>
      </c>
      <c r="AI562" s="19" t="n">
        <f aca="false">AH562+AG562</f>
        <v>0</v>
      </c>
      <c r="AL562" s="19" t="n">
        <f aca="false">AJ562*AE562</f>
        <v>0</v>
      </c>
      <c r="AM562" s="19" t="n">
        <f aca="false">AK562*AG562</f>
        <v>0</v>
      </c>
      <c r="AN562" s="19" t="n">
        <f aca="false">AM562+AL562</f>
        <v>0</v>
      </c>
    </row>
    <row r="563" s="3" customFormat="true" ht="14.65" hidden="false" customHeight="true" outlineLevel="0" collapsed="false">
      <c r="A563" s="33"/>
      <c r="B563" s="23"/>
      <c r="C563" s="23"/>
      <c r="D563" s="23"/>
      <c r="E563" s="23"/>
      <c r="F563" s="23"/>
      <c r="G563" s="23"/>
      <c r="H563" s="24"/>
      <c r="I563" s="24"/>
      <c r="J563" s="24"/>
      <c r="K563" s="24"/>
      <c r="L563" s="24"/>
      <c r="M563" s="92"/>
      <c r="N563" s="24"/>
      <c r="O563" s="24"/>
      <c r="P563" s="24"/>
      <c r="Q563" s="24"/>
      <c r="R563" s="24"/>
      <c r="S563" s="92"/>
      <c r="T563" s="24"/>
      <c r="U563" s="24"/>
      <c r="V563" s="24"/>
      <c r="W563" s="24"/>
      <c r="X563" s="24"/>
      <c r="Y563" s="92"/>
      <c r="AB563" s="19" t="n">
        <f aca="false">Z563*U563</f>
        <v>0</v>
      </c>
      <c r="AC563" s="19" t="n">
        <f aca="false">AA563*W563</f>
        <v>0</v>
      </c>
      <c r="AD563" s="19" t="n">
        <f aca="false">AC563+AB563</f>
        <v>0</v>
      </c>
      <c r="AG563" s="19" t="n">
        <f aca="false">AE563*Z563</f>
        <v>0</v>
      </c>
      <c r="AH563" s="19" t="n">
        <f aca="false">AF563*AB563</f>
        <v>0</v>
      </c>
      <c r="AI563" s="19" t="n">
        <f aca="false">AH563+AG563</f>
        <v>0</v>
      </c>
      <c r="AL563" s="19" t="n">
        <f aca="false">AJ563*AE563</f>
        <v>0</v>
      </c>
      <c r="AM563" s="19" t="n">
        <f aca="false">AK563*AG563</f>
        <v>0</v>
      </c>
      <c r="AN563" s="19" t="n">
        <f aca="false">AM563+AL563</f>
        <v>0</v>
      </c>
    </row>
    <row r="564" s="3" customFormat="true" ht="14.65" hidden="false" customHeight="true" outlineLevel="0" collapsed="false">
      <c r="A564" s="33"/>
      <c r="B564" s="2"/>
      <c r="C564" s="2"/>
      <c r="D564" s="2"/>
      <c r="E564" s="2"/>
      <c r="F564" s="2"/>
      <c r="G564" s="2"/>
      <c r="H564" s="52"/>
      <c r="I564" s="52"/>
      <c r="J564" s="52"/>
      <c r="K564" s="52"/>
      <c r="L564" s="52"/>
      <c r="M564" s="91"/>
      <c r="N564" s="52"/>
      <c r="O564" s="52"/>
      <c r="P564" s="52"/>
      <c r="Q564" s="52"/>
      <c r="R564" s="52"/>
      <c r="S564" s="91"/>
      <c r="T564" s="52"/>
      <c r="U564" s="52"/>
      <c r="V564" s="52"/>
      <c r="W564" s="52"/>
      <c r="X564" s="52"/>
      <c r="Y564" s="91"/>
      <c r="AB564" s="19" t="n">
        <f aca="false">Z564*U564</f>
        <v>0</v>
      </c>
      <c r="AC564" s="19" t="n">
        <f aca="false">AA564*W564</f>
        <v>0</v>
      </c>
      <c r="AD564" s="19" t="n">
        <f aca="false">AC564+AB564</f>
        <v>0</v>
      </c>
      <c r="AG564" s="19" t="n">
        <f aca="false">AE564*Z564</f>
        <v>0</v>
      </c>
      <c r="AH564" s="19" t="n">
        <f aca="false">AF564*AB564</f>
        <v>0</v>
      </c>
      <c r="AI564" s="19" t="n">
        <f aca="false">AH564+AG564</f>
        <v>0</v>
      </c>
      <c r="AL564" s="19" t="n">
        <f aca="false">AJ564*AE564</f>
        <v>0</v>
      </c>
      <c r="AM564" s="19" t="n">
        <f aca="false">AK564*AG564</f>
        <v>0</v>
      </c>
      <c r="AN564" s="19" t="n">
        <f aca="false">AM564+AL564</f>
        <v>0</v>
      </c>
    </row>
    <row r="565" s="3" customFormat="true" ht="14.65" hidden="false" customHeight="true" outlineLevel="0" collapsed="false">
      <c r="A565" s="33"/>
      <c r="B565" s="2"/>
      <c r="C565" s="2"/>
      <c r="D565" s="2"/>
      <c r="E565" s="2"/>
      <c r="F565" s="2"/>
      <c r="G565" s="2"/>
      <c r="H565" s="52"/>
      <c r="I565" s="52"/>
      <c r="J565" s="52"/>
      <c r="K565" s="52"/>
      <c r="L565" s="52"/>
      <c r="M565" s="91"/>
      <c r="N565" s="52"/>
      <c r="O565" s="52"/>
      <c r="P565" s="52"/>
      <c r="Q565" s="52"/>
      <c r="R565" s="52"/>
      <c r="S565" s="91"/>
      <c r="T565" s="52"/>
      <c r="U565" s="52"/>
      <c r="V565" s="52"/>
      <c r="W565" s="52"/>
      <c r="X565" s="52"/>
      <c r="Y565" s="91"/>
      <c r="AB565" s="19" t="n">
        <f aca="false">Z565*U565</f>
        <v>0</v>
      </c>
      <c r="AC565" s="19" t="n">
        <f aca="false">AA565*W565</f>
        <v>0</v>
      </c>
      <c r="AD565" s="19" t="n">
        <f aca="false">AC565+AB565</f>
        <v>0</v>
      </c>
      <c r="AG565" s="19" t="n">
        <f aca="false">AE565*Z565</f>
        <v>0</v>
      </c>
      <c r="AH565" s="19" t="n">
        <f aca="false">AF565*AB565</f>
        <v>0</v>
      </c>
      <c r="AI565" s="19" t="n">
        <f aca="false">AH565+AG565</f>
        <v>0</v>
      </c>
      <c r="AL565" s="19" t="n">
        <f aca="false">AJ565*AE565</f>
        <v>0</v>
      </c>
      <c r="AM565" s="19" t="n">
        <f aca="false">AK565*AG565</f>
        <v>0</v>
      </c>
      <c r="AN565" s="19" t="n">
        <f aca="false">AM565+AL565</f>
        <v>0</v>
      </c>
    </row>
    <row r="566" s="3" customFormat="true" ht="14.65" hidden="false" customHeight="true" outlineLevel="0" collapsed="false">
      <c r="A566" s="33"/>
      <c r="B566" s="2"/>
      <c r="C566" s="2"/>
      <c r="D566" s="2"/>
      <c r="E566" s="2"/>
      <c r="F566" s="2"/>
      <c r="G566" s="2"/>
      <c r="H566" s="52"/>
      <c r="I566" s="52"/>
      <c r="J566" s="52"/>
      <c r="K566" s="52"/>
      <c r="L566" s="52"/>
      <c r="M566" s="91"/>
      <c r="N566" s="52"/>
      <c r="O566" s="52"/>
      <c r="P566" s="52"/>
      <c r="Q566" s="52"/>
      <c r="R566" s="52"/>
      <c r="S566" s="91"/>
      <c r="T566" s="52"/>
      <c r="U566" s="52"/>
      <c r="V566" s="52"/>
      <c r="W566" s="52"/>
      <c r="X566" s="52"/>
      <c r="Y566" s="91"/>
      <c r="AB566" s="19" t="n">
        <f aca="false">Z566*U566</f>
        <v>0</v>
      </c>
      <c r="AC566" s="19" t="n">
        <f aca="false">AA566*W566</f>
        <v>0</v>
      </c>
      <c r="AD566" s="19" t="n">
        <f aca="false">AC566+AB566</f>
        <v>0</v>
      </c>
      <c r="AG566" s="19" t="n">
        <f aca="false">AE566*Z566</f>
        <v>0</v>
      </c>
      <c r="AH566" s="19" t="n">
        <f aca="false">AF566*AB566</f>
        <v>0</v>
      </c>
      <c r="AI566" s="19" t="n">
        <f aca="false">AH566+AG566</f>
        <v>0</v>
      </c>
      <c r="AL566" s="19" t="n">
        <f aca="false">AJ566*AE566</f>
        <v>0</v>
      </c>
      <c r="AM566" s="19" t="n">
        <f aca="false">AK566*AG566</f>
        <v>0</v>
      </c>
      <c r="AN566" s="19" t="n">
        <f aca="false">AM566+AL566</f>
        <v>0</v>
      </c>
    </row>
    <row r="567" s="3" customFormat="true" ht="14.65" hidden="false" customHeight="true" outlineLevel="0" collapsed="false">
      <c r="A567" s="33"/>
      <c r="B567" s="2"/>
      <c r="C567" s="2"/>
      <c r="D567" s="2"/>
      <c r="E567" s="2"/>
      <c r="F567" s="2"/>
      <c r="G567" s="2"/>
      <c r="H567" s="52"/>
      <c r="I567" s="52"/>
      <c r="J567" s="52"/>
      <c r="K567" s="52"/>
      <c r="L567" s="52"/>
      <c r="M567" s="91"/>
      <c r="N567" s="52"/>
      <c r="O567" s="52"/>
      <c r="P567" s="52"/>
      <c r="Q567" s="52"/>
      <c r="R567" s="52"/>
      <c r="S567" s="91"/>
      <c r="T567" s="52"/>
      <c r="U567" s="52"/>
      <c r="V567" s="52"/>
      <c r="W567" s="52"/>
      <c r="X567" s="52"/>
      <c r="Y567" s="91"/>
      <c r="AB567" s="19" t="n">
        <f aca="false">Z567*U567</f>
        <v>0</v>
      </c>
      <c r="AC567" s="19" t="n">
        <f aca="false">AA567*W567</f>
        <v>0</v>
      </c>
      <c r="AD567" s="19" t="n">
        <f aca="false">AC567+AB567</f>
        <v>0</v>
      </c>
      <c r="AG567" s="19" t="n">
        <f aca="false">AE567*Z567</f>
        <v>0</v>
      </c>
      <c r="AH567" s="19" t="n">
        <f aca="false">AF567*AB567</f>
        <v>0</v>
      </c>
      <c r="AI567" s="19" t="n">
        <f aca="false">AH567+AG567</f>
        <v>0</v>
      </c>
      <c r="AL567" s="19" t="n">
        <f aca="false">AJ567*AE567</f>
        <v>0</v>
      </c>
      <c r="AM567" s="19" t="n">
        <f aca="false">AK567*AG567</f>
        <v>0</v>
      </c>
      <c r="AN567" s="19" t="n">
        <f aca="false">AM567+AL567</f>
        <v>0</v>
      </c>
    </row>
    <row r="568" s="3" customFormat="true" ht="14.65" hidden="false" customHeight="true" outlineLevel="0" collapsed="false">
      <c r="A568" s="33"/>
      <c r="B568" s="2"/>
      <c r="C568" s="2"/>
      <c r="D568" s="2"/>
      <c r="E568" s="2"/>
      <c r="F568" s="2"/>
      <c r="G568" s="2"/>
      <c r="H568" s="52"/>
      <c r="I568" s="52"/>
      <c r="J568" s="52"/>
      <c r="K568" s="52"/>
      <c r="L568" s="52"/>
      <c r="M568" s="91"/>
      <c r="N568" s="52"/>
      <c r="O568" s="52"/>
      <c r="P568" s="52"/>
      <c r="Q568" s="52"/>
      <c r="R568" s="52"/>
      <c r="S568" s="91"/>
      <c r="T568" s="52"/>
      <c r="U568" s="52"/>
      <c r="V568" s="52"/>
      <c r="W568" s="52"/>
      <c r="X568" s="52"/>
      <c r="Y568" s="91"/>
      <c r="AB568" s="19" t="n">
        <f aca="false">Z568*U568</f>
        <v>0</v>
      </c>
      <c r="AC568" s="19" t="n">
        <f aca="false">AA568*W568</f>
        <v>0</v>
      </c>
      <c r="AD568" s="19" t="n">
        <f aca="false">AC568+AB568</f>
        <v>0</v>
      </c>
      <c r="AG568" s="19" t="n">
        <f aca="false">AE568*Z568</f>
        <v>0</v>
      </c>
      <c r="AH568" s="19" t="n">
        <f aca="false">AF568*AB568</f>
        <v>0</v>
      </c>
      <c r="AI568" s="19" t="n">
        <f aca="false">AH568+AG568</f>
        <v>0</v>
      </c>
      <c r="AL568" s="19" t="n">
        <f aca="false">AJ568*AE568</f>
        <v>0</v>
      </c>
      <c r="AM568" s="19" t="n">
        <f aca="false">AK568*AG568</f>
        <v>0</v>
      </c>
      <c r="AN568" s="19" t="n">
        <f aca="false">AM568+AL568</f>
        <v>0</v>
      </c>
    </row>
    <row r="569" s="3" customFormat="true" ht="14.65" hidden="false" customHeight="true" outlineLevel="0" collapsed="false">
      <c r="A569" s="33"/>
      <c r="B569" s="2"/>
      <c r="C569" s="2"/>
      <c r="D569" s="2"/>
      <c r="E569" s="2"/>
      <c r="F569" s="2"/>
      <c r="G569" s="2"/>
      <c r="H569" s="52"/>
      <c r="I569" s="52"/>
      <c r="J569" s="52"/>
      <c r="K569" s="52"/>
      <c r="L569" s="52"/>
      <c r="M569" s="91"/>
      <c r="N569" s="52"/>
      <c r="O569" s="52"/>
      <c r="P569" s="52"/>
      <c r="Q569" s="52"/>
      <c r="R569" s="52"/>
      <c r="S569" s="91"/>
      <c r="T569" s="52"/>
      <c r="U569" s="52"/>
      <c r="V569" s="52"/>
      <c r="W569" s="52"/>
      <c r="X569" s="52"/>
      <c r="Y569" s="91"/>
      <c r="AB569" s="19" t="n">
        <f aca="false">Z569*U569</f>
        <v>0</v>
      </c>
      <c r="AC569" s="19" t="n">
        <f aca="false">AA569*W569</f>
        <v>0</v>
      </c>
      <c r="AD569" s="19" t="n">
        <f aca="false">AC569+AB569</f>
        <v>0</v>
      </c>
      <c r="AG569" s="19" t="n">
        <f aca="false">AE569*Z569</f>
        <v>0</v>
      </c>
      <c r="AH569" s="19" t="n">
        <f aca="false">AF569*AB569</f>
        <v>0</v>
      </c>
      <c r="AI569" s="19" t="n">
        <f aca="false">AH569+AG569</f>
        <v>0</v>
      </c>
      <c r="AL569" s="19" t="n">
        <f aca="false">AJ569*AE569</f>
        <v>0</v>
      </c>
      <c r="AM569" s="19" t="n">
        <f aca="false">AK569*AG569</f>
        <v>0</v>
      </c>
      <c r="AN569" s="19" t="n">
        <f aca="false">AM569+AL569</f>
        <v>0</v>
      </c>
    </row>
    <row r="570" s="3" customFormat="true" ht="14.65" hidden="false" customHeight="true" outlineLevel="0" collapsed="false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N570" s="2"/>
      <c r="O570" s="2"/>
      <c r="P570" s="2"/>
      <c r="Q570" s="2"/>
      <c r="R570" s="2"/>
      <c r="T570" s="2"/>
      <c r="U570" s="2"/>
      <c r="V570" s="2"/>
      <c r="W570" s="2"/>
      <c r="X570" s="2"/>
      <c r="AB570" s="19" t="n">
        <f aca="false">Z570*U570</f>
        <v>0</v>
      </c>
      <c r="AC570" s="19" t="n">
        <f aca="false">AA570*W570</f>
        <v>0</v>
      </c>
      <c r="AD570" s="19" t="n">
        <f aca="false">AC570+AB570</f>
        <v>0</v>
      </c>
      <c r="AG570" s="19" t="n">
        <f aca="false">AE570*Z570</f>
        <v>0</v>
      </c>
      <c r="AH570" s="19" t="n">
        <f aca="false">AF570*AB570</f>
        <v>0</v>
      </c>
      <c r="AI570" s="19" t="n">
        <f aca="false">AH570+AG570</f>
        <v>0</v>
      </c>
      <c r="AL570" s="19" t="n">
        <f aca="false">AJ570*AE570</f>
        <v>0</v>
      </c>
      <c r="AM570" s="19" t="n">
        <f aca="false">AK570*AG570</f>
        <v>0</v>
      </c>
      <c r="AN570" s="19" t="n">
        <f aca="false">AM570+AL570</f>
        <v>0</v>
      </c>
    </row>
    <row r="571" s="3" customFormat="true" ht="14.65" hidden="false" customHeight="true" outlineLevel="0" collapsed="false">
      <c r="A571" s="33"/>
      <c r="B571" s="23"/>
      <c r="C571" s="23"/>
      <c r="D571" s="23"/>
      <c r="E571" s="23"/>
      <c r="F571" s="23"/>
      <c r="G571" s="23"/>
      <c r="H571" s="24"/>
      <c r="I571" s="24"/>
      <c r="J571" s="24"/>
      <c r="K571" s="24"/>
      <c r="L571" s="24"/>
      <c r="M571" s="92"/>
      <c r="N571" s="24"/>
      <c r="O571" s="24"/>
      <c r="P571" s="24"/>
      <c r="Q571" s="24"/>
      <c r="R571" s="24"/>
      <c r="S571" s="92"/>
      <c r="T571" s="24"/>
      <c r="U571" s="24"/>
      <c r="V571" s="24"/>
      <c r="W571" s="24"/>
      <c r="X571" s="24"/>
      <c r="Y571" s="92"/>
      <c r="AB571" s="19" t="n">
        <f aca="false">Z571*U571</f>
        <v>0</v>
      </c>
      <c r="AC571" s="19" t="n">
        <f aca="false">AA571*W571</f>
        <v>0</v>
      </c>
      <c r="AD571" s="19" t="n">
        <f aca="false">AC571+AB571</f>
        <v>0</v>
      </c>
      <c r="AG571" s="19" t="n">
        <f aca="false">AE571*Z571</f>
        <v>0</v>
      </c>
      <c r="AH571" s="19" t="n">
        <f aca="false">AF571*AB571</f>
        <v>0</v>
      </c>
      <c r="AI571" s="19" t="n">
        <f aca="false">AH571+AG571</f>
        <v>0</v>
      </c>
      <c r="AL571" s="19" t="n">
        <f aca="false">AJ571*AE571</f>
        <v>0</v>
      </c>
      <c r="AM571" s="19" t="n">
        <f aca="false">AK571*AG571</f>
        <v>0</v>
      </c>
      <c r="AN571" s="19" t="n">
        <f aca="false">AM571+AL571</f>
        <v>0</v>
      </c>
    </row>
    <row r="572" s="3" customFormat="true" ht="14.65" hidden="false" customHeight="true" outlineLevel="0" collapsed="false">
      <c r="A572" s="33"/>
      <c r="B572" s="2"/>
      <c r="C572" s="2"/>
      <c r="D572" s="2"/>
      <c r="E572" s="2"/>
      <c r="F572" s="2"/>
      <c r="G572" s="2"/>
      <c r="H572" s="52"/>
      <c r="I572" s="52"/>
      <c r="J572" s="52"/>
      <c r="K572" s="52"/>
      <c r="L572" s="52"/>
      <c r="M572" s="91"/>
      <c r="N572" s="52"/>
      <c r="O572" s="52"/>
      <c r="P572" s="52"/>
      <c r="Q572" s="52"/>
      <c r="R572" s="52"/>
      <c r="S572" s="91"/>
      <c r="T572" s="52"/>
      <c r="U572" s="52"/>
      <c r="V572" s="52"/>
      <c r="W572" s="52"/>
      <c r="X572" s="52"/>
      <c r="Y572" s="91"/>
      <c r="AB572" s="19" t="n">
        <f aca="false">Z572*U572</f>
        <v>0</v>
      </c>
      <c r="AC572" s="19" t="n">
        <f aca="false">AA572*W572</f>
        <v>0</v>
      </c>
      <c r="AD572" s="19" t="n">
        <f aca="false">AC572+AB572</f>
        <v>0</v>
      </c>
      <c r="AG572" s="19" t="n">
        <f aca="false">AE572*Z572</f>
        <v>0</v>
      </c>
      <c r="AH572" s="19" t="n">
        <f aca="false">AF572*AB572</f>
        <v>0</v>
      </c>
      <c r="AI572" s="19" t="n">
        <f aca="false">AH572+AG572</f>
        <v>0</v>
      </c>
      <c r="AL572" s="19" t="n">
        <f aca="false">AJ572*AE572</f>
        <v>0</v>
      </c>
      <c r="AM572" s="19" t="n">
        <f aca="false">AK572*AG572</f>
        <v>0</v>
      </c>
      <c r="AN572" s="19" t="n">
        <f aca="false">AM572+AL572</f>
        <v>0</v>
      </c>
    </row>
    <row r="573" s="3" customFormat="true" ht="14.65" hidden="false" customHeight="true" outlineLevel="0" collapsed="false">
      <c r="A573" s="33"/>
      <c r="B573" s="2"/>
      <c r="C573" s="2"/>
      <c r="D573" s="2"/>
      <c r="E573" s="2"/>
      <c r="F573" s="2"/>
      <c r="G573" s="2"/>
      <c r="H573" s="52"/>
      <c r="I573" s="52"/>
      <c r="J573" s="52"/>
      <c r="K573" s="52"/>
      <c r="L573" s="52"/>
      <c r="M573" s="91"/>
      <c r="N573" s="52"/>
      <c r="O573" s="52"/>
      <c r="P573" s="52"/>
      <c r="Q573" s="52"/>
      <c r="R573" s="52"/>
      <c r="S573" s="91"/>
      <c r="T573" s="52"/>
      <c r="U573" s="52"/>
      <c r="V573" s="52"/>
      <c r="W573" s="52"/>
      <c r="X573" s="52"/>
      <c r="Y573" s="91"/>
      <c r="AB573" s="19" t="n">
        <f aca="false">Z573*U573</f>
        <v>0</v>
      </c>
      <c r="AC573" s="19" t="n">
        <f aca="false">AA573*W573</f>
        <v>0</v>
      </c>
      <c r="AD573" s="19" t="n">
        <f aca="false">AC573+AB573</f>
        <v>0</v>
      </c>
      <c r="AG573" s="19" t="n">
        <f aca="false">AE573*Z573</f>
        <v>0</v>
      </c>
      <c r="AH573" s="19" t="n">
        <f aca="false">AF573*AB573</f>
        <v>0</v>
      </c>
      <c r="AI573" s="19" t="n">
        <f aca="false">AH573+AG573</f>
        <v>0</v>
      </c>
      <c r="AL573" s="19" t="n">
        <f aca="false">AJ573*AE573</f>
        <v>0</v>
      </c>
      <c r="AM573" s="19" t="n">
        <f aca="false">AK573*AG573</f>
        <v>0</v>
      </c>
      <c r="AN573" s="19" t="n">
        <f aca="false">AM573+AL573</f>
        <v>0</v>
      </c>
    </row>
    <row r="574" s="3" customFormat="true" ht="14.65" hidden="false" customHeight="true" outlineLevel="0" collapsed="false">
      <c r="A574" s="33"/>
      <c r="B574" s="2"/>
      <c r="C574" s="2"/>
      <c r="D574" s="2"/>
      <c r="E574" s="2"/>
      <c r="F574" s="2"/>
      <c r="G574" s="2"/>
      <c r="H574" s="52"/>
      <c r="I574" s="52"/>
      <c r="J574" s="52"/>
      <c r="K574" s="52"/>
      <c r="L574" s="52"/>
      <c r="M574" s="91"/>
      <c r="N574" s="52"/>
      <c r="O574" s="52"/>
      <c r="P574" s="52"/>
      <c r="Q574" s="52"/>
      <c r="R574" s="52"/>
      <c r="S574" s="91"/>
      <c r="T574" s="52"/>
      <c r="U574" s="52"/>
      <c r="V574" s="52"/>
      <c r="W574" s="52"/>
      <c r="X574" s="52"/>
      <c r="Y574" s="91"/>
      <c r="AB574" s="19" t="n">
        <f aca="false">Z574*U574</f>
        <v>0</v>
      </c>
      <c r="AC574" s="19" t="n">
        <f aca="false">AA574*W574</f>
        <v>0</v>
      </c>
      <c r="AD574" s="19" t="n">
        <f aca="false">AC574+AB574</f>
        <v>0</v>
      </c>
      <c r="AG574" s="19" t="n">
        <f aca="false">AE574*Z574</f>
        <v>0</v>
      </c>
      <c r="AH574" s="19" t="n">
        <f aca="false">AF574*AB574</f>
        <v>0</v>
      </c>
      <c r="AI574" s="19" t="n">
        <f aca="false">AH574+AG574</f>
        <v>0</v>
      </c>
      <c r="AL574" s="19" t="n">
        <f aca="false">AJ574*AE574</f>
        <v>0</v>
      </c>
      <c r="AM574" s="19" t="n">
        <f aca="false">AK574*AG574</f>
        <v>0</v>
      </c>
      <c r="AN574" s="19" t="n">
        <f aca="false">AM574+AL574</f>
        <v>0</v>
      </c>
    </row>
    <row r="575" s="3" customFormat="true" ht="14.65" hidden="false" customHeight="true" outlineLevel="0" collapsed="false">
      <c r="A575" s="33"/>
      <c r="B575" s="2"/>
      <c r="C575" s="2"/>
      <c r="D575" s="2"/>
      <c r="E575" s="2"/>
      <c r="F575" s="2"/>
      <c r="G575" s="2"/>
      <c r="H575" s="52"/>
      <c r="I575" s="52"/>
      <c r="J575" s="52"/>
      <c r="K575" s="52"/>
      <c r="L575" s="52"/>
      <c r="M575" s="91"/>
      <c r="N575" s="52"/>
      <c r="O575" s="52"/>
      <c r="P575" s="52"/>
      <c r="Q575" s="52"/>
      <c r="R575" s="52"/>
      <c r="S575" s="91"/>
      <c r="T575" s="52"/>
      <c r="U575" s="52"/>
      <c r="V575" s="52"/>
      <c r="W575" s="52"/>
      <c r="X575" s="52"/>
      <c r="Y575" s="91"/>
      <c r="AB575" s="19" t="n">
        <f aca="false">Z575*U575</f>
        <v>0</v>
      </c>
      <c r="AC575" s="19" t="n">
        <f aca="false">AA575*W575</f>
        <v>0</v>
      </c>
      <c r="AD575" s="19" t="n">
        <f aca="false">AC575+AB575</f>
        <v>0</v>
      </c>
      <c r="AG575" s="19" t="n">
        <f aca="false">AE575*Z575</f>
        <v>0</v>
      </c>
      <c r="AH575" s="19" t="n">
        <f aca="false">AF575*AB575</f>
        <v>0</v>
      </c>
      <c r="AI575" s="19" t="n">
        <f aca="false">AH575+AG575</f>
        <v>0</v>
      </c>
      <c r="AL575" s="19" t="n">
        <f aca="false">AJ575*AE575</f>
        <v>0</v>
      </c>
      <c r="AM575" s="19" t="n">
        <f aca="false">AK575*AG575</f>
        <v>0</v>
      </c>
      <c r="AN575" s="19" t="n">
        <f aca="false">AM575+AL575</f>
        <v>0</v>
      </c>
    </row>
    <row r="576" s="3" customFormat="true" ht="14.65" hidden="false" customHeight="true" outlineLevel="0" collapsed="false">
      <c r="A576" s="33"/>
      <c r="B576" s="2"/>
      <c r="C576" s="2"/>
      <c r="D576" s="2"/>
      <c r="E576" s="2"/>
      <c r="F576" s="2"/>
      <c r="G576" s="2"/>
      <c r="H576" s="52"/>
      <c r="I576" s="52"/>
      <c r="J576" s="52"/>
      <c r="K576" s="52"/>
      <c r="L576" s="52"/>
      <c r="M576" s="91"/>
      <c r="N576" s="52"/>
      <c r="O576" s="52"/>
      <c r="P576" s="52"/>
      <c r="Q576" s="52"/>
      <c r="R576" s="52"/>
      <c r="S576" s="91"/>
      <c r="T576" s="52"/>
      <c r="U576" s="52"/>
      <c r="V576" s="52"/>
      <c r="W576" s="52"/>
      <c r="X576" s="52"/>
      <c r="Y576" s="91"/>
      <c r="AB576" s="19" t="n">
        <f aca="false">Z576*U576</f>
        <v>0</v>
      </c>
      <c r="AC576" s="19" t="n">
        <f aca="false">AA576*W576</f>
        <v>0</v>
      </c>
      <c r="AD576" s="19" t="n">
        <f aca="false">AC576+AB576</f>
        <v>0</v>
      </c>
      <c r="AG576" s="19" t="n">
        <f aca="false">AE576*Z576</f>
        <v>0</v>
      </c>
      <c r="AH576" s="19" t="n">
        <f aca="false">AF576*AB576</f>
        <v>0</v>
      </c>
      <c r="AI576" s="19" t="n">
        <f aca="false">AH576+AG576</f>
        <v>0</v>
      </c>
      <c r="AL576" s="19" t="n">
        <f aca="false">AJ576*AE576</f>
        <v>0</v>
      </c>
      <c r="AM576" s="19" t="n">
        <f aca="false">AK576*AG576</f>
        <v>0</v>
      </c>
      <c r="AN576" s="19" t="n">
        <f aca="false">AM576+AL576</f>
        <v>0</v>
      </c>
    </row>
    <row r="577" s="3" customFormat="true" ht="14.65" hidden="false" customHeight="true" outlineLevel="0" collapsed="false">
      <c r="A577" s="33"/>
      <c r="B577" s="2"/>
      <c r="C577" s="2"/>
      <c r="D577" s="2"/>
      <c r="E577" s="2"/>
      <c r="F577" s="2"/>
      <c r="G577" s="2"/>
      <c r="H577" s="52"/>
      <c r="I577" s="52"/>
      <c r="J577" s="52"/>
      <c r="K577" s="52"/>
      <c r="L577" s="52"/>
      <c r="M577" s="91"/>
      <c r="N577" s="52"/>
      <c r="O577" s="52"/>
      <c r="P577" s="52"/>
      <c r="Q577" s="52"/>
      <c r="R577" s="52"/>
      <c r="S577" s="91"/>
      <c r="T577" s="52"/>
      <c r="U577" s="52"/>
      <c r="V577" s="52"/>
      <c r="W577" s="52"/>
      <c r="X577" s="52"/>
      <c r="Y577" s="91"/>
      <c r="AB577" s="19" t="n">
        <f aca="false">Z577*U577</f>
        <v>0</v>
      </c>
      <c r="AC577" s="19" t="n">
        <f aca="false">AA577*W577</f>
        <v>0</v>
      </c>
      <c r="AD577" s="19" t="n">
        <f aca="false">AC577+AB577</f>
        <v>0</v>
      </c>
      <c r="AG577" s="19" t="n">
        <f aca="false">AE577*Z577</f>
        <v>0</v>
      </c>
      <c r="AH577" s="19" t="n">
        <f aca="false">AF577*AB577</f>
        <v>0</v>
      </c>
      <c r="AI577" s="19" t="n">
        <f aca="false">AH577+AG577</f>
        <v>0</v>
      </c>
      <c r="AL577" s="19" t="n">
        <f aca="false">AJ577*AE577</f>
        <v>0</v>
      </c>
      <c r="AM577" s="19" t="n">
        <f aca="false">AK577*AG577</f>
        <v>0</v>
      </c>
      <c r="AN577" s="19" t="n">
        <f aca="false">AM577+AL577</f>
        <v>0</v>
      </c>
    </row>
    <row r="578" s="3" customFormat="true" ht="14.65" hidden="false" customHeight="true" outlineLevel="0" collapsed="false">
      <c r="A578" s="33"/>
      <c r="B578" s="2"/>
      <c r="C578" s="2"/>
      <c r="D578" s="2"/>
      <c r="E578" s="2"/>
      <c r="F578" s="2"/>
      <c r="G578" s="2"/>
      <c r="H578" s="52"/>
      <c r="I578" s="52"/>
      <c r="J578" s="52"/>
      <c r="K578" s="52"/>
      <c r="L578" s="52"/>
      <c r="M578" s="91"/>
      <c r="N578" s="52"/>
      <c r="O578" s="52"/>
      <c r="P578" s="52"/>
      <c r="Q578" s="52"/>
      <c r="R578" s="52"/>
      <c r="S578" s="91"/>
      <c r="T578" s="52"/>
      <c r="U578" s="52"/>
      <c r="V578" s="52"/>
      <c r="W578" s="52"/>
      <c r="X578" s="52"/>
      <c r="Y578" s="91"/>
      <c r="AB578" s="19" t="n">
        <f aca="false">Z578*U578</f>
        <v>0</v>
      </c>
      <c r="AC578" s="19" t="n">
        <f aca="false">AA578*W578</f>
        <v>0</v>
      </c>
      <c r="AD578" s="19" t="n">
        <f aca="false">AC578+AB578</f>
        <v>0</v>
      </c>
      <c r="AG578" s="19" t="n">
        <f aca="false">AE578*Z578</f>
        <v>0</v>
      </c>
      <c r="AH578" s="19" t="n">
        <f aca="false">AF578*AB578</f>
        <v>0</v>
      </c>
      <c r="AI578" s="19" t="n">
        <f aca="false">AH578+AG578</f>
        <v>0</v>
      </c>
      <c r="AL578" s="19" t="n">
        <f aca="false">AJ578*AE578</f>
        <v>0</v>
      </c>
      <c r="AM578" s="19" t="n">
        <f aca="false">AK578*AG578</f>
        <v>0</v>
      </c>
      <c r="AN578" s="19" t="n">
        <f aca="false">AM578+AL578</f>
        <v>0</v>
      </c>
    </row>
    <row r="579" s="3" customFormat="true" ht="14.65" hidden="false" customHeight="true" outlineLevel="0" collapsed="false">
      <c r="A579" s="33"/>
      <c r="B579" s="2"/>
      <c r="C579" s="2"/>
      <c r="D579" s="2"/>
      <c r="E579" s="2"/>
      <c r="F579" s="2"/>
      <c r="G579" s="2"/>
      <c r="H579" s="52"/>
      <c r="I579" s="52"/>
      <c r="J579" s="52"/>
      <c r="K579" s="52"/>
      <c r="L579" s="52"/>
      <c r="M579" s="91"/>
      <c r="N579" s="52"/>
      <c r="O579" s="52"/>
      <c r="P579" s="52"/>
      <c r="Q579" s="52"/>
      <c r="R579" s="52"/>
      <c r="S579" s="91"/>
      <c r="T579" s="52"/>
      <c r="U579" s="52"/>
      <c r="V579" s="52"/>
      <c r="W579" s="52"/>
      <c r="X579" s="52"/>
      <c r="Y579" s="91"/>
      <c r="AB579" s="19" t="n">
        <f aca="false">Z579*U579</f>
        <v>0</v>
      </c>
      <c r="AC579" s="19" t="n">
        <f aca="false">AA579*W579</f>
        <v>0</v>
      </c>
      <c r="AD579" s="19" t="n">
        <f aca="false">AC579+AB579</f>
        <v>0</v>
      </c>
      <c r="AG579" s="19" t="n">
        <f aca="false">AE579*Z579</f>
        <v>0</v>
      </c>
      <c r="AH579" s="19" t="n">
        <f aca="false">AF579*AB579</f>
        <v>0</v>
      </c>
      <c r="AI579" s="19" t="n">
        <f aca="false">AH579+AG579</f>
        <v>0</v>
      </c>
      <c r="AL579" s="19" t="n">
        <f aca="false">AJ579*AE579</f>
        <v>0</v>
      </c>
      <c r="AM579" s="19" t="n">
        <f aca="false">AK579*AG579</f>
        <v>0</v>
      </c>
      <c r="AN579" s="19" t="n">
        <f aca="false">AM579+AL579</f>
        <v>0</v>
      </c>
    </row>
    <row r="580" s="3" customFormat="true" ht="14.65" hidden="false" customHeight="true" outlineLevel="0" collapsed="false">
      <c r="A580" s="33"/>
      <c r="B580" s="2"/>
      <c r="C580" s="2"/>
      <c r="D580" s="2"/>
      <c r="E580" s="2"/>
      <c r="F580" s="2"/>
      <c r="G580" s="2"/>
      <c r="H580" s="52"/>
      <c r="I580" s="52"/>
      <c r="J580" s="52"/>
      <c r="K580" s="52"/>
      <c r="L580" s="52"/>
      <c r="M580" s="91"/>
      <c r="N580" s="52"/>
      <c r="O580" s="52"/>
      <c r="P580" s="52"/>
      <c r="Q580" s="52"/>
      <c r="R580" s="52"/>
      <c r="S580" s="91"/>
      <c r="T580" s="52"/>
      <c r="U580" s="52"/>
      <c r="V580" s="52"/>
      <c r="W580" s="52"/>
      <c r="X580" s="52"/>
      <c r="Y580" s="91"/>
      <c r="AB580" s="19" t="n">
        <f aca="false">Z580*U580</f>
        <v>0</v>
      </c>
      <c r="AC580" s="19" t="n">
        <f aca="false">AA580*W580</f>
        <v>0</v>
      </c>
      <c r="AD580" s="19" t="n">
        <f aca="false">AC580+AB580</f>
        <v>0</v>
      </c>
      <c r="AG580" s="19" t="n">
        <f aca="false">AE580*Z580</f>
        <v>0</v>
      </c>
      <c r="AH580" s="19" t="n">
        <f aca="false">AF580*AB580</f>
        <v>0</v>
      </c>
      <c r="AI580" s="19" t="n">
        <f aca="false">AH580+AG580</f>
        <v>0</v>
      </c>
      <c r="AL580" s="19" t="n">
        <f aca="false">AJ580*AE580</f>
        <v>0</v>
      </c>
      <c r="AM580" s="19" t="n">
        <f aca="false">AK580*AG580</f>
        <v>0</v>
      </c>
      <c r="AN580" s="19" t="n">
        <f aca="false">AM580+AL580</f>
        <v>0</v>
      </c>
    </row>
    <row r="581" s="3" customFormat="true" ht="14.65" hidden="false" customHeight="true" outlineLevel="0" collapsed="false">
      <c r="A581" s="33"/>
      <c r="B581" s="2"/>
      <c r="C581" s="2"/>
      <c r="D581" s="2"/>
      <c r="E581" s="2"/>
      <c r="F581" s="2"/>
      <c r="G581" s="2"/>
      <c r="H581" s="52"/>
      <c r="I581" s="52"/>
      <c r="J581" s="52"/>
      <c r="K581" s="52"/>
      <c r="L581" s="52"/>
      <c r="M581" s="91"/>
      <c r="N581" s="52"/>
      <c r="O581" s="52"/>
      <c r="P581" s="52"/>
      <c r="Q581" s="52"/>
      <c r="R581" s="52"/>
      <c r="S581" s="91"/>
      <c r="T581" s="52"/>
      <c r="U581" s="52"/>
      <c r="V581" s="52"/>
      <c r="W581" s="52"/>
      <c r="X581" s="52"/>
      <c r="Y581" s="91"/>
      <c r="AB581" s="19" t="n">
        <f aca="false">Z581*U581</f>
        <v>0</v>
      </c>
      <c r="AC581" s="19" t="n">
        <f aca="false">AA581*W581</f>
        <v>0</v>
      </c>
      <c r="AD581" s="19" t="n">
        <f aca="false">AC581+AB581</f>
        <v>0</v>
      </c>
      <c r="AG581" s="19" t="n">
        <f aca="false">AE581*Z581</f>
        <v>0</v>
      </c>
      <c r="AH581" s="19" t="n">
        <f aca="false">AF581*AB581</f>
        <v>0</v>
      </c>
      <c r="AI581" s="19" t="n">
        <f aca="false">AH581+AG581</f>
        <v>0</v>
      </c>
      <c r="AL581" s="19" t="n">
        <f aca="false">AJ581*AE581</f>
        <v>0</v>
      </c>
      <c r="AM581" s="19" t="n">
        <f aca="false">AK581*AG581</f>
        <v>0</v>
      </c>
      <c r="AN581" s="19" t="n">
        <f aca="false">AM581+AL581</f>
        <v>0</v>
      </c>
    </row>
    <row r="582" s="3" customFormat="true" ht="14.65" hidden="false" customHeight="true" outlineLevel="0" collapsed="false">
      <c r="A582" s="33"/>
      <c r="B582" s="2"/>
      <c r="C582" s="2"/>
      <c r="D582" s="2"/>
      <c r="E582" s="2"/>
      <c r="F582" s="2"/>
      <c r="G582" s="2"/>
      <c r="H582" s="52"/>
      <c r="I582" s="52"/>
      <c r="J582" s="52"/>
      <c r="K582" s="52"/>
      <c r="L582" s="52"/>
      <c r="M582" s="91"/>
      <c r="N582" s="52"/>
      <c r="O582" s="52"/>
      <c r="P582" s="52"/>
      <c r="Q582" s="52"/>
      <c r="R582" s="52"/>
      <c r="S582" s="91"/>
      <c r="T582" s="52"/>
      <c r="U582" s="52"/>
      <c r="V582" s="52"/>
      <c r="W582" s="52"/>
      <c r="X582" s="52"/>
      <c r="Y582" s="91"/>
      <c r="AB582" s="19" t="n">
        <f aca="false">Z582*U582</f>
        <v>0</v>
      </c>
      <c r="AC582" s="19" t="n">
        <f aca="false">AA582*W582</f>
        <v>0</v>
      </c>
      <c r="AD582" s="19" t="n">
        <f aca="false">AC582+AB582</f>
        <v>0</v>
      </c>
      <c r="AG582" s="19" t="n">
        <f aca="false">AE582*Z582</f>
        <v>0</v>
      </c>
      <c r="AH582" s="19" t="n">
        <f aca="false">AF582*AB582</f>
        <v>0</v>
      </c>
      <c r="AI582" s="19" t="n">
        <f aca="false">AH582+AG582</f>
        <v>0</v>
      </c>
      <c r="AL582" s="19" t="n">
        <f aca="false">AJ582*AE582</f>
        <v>0</v>
      </c>
      <c r="AM582" s="19" t="n">
        <f aca="false">AK582*AG582</f>
        <v>0</v>
      </c>
      <c r="AN582" s="19" t="n">
        <f aca="false">AM582+AL582</f>
        <v>0</v>
      </c>
    </row>
    <row r="583" s="3" customFormat="true" ht="14.65" hidden="false" customHeight="true" outlineLevel="0" collapsed="false">
      <c r="A583" s="33"/>
      <c r="B583" s="2"/>
      <c r="C583" s="2"/>
      <c r="D583" s="2"/>
      <c r="E583" s="2"/>
      <c r="F583" s="2"/>
      <c r="G583" s="2"/>
      <c r="H583" s="52"/>
      <c r="I583" s="52"/>
      <c r="J583" s="52"/>
      <c r="K583" s="52"/>
      <c r="L583" s="52"/>
      <c r="M583" s="91"/>
      <c r="N583" s="52"/>
      <c r="O583" s="52"/>
      <c r="P583" s="52"/>
      <c r="Q583" s="52"/>
      <c r="R583" s="52"/>
      <c r="S583" s="91"/>
      <c r="T583" s="52"/>
      <c r="U583" s="52"/>
      <c r="V583" s="52"/>
      <c r="W583" s="52"/>
      <c r="X583" s="52"/>
      <c r="Y583" s="91"/>
      <c r="AB583" s="19" t="n">
        <f aca="false">Z583*U583</f>
        <v>0</v>
      </c>
      <c r="AC583" s="19" t="n">
        <f aca="false">AA583*W583</f>
        <v>0</v>
      </c>
      <c r="AD583" s="19" t="n">
        <f aca="false">AC583+AB583</f>
        <v>0</v>
      </c>
      <c r="AG583" s="19" t="n">
        <f aca="false">AE583*Z583</f>
        <v>0</v>
      </c>
      <c r="AH583" s="19" t="n">
        <f aca="false">AF583*AB583</f>
        <v>0</v>
      </c>
      <c r="AI583" s="19" t="n">
        <f aca="false">AH583+AG583</f>
        <v>0</v>
      </c>
      <c r="AL583" s="19" t="n">
        <f aca="false">AJ583*AE583</f>
        <v>0</v>
      </c>
      <c r="AM583" s="19" t="n">
        <f aca="false">AK583*AG583</f>
        <v>0</v>
      </c>
      <c r="AN583" s="19" t="n">
        <f aca="false">AM583+AL583</f>
        <v>0</v>
      </c>
    </row>
    <row r="584" s="3" customFormat="true" ht="14.65" hidden="false" customHeight="true" outlineLevel="0" collapsed="false">
      <c r="A584" s="33"/>
      <c r="B584" s="2"/>
      <c r="C584" s="2"/>
      <c r="D584" s="2"/>
      <c r="E584" s="2"/>
      <c r="F584" s="2"/>
      <c r="G584" s="2"/>
      <c r="H584" s="52"/>
      <c r="I584" s="52"/>
      <c r="J584" s="52"/>
      <c r="K584" s="52"/>
      <c r="L584" s="52"/>
      <c r="M584" s="91"/>
      <c r="N584" s="52"/>
      <c r="O584" s="52"/>
      <c r="P584" s="52"/>
      <c r="Q584" s="52"/>
      <c r="R584" s="52"/>
      <c r="S584" s="91"/>
      <c r="T584" s="52"/>
      <c r="U584" s="52"/>
      <c r="V584" s="52"/>
      <c r="W584" s="52"/>
      <c r="X584" s="52"/>
      <c r="Y584" s="91"/>
      <c r="AB584" s="19" t="n">
        <f aca="false">Z584*U584</f>
        <v>0</v>
      </c>
      <c r="AC584" s="19" t="n">
        <f aca="false">AA584*W584</f>
        <v>0</v>
      </c>
      <c r="AD584" s="19" t="n">
        <f aca="false">AC584+AB584</f>
        <v>0</v>
      </c>
      <c r="AG584" s="19" t="n">
        <f aca="false">AE584*Z584</f>
        <v>0</v>
      </c>
      <c r="AH584" s="19" t="n">
        <f aca="false">AF584*AB584</f>
        <v>0</v>
      </c>
      <c r="AI584" s="19" t="n">
        <f aca="false">AH584+AG584</f>
        <v>0</v>
      </c>
      <c r="AL584" s="19" t="n">
        <f aca="false">AJ584*AE584</f>
        <v>0</v>
      </c>
      <c r="AM584" s="19" t="n">
        <f aca="false">AK584*AG584</f>
        <v>0</v>
      </c>
      <c r="AN584" s="19" t="n">
        <f aca="false">AM584+AL584</f>
        <v>0</v>
      </c>
    </row>
    <row r="585" s="3" customFormat="true" ht="14.65" hidden="false" customHeight="true" outlineLevel="0" collapsed="false">
      <c r="A585" s="33"/>
      <c r="B585" s="2"/>
      <c r="C585" s="2"/>
      <c r="D585" s="2"/>
      <c r="E585" s="2"/>
      <c r="F585" s="2"/>
      <c r="G585" s="2"/>
      <c r="H585" s="52"/>
      <c r="I585" s="52"/>
      <c r="J585" s="52"/>
      <c r="K585" s="52"/>
      <c r="L585" s="52"/>
      <c r="M585" s="91"/>
      <c r="N585" s="52"/>
      <c r="O585" s="52"/>
      <c r="P585" s="52"/>
      <c r="Q585" s="52"/>
      <c r="R585" s="52"/>
      <c r="S585" s="91"/>
      <c r="T585" s="52"/>
      <c r="U585" s="52"/>
      <c r="V585" s="52"/>
      <c r="W585" s="52"/>
      <c r="X585" s="52"/>
      <c r="Y585" s="91"/>
      <c r="AB585" s="19" t="n">
        <f aca="false">Z585*U585</f>
        <v>0</v>
      </c>
      <c r="AC585" s="19" t="n">
        <f aca="false">AA585*W585</f>
        <v>0</v>
      </c>
      <c r="AD585" s="19" t="n">
        <f aca="false">AC585+AB585</f>
        <v>0</v>
      </c>
      <c r="AG585" s="19" t="n">
        <f aca="false">AE585*Z585</f>
        <v>0</v>
      </c>
      <c r="AH585" s="19" t="n">
        <f aca="false">AF585*AB585</f>
        <v>0</v>
      </c>
      <c r="AI585" s="19" t="n">
        <f aca="false">AH585+AG585</f>
        <v>0</v>
      </c>
      <c r="AL585" s="19" t="n">
        <f aca="false">AJ585*AE585</f>
        <v>0</v>
      </c>
      <c r="AM585" s="19" t="n">
        <f aca="false">AK585*AG585</f>
        <v>0</v>
      </c>
      <c r="AN585" s="19" t="n">
        <f aca="false">AM585+AL585</f>
        <v>0</v>
      </c>
    </row>
    <row r="586" s="3" customFormat="true" ht="14.65" hidden="false" customHeight="true" outlineLevel="0" collapsed="false">
      <c r="A586" s="33"/>
      <c r="B586" s="2"/>
      <c r="C586" s="2"/>
      <c r="D586" s="2"/>
      <c r="E586" s="2"/>
      <c r="F586" s="2"/>
      <c r="G586" s="2"/>
      <c r="H586" s="52"/>
      <c r="I586" s="52"/>
      <c r="J586" s="52"/>
      <c r="K586" s="52"/>
      <c r="L586" s="52"/>
      <c r="M586" s="91"/>
      <c r="N586" s="52"/>
      <c r="O586" s="52"/>
      <c r="P586" s="52"/>
      <c r="Q586" s="52"/>
      <c r="R586" s="52"/>
      <c r="S586" s="91"/>
      <c r="T586" s="52"/>
      <c r="U586" s="52"/>
      <c r="V586" s="52"/>
      <c r="W586" s="52"/>
      <c r="X586" s="52"/>
      <c r="Y586" s="91"/>
      <c r="AB586" s="19" t="n">
        <f aca="false">Z586*U586</f>
        <v>0</v>
      </c>
      <c r="AC586" s="19" t="n">
        <f aca="false">AA586*W586</f>
        <v>0</v>
      </c>
      <c r="AD586" s="19" t="n">
        <f aca="false">AC586+AB586</f>
        <v>0</v>
      </c>
      <c r="AG586" s="19" t="n">
        <f aca="false">AE586*Z586</f>
        <v>0</v>
      </c>
      <c r="AH586" s="19" t="n">
        <f aca="false">AF586*AB586</f>
        <v>0</v>
      </c>
      <c r="AI586" s="19" t="n">
        <f aca="false">AH586+AG586</f>
        <v>0</v>
      </c>
      <c r="AL586" s="19" t="n">
        <f aca="false">AJ586*AE586</f>
        <v>0</v>
      </c>
      <c r="AM586" s="19" t="n">
        <f aca="false">AK586*AG586</f>
        <v>0</v>
      </c>
      <c r="AN586" s="19" t="n">
        <f aca="false">AM586+AL586</f>
        <v>0</v>
      </c>
    </row>
    <row r="587" s="3" customFormat="true" ht="14.65" hidden="false" customHeight="true" outlineLevel="0" collapsed="false">
      <c r="A587" s="33"/>
      <c r="B587" s="2"/>
      <c r="C587" s="2"/>
      <c r="D587" s="2"/>
      <c r="E587" s="2"/>
      <c r="F587" s="2"/>
      <c r="G587" s="2"/>
      <c r="H587" s="52"/>
      <c r="I587" s="52"/>
      <c r="J587" s="52"/>
      <c r="K587" s="52"/>
      <c r="L587" s="52"/>
      <c r="M587" s="91"/>
      <c r="N587" s="52"/>
      <c r="O587" s="52"/>
      <c r="P587" s="52"/>
      <c r="Q587" s="52"/>
      <c r="R587" s="52"/>
      <c r="S587" s="91"/>
      <c r="T587" s="52"/>
      <c r="U587" s="52"/>
      <c r="V587" s="52"/>
      <c r="W587" s="52"/>
      <c r="X587" s="52"/>
      <c r="Y587" s="91"/>
      <c r="AB587" s="19" t="n">
        <f aca="false">Z587*U587</f>
        <v>0</v>
      </c>
      <c r="AC587" s="19" t="n">
        <f aca="false">AA587*W587</f>
        <v>0</v>
      </c>
      <c r="AD587" s="19" t="n">
        <f aca="false">AC587+AB587</f>
        <v>0</v>
      </c>
      <c r="AG587" s="19" t="n">
        <f aca="false">AE587*Z587</f>
        <v>0</v>
      </c>
      <c r="AH587" s="19" t="n">
        <f aca="false">AF587*AB587</f>
        <v>0</v>
      </c>
      <c r="AI587" s="19" t="n">
        <f aca="false">AH587+AG587</f>
        <v>0</v>
      </c>
      <c r="AL587" s="19" t="n">
        <f aca="false">AJ587*AE587</f>
        <v>0</v>
      </c>
      <c r="AM587" s="19" t="n">
        <f aca="false">AK587*AG587</f>
        <v>0</v>
      </c>
      <c r="AN587" s="19" t="n">
        <f aca="false">AM587+AL587</f>
        <v>0</v>
      </c>
    </row>
    <row r="588" s="3" customFormat="true" ht="14.65" hidden="false" customHeight="true" outlineLevel="0" collapsed="false">
      <c r="A588" s="33"/>
      <c r="B588" s="2"/>
      <c r="C588" s="2"/>
      <c r="D588" s="2"/>
      <c r="E588" s="2"/>
      <c r="F588" s="2"/>
      <c r="G588" s="2"/>
      <c r="H588" s="52"/>
      <c r="I588" s="52"/>
      <c r="J588" s="52"/>
      <c r="K588" s="52"/>
      <c r="L588" s="52"/>
      <c r="M588" s="91"/>
      <c r="N588" s="52"/>
      <c r="O588" s="52"/>
      <c r="P588" s="52"/>
      <c r="Q588" s="52"/>
      <c r="R588" s="52"/>
      <c r="S588" s="91"/>
      <c r="T588" s="52"/>
      <c r="U588" s="52"/>
      <c r="V588" s="52"/>
      <c r="W588" s="52"/>
      <c r="X588" s="52"/>
      <c r="Y588" s="91"/>
      <c r="AB588" s="19" t="n">
        <f aca="false">Z588*U588</f>
        <v>0</v>
      </c>
      <c r="AC588" s="19" t="n">
        <f aca="false">AA588*W588</f>
        <v>0</v>
      </c>
      <c r="AD588" s="19" t="n">
        <f aca="false">AC588+AB588</f>
        <v>0</v>
      </c>
      <c r="AG588" s="19" t="n">
        <f aca="false">AE588*Z588</f>
        <v>0</v>
      </c>
      <c r="AH588" s="19" t="n">
        <f aca="false">AF588*AB588</f>
        <v>0</v>
      </c>
      <c r="AI588" s="19" t="n">
        <f aca="false">AH588+AG588</f>
        <v>0</v>
      </c>
      <c r="AL588" s="19" t="n">
        <f aca="false">AJ588*AE588</f>
        <v>0</v>
      </c>
      <c r="AM588" s="19" t="n">
        <f aca="false">AK588*AG588</f>
        <v>0</v>
      </c>
      <c r="AN588" s="19" t="n">
        <f aca="false">AM588+AL588</f>
        <v>0</v>
      </c>
    </row>
    <row r="589" s="3" customFormat="true" ht="14.65" hidden="false" customHeight="true" outlineLevel="0" collapsed="false">
      <c r="A589" s="33"/>
      <c r="B589" s="2"/>
      <c r="C589" s="2"/>
      <c r="D589" s="2"/>
      <c r="E589" s="2"/>
      <c r="F589" s="2"/>
      <c r="G589" s="2"/>
      <c r="H589" s="52"/>
      <c r="I589" s="52"/>
      <c r="J589" s="52"/>
      <c r="K589" s="52"/>
      <c r="L589" s="52"/>
      <c r="M589" s="91"/>
      <c r="N589" s="52"/>
      <c r="O589" s="52"/>
      <c r="P589" s="52"/>
      <c r="Q589" s="52"/>
      <c r="R589" s="52"/>
      <c r="S589" s="91"/>
      <c r="T589" s="52"/>
      <c r="U589" s="52"/>
      <c r="V589" s="52"/>
      <c r="W589" s="52"/>
      <c r="X589" s="52"/>
      <c r="Y589" s="91"/>
      <c r="AB589" s="19" t="n">
        <f aca="false">Z589*U589</f>
        <v>0</v>
      </c>
      <c r="AC589" s="19" t="n">
        <f aca="false">AA589*W589</f>
        <v>0</v>
      </c>
      <c r="AD589" s="19" t="n">
        <f aca="false">AC589+AB589</f>
        <v>0</v>
      </c>
      <c r="AG589" s="19" t="n">
        <f aca="false">AE589*Z589</f>
        <v>0</v>
      </c>
      <c r="AH589" s="19" t="n">
        <f aca="false">AF589*AB589</f>
        <v>0</v>
      </c>
      <c r="AI589" s="19" t="n">
        <f aca="false">AH589+AG589</f>
        <v>0</v>
      </c>
      <c r="AL589" s="19" t="n">
        <f aca="false">AJ589*AE589</f>
        <v>0</v>
      </c>
      <c r="AM589" s="19" t="n">
        <f aca="false">AK589*AG589</f>
        <v>0</v>
      </c>
      <c r="AN589" s="19" t="n">
        <f aca="false">AM589+AL589</f>
        <v>0</v>
      </c>
    </row>
    <row r="590" s="3" customFormat="true" ht="14.65" hidden="false" customHeight="true" outlineLevel="0" collapsed="false">
      <c r="A590" s="33"/>
      <c r="B590" s="2"/>
      <c r="C590" s="2"/>
      <c r="D590" s="2"/>
      <c r="E590" s="2"/>
      <c r="F590" s="2"/>
      <c r="G590" s="2"/>
      <c r="H590" s="52"/>
      <c r="I590" s="52"/>
      <c r="J590" s="52"/>
      <c r="K590" s="52"/>
      <c r="L590" s="52"/>
      <c r="M590" s="91"/>
      <c r="N590" s="52"/>
      <c r="O590" s="52"/>
      <c r="P590" s="52"/>
      <c r="Q590" s="52"/>
      <c r="R590" s="52"/>
      <c r="S590" s="91"/>
      <c r="T590" s="52"/>
      <c r="U590" s="52"/>
      <c r="V590" s="52"/>
      <c r="W590" s="52"/>
      <c r="X590" s="52"/>
      <c r="Y590" s="91"/>
      <c r="AB590" s="19" t="n">
        <f aca="false">Z590*U590</f>
        <v>0</v>
      </c>
      <c r="AC590" s="19" t="n">
        <f aca="false">AA590*W590</f>
        <v>0</v>
      </c>
      <c r="AD590" s="19" t="n">
        <f aca="false">AC590+AB590</f>
        <v>0</v>
      </c>
      <c r="AG590" s="19" t="n">
        <f aca="false">AE590*Z590</f>
        <v>0</v>
      </c>
      <c r="AH590" s="19" t="n">
        <f aca="false">AF590*AB590</f>
        <v>0</v>
      </c>
      <c r="AI590" s="19" t="n">
        <f aca="false">AH590+AG590</f>
        <v>0</v>
      </c>
      <c r="AL590" s="19" t="n">
        <f aca="false">AJ590*AE590</f>
        <v>0</v>
      </c>
      <c r="AM590" s="19" t="n">
        <f aca="false">AK590*AG590</f>
        <v>0</v>
      </c>
      <c r="AN590" s="19" t="n">
        <f aca="false">AM590+AL590</f>
        <v>0</v>
      </c>
    </row>
    <row r="591" s="3" customFormat="true" ht="14.65" hidden="false" customHeight="true" outlineLevel="0" collapsed="false">
      <c r="A591" s="33"/>
      <c r="B591" s="2"/>
      <c r="C591" s="2"/>
      <c r="D591" s="2"/>
      <c r="E591" s="2"/>
      <c r="F591" s="2"/>
      <c r="G591" s="2"/>
      <c r="H591" s="52"/>
      <c r="I591" s="52"/>
      <c r="J591" s="52"/>
      <c r="K591" s="52"/>
      <c r="L591" s="52"/>
      <c r="M591" s="91"/>
      <c r="N591" s="52"/>
      <c r="O591" s="52"/>
      <c r="P591" s="52"/>
      <c r="Q591" s="52"/>
      <c r="R591" s="52"/>
      <c r="S591" s="91"/>
      <c r="T591" s="52"/>
      <c r="U591" s="52"/>
      <c r="V591" s="52"/>
      <c r="W591" s="52"/>
      <c r="X591" s="52"/>
      <c r="Y591" s="91"/>
      <c r="AB591" s="19" t="n">
        <f aca="false">Z591*U591</f>
        <v>0</v>
      </c>
      <c r="AC591" s="19" t="n">
        <f aca="false">AA591*W591</f>
        <v>0</v>
      </c>
      <c r="AD591" s="19" t="n">
        <f aca="false">AC591+AB591</f>
        <v>0</v>
      </c>
      <c r="AG591" s="19" t="n">
        <f aca="false">AE591*Z591</f>
        <v>0</v>
      </c>
      <c r="AH591" s="19" t="n">
        <f aca="false">AF591*AB591</f>
        <v>0</v>
      </c>
      <c r="AI591" s="19" t="n">
        <f aca="false">AH591+AG591</f>
        <v>0</v>
      </c>
      <c r="AL591" s="19" t="n">
        <f aca="false">AJ591*AE591</f>
        <v>0</v>
      </c>
      <c r="AM591" s="19" t="n">
        <f aca="false">AK591*AG591</f>
        <v>0</v>
      </c>
      <c r="AN591" s="19" t="n">
        <f aca="false">AM591+AL591</f>
        <v>0</v>
      </c>
    </row>
    <row r="592" s="3" customFormat="true" ht="14.65" hidden="false" customHeight="true" outlineLevel="0" collapsed="false">
      <c r="A592" s="33"/>
      <c r="B592" s="2"/>
      <c r="C592" s="2"/>
      <c r="D592" s="2"/>
      <c r="E592" s="2"/>
      <c r="F592" s="2"/>
      <c r="G592" s="2"/>
      <c r="H592" s="52"/>
      <c r="I592" s="52"/>
      <c r="J592" s="52"/>
      <c r="K592" s="52"/>
      <c r="L592" s="52"/>
      <c r="M592" s="91"/>
      <c r="N592" s="52"/>
      <c r="O592" s="52"/>
      <c r="P592" s="52"/>
      <c r="Q592" s="52"/>
      <c r="R592" s="52"/>
      <c r="S592" s="91"/>
      <c r="T592" s="52"/>
      <c r="U592" s="52"/>
      <c r="V592" s="52"/>
      <c r="W592" s="52"/>
      <c r="X592" s="52"/>
      <c r="Y592" s="91"/>
      <c r="AB592" s="19" t="n">
        <f aca="false">Z592*U592</f>
        <v>0</v>
      </c>
      <c r="AC592" s="19" t="n">
        <f aca="false">AA592*W592</f>
        <v>0</v>
      </c>
      <c r="AD592" s="19" t="n">
        <f aca="false">AC592+AB592</f>
        <v>0</v>
      </c>
      <c r="AG592" s="19" t="n">
        <f aca="false">AE592*Z592</f>
        <v>0</v>
      </c>
      <c r="AH592" s="19" t="n">
        <f aca="false">AF592*AB592</f>
        <v>0</v>
      </c>
      <c r="AI592" s="19" t="n">
        <f aca="false">AH592+AG592</f>
        <v>0</v>
      </c>
      <c r="AL592" s="19" t="n">
        <f aca="false">AJ592*AE592</f>
        <v>0</v>
      </c>
      <c r="AM592" s="19" t="n">
        <f aca="false">AK592*AG592</f>
        <v>0</v>
      </c>
      <c r="AN592" s="19" t="n">
        <f aca="false">AM592+AL592</f>
        <v>0</v>
      </c>
    </row>
    <row r="593" s="3" customFormat="true" ht="14.65" hidden="false" customHeight="true" outlineLevel="0" collapsed="false">
      <c r="A593" s="33"/>
      <c r="B593" s="2"/>
      <c r="C593" s="2"/>
      <c r="D593" s="2"/>
      <c r="E593" s="2"/>
      <c r="F593" s="2"/>
      <c r="G593" s="2"/>
      <c r="H593" s="52"/>
      <c r="I593" s="52"/>
      <c r="J593" s="52"/>
      <c r="K593" s="52"/>
      <c r="L593" s="52"/>
      <c r="M593" s="91"/>
      <c r="N593" s="52"/>
      <c r="O593" s="52"/>
      <c r="P593" s="52"/>
      <c r="Q593" s="52"/>
      <c r="R593" s="52"/>
      <c r="S593" s="91"/>
      <c r="T593" s="52"/>
      <c r="U593" s="52"/>
      <c r="V593" s="52"/>
      <c r="W593" s="52"/>
      <c r="X593" s="52"/>
      <c r="Y593" s="91"/>
      <c r="AB593" s="19" t="n">
        <f aca="false">Z593*U593</f>
        <v>0</v>
      </c>
      <c r="AC593" s="19" t="n">
        <f aca="false">AA593*W593</f>
        <v>0</v>
      </c>
      <c r="AD593" s="19" t="n">
        <f aca="false">AC593+AB593</f>
        <v>0</v>
      </c>
      <c r="AG593" s="19" t="n">
        <f aca="false">AE593*Z593</f>
        <v>0</v>
      </c>
      <c r="AH593" s="19" t="n">
        <f aca="false">AF593*AB593</f>
        <v>0</v>
      </c>
      <c r="AI593" s="19" t="n">
        <f aca="false">AH593+AG593</f>
        <v>0</v>
      </c>
      <c r="AL593" s="19" t="n">
        <f aca="false">AJ593*AE593</f>
        <v>0</v>
      </c>
      <c r="AM593" s="19" t="n">
        <f aca="false">AK593*AG593</f>
        <v>0</v>
      </c>
      <c r="AN593" s="19" t="n">
        <f aca="false">AM593+AL593</f>
        <v>0</v>
      </c>
    </row>
    <row r="594" s="3" customFormat="true" ht="14.65" hidden="false" customHeight="true" outlineLevel="0" collapsed="false">
      <c r="A594" s="33"/>
      <c r="B594" s="2"/>
      <c r="C594" s="2"/>
      <c r="D594" s="2"/>
      <c r="E594" s="2"/>
      <c r="F594" s="2"/>
      <c r="G594" s="2"/>
      <c r="H594" s="52"/>
      <c r="I594" s="52"/>
      <c r="J594" s="52"/>
      <c r="K594" s="52"/>
      <c r="L594" s="52"/>
      <c r="M594" s="91"/>
      <c r="N594" s="52"/>
      <c r="O594" s="52"/>
      <c r="P594" s="52"/>
      <c r="Q594" s="52"/>
      <c r="R594" s="52"/>
      <c r="S594" s="91"/>
      <c r="T594" s="52"/>
      <c r="U594" s="52"/>
      <c r="V594" s="52"/>
      <c r="W594" s="52"/>
      <c r="X594" s="52"/>
      <c r="Y594" s="91"/>
      <c r="AB594" s="19" t="n">
        <f aca="false">Z594*U594</f>
        <v>0</v>
      </c>
      <c r="AC594" s="19" t="n">
        <f aca="false">AA594*W594</f>
        <v>0</v>
      </c>
      <c r="AD594" s="19" t="n">
        <f aca="false">AC594+AB594</f>
        <v>0</v>
      </c>
      <c r="AG594" s="19" t="n">
        <f aca="false">AE594*Z594</f>
        <v>0</v>
      </c>
      <c r="AH594" s="19" t="n">
        <f aca="false">AF594*AB594</f>
        <v>0</v>
      </c>
      <c r="AI594" s="19" t="n">
        <f aca="false">AH594+AG594</f>
        <v>0</v>
      </c>
      <c r="AL594" s="19" t="n">
        <f aca="false">AJ594*AE594</f>
        <v>0</v>
      </c>
      <c r="AM594" s="19" t="n">
        <f aca="false">AK594*AG594</f>
        <v>0</v>
      </c>
      <c r="AN594" s="19" t="n">
        <f aca="false">AM594+AL594</f>
        <v>0</v>
      </c>
    </row>
    <row r="595" s="3" customFormat="true" ht="14.65" hidden="false" customHeight="true" outlineLevel="0" collapsed="false">
      <c r="A595" s="33"/>
      <c r="B595" s="2"/>
      <c r="C595" s="2"/>
      <c r="D595" s="2"/>
      <c r="E595" s="2"/>
      <c r="F595" s="2"/>
      <c r="G595" s="2"/>
      <c r="H595" s="52"/>
      <c r="I595" s="52"/>
      <c r="J595" s="52"/>
      <c r="K595" s="52"/>
      <c r="L595" s="52"/>
      <c r="M595" s="91"/>
      <c r="N595" s="52"/>
      <c r="O595" s="52"/>
      <c r="P595" s="52"/>
      <c r="Q595" s="52"/>
      <c r="R595" s="52"/>
      <c r="S595" s="91"/>
      <c r="T595" s="52"/>
      <c r="U595" s="52"/>
      <c r="V595" s="52"/>
      <c r="W595" s="52"/>
      <c r="X595" s="52"/>
      <c r="Y595" s="91"/>
      <c r="AB595" s="19" t="n">
        <f aca="false">Z595*U595</f>
        <v>0</v>
      </c>
      <c r="AC595" s="19" t="n">
        <f aca="false">AA595*W595</f>
        <v>0</v>
      </c>
      <c r="AD595" s="19" t="n">
        <f aca="false">AC595+AB595</f>
        <v>0</v>
      </c>
      <c r="AG595" s="19" t="n">
        <f aca="false">AE595*Z595</f>
        <v>0</v>
      </c>
      <c r="AH595" s="19" t="n">
        <f aca="false">AF595*AB595</f>
        <v>0</v>
      </c>
      <c r="AI595" s="19" t="n">
        <f aca="false">AH595+AG595</f>
        <v>0</v>
      </c>
      <c r="AL595" s="19" t="n">
        <f aca="false">AJ595*AE595</f>
        <v>0</v>
      </c>
      <c r="AM595" s="19" t="n">
        <f aca="false">AK595*AG595</f>
        <v>0</v>
      </c>
      <c r="AN595" s="19" t="n">
        <f aca="false">AM595+AL595</f>
        <v>0</v>
      </c>
    </row>
    <row r="596" s="3" customFormat="true" ht="14.65" hidden="false" customHeight="true" outlineLevel="0" collapsed="false">
      <c r="A596" s="33"/>
      <c r="B596" s="2"/>
      <c r="C596" s="2"/>
      <c r="D596" s="2"/>
      <c r="E596" s="2"/>
      <c r="F596" s="2"/>
      <c r="G596" s="2"/>
      <c r="H596" s="52"/>
      <c r="I596" s="52"/>
      <c r="J596" s="52"/>
      <c r="K596" s="52"/>
      <c r="L596" s="52"/>
      <c r="M596" s="91"/>
      <c r="N596" s="52"/>
      <c r="O596" s="52"/>
      <c r="P596" s="52"/>
      <c r="Q596" s="52"/>
      <c r="R596" s="52"/>
      <c r="S596" s="91"/>
      <c r="T596" s="52"/>
      <c r="U596" s="52"/>
      <c r="V596" s="52"/>
      <c r="W596" s="52"/>
      <c r="X596" s="52"/>
      <c r="Y596" s="91"/>
      <c r="AB596" s="19" t="n">
        <f aca="false">Z596*U596</f>
        <v>0</v>
      </c>
      <c r="AC596" s="19" t="n">
        <f aca="false">AA596*W596</f>
        <v>0</v>
      </c>
      <c r="AD596" s="19" t="n">
        <f aca="false">AC596+AB596</f>
        <v>0</v>
      </c>
      <c r="AG596" s="19" t="n">
        <f aca="false">AE596*Z596</f>
        <v>0</v>
      </c>
      <c r="AH596" s="19" t="n">
        <f aca="false">AF596*AB596</f>
        <v>0</v>
      </c>
      <c r="AI596" s="19" t="n">
        <f aca="false">AH596+AG596</f>
        <v>0</v>
      </c>
      <c r="AL596" s="19" t="n">
        <f aca="false">AJ596*AE596</f>
        <v>0</v>
      </c>
      <c r="AM596" s="19" t="n">
        <f aca="false">AK596*AG596</f>
        <v>0</v>
      </c>
      <c r="AN596" s="19" t="n">
        <f aca="false">AM596+AL596</f>
        <v>0</v>
      </c>
    </row>
    <row r="597" s="3" customFormat="true" ht="14.65" hidden="false" customHeight="true" outlineLevel="0" collapsed="false">
      <c r="A597" s="33"/>
      <c r="B597" s="2"/>
      <c r="C597" s="2"/>
      <c r="D597" s="2"/>
      <c r="E597" s="2"/>
      <c r="F597" s="2"/>
      <c r="G597" s="2"/>
      <c r="H597" s="52"/>
      <c r="I597" s="52"/>
      <c r="J597" s="52"/>
      <c r="K597" s="52"/>
      <c r="L597" s="52"/>
      <c r="M597" s="91"/>
      <c r="N597" s="52"/>
      <c r="O597" s="52"/>
      <c r="P597" s="52"/>
      <c r="Q597" s="52"/>
      <c r="R597" s="52"/>
      <c r="S597" s="91"/>
      <c r="T597" s="52"/>
      <c r="U597" s="52"/>
      <c r="V597" s="52"/>
      <c r="W597" s="52"/>
      <c r="X597" s="52"/>
      <c r="Y597" s="91"/>
      <c r="AB597" s="19" t="n">
        <f aca="false">Z597*U597</f>
        <v>0</v>
      </c>
      <c r="AC597" s="19" t="n">
        <f aca="false">AA597*W597</f>
        <v>0</v>
      </c>
      <c r="AD597" s="19" t="n">
        <f aca="false">AC597+AB597</f>
        <v>0</v>
      </c>
      <c r="AG597" s="19" t="n">
        <f aca="false">AE597*Z597</f>
        <v>0</v>
      </c>
      <c r="AH597" s="19" t="n">
        <f aca="false">AF597*AB597</f>
        <v>0</v>
      </c>
      <c r="AI597" s="19" t="n">
        <f aca="false">AH597+AG597</f>
        <v>0</v>
      </c>
      <c r="AL597" s="19" t="n">
        <f aca="false">AJ597*AE597</f>
        <v>0</v>
      </c>
      <c r="AM597" s="19" t="n">
        <f aca="false">AK597*AG597</f>
        <v>0</v>
      </c>
      <c r="AN597" s="19" t="n">
        <f aca="false">AM597+AL597</f>
        <v>0</v>
      </c>
    </row>
    <row r="598" s="3" customFormat="true" ht="14.65" hidden="false" customHeight="true" outlineLevel="0" collapsed="false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N598" s="2"/>
      <c r="O598" s="2"/>
      <c r="P598" s="2"/>
      <c r="Q598" s="2"/>
      <c r="R598" s="2"/>
      <c r="T598" s="2"/>
      <c r="U598" s="2"/>
      <c r="V598" s="2"/>
      <c r="W598" s="2"/>
      <c r="X598" s="2"/>
      <c r="AB598" s="19" t="n">
        <f aca="false">Z598*U598</f>
        <v>0</v>
      </c>
      <c r="AC598" s="19" t="n">
        <f aca="false">AA598*W598</f>
        <v>0</v>
      </c>
      <c r="AD598" s="19" t="n">
        <f aca="false">AC598+AB598</f>
        <v>0</v>
      </c>
      <c r="AG598" s="19" t="n">
        <f aca="false">AE598*Z598</f>
        <v>0</v>
      </c>
      <c r="AH598" s="19" t="n">
        <f aca="false">AF598*AB598</f>
        <v>0</v>
      </c>
      <c r="AI598" s="19" t="n">
        <f aca="false">AH598+AG598</f>
        <v>0</v>
      </c>
      <c r="AL598" s="19" t="n">
        <f aca="false">AJ598*AE598</f>
        <v>0</v>
      </c>
      <c r="AM598" s="19" t="n">
        <f aca="false">AK598*AG598</f>
        <v>0</v>
      </c>
      <c r="AN598" s="19" t="n">
        <f aca="false">AM598+AL598</f>
        <v>0</v>
      </c>
    </row>
    <row r="599" s="3" customFormat="true" ht="14.65" hidden="false" customHeight="true" outlineLevel="0" collapsed="false">
      <c r="A599" s="33"/>
      <c r="B599" s="23"/>
      <c r="C599" s="23"/>
      <c r="D599" s="23"/>
      <c r="E599" s="23"/>
      <c r="F599" s="23"/>
      <c r="G599" s="23"/>
      <c r="H599" s="24"/>
      <c r="I599" s="24"/>
      <c r="J599" s="24"/>
      <c r="K599" s="24"/>
      <c r="L599" s="24"/>
      <c r="M599" s="92"/>
      <c r="N599" s="24"/>
      <c r="O599" s="24"/>
      <c r="P599" s="24"/>
      <c r="Q599" s="24"/>
      <c r="R599" s="24"/>
      <c r="S599" s="92"/>
      <c r="T599" s="24"/>
      <c r="U599" s="24"/>
      <c r="V599" s="24"/>
      <c r="W599" s="24"/>
      <c r="X599" s="24"/>
      <c r="Y599" s="92"/>
      <c r="AB599" s="19" t="n">
        <f aca="false">Z599*U599</f>
        <v>0</v>
      </c>
      <c r="AC599" s="19" t="n">
        <f aca="false">AA599*W599</f>
        <v>0</v>
      </c>
      <c r="AD599" s="19" t="n">
        <f aca="false">AC599+AB599</f>
        <v>0</v>
      </c>
      <c r="AG599" s="19" t="n">
        <f aca="false">AE599*Z599</f>
        <v>0</v>
      </c>
      <c r="AH599" s="19" t="n">
        <f aca="false">AF599*AB599</f>
        <v>0</v>
      </c>
      <c r="AI599" s="19" t="n">
        <f aca="false">AH599+AG599</f>
        <v>0</v>
      </c>
      <c r="AL599" s="19" t="n">
        <f aca="false">AJ599*AE599</f>
        <v>0</v>
      </c>
      <c r="AM599" s="19" t="n">
        <f aca="false">AK599*AG599</f>
        <v>0</v>
      </c>
      <c r="AN599" s="19" t="n">
        <f aca="false">AM599+AL599</f>
        <v>0</v>
      </c>
    </row>
    <row r="600" s="3" customFormat="true" ht="14.65" hidden="false" customHeight="true" outlineLevel="0" collapsed="false">
      <c r="A600" s="33"/>
      <c r="B600" s="2"/>
      <c r="C600" s="2"/>
      <c r="D600" s="2"/>
      <c r="E600" s="2"/>
      <c r="F600" s="2"/>
      <c r="G600" s="2"/>
      <c r="H600" s="52"/>
      <c r="I600" s="52"/>
      <c r="J600" s="52"/>
      <c r="K600" s="52"/>
      <c r="L600" s="52"/>
      <c r="M600" s="91"/>
      <c r="N600" s="52"/>
      <c r="O600" s="52"/>
      <c r="P600" s="52"/>
      <c r="Q600" s="52"/>
      <c r="R600" s="52"/>
      <c r="S600" s="91"/>
      <c r="T600" s="52"/>
      <c r="U600" s="52"/>
      <c r="V600" s="52"/>
      <c r="W600" s="52"/>
      <c r="X600" s="52"/>
      <c r="Y600" s="91"/>
      <c r="AB600" s="19" t="n">
        <f aca="false">Z600*U600</f>
        <v>0</v>
      </c>
      <c r="AC600" s="19" t="n">
        <f aca="false">AA600*W600</f>
        <v>0</v>
      </c>
      <c r="AD600" s="19" t="n">
        <f aca="false">AC600+AB600</f>
        <v>0</v>
      </c>
      <c r="AG600" s="19" t="n">
        <f aca="false">AE600*Z600</f>
        <v>0</v>
      </c>
      <c r="AH600" s="19" t="n">
        <f aca="false">AF600*AB600</f>
        <v>0</v>
      </c>
      <c r="AI600" s="19" t="n">
        <f aca="false">AH600+AG600</f>
        <v>0</v>
      </c>
      <c r="AL600" s="19" t="n">
        <f aca="false">AJ600*AE600</f>
        <v>0</v>
      </c>
      <c r="AM600" s="19" t="n">
        <f aca="false">AK600*AG600</f>
        <v>0</v>
      </c>
      <c r="AN600" s="19" t="n">
        <f aca="false">AM600+AL600</f>
        <v>0</v>
      </c>
    </row>
    <row r="601" s="3" customFormat="true" ht="14.65" hidden="false" customHeight="true" outlineLevel="0" collapsed="false">
      <c r="A601" s="33"/>
      <c r="B601" s="2"/>
      <c r="C601" s="2"/>
      <c r="D601" s="2"/>
      <c r="E601" s="2"/>
      <c r="F601" s="2"/>
      <c r="G601" s="2"/>
      <c r="H601" s="52"/>
      <c r="I601" s="52"/>
      <c r="J601" s="52"/>
      <c r="K601" s="52"/>
      <c r="L601" s="52"/>
      <c r="M601" s="91"/>
      <c r="N601" s="52"/>
      <c r="O601" s="52"/>
      <c r="P601" s="52"/>
      <c r="Q601" s="52"/>
      <c r="R601" s="52"/>
      <c r="S601" s="91"/>
      <c r="T601" s="52"/>
      <c r="U601" s="52"/>
      <c r="V601" s="52"/>
      <c r="W601" s="52"/>
      <c r="X601" s="52"/>
      <c r="Y601" s="91"/>
      <c r="AB601" s="19" t="n">
        <f aca="false">Z601*U601</f>
        <v>0</v>
      </c>
      <c r="AC601" s="19" t="n">
        <f aca="false">AA601*W601</f>
        <v>0</v>
      </c>
      <c r="AD601" s="19" t="n">
        <f aca="false">AC601+AB601</f>
        <v>0</v>
      </c>
      <c r="AG601" s="19" t="n">
        <f aca="false">AE601*Z601</f>
        <v>0</v>
      </c>
      <c r="AH601" s="19" t="n">
        <f aca="false">AF601*AB601</f>
        <v>0</v>
      </c>
      <c r="AI601" s="19" t="n">
        <f aca="false">AH601+AG601</f>
        <v>0</v>
      </c>
      <c r="AL601" s="19" t="n">
        <f aca="false">AJ601*AE601</f>
        <v>0</v>
      </c>
      <c r="AM601" s="19" t="n">
        <f aca="false">AK601*AG601</f>
        <v>0</v>
      </c>
      <c r="AN601" s="19" t="n">
        <f aca="false">AM601+AL601</f>
        <v>0</v>
      </c>
    </row>
    <row r="602" s="3" customFormat="true" ht="14.65" hidden="false" customHeight="true" outlineLevel="0" collapsed="false">
      <c r="A602" s="33"/>
      <c r="B602" s="2"/>
      <c r="C602" s="2"/>
      <c r="D602" s="2"/>
      <c r="E602" s="2"/>
      <c r="F602" s="2"/>
      <c r="G602" s="2"/>
      <c r="H602" s="52"/>
      <c r="I602" s="52"/>
      <c r="J602" s="52"/>
      <c r="K602" s="52"/>
      <c r="L602" s="52"/>
      <c r="M602" s="91"/>
      <c r="N602" s="52"/>
      <c r="O602" s="52"/>
      <c r="P602" s="52"/>
      <c r="Q602" s="52"/>
      <c r="R602" s="52"/>
      <c r="S602" s="91"/>
      <c r="T602" s="52"/>
      <c r="U602" s="52"/>
      <c r="V602" s="52"/>
      <c r="W602" s="52"/>
      <c r="X602" s="52"/>
      <c r="Y602" s="91"/>
      <c r="AB602" s="19" t="n">
        <f aca="false">Z602*U602</f>
        <v>0</v>
      </c>
      <c r="AC602" s="19" t="n">
        <f aca="false">AA602*W602</f>
        <v>0</v>
      </c>
      <c r="AD602" s="19" t="n">
        <f aca="false">AC602+AB602</f>
        <v>0</v>
      </c>
      <c r="AG602" s="19" t="n">
        <f aca="false">AE602*Z602</f>
        <v>0</v>
      </c>
      <c r="AH602" s="19" t="n">
        <f aca="false">AF602*AB602</f>
        <v>0</v>
      </c>
      <c r="AI602" s="19" t="n">
        <f aca="false">AH602+AG602</f>
        <v>0</v>
      </c>
      <c r="AL602" s="19" t="n">
        <f aca="false">AJ602*AE602</f>
        <v>0</v>
      </c>
      <c r="AM602" s="19" t="n">
        <f aca="false">AK602*AG602</f>
        <v>0</v>
      </c>
      <c r="AN602" s="19" t="n">
        <f aca="false">AM602+AL602</f>
        <v>0</v>
      </c>
    </row>
    <row r="603" s="3" customFormat="true" ht="14.65" hidden="false" customHeight="true" outlineLevel="0" collapsed="false">
      <c r="A603" s="33"/>
      <c r="B603" s="2"/>
      <c r="C603" s="2"/>
      <c r="D603" s="2"/>
      <c r="E603" s="2"/>
      <c r="F603" s="2"/>
      <c r="G603" s="2"/>
      <c r="H603" s="52"/>
      <c r="I603" s="52"/>
      <c r="J603" s="52"/>
      <c r="K603" s="52"/>
      <c r="L603" s="52"/>
      <c r="M603" s="91"/>
      <c r="N603" s="52"/>
      <c r="O603" s="52"/>
      <c r="P603" s="52"/>
      <c r="Q603" s="52"/>
      <c r="R603" s="52"/>
      <c r="S603" s="91"/>
      <c r="T603" s="52"/>
      <c r="U603" s="52"/>
      <c r="V603" s="52"/>
      <c r="W603" s="52"/>
      <c r="X603" s="52"/>
      <c r="Y603" s="91"/>
      <c r="AB603" s="19" t="n">
        <f aca="false">Z603*U603</f>
        <v>0</v>
      </c>
      <c r="AC603" s="19" t="n">
        <f aca="false">AA603*W603</f>
        <v>0</v>
      </c>
      <c r="AD603" s="19" t="n">
        <f aca="false">AC603+AB603</f>
        <v>0</v>
      </c>
      <c r="AG603" s="19" t="n">
        <f aca="false">AE603*Z603</f>
        <v>0</v>
      </c>
      <c r="AH603" s="19" t="n">
        <f aca="false">AF603*AB603</f>
        <v>0</v>
      </c>
      <c r="AI603" s="19" t="n">
        <f aca="false">AH603+AG603</f>
        <v>0</v>
      </c>
      <c r="AL603" s="19" t="n">
        <f aca="false">AJ603*AE603</f>
        <v>0</v>
      </c>
      <c r="AM603" s="19" t="n">
        <f aca="false">AK603*AG603</f>
        <v>0</v>
      </c>
      <c r="AN603" s="19" t="n">
        <f aca="false">AM603+AL603</f>
        <v>0</v>
      </c>
    </row>
    <row r="604" s="3" customFormat="true" ht="14.65" hidden="false" customHeight="true" outlineLevel="0" collapsed="false">
      <c r="A604" s="33"/>
      <c r="B604" s="2"/>
      <c r="C604" s="2"/>
      <c r="D604" s="2"/>
      <c r="E604" s="2"/>
      <c r="F604" s="2"/>
      <c r="G604" s="2"/>
      <c r="H604" s="52"/>
      <c r="I604" s="52"/>
      <c r="J604" s="52"/>
      <c r="K604" s="52"/>
      <c r="L604" s="52"/>
      <c r="M604" s="91"/>
      <c r="N604" s="52"/>
      <c r="O604" s="52"/>
      <c r="P604" s="52"/>
      <c r="Q604" s="52"/>
      <c r="R604" s="52"/>
      <c r="S604" s="91"/>
      <c r="T604" s="52"/>
      <c r="U604" s="52"/>
      <c r="V604" s="52"/>
      <c r="W604" s="52"/>
      <c r="X604" s="52"/>
      <c r="Y604" s="91"/>
      <c r="AB604" s="19" t="n">
        <f aca="false">Z604*U604</f>
        <v>0</v>
      </c>
      <c r="AC604" s="19" t="n">
        <f aca="false">AA604*W604</f>
        <v>0</v>
      </c>
      <c r="AD604" s="19" t="n">
        <f aca="false">AC604+AB604</f>
        <v>0</v>
      </c>
      <c r="AG604" s="19" t="n">
        <f aca="false">AE604*Z604</f>
        <v>0</v>
      </c>
      <c r="AH604" s="19" t="n">
        <f aca="false">AF604*AB604</f>
        <v>0</v>
      </c>
      <c r="AI604" s="19" t="n">
        <f aca="false">AH604+AG604</f>
        <v>0</v>
      </c>
      <c r="AL604" s="19" t="n">
        <f aca="false">AJ604*AE604</f>
        <v>0</v>
      </c>
      <c r="AM604" s="19" t="n">
        <f aca="false">AK604*AG604</f>
        <v>0</v>
      </c>
      <c r="AN604" s="19" t="n">
        <f aca="false">AM604+AL604</f>
        <v>0</v>
      </c>
    </row>
    <row r="605" s="3" customFormat="true" ht="14.65" hidden="false" customHeight="true" outlineLevel="0" collapsed="false">
      <c r="A605" s="33"/>
      <c r="B605" s="2"/>
      <c r="C605" s="2"/>
      <c r="D605" s="2"/>
      <c r="E605" s="2"/>
      <c r="F605" s="2"/>
      <c r="G605" s="2"/>
      <c r="H605" s="52"/>
      <c r="I605" s="52"/>
      <c r="J605" s="52"/>
      <c r="K605" s="52"/>
      <c r="L605" s="52"/>
      <c r="M605" s="91"/>
      <c r="N605" s="52"/>
      <c r="O605" s="52"/>
      <c r="P605" s="52"/>
      <c r="Q605" s="52"/>
      <c r="R605" s="52"/>
      <c r="S605" s="91"/>
      <c r="T605" s="52"/>
      <c r="U605" s="52"/>
      <c r="V605" s="52"/>
      <c r="W605" s="52"/>
      <c r="X605" s="52"/>
      <c r="Y605" s="91"/>
      <c r="AB605" s="19" t="n">
        <f aca="false">Z605*U605</f>
        <v>0</v>
      </c>
      <c r="AC605" s="19" t="n">
        <f aca="false">AA605*W605</f>
        <v>0</v>
      </c>
      <c r="AD605" s="19" t="n">
        <f aca="false">AC605+AB605</f>
        <v>0</v>
      </c>
      <c r="AG605" s="19" t="n">
        <f aca="false">AE605*Z605</f>
        <v>0</v>
      </c>
      <c r="AH605" s="19" t="n">
        <f aca="false">AF605*AB605</f>
        <v>0</v>
      </c>
      <c r="AI605" s="19" t="n">
        <f aca="false">AH605+AG605</f>
        <v>0</v>
      </c>
      <c r="AL605" s="19" t="n">
        <f aca="false">AJ605*AE605</f>
        <v>0</v>
      </c>
      <c r="AM605" s="19" t="n">
        <f aca="false">AK605*AG605</f>
        <v>0</v>
      </c>
      <c r="AN605" s="19" t="n">
        <f aca="false">AM605+AL605</f>
        <v>0</v>
      </c>
    </row>
    <row r="606" s="3" customFormat="true" ht="14.65" hidden="false" customHeight="true" outlineLevel="0" collapsed="false">
      <c r="A606" s="33"/>
      <c r="B606" s="2"/>
      <c r="C606" s="2"/>
      <c r="D606" s="2"/>
      <c r="E606" s="2"/>
      <c r="F606" s="2"/>
      <c r="G606" s="2"/>
      <c r="H606" s="52"/>
      <c r="I606" s="52"/>
      <c r="J606" s="52"/>
      <c r="K606" s="52"/>
      <c r="L606" s="52"/>
      <c r="M606" s="91"/>
      <c r="N606" s="52"/>
      <c r="O606" s="52"/>
      <c r="P606" s="52"/>
      <c r="Q606" s="52"/>
      <c r="R606" s="52"/>
      <c r="S606" s="91"/>
      <c r="T606" s="52"/>
      <c r="U606" s="52"/>
      <c r="V606" s="52"/>
      <c r="W606" s="52"/>
      <c r="X606" s="52"/>
      <c r="Y606" s="91"/>
      <c r="AB606" s="19" t="n">
        <f aca="false">Z606*U606</f>
        <v>0</v>
      </c>
      <c r="AC606" s="19" t="n">
        <f aca="false">AA606*W606</f>
        <v>0</v>
      </c>
      <c r="AD606" s="19" t="n">
        <f aca="false">AC606+AB606</f>
        <v>0</v>
      </c>
      <c r="AG606" s="19" t="n">
        <f aca="false">AE606*Z606</f>
        <v>0</v>
      </c>
      <c r="AH606" s="19" t="n">
        <f aca="false">AF606*AB606</f>
        <v>0</v>
      </c>
      <c r="AI606" s="19" t="n">
        <f aca="false">AH606+AG606</f>
        <v>0</v>
      </c>
      <c r="AL606" s="19" t="n">
        <f aca="false">AJ606*AE606</f>
        <v>0</v>
      </c>
      <c r="AM606" s="19" t="n">
        <f aca="false">AK606*AG606</f>
        <v>0</v>
      </c>
      <c r="AN606" s="19" t="n">
        <f aca="false">AM606+AL606</f>
        <v>0</v>
      </c>
    </row>
    <row r="607" s="3" customFormat="true" ht="14.65" hidden="false" customHeight="true" outlineLevel="0" collapsed="false">
      <c r="A607" s="33"/>
      <c r="B607" s="2"/>
      <c r="C607" s="2"/>
      <c r="D607" s="2"/>
      <c r="E607" s="2"/>
      <c r="F607" s="2"/>
      <c r="G607" s="2"/>
      <c r="H607" s="52"/>
      <c r="I607" s="52"/>
      <c r="J607" s="52"/>
      <c r="K607" s="52"/>
      <c r="L607" s="52"/>
      <c r="M607" s="91"/>
      <c r="N607" s="52"/>
      <c r="O607" s="52"/>
      <c r="P607" s="52"/>
      <c r="Q607" s="52"/>
      <c r="R607" s="52"/>
      <c r="S607" s="91"/>
      <c r="T607" s="52"/>
      <c r="U607" s="52"/>
      <c r="V607" s="52"/>
      <c r="W607" s="52"/>
      <c r="X607" s="52"/>
      <c r="Y607" s="91"/>
      <c r="AB607" s="19" t="n">
        <f aca="false">Z607*U607</f>
        <v>0</v>
      </c>
      <c r="AC607" s="19" t="n">
        <f aca="false">AA607*W607</f>
        <v>0</v>
      </c>
      <c r="AD607" s="19" t="n">
        <f aca="false">AC607+AB607</f>
        <v>0</v>
      </c>
      <c r="AG607" s="19" t="n">
        <f aca="false">AE607*Z607</f>
        <v>0</v>
      </c>
      <c r="AH607" s="19" t="n">
        <f aca="false">AF607*AB607</f>
        <v>0</v>
      </c>
      <c r="AI607" s="19" t="n">
        <f aca="false">AH607+AG607</f>
        <v>0</v>
      </c>
      <c r="AL607" s="19" t="n">
        <f aca="false">AJ607*AE607</f>
        <v>0</v>
      </c>
      <c r="AM607" s="19" t="n">
        <f aca="false">AK607*AG607</f>
        <v>0</v>
      </c>
      <c r="AN607" s="19" t="n">
        <f aca="false">AM607+AL607</f>
        <v>0</v>
      </c>
    </row>
    <row r="608" s="3" customFormat="true" ht="14.65" hidden="false" customHeight="true" outlineLevel="0" collapsed="false">
      <c r="A608" s="33"/>
      <c r="B608" s="2"/>
      <c r="C608" s="2"/>
      <c r="D608" s="2"/>
      <c r="E608" s="2"/>
      <c r="F608" s="2"/>
      <c r="G608" s="2"/>
      <c r="H608" s="52"/>
      <c r="I608" s="52"/>
      <c r="J608" s="52"/>
      <c r="K608" s="52"/>
      <c r="L608" s="52"/>
      <c r="M608" s="91"/>
      <c r="N608" s="52"/>
      <c r="O608" s="52"/>
      <c r="P608" s="52"/>
      <c r="Q608" s="52"/>
      <c r="R608" s="52"/>
      <c r="S608" s="91"/>
      <c r="T608" s="52"/>
      <c r="U608" s="52"/>
      <c r="V608" s="52"/>
      <c r="W608" s="52"/>
      <c r="X608" s="52"/>
      <c r="Y608" s="91"/>
      <c r="AB608" s="19" t="n">
        <f aca="false">Z608*U608</f>
        <v>0</v>
      </c>
      <c r="AC608" s="19" t="n">
        <f aca="false">AA608*W608</f>
        <v>0</v>
      </c>
      <c r="AD608" s="19" t="n">
        <f aca="false">AC608+AB608</f>
        <v>0</v>
      </c>
      <c r="AG608" s="19" t="n">
        <f aca="false">AE608*Z608</f>
        <v>0</v>
      </c>
      <c r="AH608" s="19" t="n">
        <f aca="false">AF608*AB608</f>
        <v>0</v>
      </c>
      <c r="AI608" s="19" t="n">
        <f aca="false">AH608+AG608</f>
        <v>0</v>
      </c>
      <c r="AL608" s="19" t="n">
        <f aca="false">AJ608*AE608</f>
        <v>0</v>
      </c>
      <c r="AM608" s="19" t="n">
        <f aca="false">AK608*AG608</f>
        <v>0</v>
      </c>
      <c r="AN608" s="19" t="n">
        <f aca="false">AM608+AL608</f>
        <v>0</v>
      </c>
    </row>
    <row r="609" s="3" customFormat="true" ht="14.65" hidden="false" customHeight="true" outlineLevel="0" collapsed="false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N609" s="2"/>
      <c r="O609" s="2"/>
      <c r="P609" s="2"/>
      <c r="Q609" s="2"/>
      <c r="R609" s="2"/>
      <c r="T609" s="2"/>
      <c r="U609" s="2"/>
      <c r="V609" s="2"/>
      <c r="W609" s="2"/>
      <c r="X609" s="2"/>
      <c r="AB609" s="19" t="n">
        <f aca="false">Z609*U609</f>
        <v>0</v>
      </c>
      <c r="AC609" s="19" t="n">
        <f aca="false">AA609*W609</f>
        <v>0</v>
      </c>
      <c r="AD609" s="19" t="n">
        <f aca="false">AC609+AB609</f>
        <v>0</v>
      </c>
      <c r="AG609" s="19" t="n">
        <f aca="false">AE609*Z609</f>
        <v>0</v>
      </c>
      <c r="AH609" s="19" t="n">
        <f aca="false">AF609*AB609</f>
        <v>0</v>
      </c>
      <c r="AI609" s="19" t="n">
        <f aca="false">AH609+AG609</f>
        <v>0</v>
      </c>
      <c r="AL609" s="19" t="n">
        <f aca="false">AJ609*AE609</f>
        <v>0</v>
      </c>
      <c r="AM609" s="19" t="n">
        <f aca="false">AK609*AG609</f>
        <v>0</v>
      </c>
      <c r="AN609" s="19" t="n">
        <f aca="false">AM609+AL609</f>
        <v>0</v>
      </c>
    </row>
    <row r="610" s="3" customFormat="true" ht="14.65" hidden="false" customHeight="true" outlineLevel="0" collapsed="false">
      <c r="A610" s="34"/>
      <c r="B610" s="23"/>
      <c r="C610" s="23"/>
      <c r="D610" s="23"/>
      <c r="E610" s="23"/>
      <c r="F610" s="23"/>
      <c r="G610" s="23"/>
      <c r="H610" s="24"/>
      <c r="I610" s="24"/>
      <c r="J610" s="24"/>
      <c r="K610" s="24"/>
      <c r="L610" s="24"/>
      <c r="M610" s="92"/>
      <c r="N610" s="24"/>
      <c r="O610" s="24"/>
      <c r="P610" s="24"/>
      <c r="Q610" s="24"/>
      <c r="R610" s="24"/>
      <c r="S610" s="92"/>
      <c r="T610" s="24"/>
      <c r="U610" s="24"/>
      <c r="V610" s="24"/>
      <c r="W610" s="24"/>
      <c r="X610" s="24"/>
      <c r="Y610" s="92"/>
      <c r="AB610" s="19" t="n">
        <f aca="false">Z610*U610</f>
        <v>0</v>
      </c>
      <c r="AC610" s="19" t="n">
        <f aca="false">AA610*W610</f>
        <v>0</v>
      </c>
      <c r="AD610" s="19" t="n">
        <f aca="false">AC610+AB610</f>
        <v>0</v>
      </c>
      <c r="AG610" s="19" t="n">
        <f aca="false">AE610*Z610</f>
        <v>0</v>
      </c>
      <c r="AH610" s="19" t="n">
        <f aca="false">AF610*AB610</f>
        <v>0</v>
      </c>
      <c r="AI610" s="19" t="n">
        <f aca="false">AH610+AG610</f>
        <v>0</v>
      </c>
      <c r="AL610" s="19" t="n">
        <f aca="false">AJ610*AE610</f>
        <v>0</v>
      </c>
      <c r="AM610" s="19" t="n">
        <f aca="false">AK610*AG610</f>
        <v>0</v>
      </c>
      <c r="AN610" s="19" t="n">
        <f aca="false">AM610+AL610</f>
        <v>0</v>
      </c>
    </row>
    <row r="611" s="3" customFormat="true" ht="14.65" hidden="false" customHeight="true" outlineLevel="0" collapsed="false">
      <c r="A611" s="34"/>
      <c r="B611" s="2"/>
      <c r="C611" s="2"/>
      <c r="D611" s="2"/>
      <c r="E611" s="2"/>
      <c r="F611" s="2"/>
      <c r="G611" s="2"/>
      <c r="H611" s="52"/>
      <c r="I611" s="52"/>
      <c r="J611" s="52"/>
      <c r="K611" s="52"/>
      <c r="L611" s="52"/>
      <c r="M611" s="91"/>
      <c r="N611" s="52"/>
      <c r="O611" s="52"/>
      <c r="P611" s="52"/>
      <c r="Q611" s="52"/>
      <c r="R611" s="52"/>
      <c r="S611" s="91"/>
      <c r="T611" s="52"/>
      <c r="U611" s="52"/>
      <c r="V611" s="52"/>
      <c r="W611" s="52"/>
      <c r="X611" s="52"/>
      <c r="Y611" s="91"/>
      <c r="AB611" s="19" t="n">
        <f aca="false">Z611*U611</f>
        <v>0</v>
      </c>
      <c r="AC611" s="19" t="n">
        <f aca="false">AA611*W611</f>
        <v>0</v>
      </c>
      <c r="AD611" s="19" t="n">
        <f aca="false">AC611+AB611</f>
        <v>0</v>
      </c>
      <c r="AG611" s="19" t="n">
        <f aca="false">AE611*Z611</f>
        <v>0</v>
      </c>
      <c r="AH611" s="19" t="n">
        <f aca="false">AF611*AB611</f>
        <v>0</v>
      </c>
      <c r="AI611" s="19" t="n">
        <f aca="false">AH611+AG611</f>
        <v>0</v>
      </c>
      <c r="AL611" s="19" t="n">
        <f aca="false">AJ611*AE611</f>
        <v>0</v>
      </c>
      <c r="AM611" s="19" t="n">
        <f aca="false">AK611*AG611</f>
        <v>0</v>
      </c>
      <c r="AN611" s="19" t="n">
        <f aca="false">AM611+AL611</f>
        <v>0</v>
      </c>
    </row>
    <row r="612" s="3" customFormat="true" ht="14.65" hidden="false" customHeight="true" outlineLevel="0" collapsed="false">
      <c r="A612" s="34"/>
      <c r="B612" s="2"/>
      <c r="C612" s="2"/>
      <c r="D612" s="2"/>
      <c r="E612" s="2"/>
      <c r="F612" s="2"/>
      <c r="G612" s="2"/>
      <c r="H612" s="52"/>
      <c r="I612" s="52"/>
      <c r="J612" s="52"/>
      <c r="K612" s="52"/>
      <c r="L612" s="52"/>
      <c r="M612" s="91"/>
      <c r="N612" s="52"/>
      <c r="O612" s="52"/>
      <c r="P612" s="52"/>
      <c r="Q612" s="52"/>
      <c r="R612" s="52"/>
      <c r="S612" s="91"/>
      <c r="T612" s="52"/>
      <c r="U612" s="52"/>
      <c r="V612" s="52"/>
      <c r="W612" s="52"/>
      <c r="X612" s="52"/>
      <c r="Y612" s="91"/>
      <c r="AB612" s="19" t="n">
        <f aca="false">Z612*U612</f>
        <v>0</v>
      </c>
      <c r="AC612" s="19" t="n">
        <f aca="false">AA612*W612</f>
        <v>0</v>
      </c>
      <c r="AD612" s="19" t="n">
        <f aca="false">AC612+AB612</f>
        <v>0</v>
      </c>
      <c r="AG612" s="19" t="n">
        <f aca="false">AE612*Z612</f>
        <v>0</v>
      </c>
      <c r="AH612" s="19" t="n">
        <f aca="false">AF612*AB612</f>
        <v>0</v>
      </c>
      <c r="AI612" s="19" t="n">
        <f aca="false">AH612+AG612</f>
        <v>0</v>
      </c>
      <c r="AL612" s="19" t="n">
        <f aca="false">AJ612*AE612</f>
        <v>0</v>
      </c>
      <c r="AM612" s="19" t="n">
        <f aca="false">AK612*AG612</f>
        <v>0</v>
      </c>
      <c r="AN612" s="19" t="n">
        <f aca="false">AM612+AL612</f>
        <v>0</v>
      </c>
    </row>
    <row r="613" s="3" customFormat="true" ht="14.65" hidden="false" customHeight="true" outlineLevel="0" collapsed="false">
      <c r="A613" s="34"/>
      <c r="B613" s="2"/>
      <c r="C613" s="2"/>
      <c r="D613" s="2"/>
      <c r="E613" s="2"/>
      <c r="F613" s="2"/>
      <c r="G613" s="2"/>
      <c r="H613" s="52"/>
      <c r="I613" s="52"/>
      <c r="J613" s="52"/>
      <c r="K613" s="52"/>
      <c r="L613" s="52"/>
      <c r="M613" s="91"/>
      <c r="N613" s="52"/>
      <c r="O613" s="52"/>
      <c r="P613" s="52"/>
      <c r="Q613" s="52"/>
      <c r="R613" s="52"/>
      <c r="S613" s="91"/>
      <c r="T613" s="52"/>
      <c r="U613" s="52"/>
      <c r="V613" s="52"/>
      <c r="W613" s="52"/>
      <c r="X613" s="52"/>
      <c r="Y613" s="91"/>
      <c r="AB613" s="19" t="n">
        <f aca="false">Z613*U613</f>
        <v>0</v>
      </c>
      <c r="AC613" s="19" t="n">
        <f aca="false">AA613*W613</f>
        <v>0</v>
      </c>
      <c r="AD613" s="19" t="n">
        <f aca="false">AC613+AB613</f>
        <v>0</v>
      </c>
      <c r="AG613" s="19" t="n">
        <f aca="false">AE613*Z613</f>
        <v>0</v>
      </c>
      <c r="AH613" s="19" t="n">
        <f aca="false">AF613*AB613</f>
        <v>0</v>
      </c>
      <c r="AI613" s="19" t="n">
        <f aca="false">AH613+AG613</f>
        <v>0</v>
      </c>
      <c r="AL613" s="19" t="n">
        <f aca="false">AJ613*AE613</f>
        <v>0</v>
      </c>
      <c r="AM613" s="19" t="n">
        <f aca="false">AK613*AG613</f>
        <v>0</v>
      </c>
      <c r="AN613" s="19" t="n">
        <f aca="false">AM613+AL613</f>
        <v>0</v>
      </c>
    </row>
    <row r="614" s="3" customFormat="true" ht="14.65" hidden="false" customHeight="true" outlineLevel="0" collapsed="false">
      <c r="A614" s="34"/>
      <c r="B614" s="2"/>
      <c r="C614" s="2"/>
      <c r="D614" s="2"/>
      <c r="E614" s="2"/>
      <c r="F614" s="2"/>
      <c r="G614" s="2"/>
      <c r="H614" s="52"/>
      <c r="I614" s="52"/>
      <c r="J614" s="52"/>
      <c r="K614" s="52"/>
      <c r="L614" s="52"/>
      <c r="M614" s="91"/>
      <c r="N614" s="52"/>
      <c r="O614" s="52"/>
      <c r="P614" s="52"/>
      <c r="Q614" s="52"/>
      <c r="R614" s="52"/>
      <c r="S614" s="91"/>
      <c r="T614" s="52"/>
      <c r="U614" s="52"/>
      <c r="V614" s="52"/>
      <c r="W614" s="52"/>
      <c r="X614" s="52"/>
      <c r="Y614" s="91"/>
      <c r="AB614" s="19" t="n">
        <f aca="false">Z614*U614</f>
        <v>0</v>
      </c>
      <c r="AC614" s="19" t="n">
        <f aca="false">AA614*W614</f>
        <v>0</v>
      </c>
      <c r="AD614" s="19" t="n">
        <f aca="false">AC614+AB614</f>
        <v>0</v>
      </c>
      <c r="AG614" s="19" t="n">
        <f aca="false">AE614*Z614</f>
        <v>0</v>
      </c>
      <c r="AH614" s="19" t="n">
        <f aca="false">AF614*AB614</f>
        <v>0</v>
      </c>
      <c r="AI614" s="19" t="n">
        <f aca="false">AH614+AG614</f>
        <v>0</v>
      </c>
      <c r="AL614" s="19" t="n">
        <f aca="false">AJ614*AE614</f>
        <v>0</v>
      </c>
      <c r="AM614" s="19" t="n">
        <f aca="false">AK614*AG614</f>
        <v>0</v>
      </c>
      <c r="AN614" s="19" t="n">
        <f aca="false">AM614+AL614</f>
        <v>0</v>
      </c>
    </row>
    <row r="615" s="3" customFormat="true" ht="14.65" hidden="false" customHeight="true" outlineLevel="0" collapsed="false">
      <c r="A615" s="34"/>
      <c r="B615" s="2"/>
      <c r="C615" s="2"/>
      <c r="D615" s="2"/>
      <c r="E615" s="2"/>
      <c r="F615" s="2"/>
      <c r="G615" s="2"/>
      <c r="H615" s="52"/>
      <c r="I615" s="52"/>
      <c r="J615" s="52"/>
      <c r="K615" s="52"/>
      <c r="L615" s="52"/>
      <c r="M615" s="91"/>
      <c r="N615" s="52"/>
      <c r="O615" s="52"/>
      <c r="P615" s="52"/>
      <c r="Q615" s="52"/>
      <c r="R615" s="52"/>
      <c r="S615" s="91"/>
      <c r="T615" s="52"/>
      <c r="U615" s="52"/>
      <c r="V615" s="52"/>
      <c r="W615" s="52"/>
      <c r="X615" s="52"/>
      <c r="Y615" s="91"/>
      <c r="AB615" s="19" t="n">
        <f aca="false">Z615*U615</f>
        <v>0</v>
      </c>
      <c r="AC615" s="19" t="n">
        <f aca="false">AA615*W615</f>
        <v>0</v>
      </c>
      <c r="AD615" s="19" t="n">
        <f aca="false">AC615+AB615</f>
        <v>0</v>
      </c>
      <c r="AG615" s="19" t="n">
        <f aca="false">AE615*Z615</f>
        <v>0</v>
      </c>
      <c r="AH615" s="19" t="n">
        <f aca="false">AF615*AB615</f>
        <v>0</v>
      </c>
      <c r="AI615" s="19" t="n">
        <f aca="false">AH615+AG615</f>
        <v>0</v>
      </c>
      <c r="AL615" s="19" t="n">
        <f aca="false">AJ615*AE615</f>
        <v>0</v>
      </c>
      <c r="AM615" s="19" t="n">
        <f aca="false">AK615*AG615</f>
        <v>0</v>
      </c>
      <c r="AN615" s="19" t="n">
        <f aca="false">AM615+AL615</f>
        <v>0</v>
      </c>
    </row>
    <row r="616" s="3" customFormat="true" ht="14.65" hidden="false" customHeight="true" outlineLevel="0" collapsed="false">
      <c r="A616" s="34"/>
      <c r="B616" s="2"/>
      <c r="C616" s="2"/>
      <c r="D616" s="2"/>
      <c r="E616" s="2"/>
      <c r="F616" s="2"/>
      <c r="G616" s="2"/>
      <c r="H616" s="52"/>
      <c r="I616" s="52"/>
      <c r="J616" s="52"/>
      <c r="K616" s="52"/>
      <c r="L616" s="52"/>
      <c r="M616" s="91"/>
      <c r="N616" s="52"/>
      <c r="O616" s="52"/>
      <c r="P616" s="52"/>
      <c r="Q616" s="52"/>
      <c r="R616" s="52"/>
      <c r="S616" s="91"/>
      <c r="T616" s="52"/>
      <c r="U616" s="52"/>
      <c r="V616" s="52"/>
      <c r="W616" s="52"/>
      <c r="X616" s="52"/>
      <c r="Y616" s="91"/>
      <c r="AB616" s="19" t="n">
        <f aca="false">Z616*U616</f>
        <v>0</v>
      </c>
      <c r="AC616" s="19" t="n">
        <f aca="false">AA616*W616</f>
        <v>0</v>
      </c>
      <c r="AD616" s="19" t="n">
        <f aca="false">AC616+AB616</f>
        <v>0</v>
      </c>
      <c r="AG616" s="19" t="n">
        <f aca="false">AE616*Z616</f>
        <v>0</v>
      </c>
      <c r="AH616" s="19" t="n">
        <f aca="false">AF616*AB616</f>
        <v>0</v>
      </c>
      <c r="AI616" s="19" t="n">
        <f aca="false">AH616+AG616</f>
        <v>0</v>
      </c>
      <c r="AL616" s="19" t="n">
        <f aca="false">AJ616*AE616</f>
        <v>0</v>
      </c>
      <c r="AM616" s="19" t="n">
        <f aca="false">AK616*AG616</f>
        <v>0</v>
      </c>
      <c r="AN616" s="19" t="n">
        <f aca="false">AM616+AL616</f>
        <v>0</v>
      </c>
    </row>
    <row r="617" s="3" customFormat="true" ht="14.65" hidden="false" customHeight="true" outlineLevel="0" collapsed="false">
      <c r="A617" s="34"/>
      <c r="B617" s="2"/>
      <c r="C617" s="2"/>
      <c r="D617" s="2"/>
      <c r="E617" s="2"/>
      <c r="F617" s="2"/>
      <c r="G617" s="2"/>
      <c r="H617" s="52"/>
      <c r="I617" s="52"/>
      <c r="J617" s="52"/>
      <c r="K617" s="52"/>
      <c r="L617" s="52"/>
      <c r="M617" s="91"/>
      <c r="N617" s="52"/>
      <c r="O617" s="52"/>
      <c r="P617" s="52"/>
      <c r="Q617" s="52"/>
      <c r="R617" s="52"/>
      <c r="S617" s="91"/>
      <c r="T617" s="52"/>
      <c r="U617" s="52"/>
      <c r="V617" s="52"/>
      <c r="W617" s="52"/>
      <c r="X617" s="52"/>
      <c r="Y617" s="91"/>
      <c r="AB617" s="19" t="n">
        <f aca="false">Z617*U617</f>
        <v>0</v>
      </c>
      <c r="AC617" s="19" t="n">
        <f aca="false">AA617*W617</f>
        <v>0</v>
      </c>
      <c r="AD617" s="19" t="n">
        <f aca="false">AC617+AB617</f>
        <v>0</v>
      </c>
      <c r="AG617" s="19" t="n">
        <f aca="false">AE617*Z617</f>
        <v>0</v>
      </c>
      <c r="AH617" s="19" t="n">
        <f aca="false">AF617*AB617</f>
        <v>0</v>
      </c>
      <c r="AI617" s="19" t="n">
        <f aca="false">AH617+AG617</f>
        <v>0</v>
      </c>
      <c r="AL617" s="19" t="n">
        <f aca="false">AJ617*AE617</f>
        <v>0</v>
      </c>
      <c r="AM617" s="19" t="n">
        <f aca="false">AK617*AG617</f>
        <v>0</v>
      </c>
      <c r="AN617" s="19" t="n">
        <f aca="false">AM617+AL617</f>
        <v>0</v>
      </c>
    </row>
    <row r="618" s="3" customFormat="true" ht="14.65" hidden="false" customHeight="true" outlineLevel="0" collapsed="false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N618" s="2"/>
      <c r="O618" s="2"/>
      <c r="P618" s="2"/>
      <c r="Q618" s="2"/>
      <c r="R618" s="2"/>
      <c r="T618" s="2"/>
      <c r="U618" s="2"/>
      <c r="V618" s="2"/>
      <c r="W618" s="2"/>
      <c r="X618" s="2"/>
      <c r="AB618" s="19" t="n">
        <f aca="false">Z618*U618</f>
        <v>0</v>
      </c>
      <c r="AC618" s="19" t="n">
        <f aca="false">AA618*W618</f>
        <v>0</v>
      </c>
      <c r="AD618" s="19" t="n">
        <f aca="false">AC618+AB618</f>
        <v>0</v>
      </c>
      <c r="AG618" s="19" t="n">
        <f aca="false">AE618*Z618</f>
        <v>0</v>
      </c>
      <c r="AH618" s="19" t="n">
        <f aca="false">AF618*AB618</f>
        <v>0</v>
      </c>
      <c r="AI618" s="19" t="n">
        <f aca="false">AH618+AG618</f>
        <v>0</v>
      </c>
      <c r="AL618" s="19" t="n">
        <f aca="false">AJ618*AE618</f>
        <v>0</v>
      </c>
      <c r="AM618" s="19" t="n">
        <f aca="false">AK618*AG618</f>
        <v>0</v>
      </c>
      <c r="AN618" s="19" t="n">
        <f aca="false">AM618+AL618</f>
        <v>0</v>
      </c>
    </row>
    <row r="619" s="3" customFormat="true" ht="14.65" hidden="false" customHeight="true" outlineLevel="0" collapsed="false">
      <c r="A619" s="30"/>
      <c r="B619" s="23"/>
      <c r="C619" s="23"/>
      <c r="D619" s="23"/>
      <c r="E619" s="23"/>
      <c r="F619" s="23"/>
      <c r="G619" s="23"/>
      <c r="H619" s="24"/>
      <c r="I619" s="24"/>
      <c r="J619" s="24"/>
      <c r="K619" s="24"/>
      <c r="L619" s="24"/>
      <c r="M619" s="92"/>
      <c r="N619" s="24"/>
      <c r="O619" s="24"/>
      <c r="P619" s="24"/>
      <c r="Q619" s="24"/>
      <c r="R619" s="24"/>
      <c r="S619" s="92"/>
      <c r="T619" s="24"/>
      <c r="U619" s="24"/>
      <c r="V619" s="24"/>
      <c r="W619" s="24"/>
      <c r="X619" s="24"/>
      <c r="Y619" s="92"/>
      <c r="AB619" s="19" t="n">
        <f aca="false">Z619*U619</f>
        <v>0</v>
      </c>
      <c r="AC619" s="19" t="n">
        <f aca="false">AA619*W619</f>
        <v>0</v>
      </c>
      <c r="AD619" s="19" t="n">
        <f aca="false">AC619+AB619</f>
        <v>0</v>
      </c>
      <c r="AG619" s="19" t="n">
        <f aca="false">AE619*Z619</f>
        <v>0</v>
      </c>
      <c r="AH619" s="19" t="n">
        <f aca="false">AF619*AB619</f>
        <v>0</v>
      </c>
      <c r="AI619" s="19" t="n">
        <f aca="false">AH619+AG619</f>
        <v>0</v>
      </c>
      <c r="AL619" s="19" t="n">
        <f aca="false">AJ619*AE619</f>
        <v>0</v>
      </c>
      <c r="AM619" s="19" t="n">
        <f aca="false">AK619*AG619</f>
        <v>0</v>
      </c>
      <c r="AN619" s="19" t="n">
        <f aca="false">AM619+AL619</f>
        <v>0</v>
      </c>
    </row>
    <row r="620" s="3" customFormat="true" ht="14.65" hidden="false" customHeight="true" outlineLevel="0" collapsed="false">
      <c r="A620" s="30"/>
      <c r="B620" s="2"/>
      <c r="C620" s="2"/>
      <c r="D620" s="2"/>
      <c r="E620" s="2"/>
      <c r="F620" s="2"/>
      <c r="G620" s="2"/>
      <c r="H620" s="52"/>
      <c r="I620" s="52"/>
      <c r="J620" s="52"/>
      <c r="K620" s="52"/>
      <c r="L620" s="52"/>
      <c r="M620" s="91"/>
      <c r="N620" s="52"/>
      <c r="O620" s="52"/>
      <c r="P620" s="52"/>
      <c r="Q620" s="52"/>
      <c r="R620" s="52"/>
      <c r="S620" s="91"/>
      <c r="T620" s="52"/>
      <c r="U620" s="52"/>
      <c r="V620" s="52"/>
      <c r="W620" s="52"/>
      <c r="X620" s="52"/>
      <c r="Y620" s="91"/>
      <c r="AB620" s="19" t="n">
        <f aca="false">Z620*U620</f>
        <v>0</v>
      </c>
      <c r="AC620" s="19" t="n">
        <f aca="false">AA620*W620</f>
        <v>0</v>
      </c>
      <c r="AD620" s="19" t="n">
        <f aca="false">AC620+AB620</f>
        <v>0</v>
      </c>
      <c r="AG620" s="19" t="n">
        <f aca="false">AE620*Z620</f>
        <v>0</v>
      </c>
      <c r="AH620" s="19" t="n">
        <f aca="false">AF620*AB620</f>
        <v>0</v>
      </c>
      <c r="AI620" s="19" t="n">
        <f aca="false">AH620+AG620</f>
        <v>0</v>
      </c>
      <c r="AL620" s="19" t="n">
        <f aca="false">AJ620*AE620</f>
        <v>0</v>
      </c>
      <c r="AM620" s="19" t="n">
        <f aca="false">AK620*AG620</f>
        <v>0</v>
      </c>
      <c r="AN620" s="19" t="n">
        <f aca="false">AM620+AL620</f>
        <v>0</v>
      </c>
    </row>
    <row r="621" s="3" customFormat="true" ht="14.65" hidden="false" customHeight="true" outlineLevel="0" collapsed="false">
      <c r="A621" s="30"/>
      <c r="B621" s="2"/>
      <c r="C621" s="2"/>
      <c r="D621" s="2"/>
      <c r="E621" s="2"/>
      <c r="F621" s="2"/>
      <c r="G621" s="2"/>
      <c r="H621" s="52"/>
      <c r="I621" s="52"/>
      <c r="J621" s="52"/>
      <c r="K621" s="52"/>
      <c r="L621" s="52"/>
      <c r="M621" s="91"/>
      <c r="N621" s="52"/>
      <c r="O621" s="52"/>
      <c r="P621" s="52"/>
      <c r="Q621" s="52"/>
      <c r="R621" s="52"/>
      <c r="S621" s="91"/>
      <c r="T621" s="52"/>
      <c r="U621" s="52"/>
      <c r="V621" s="52"/>
      <c r="W621" s="52"/>
      <c r="X621" s="52"/>
      <c r="Y621" s="91"/>
      <c r="AB621" s="19" t="n">
        <f aca="false">Z621*U621</f>
        <v>0</v>
      </c>
      <c r="AC621" s="19" t="n">
        <f aca="false">AA621*W621</f>
        <v>0</v>
      </c>
      <c r="AD621" s="19" t="n">
        <f aca="false">AC621+AB621</f>
        <v>0</v>
      </c>
      <c r="AG621" s="19" t="n">
        <f aca="false">AE621*Z621</f>
        <v>0</v>
      </c>
      <c r="AH621" s="19" t="n">
        <f aca="false">AF621*AB621</f>
        <v>0</v>
      </c>
      <c r="AI621" s="19" t="n">
        <f aca="false">AH621+AG621</f>
        <v>0</v>
      </c>
      <c r="AL621" s="19" t="n">
        <f aca="false">AJ621*AE621</f>
        <v>0</v>
      </c>
      <c r="AM621" s="19" t="n">
        <f aca="false">AK621*AG621</f>
        <v>0</v>
      </c>
      <c r="AN621" s="19" t="n">
        <f aca="false">AM621+AL621</f>
        <v>0</v>
      </c>
    </row>
    <row r="622" s="3" customFormat="true" ht="14.65" hidden="false" customHeight="true" outlineLevel="0" collapsed="false">
      <c r="A622" s="30"/>
      <c r="B622" s="2"/>
      <c r="C622" s="2"/>
      <c r="D622" s="2"/>
      <c r="E622" s="2"/>
      <c r="F622" s="2"/>
      <c r="G622" s="2"/>
      <c r="H622" s="52"/>
      <c r="I622" s="52"/>
      <c r="J622" s="52"/>
      <c r="K622" s="52"/>
      <c r="L622" s="52"/>
      <c r="M622" s="91"/>
      <c r="N622" s="52"/>
      <c r="O622" s="52"/>
      <c r="P622" s="52"/>
      <c r="Q622" s="52"/>
      <c r="R622" s="52"/>
      <c r="S622" s="91"/>
      <c r="T622" s="52"/>
      <c r="U622" s="52"/>
      <c r="V622" s="52"/>
      <c r="W622" s="52"/>
      <c r="X622" s="52"/>
      <c r="Y622" s="91"/>
      <c r="AB622" s="19" t="n">
        <f aca="false">Z622*U622</f>
        <v>0</v>
      </c>
      <c r="AC622" s="19" t="n">
        <f aca="false">AA622*W622</f>
        <v>0</v>
      </c>
      <c r="AD622" s="19" t="n">
        <f aca="false">AC622+AB622</f>
        <v>0</v>
      </c>
      <c r="AG622" s="19" t="n">
        <f aca="false">AE622*Z622</f>
        <v>0</v>
      </c>
      <c r="AH622" s="19" t="n">
        <f aca="false">AF622*AB622</f>
        <v>0</v>
      </c>
      <c r="AI622" s="19" t="n">
        <f aca="false">AH622+AG622</f>
        <v>0</v>
      </c>
      <c r="AL622" s="19" t="n">
        <f aca="false">AJ622*AE622</f>
        <v>0</v>
      </c>
      <c r="AM622" s="19" t="n">
        <f aca="false">AK622*AG622</f>
        <v>0</v>
      </c>
      <c r="AN622" s="19" t="n">
        <f aca="false">AM622+AL622</f>
        <v>0</v>
      </c>
    </row>
    <row r="623" s="3" customFormat="true" ht="14.65" hidden="false" customHeight="true" outlineLevel="0" collapsed="false">
      <c r="A623" s="30"/>
      <c r="B623" s="2"/>
      <c r="C623" s="2"/>
      <c r="D623" s="2"/>
      <c r="E623" s="2"/>
      <c r="F623" s="2"/>
      <c r="G623" s="2"/>
      <c r="H623" s="52"/>
      <c r="I623" s="52"/>
      <c r="J623" s="52"/>
      <c r="K623" s="52"/>
      <c r="L623" s="52"/>
      <c r="M623" s="91"/>
      <c r="N623" s="52"/>
      <c r="O623" s="52"/>
      <c r="P623" s="52"/>
      <c r="Q623" s="52"/>
      <c r="R623" s="52"/>
      <c r="S623" s="91"/>
      <c r="T623" s="52"/>
      <c r="U623" s="52"/>
      <c r="V623" s="52"/>
      <c r="W623" s="52"/>
      <c r="X623" s="52"/>
      <c r="Y623" s="91"/>
      <c r="AB623" s="19" t="n">
        <f aca="false">Z623*U623</f>
        <v>0</v>
      </c>
      <c r="AC623" s="19" t="n">
        <f aca="false">AA623*W623</f>
        <v>0</v>
      </c>
      <c r="AD623" s="19" t="n">
        <f aca="false">AC623+AB623</f>
        <v>0</v>
      </c>
      <c r="AG623" s="19" t="n">
        <f aca="false">AE623*Z623</f>
        <v>0</v>
      </c>
      <c r="AH623" s="19" t="n">
        <f aca="false">AF623*AB623</f>
        <v>0</v>
      </c>
      <c r="AI623" s="19" t="n">
        <f aca="false">AH623+AG623</f>
        <v>0</v>
      </c>
      <c r="AL623" s="19" t="n">
        <f aca="false">AJ623*AE623</f>
        <v>0</v>
      </c>
      <c r="AM623" s="19" t="n">
        <f aca="false">AK623*AG623</f>
        <v>0</v>
      </c>
      <c r="AN623" s="19" t="n">
        <f aca="false">AM623+AL623</f>
        <v>0</v>
      </c>
    </row>
    <row r="624" s="3" customFormat="true" ht="14.65" hidden="false" customHeight="true" outlineLevel="0" collapsed="false">
      <c r="A624" s="30"/>
      <c r="B624" s="2"/>
      <c r="C624" s="2"/>
      <c r="D624" s="2"/>
      <c r="E624" s="2"/>
      <c r="F624" s="2"/>
      <c r="G624" s="2"/>
      <c r="H624" s="52"/>
      <c r="I624" s="52"/>
      <c r="J624" s="52"/>
      <c r="K624" s="52"/>
      <c r="L624" s="52"/>
      <c r="M624" s="91"/>
      <c r="N624" s="52"/>
      <c r="O624" s="52"/>
      <c r="P624" s="52"/>
      <c r="Q624" s="52"/>
      <c r="R624" s="52"/>
      <c r="S624" s="91"/>
      <c r="T624" s="52"/>
      <c r="U624" s="52"/>
      <c r="V624" s="52"/>
      <c r="W624" s="52"/>
      <c r="X624" s="52"/>
      <c r="Y624" s="91"/>
      <c r="AB624" s="19" t="n">
        <f aca="false">Z624*U624</f>
        <v>0</v>
      </c>
      <c r="AC624" s="19" t="n">
        <f aca="false">AA624*W624</f>
        <v>0</v>
      </c>
      <c r="AD624" s="19" t="n">
        <f aca="false">AC624+AB624</f>
        <v>0</v>
      </c>
      <c r="AG624" s="19" t="n">
        <f aca="false">AE624*Z624</f>
        <v>0</v>
      </c>
      <c r="AH624" s="19" t="n">
        <f aca="false">AF624*AB624</f>
        <v>0</v>
      </c>
      <c r="AI624" s="19" t="n">
        <f aca="false">AH624+AG624</f>
        <v>0</v>
      </c>
      <c r="AL624" s="19" t="n">
        <f aca="false">AJ624*AE624</f>
        <v>0</v>
      </c>
      <c r="AM624" s="19" t="n">
        <f aca="false">AK624*AG624</f>
        <v>0</v>
      </c>
      <c r="AN624" s="19" t="n">
        <f aca="false">AM624+AL624</f>
        <v>0</v>
      </c>
    </row>
    <row r="625" s="3" customFormat="true" ht="14.65" hidden="false" customHeight="true" outlineLevel="0" collapsed="false">
      <c r="A625" s="30"/>
      <c r="B625" s="2"/>
      <c r="C625" s="2"/>
      <c r="D625" s="2"/>
      <c r="E625" s="2"/>
      <c r="F625" s="2"/>
      <c r="G625" s="2"/>
      <c r="H625" s="52"/>
      <c r="I625" s="52"/>
      <c r="J625" s="52"/>
      <c r="K625" s="52"/>
      <c r="L625" s="52"/>
      <c r="M625" s="91"/>
      <c r="N625" s="52"/>
      <c r="O625" s="52"/>
      <c r="P625" s="52"/>
      <c r="Q625" s="52"/>
      <c r="R625" s="52"/>
      <c r="S625" s="91"/>
      <c r="T625" s="52"/>
      <c r="U625" s="52"/>
      <c r="V625" s="52"/>
      <c r="W625" s="52"/>
      <c r="X625" s="52"/>
      <c r="Y625" s="91"/>
      <c r="AB625" s="19" t="n">
        <f aca="false">Z625*U625</f>
        <v>0</v>
      </c>
      <c r="AC625" s="19" t="n">
        <f aca="false">AA625*W625</f>
        <v>0</v>
      </c>
      <c r="AD625" s="19" t="n">
        <f aca="false">AC625+AB625</f>
        <v>0</v>
      </c>
      <c r="AG625" s="19" t="n">
        <f aca="false">AE625*Z625</f>
        <v>0</v>
      </c>
      <c r="AH625" s="19" t="n">
        <f aca="false">AF625*AB625</f>
        <v>0</v>
      </c>
      <c r="AI625" s="19" t="n">
        <f aca="false">AH625+AG625</f>
        <v>0</v>
      </c>
      <c r="AL625" s="19" t="n">
        <f aca="false">AJ625*AE625</f>
        <v>0</v>
      </c>
      <c r="AM625" s="19" t="n">
        <f aca="false">AK625*AG625</f>
        <v>0</v>
      </c>
      <c r="AN625" s="19" t="n">
        <f aca="false">AM625+AL625</f>
        <v>0</v>
      </c>
    </row>
    <row r="626" s="3" customFormat="true" ht="14.65" hidden="false" customHeight="true" outlineLevel="0" collapsed="false">
      <c r="A626" s="30"/>
      <c r="B626" s="2"/>
      <c r="C626" s="2"/>
      <c r="D626" s="2"/>
      <c r="E626" s="2"/>
      <c r="F626" s="2"/>
      <c r="G626" s="2"/>
      <c r="H626" s="52"/>
      <c r="I626" s="52"/>
      <c r="J626" s="52"/>
      <c r="K626" s="52"/>
      <c r="L626" s="52"/>
      <c r="M626" s="91"/>
      <c r="N626" s="52"/>
      <c r="O626" s="52"/>
      <c r="P626" s="52"/>
      <c r="Q626" s="52"/>
      <c r="R626" s="52"/>
      <c r="S626" s="91"/>
      <c r="T626" s="52"/>
      <c r="U626" s="52"/>
      <c r="V626" s="52"/>
      <c r="W626" s="52"/>
      <c r="X626" s="52"/>
      <c r="Y626" s="91"/>
      <c r="AB626" s="19" t="n">
        <f aca="false">Z626*U626</f>
        <v>0</v>
      </c>
      <c r="AC626" s="19" t="n">
        <f aca="false">AA626*W626</f>
        <v>0</v>
      </c>
      <c r="AD626" s="19" t="n">
        <f aca="false">AC626+AB626</f>
        <v>0</v>
      </c>
      <c r="AG626" s="19" t="n">
        <f aca="false">AE626*Z626</f>
        <v>0</v>
      </c>
      <c r="AH626" s="19" t="n">
        <f aca="false">AF626*AB626</f>
        <v>0</v>
      </c>
      <c r="AI626" s="19" t="n">
        <f aca="false">AH626+AG626</f>
        <v>0</v>
      </c>
      <c r="AL626" s="19" t="n">
        <f aca="false">AJ626*AE626</f>
        <v>0</v>
      </c>
      <c r="AM626" s="19" t="n">
        <f aca="false">AK626*AG626</f>
        <v>0</v>
      </c>
      <c r="AN626" s="19" t="n">
        <f aca="false">AM626+AL626</f>
        <v>0</v>
      </c>
    </row>
    <row r="627" s="3" customFormat="true" ht="14.65" hidden="false" customHeight="true" outlineLevel="0" collapsed="false">
      <c r="A627" s="30"/>
      <c r="B627" s="2"/>
      <c r="C627" s="2"/>
      <c r="D627" s="2"/>
      <c r="E627" s="2"/>
      <c r="F627" s="2"/>
      <c r="G627" s="2"/>
      <c r="H627" s="52"/>
      <c r="I627" s="52"/>
      <c r="J627" s="52"/>
      <c r="K627" s="52"/>
      <c r="L627" s="52"/>
      <c r="M627" s="91"/>
      <c r="N627" s="52"/>
      <c r="O627" s="52"/>
      <c r="P627" s="52"/>
      <c r="Q627" s="52"/>
      <c r="R627" s="52"/>
      <c r="S627" s="91"/>
      <c r="T627" s="52"/>
      <c r="U627" s="52"/>
      <c r="V627" s="52"/>
      <c r="W627" s="52"/>
      <c r="X627" s="52"/>
      <c r="Y627" s="91"/>
      <c r="AB627" s="19" t="n">
        <f aca="false">Z627*U627</f>
        <v>0</v>
      </c>
      <c r="AC627" s="19" t="n">
        <f aca="false">AA627*W627</f>
        <v>0</v>
      </c>
      <c r="AD627" s="19" t="n">
        <f aca="false">AC627+AB627</f>
        <v>0</v>
      </c>
      <c r="AG627" s="19" t="n">
        <f aca="false">AE627*Z627</f>
        <v>0</v>
      </c>
      <c r="AH627" s="19" t="n">
        <f aca="false">AF627*AB627</f>
        <v>0</v>
      </c>
      <c r="AI627" s="19" t="n">
        <f aca="false">AH627+AG627</f>
        <v>0</v>
      </c>
      <c r="AL627" s="19" t="n">
        <f aca="false">AJ627*AE627</f>
        <v>0</v>
      </c>
      <c r="AM627" s="19" t="n">
        <f aca="false">AK627*AG627</f>
        <v>0</v>
      </c>
      <c r="AN627" s="19" t="n">
        <f aca="false">AM627+AL627</f>
        <v>0</v>
      </c>
    </row>
    <row r="628" s="3" customFormat="true" ht="14.65" hidden="false" customHeight="true" outlineLevel="0" collapsed="false">
      <c r="A628" s="30"/>
      <c r="B628" s="2"/>
      <c r="C628" s="2"/>
      <c r="D628" s="2"/>
      <c r="E628" s="2"/>
      <c r="F628" s="2"/>
      <c r="G628" s="2"/>
      <c r="H628" s="52"/>
      <c r="I628" s="52"/>
      <c r="J628" s="52"/>
      <c r="K628" s="52"/>
      <c r="L628" s="52"/>
      <c r="M628" s="91"/>
      <c r="N628" s="52"/>
      <c r="O628" s="52"/>
      <c r="P628" s="52"/>
      <c r="Q628" s="52"/>
      <c r="R628" s="52"/>
      <c r="S628" s="91"/>
      <c r="T628" s="52"/>
      <c r="U628" s="52"/>
      <c r="V628" s="52"/>
      <c r="W628" s="52"/>
      <c r="X628" s="52"/>
      <c r="Y628" s="91"/>
      <c r="AB628" s="19" t="n">
        <f aca="false">Z628*U628</f>
        <v>0</v>
      </c>
      <c r="AC628" s="19" t="n">
        <f aca="false">AA628*W628</f>
        <v>0</v>
      </c>
      <c r="AD628" s="19" t="n">
        <f aca="false">AC628+AB628</f>
        <v>0</v>
      </c>
      <c r="AG628" s="19" t="n">
        <f aca="false">AE628*Z628</f>
        <v>0</v>
      </c>
      <c r="AH628" s="19" t="n">
        <f aca="false">AF628*AB628</f>
        <v>0</v>
      </c>
      <c r="AI628" s="19" t="n">
        <f aca="false">AH628+AG628</f>
        <v>0</v>
      </c>
      <c r="AL628" s="19" t="n">
        <f aca="false">AJ628*AE628</f>
        <v>0</v>
      </c>
      <c r="AM628" s="19" t="n">
        <f aca="false">AK628*AG628</f>
        <v>0</v>
      </c>
      <c r="AN628" s="19" t="n">
        <f aca="false">AM628+AL628</f>
        <v>0</v>
      </c>
    </row>
    <row r="629" s="3" customFormat="true" ht="14.65" hidden="false" customHeight="true" outlineLevel="0" collapsed="false">
      <c r="A629" s="30"/>
      <c r="B629" s="2"/>
      <c r="C629" s="2"/>
      <c r="D629" s="2"/>
      <c r="E629" s="2"/>
      <c r="F629" s="2"/>
      <c r="G629" s="2"/>
      <c r="H629" s="52"/>
      <c r="I629" s="52"/>
      <c r="J629" s="52"/>
      <c r="K629" s="52"/>
      <c r="L629" s="52"/>
      <c r="M629" s="91"/>
      <c r="N629" s="52"/>
      <c r="O629" s="52"/>
      <c r="P629" s="52"/>
      <c r="Q629" s="52"/>
      <c r="R629" s="52"/>
      <c r="S629" s="91"/>
      <c r="T629" s="52"/>
      <c r="U629" s="52"/>
      <c r="V629" s="52"/>
      <c r="W629" s="52"/>
      <c r="X629" s="52"/>
      <c r="Y629" s="91"/>
      <c r="AB629" s="19" t="n">
        <f aca="false">Z629*U629</f>
        <v>0</v>
      </c>
      <c r="AC629" s="19" t="n">
        <f aca="false">AA629*W629</f>
        <v>0</v>
      </c>
      <c r="AD629" s="19" t="n">
        <f aca="false">AC629+AB629</f>
        <v>0</v>
      </c>
      <c r="AG629" s="19" t="n">
        <f aca="false">AE629*Z629</f>
        <v>0</v>
      </c>
      <c r="AH629" s="19" t="n">
        <f aca="false">AF629*AB629</f>
        <v>0</v>
      </c>
      <c r="AI629" s="19" t="n">
        <f aca="false">AH629+AG629</f>
        <v>0</v>
      </c>
      <c r="AL629" s="19" t="n">
        <f aca="false">AJ629*AE629</f>
        <v>0</v>
      </c>
      <c r="AM629" s="19" t="n">
        <f aca="false">AK629*AG629</f>
        <v>0</v>
      </c>
      <c r="AN629" s="19" t="n">
        <f aca="false">AM629+AL629</f>
        <v>0</v>
      </c>
    </row>
    <row r="630" s="3" customFormat="true" ht="14.65" hidden="false" customHeight="true" outlineLevel="0" collapsed="false">
      <c r="A630" s="30"/>
      <c r="B630" s="2"/>
      <c r="C630" s="2"/>
      <c r="D630" s="2"/>
      <c r="E630" s="2"/>
      <c r="F630" s="2"/>
      <c r="G630" s="2"/>
      <c r="H630" s="52"/>
      <c r="I630" s="52"/>
      <c r="J630" s="52"/>
      <c r="K630" s="52"/>
      <c r="L630" s="52"/>
      <c r="M630" s="91"/>
      <c r="N630" s="52"/>
      <c r="O630" s="52"/>
      <c r="P630" s="52"/>
      <c r="Q630" s="52"/>
      <c r="R630" s="52"/>
      <c r="S630" s="91"/>
      <c r="T630" s="52"/>
      <c r="U630" s="52"/>
      <c r="V630" s="52"/>
      <c r="W630" s="52"/>
      <c r="X630" s="52"/>
      <c r="Y630" s="91"/>
      <c r="AB630" s="19" t="n">
        <f aca="false">Z630*U630</f>
        <v>0</v>
      </c>
      <c r="AC630" s="19" t="n">
        <f aca="false">AA630*W630</f>
        <v>0</v>
      </c>
      <c r="AD630" s="19" t="n">
        <f aca="false">AC630+AB630</f>
        <v>0</v>
      </c>
      <c r="AG630" s="19" t="n">
        <f aca="false">AE630*Z630</f>
        <v>0</v>
      </c>
      <c r="AH630" s="19" t="n">
        <f aca="false">AF630*AB630</f>
        <v>0</v>
      </c>
      <c r="AI630" s="19" t="n">
        <f aca="false">AH630+AG630</f>
        <v>0</v>
      </c>
      <c r="AL630" s="19" t="n">
        <f aca="false">AJ630*AE630</f>
        <v>0</v>
      </c>
      <c r="AM630" s="19" t="n">
        <f aca="false">AK630*AG630</f>
        <v>0</v>
      </c>
      <c r="AN630" s="19" t="n">
        <f aca="false">AM630+AL630</f>
        <v>0</v>
      </c>
    </row>
    <row r="631" s="3" customFormat="true" ht="14.65" hidden="false" customHeight="true" outlineLevel="0" collapsed="false">
      <c r="A631" s="30"/>
      <c r="B631" s="2"/>
      <c r="C631" s="2"/>
      <c r="D631" s="2"/>
      <c r="E631" s="2"/>
      <c r="F631" s="2"/>
      <c r="G631" s="2"/>
      <c r="H631" s="52"/>
      <c r="I631" s="52"/>
      <c r="J631" s="52"/>
      <c r="K631" s="52"/>
      <c r="L631" s="52"/>
      <c r="M631" s="91"/>
      <c r="N631" s="52"/>
      <c r="O631" s="52"/>
      <c r="P631" s="52"/>
      <c r="Q631" s="52"/>
      <c r="R631" s="52"/>
      <c r="S631" s="91"/>
      <c r="T631" s="52"/>
      <c r="U631" s="52"/>
      <c r="V631" s="52"/>
      <c r="W631" s="52"/>
      <c r="X631" s="52"/>
      <c r="Y631" s="91"/>
      <c r="AB631" s="19" t="n">
        <f aca="false">Z631*U631</f>
        <v>0</v>
      </c>
      <c r="AC631" s="19" t="n">
        <f aca="false">AA631*W631</f>
        <v>0</v>
      </c>
      <c r="AD631" s="19" t="n">
        <f aca="false">AC631+AB631</f>
        <v>0</v>
      </c>
      <c r="AG631" s="19" t="n">
        <f aca="false">AE631*Z631</f>
        <v>0</v>
      </c>
      <c r="AH631" s="19" t="n">
        <f aca="false">AF631*AB631</f>
        <v>0</v>
      </c>
      <c r="AI631" s="19" t="n">
        <f aca="false">AH631+AG631</f>
        <v>0</v>
      </c>
      <c r="AL631" s="19" t="n">
        <f aca="false">AJ631*AE631</f>
        <v>0</v>
      </c>
      <c r="AM631" s="19" t="n">
        <f aca="false">AK631*AG631</f>
        <v>0</v>
      </c>
      <c r="AN631" s="19" t="n">
        <f aca="false">AM631+AL631</f>
        <v>0</v>
      </c>
    </row>
    <row r="632" s="3" customFormat="true" ht="14.65" hidden="false" customHeight="true" outlineLevel="0" collapsed="false">
      <c r="A632" s="30"/>
      <c r="B632" s="2"/>
      <c r="C632" s="2"/>
      <c r="D632" s="2"/>
      <c r="E632" s="2"/>
      <c r="F632" s="2"/>
      <c r="G632" s="2"/>
      <c r="H632" s="52"/>
      <c r="I632" s="52"/>
      <c r="J632" s="52"/>
      <c r="K632" s="52"/>
      <c r="L632" s="52"/>
      <c r="M632" s="91"/>
      <c r="N632" s="52"/>
      <c r="O632" s="52"/>
      <c r="P632" s="52"/>
      <c r="Q632" s="52"/>
      <c r="R632" s="52"/>
      <c r="S632" s="91"/>
      <c r="T632" s="52"/>
      <c r="U632" s="52"/>
      <c r="V632" s="52"/>
      <c r="W632" s="52"/>
      <c r="X632" s="52"/>
      <c r="Y632" s="91"/>
      <c r="AB632" s="19" t="n">
        <f aca="false">Z632*U632</f>
        <v>0</v>
      </c>
      <c r="AC632" s="19" t="n">
        <f aca="false">AA632*W632</f>
        <v>0</v>
      </c>
      <c r="AD632" s="19" t="n">
        <f aca="false">AC632+AB632</f>
        <v>0</v>
      </c>
      <c r="AG632" s="19" t="n">
        <f aca="false">AE632*Z632</f>
        <v>0</v>
      </c>
      <c r="AH632" s="19" t="n">
        <f aca="false">AF632*AB632</f>
        <v>0</v>
      </c>
      <c r="AI632" s="19" t="n">
        <f aca="false">AH632+AG632</f>
        <v>0</v>
      </c>
      <c r="AL632" s="19" t="n">
        <f aca="false">AJ632*AE632</f>
        <v>0</v>
      </c>
      <c r="AM632" s="19" t="n">
        <f aca="false">AK632*AG632</f>
        <v>0</v>
      </c>
      <c r="AN632" s="19" t="n">
        <f aca="false">AM632+AL632</f>
        <v>0</v>
      </c>
    </row>
    <row r="633" s="3" customFormat="true" ht="14.65" hidden="false" customHeight="true" outlineLevel="0" collapsed="false">
      <c r="A633" s="30"/>
      <c r="B633" s="2"/>
      <c r="C633" s="2"/>
      <c r="D633" s="2"/>
      <c r="E633" s="2"/>
      <c r="F633" s="2"/>
      <c r="G633" s="2"/>
      <c r="H633" s="52"/>
      <c r="I633" s="52"/>
      <c r="J633" s="52"/>
      <c r="K633" s="52"/>
      <c r="L633" s="52"/>
      <c r="M633" s="91"/>
      <c r="N633" s="52"/>
      <c r="O633" s="52"/>
      <c r="P633" s="52"/>
      <c r="Q633" s="52"/>
      <c r="R633" s="52"/>
      <c r="S633" s="91"/>
      <c r="T633" s="52"/>
      <c r="U633" s="52"/>
      <c r="V633" s="52"/>
      <c r="W633" s="52"/>
      <c r="X633" s="52"/>
      <c r="Y633" s="91"/>
      <c r="AB633" s="19" t="n">
        <f aca="false">Z633*U633</f>
        <v>0</v>
      </c>
      <c r="AC633" s="19" t="n">
        <f aca="false">AA633*W633</f>
        <v>0</v>
      </c>
      <c r="AD633" s="19" t="n">
        <f aca="false">AC633+AB633</f>
        <v>0</v>
      </c>
      <c r="AG633" s="19" t="n">
        <f aca="false">AE633*Z633</f>
        <v>0</v>
      </c>
      <c r="AH633" s="19" t="n">
        <f aca="false">AF633*AB633</f>
        <v>0</v>
      </c>
      <c r="AI633" s="19" t="n">
        <f aca="false">AH633+AG633</f>
        <v>0</v>
      </c>
      <c r="AL633" s="19" t="n">
        <f aca="false">AJ633*AE633</f>
        <v>0</v>
      </c>
      <c r="AM633" s="19" t="n">
        <f aca="false">AK633*AG633</f>
        <v>0</v>
      </c>
      <c r="AN633" s="19" t="n">
        <f aca="false">AM633+AL633</f>
        <v>0</v>
      </c>
    </row>
    <row r="634" s="3" customFormat="true" ht="14.65" hidden="false" customHeight="true" outlineLevel="0" collapsed="false">
      <c r="A634" s="30"/>
      <c r="B634" s="2"/>
      <c r="C634" s="2"/>
      <c r="D634" s="2"/>
      <c r="E634" s="2"/>
      <c r="F634" s="2"/>
      <c r="G634" s="2"/>
      <c r="H634" s="52"/>
      <c r="I634" s="52"/>
      <c r="J634" s="52"/>
      <c r="K634" s="52"/>
      <c r="L634" s="52"/>
      <c r="M634" s="91"/>
      <c r="N634" s="52"/>
      <c r="O634" s="52"/>
      <c r="P634" s="52"/>
      <c r="Q634" s="52"/>
      <c r="R634" s="52"/>
      <c r="S634" s="91"/>
      <c r="T634" s="52"/>
      <c r="U634" s="52"/>
      <c r="V634" s="52"/>
      <c r="W634" s="52"/>
      <c r="X634" s="52"/>
      <c r="Y634" s="91"/>
      <c r="AB634" s="19" t="n">
        <f aca="false">Z634*U634</f>
        <v>0</v>
      </c>
      <c r="AC634" s="19" t="n">
        <f aca="false">AA634*W634</f>
        <v>0</v>
      </c>
      <c r="AD634" s="19" t="n">
        <f aca="false">AC634+AB634</f>
        <v>0</v>
      </c>
      <c r="AG634" s="19" t="n">
        <f aca="false">AE634*Z634</f>
        <v>0</v>
      </c>
      <c r="AH634" s="19" t="n">
        <f aca="false">AF634*AB634</f>
        <v>0</v>
      </c>
      <c r="AI634" s="19" t="n">
        <f aca="false">AH634+AG634</f>
        <v>0</v>
      </c>
      <c r="AL634" s="19" t="n">
        <f aca="false">AJ634*AE634</f>
        <v>0</v>
      </c>
      <c r="AM634" s="19" t="n">
        <f aca="false">AK634*AG634</f>
        <v>0</v>
      </c>
      <c r="AN634" s="19" t="n">
        <f aca="false">AM634+AL634</f>
        <v>0</v>
      </c>
    </row>
    <row r="635" s="3" customFormat="true" ht="14.65" hidden="false" customHeight="true" outlineLevel="0" collapsed="false">
      <c r="A635" s="30"/>
      <c r="B635" s="2"/>
      <c r="C635" s="2"/>
      <c r="D635" s="2"/>
      <c r="E635" s="2"/>
      <c r="F635" s="2"/>
      <c r="G635" s="2"/>
      <c r="H635" s="52"/>
      <c r="I635" s="52"/>
      <c r="J635" s="52"/>
      <c r="K635" s="52"/>
      <c r="L635" s="52"/>
      <c r="M635" s="91"/>
      <c r="N635" s="52"/>
      <c r="O635" s="52"/>
      <c r="P635" s="52"/>
      <c r="Q635" s="52"/>
      <c r="R635" s="52"/>
      <c r="S635" s="91"/>
      <c r="T635" s="52"/>
      <c r="U635" s="52"/>
      <c r="V635" s="52"/>
      <c r="W635" s="52"/>
      <c r="X635" s="52"/>
      <c r="Y635" s="91"/>
      <c r="AB635" s="19" t="n">
        <f aca="false">Z635*U635</f>
        <v>0</v>
      </c>
      <c r="AC635" s="19" t="n">
        <f aca="false">AA635*W635</f>
        <v>0</v>
      </c>
      <c r="AD635" s="19" t="n">
        <f aca="false">AC635+AB635</f>
        <v>0</v>
      </c>
      <c r="AG635" s="19" t="n">
        <f aca="false">AE635*Z635</f>
        <v>0</v>
      </c>
      <c r="AH635" s="19" t="n">
        <f aca="false">AF635*AB635</f>
        <v>0</v>
      </c>
      <c r="AI635" s="19" t="n">
        <f aca="false">AH635+AG635</f>
        <v>0</v>
      </c>
      <c r="AL635" s="19" t="n">
        <f aca="false">AJ635*AE635</f>
        <v>0</v>
      </c>
      <c r="AM635" s="19" t="n">
        <f aca="false">AK635*AG635</f>
        <v>0</v>
      </c>
      <c r="AN635" s="19" t="n">
        <f aca="false">AM635+AL635</f>
        <v>0</v>
      </c>
    </row>
    <row r="636" s="3" customFormat="true" ht="14.65" hidden="false" customHeight="true" outlineLevel="0" collapsed="false">
      <c r="A636" s="30"/>
      <c r="B636" s="2"/>
      <c r="C636" s="2"/>
      <c r="D636" s="2"/>
      <c r="E636" s="2"/>
      <c r="F636" s="2"/>
      <c r="G636" s="2"/>
      <c r="H636" s="52"/>
      <c r="I636" s="52"/>
      <c r="J636" s="52"/>
      <c r="K636" s="52"/>
      <c r="L636" s="52"/>
      <c r="M636" s="91"/>
      <c r="N636" s="52"/>
      <c r="O636" s="52"/>
      <c r="P636" s="52"/>
      <c r="Q636" s="52"/>
      <c r="R636" s="52"/>
      <c r="S636" s="91"/>
      <c r="T636" s="52"/>
      <c r="U636" s="52"/>
      <c r="V636" s="52"/>
      <c r="W636" s="52"/>
      <c r="X636" s="52"/>
      <c r="Y636" s="91"/>
      <c r="AB636" s="19" t="n">
        <f aca="false">Z636*U636</f>
        <v>0</v>
      </c>
      <c r="AC636" s="19" t="n">
        <f aca="false">AA636*W636</f>
        <v>0</v>
      </c>
      <c r="AD636" s="19" t="n">
        <f aca="false">AC636+AB636</f>
        <v>0</v>
      </c>
      <c r="AG636" s="19" t="n">
        <f aca="false">AE636*Z636</f>
        <v>0</v>
      </c>
      <c r="AH636" s="19" t="n">
        <f aca="false">AF636*AB636</f>
        <v>0</v>
      </c>
      <c r="AI636" s="19" t="n">
        <f aca="false">AH636+AG636</f>
        <v>0</v>
      </c>
      <c r="AL636" s="19" t="n">
        <f aca="false">AJ636*AE636</f>
        <v>0</v>
      </c>
      <c r="AM636" s="19" t="n">
        <f aca="false">AK636*AG636</f>
        <v>0</v>
      </c>
      <c r="AN636" s="19" t="n">
        <f aca="false">AM636+AL636</f>
        <v>0</v>
      </c>
    </row>
    <row r="637" s="3" customFormat="true" ht="14.65" hidden="false" customHeight="true" outlineLevel="0" collapsed="false">
      <c r="A637" s="30"/>
      <c r="B637" s="2"/>
      <c r="C637" s="2"/>
      <c r="D637" s="2"/>
      <c r="E637" s="2"/>
      <c r="F637" s="2"/>
      <c r="G637" s="2"/>
      <c r="H637" s="52"/>
      <c r="I637" s="52"/>
      <c r="J637" s="52"/>
      <c r="K637" s="52"/>
      <c r="L637" s="52"/>
      <c r="M637" s="91"/>
      <c r="N637" s="52"/>
      <c r="O637" s="52"/>
      <c r="P637" s="52"/>
      <c r="Q637" s="52"/>
      <c r="R637" s="52"/>
      <c r="S637" s="91"/>
      <c r="T637" s="52"/>
      <c r="U637" s="52"/>
      <c r="V637" s="52"/>
      <c r="W637" s="52"/>
      <c r="X637" s="52"/>
      <c r="Y637" s="91"/>
      <c r="AB637" s="19" t="n">
        <f aca="false">Z637*U637</f>
        <v>0</v>
      </c>
      <c r="AC637" s="19" t="n">
        <f aca="false">AA637*W637</f>
        <v>0</v>
      </c>
      <c r="AD637" s="19" t="n">
        <f aca="false">AC637+AB637</f>
        <v>0</v>
      </c>
      <c r="AG637" s="19" t="n">
        <f aca="false">AE637*Z637</f>
        <v>0</v>
      </c>
      <c r="AH637" s="19" t="n">
        <f aca="false">AF637*AB637</f>
        <v>0</v>
      </c>
      <c r="AI637" s="19" t="n">
        <f aca="false">AH637+AG637</f>
        <v>0</v>
      </c>
      <c r="AL637" s="19" t="n">
        <f aca="false">AJ637*AE637</f>
        <v>0</v>
      </c>
      <c r="AM637" s="19" t="n">
        <f aca="false">AK637*AG637</f>
        <v>0</v>
      </c>
      <c r="AN637" s="19" t="n">
        <f aca="false">AM637+AL637</f>
        <v>0</v>
      </c>
    </row>
    <row r="638" s="3" customFormat="true" ht="14.65" hidden="false" customHeight="true" outlineLevel="0" collapsed="false">
      <c r="A638" s="30"/>
      <c r="B638" s="2"/>
      <c r="C638" s="2"/>
      <c r="D638" s="2"/>
      <c r="E638" s="2"/>
      <c r="F638" s="2"/>
      <c r="G638" s="2"/>
      <c r="H638" s="52"/>
      <c r="I638" s="52"/>
      <c r="J638" s="52"/>
      <c r="K638" s="52"/>
      <c r="L638" s="52"/>
      <c r="M638" s="91"/>
      <c r="N638" s="52"/>
      <c r="O638" s="52"/>
      <c r="P638" s="52"/>
      <c r="Q638" s="52"/>
      <c r="R638" s="52"/>
      <c r="S638" s="91"/>
      <c r="T638" s="52"/>
      <c r="U638" s="52"/>
      <c r="V638" s="52"/>
      <c r="W638" s="52"/>
      <c r="X638" s="52"/>
      <c r="Y638" s="91"/>
      <c r="AB638" s="19" t="n">
        <f aca="false">Z638*U638</f>
        <v>0</v>
      </c>
      <c r="AC638" s="19" t="n">
        <f aca="false">AA638*W638</f>
        <v>0</v>
      </c>
      <c r="AD638" s="19" t="n">
        <f aca="false">AC638+AB638</f>
        <v>0</v>
      </c>
      <c r="AG638" s="19" t="n">
        <f aca="false">AE638*Z638</f>
        <v>0</v>
      </c>
      <c r="AH638" s="19" t="n">
        <f aca="false">AF638*AB638</f>
        <v>0</v>
      </c>
      <c r="AI638" s="19" t="n">
        <f aca="false">AH638+AG638</f>
        <v>0</v>
      </c>
      <c r="AL638" s="19" t="n">
        <f aca="false">AJ638*AE638</f>
        <v>0</v>
      </c>
      <c r="AM638" s="19" t="n">
        <f aca="false">AK638*AG638</f>
        <v>0</v>
      </c>
      <c r="AN638" s="19" t="n">
        <f aca="false">AM638+AL638</f>
        <v>0</v>
      </c>
    </row>
    <row r="639" s="3" customFormat="true" ht="14.65" hidden="false" customHeight="true" outlineLevel="0" collapsed="false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N639" s="2"/>
      <c r="O639" s="2"/>
      <c r="P639" s="2"/>
      <c r="Q639" s="2"/>
      <c r="R639" s="2"/>
      <c r="T639" s="2"/>
      <c r="U639" s="2"/>
      <c r="V639" s="2"/>
      <c r="W639" s="2"/>
      <c r="X639" s="2"/>
      <c r="AB639" s="19" t="n">
        <f aca="false">Z639*U639</f>
        <v>0</v>
      </c>
      <c r="AC639" s="19" t="n">
        <f aca="false">AA639*W639</f>
        <v>0</v>
      </c>
      <c r="AD639" s="19" t="n">
        <f aca="false">AC639+AB639</f>
        <v>0</v>
      </c>
      <c r="AG639" s="19" t="n">
        <f aca="false">AE639*Z639</f>
        <v>0</v>
      </c>
      <c r="AH639" s="19" t="n">
        <f aca="false">AF639*AB639</f>
        <v>0</v>
      </c>
      <c r="AI639" s="19" t="n">
        <f aca="false">AH639+AG639</f>
        <v>0</v>
      </c>
      <c r="AL639" s="19" t="n">
        <f aca="false">AJ639*AE639</f>
        <v>0</v>
      </c>
      <c r="AM639" s="19" t="n">
        <f aca="false">AK639*AG639</f>
        <v>0</v>
      </c>
      <c r="AN639" s="19" t="n">
        <f aca="false">AM639+AL639</f>
        <v>0</v>
      </c>
    </row>
    <row r="640" s="3" customFormat="true" ht="14.65" hidden="false" customHeight="true" outlineLevel="0" collapsed="false">
      <c r="A640" s="22"/>
      <c r="B640" s="23"/>
      <c r="C640" s="23"/>
      <c r="D640" s="23"/>
      <c r="E640" s="23"/>
      <c r="F640" s="23"/>
      <c r="G640" s="23"/>
      <c r="H640" s="24"/>
      <c r="I640" s="24"/>
      <c r="J640" s="24"/>
      <c r="K640" s="24"/>
      <c r="L640" s="24"/>
      <c r="M640" s="92"/>
      <c r="N640" s="24"/>
      <c r="O640" s="24"/>
      <c r="P640" s="24"/>
      <c r="Q640" s="24"/>
      <c r="R640" s="24"/>
      <c r="S640" s="92"/>
      <c r="T640" s="24"/>
      <c r="U640" s="24"/>
      <c r="V640" s="24"/>
      <c r="W640" s="24"/>
      <c r="X640" s="24"/>
      <c r="Y640" s="92"/>
      <c r="AB640" s="19" t="n">
        <f aca="false">Z640*U640</f>
        <v>0</v>
      </c>
      <c r="AC640" s="19" t="n">
        <f aca="false">AA640*W640</f>
        <v>0</v>
      </c>
      <c r="AD640" s="19" t="n">
        <f aca="false">AC640+AB640</f>
        <v>0</v>
      </c>
      <c r="AG640" s="19" t="n">
        <f aca="false">AE640*Z640</f>
        <v>0</v>
      </c>
      <c r="AH640" s="19" t="n">
        <f aca="false">AF640*AB640</f>
        <v>0</v>
      </c>
      <c r="AI640" s="19" t="n">
        <f aca="false">AH640+AG640</f>
        <v>0</v>
      </c>
      <c r="AL640" s="19" t="n">
        <f aca="false">AJ640*AE640</f>
        <v>0</v>
      </c>
      <c r="AM640" s="19" t="n">
        <f aca="false">AK640*AG640</f>
        <v>0</v>
      </c>
      <c r="AN640" s="19" t="n">
        <f aca="false">AM640+AL640</f>
        <v>0</v>
      </c>
    </row>
    <row r="641" s="3" customFormat="true" ht="14.65" hidden="false" customHeight="true" outlineLevel="0" collapsed="false">
      <c r="A641" s="22"/>
      <c r="B641" s="2"/>
      <c r="C641" s="2"/>
      <c r="D641" s="2"/>
      <c r="E641" s="2"/>
      <c r="F641" s="2"/>
      <c r="G641" s="2"/>
      <c r="H641" s="52"/>
      <c r="I641" s="52"/>
      <c r="J641" s="52"/>
      <c r="K641" s="52"/>
      <c r="L641" s="52"/>
      <c r="M641" s="91"/>
      <c r="N641" s="52"/>
      <c r="O641" s="52"/>
      <c r="P641" s="52"/>
      <c r="Q641" s="52"/>
      <c r="R641" s="52"/>
      <c r="S641" s="91"/>
      <c r="T641" s="52"/>
      <c r="U641" s="52"/>
      <c r="V641" s="52"/>
      <c r="W641" s="52"/>
      <c r="X641" s="52"/>
      <c r="Y641" s="91"/>
      <c r="AB641" s="19" t="n">
        <f aca="false">Z641*U641</f>
        <v>0</v>
      </c>
      <c r="AC641" s="19" t="n">
        <f aca="false">AA641*W641</f>
        <v>0</v>
      </c>
      <c r="AD641" s="19" t="n">
        <f aca="false">AC641+AB641</f>
        <v>0</v>
      </c>
      <c r="AG641" s="19" t="n">
        <f aca="false">AE641*Z641</f>
        <v>0</v>
      </c>
      <c r="AH641" s="19" t="n">
        <f aca="false">AF641*AB641</f>
        <v>0</v>
      </c>
      <c r="AI641" s="19" t="n">
        <f aca="false">AH641+AG641</f>
        <v>0</v>
      </c>
      <c r="AL641" s="19" t="n">
        <f aca="false">AJ641*AE641</f>
        <v>0</v>
      </c>
      <c r="AM641" s="19" t="n">
        <f aca="false">AK641*AG641</f>
        <v>0</v>
      </c>
      <c r="AN641" s="19" t="n">
        <f aca="false">AM641+AL641</f>
        <v>0</v>
      </c>
    </row>
    <row r="642" s="3" customFormat="true" ht="14.65" hidden="false" customHeight="true" outlineLevel="0" collapsed="false">
      <c r="A642" s="22"/>
      <c r="B642" s="2"/>
      <c r="C642" s="2"/>
      <c r="D642" s="2"/>
      <c r="E642" s="2"/>
      <c r="F642" s="2"/>
      <c r="G642" s="2"/>
      <c r="H642" s="52"/>
      <c r="I642" s="52"/>
      <c r="J642" s="52"/>
      <c r="K642" s="52"/>
      <c r="L642" s="52"/>
      <c r="M642" s="91"/>
      <c r="N642" s="52"/>
      <c r="O642" s="52"/>
      <c r="P642" s="52"/>
      <c r="Q642" s="52"/>
      <c r="R642" s="52"/>
      <c r="S642" s="91"/>
      <c r="T642" s="52"/>
      <c r="U642" s="52"/>
      <c r="V642" s="52"/>
      <c r="W642" s="52"/>
      <c r="X642" s="52"/>
      <c r="Y642" s="91"/>
      <c r="AB642" s="19" t="n">
        <f aca="false">Z642*U642</f>
        <v>0</v>
      </c>
      <c r="AC642" s="19" t="n">
        <f aca="false">AA642*W642</f>
        <v>0</v>
      </c>
      <c r="AD642" s="19" t="n">
        <f aca="false">AC642+AB642</f>
        <v>0</v>
      </c>
      <c r="AG642" s="19" t="n">
        <f aca="false">AE642*Z642</f>
        <v>0</v>
      </c>
      <c r="AH642" s="19" t="n">
        <f aca="false">AF642*AB642</f>
        <v>0</v>
      </c>
      <c r="AI642" s="19" t="n">
        <f aca="false">AH642+AG642</f>
        <v>0</v>
      </c>
      <c r="AL642" s="19" t="n">
        <f aca="false">AJ642*AE642</f>
        <v>0</v>
      </c>
      <c r="AM642" s="19" t="n">
        <f aca="false">AK642*AG642</f>
        <v>0</v>
      </c>
      <c r="AN642" s="19" t="n">
        <f aca="false">AM642+AL642</f>
        <v>0</v>
      </c>
    </row>
    <row r="643" s="3" customFormat="true" ht="14.65" hidden="false" customHeight="true" outlineLevel="0" collapsed="false">
      <c r="A643" s="22"/>
      <c r="B643" s="2"/>
      <c r="C643" s="2"/>
      <c r="D643" s="2"/>
      <c r="E643" s="2"/>
      <c r="F643" s="2"/>
      <c r="G643" s="2"/>
      <c r="H643" s="52"/>
      <c r="I643" s="52"/>
      <c r="J643" s="52"/>
      <c r="K643" s="52"/>
      <c r="L643" s="52"/>
      <c r="M643" s="91"/>
      <c r="N643" s="52"/>
      <c r="O643" s="52"/>
      <c r="P643" s="52"/>
      <c r="Q643" s="52"/>
      <c r="R643" s="52"/>
      <c r="S643" s="91"/>
      <c r="T643" s="52"/>
      <c r="U643" s="52"/>
      <c r="V643" s="52"/>
      <c r="W643" s="52"/>
      <c r="X643" s="52"/>
      <c r="Y643" s="91"/>
      <c r="AB643" s="19" t="n">
        <f aca="false">Z643*U643</f>
        <v>0</v>
      </c>
      <c r="AC643" s="19" t="n">
        <f aca="false">AA643*W643</f>
        <v>0</v>
      </c>
      <c r="AD643" s="19" t="n">
        <f aca="false">AC643+AB643</f>
        <v>0</v>
      </c>
      <c r="AG643" s="19" t="n">
        <f aca="false">AE643*Z643</f>
        <v>0</v>
      </c>
      <c r="AH643" s="19" t="n">
        <f aca="false">AF643*AB643</f>
        <v>0</v>
      </c>
      <c r="AI643" s="19" t="n">
        <f aca="false">AH643+AG643</f>
        <v>0</v>
      </c>
      <c r="AL643" s="19" t="n">
        <f aca="false">AJ643*AE643</f>
        <v>0</v>
      </c>
      <c r="AM643" s="19" t="n">
        <f aca="false">AK643*AG643</f>
        <v>0</v>
      </c>
      <c r="AN643" s="19" t="n">
        <f aca="false">AM643+AL643</f>
        <v>0</v>
      </c>
    </row>
    <row r="644" s="3" customFormat="true" ht="14.65" hidden="false" customHeight="true" outlineLevel="0" collapsed="false">
      <c r="A644" s="22"/>
      <c r="B644" s="2"/>
      <c r="C644" s="2"/>
      <c r="D644" s="2"/>
      <c r="E644" s="2"/>
      <c r="F644" s="2"/>
      <c r="G644" s="2"/>
      <c r="H644" s="52"/>
      <c r="I644" s="52"/>
      <c r="J644" s="52"/>
      <c r="K644" s="52"/>
      <c r="L644" s="52"/>
      <c r="M644" s="91"/>
      <c r="N644" s="52"/>
      <c r="O644" s="52"/>
      <c r="P644" s="52"/>
      <c r="Q644" s="52"/>
      <c r="R644" s="52"/>
      <c r="S644" s="91"/>
      <c r="T644" s="52"/>
      <c r="U644" s="52"/>
      <c r="V644" s="52"/>
      <c r="W644" s="52"/>
      <c r="X644" s="52"/>
      <c r="Y644" s="91"/>
      <c r="AB644" s="19" t="n">
        <f aca="false">Z644*U644</f>
        <v>0</v>
      </c>
      <c r="AC644" s="19" t="n">
        <f aca="false">AA644*W644</f>
        <v>0</v>
      </c>
      <c r="AD644" s="19" t="n">
        <f aca="false">AC644+AB644</f>
        <v>0</v>
      </c>
      <c r="AG644" s="19" t="n">
        <f aca="false">AE644*Z644</f>
        <v>0</v>
      </c>
      <c r="AH644" s="19" t="n">
        <f aca="false">AF644*AB644</f>
        <v>0</v>
      </c>
      <c r="AI644" s="19" t="n">
        <f aca="false">AH644+AG644</f>
        <v>0</v>
      </c>
      <c r="AL644" s="19" t="n">
        <f aca="false">AJ644*AE644</f>
        <v>0</v>
      </c>
      <c r="AM644" s="19" t="n">
        <f aca="false">AK644*AG644</f>
        <v>0</v>
      </c>
      <c r="AN644" s="19" t="n">
        <f aca="false">AM644+AL644</f>
        <v>0</v>
      </c>
    </row>
    <row r="645" s="3" customFormat="true" ht="14.65" hidden="false" customHeight="true" outlineLevel="0" collapsed="false">
      <c r="A645" s="22"/>
      <c r="B645" s="2"/>
      <c r="C645" s="2"/>
      <c r="D645" s="2"/>
      <c r="E645" s="2"/>
      <c r="F645" s="2"/>
      <c r="G645" s="2"/>
      <c r="H645" s="52"/>
      <c r="I645" s="52"/>
      <c r="J645" s="52"/>
      <c r="K645" s="52"/>
      <c r="L645" s="52"/>
      <c r="M645" s="91"/>
      <c r="N645" s="52"/>
      <c r="O645" s="52"/>
      <c r="P645" s="52"/>
      <c r="Q645" s="52"/>
      <c r="R645" s="52"/>
      <c r="S645" s="91"/>
      <c r="T645" s="52"/>
      <c r="U645" s="52"/>
      <c r="V645" s="52"/>
      <c r="W645" s="52"/>
      <c r="X645" s="52"/>
      <c r="Y645" s="91"/>
      <c r="AB645" s="19" t="n">
        <f aca="false">Z645*U645</f>
        <v>0</v>
      </c>
      <c r="AC645" s="19" t="n">
        <f aca="false">AA645*W645</f>
        <v>0</v>
      </c>
      <c r="AD645" s="19" t="n">
        <f aca="false">AC645+AB645</f>
        <v>0</v>
      </c>
      <c r="AG645" s="19" t="n">
        <f aca="false">AE645*Z645</f>
        <v>0</v>
      </c>
      <c r="AH645" s="19" t="n">
        <f aca="false">AF645*AB645</f>
        <v>0</v>
      </c>
      <c r="AI645" s="19" t="n">
        <f aca="false">AH645+AG645</f>
        <v>0</v>
      </c>
      <c r="AL645" s="19" t="n">
        <f aca="false">AJ645*AE645</f>
        <v>0</v>
      </c>
      <c r="AM645" s="19" t="n">
        <f aca="false">AK645*AG645</f>
        <v>0</v>
      </c>
      <c r="AN645" s="19" t="n">
        <f aca="false">AM645+AL645</f>
        <v>0</v>
      </c>
    </row>
    <row r="646" s="3" customFormat="true" ht="14.65" hidden="false" customHeight="true" outlineLevel="0" collapsed="false">
      <c r="A646" s="22"/>
      <c r="B646" s="2"/>
      <c r="C646" s="2"/>
      <c r="D646" s="2"/>
      <c r="E646" s="2"/>
      <c r="F646" s="2"/>
      <c r="G646" s="2"/>
      <c r="H646" s="52"/>
      <c r="I646" s="52"/>
      <c r="J646" s="52"/>
      <c r="K646" s="52"/>
      <c r="L646" s="52"/>
      <c r="M646" s="91"/>
      <c r="N646" s="52"/>
      <c r="O646" s="52"/>
      <c r="P646" s="52"/>
      <c r="Q646" s="52"/>
      <c r="R646" s="52"/>
      <c r="S646" s="91"/>
      <c r="T646" s="52"/>
      <c r="U646" s="52"/>
      <c r="V646" s="52"/>
      <c r="W646" s="52"/>
      <c r="X646" s="52"/>
      <c r="Y646" s="91"/>
      <c r="AB646" s="19" t="n">
        <f aca="false">Z646*U646</f>
        <v>0</v>
      </c>
      <c r="AC646" s="19" t="n">
        <f aca="false">AA646*W646</f>
        <v>0</v>
      </c>
      <c r="AD646" s="19" t="n">
        <f aca="false">AC646+AB646</f>
        <v>0</v>
      </c>
      <c r="AG646" s="19" t="n">
        <f aca="false">AE646*Z646</f>
        <v>0</v>
      </c>
      <c r="AH646" s="19" t="n">
        <f aca="false">AF646*AB646</f>
        <v>0</v>
      </c>
      <c r="AI646" s="19" t="n">
        <f aca="false">AH646+AG646</f>
        <v>0</v>
      </c>
      <c r="AL646" s="19" t="n">
        <f aca="false">AJ646*AE646</f>
        <v>0</v>
      </c>
      <c r="AM646" s="19" t="n">
        <f aca="false">AK646*AG646</f>
        <v>0</v>
      </c>
      <c r="AN646" s="19" t="n">
        <f aca="false">AM646+AL646</f>
        <v>0</v>
      </c>
    </row>
    <row r="647" s="3" customFormat="true" ht="14.65" hidden="false" customHeight="true" outlineLevel="0" collapsed="false">
      <c r="A647" s="22"/>
      <c r="B647" s="2"/>
      <c r="C647" s="2"/>
      <c r="D647" s="2"/>
      <c r="E647" s="2"/>
      <c r="F647" s="2"/>
      <c r="G647" s="2"/>
      <c r="H647" s="52"/>
      <c r="I647" s="52"/>
      <c r="J647" s="52"/>
      <c r="K647" s="52"/>
      <c r="L647" s="52"/>
      <c r="M647" s="91"/>
      <c r="N647" s="52"/>
      <c r="O647" s="52"/>
      <c r="P647" s="52"/>
      <c r="Q647" s="52"/>
      <c r="R647" s="52"/>
      <c r="S647" s="91"/>
      <c r="T647" s="52"/>
      <c r="U647" s="52"/>
      <c r="V647" s="52"/>
      <c r="W647" s="52"/>
      <c r="X647" s="52"/>
      <c r="Y647" s="91"/>
      <c r="AB647" s="19" t="n">
        <f aca="false">Z647*U647</f>
        <v>0</v>
      </c>
      <c r="AC647" s="19" t="n">
        <f aca="false">AA647*W647</f>
        <v>0</v>
      </c>
      <c r="AD647" s="19" t="n">
        <f aca="false">AC647+AB647</f>
        <v>0</v>
      </c>
      <c r="AG647" s="19" t="n">
        <f aca="false">AE647*Z647</f>
        <v>0</v>
      </c>
      <c r="AH647" s="19" t="n">
        <f aca="false">AF647*AB647</f>
        <v>0</v>
      </c>
      <c r="AI647" s="19" t="n">
        <f aca="false">AH647+AG647</f>
        <v>0</v>
      </c>
      <c r="AL647" s="19" t="n">
        <f aca="false">AJ647*AE647</f>
        <v>0</v>
      </c>
      <c r="AM647" s="19" t="n">
        <f aca="false">AK647*AG647</f>
        <v>0</v>
      </c>
      <c r="AN647" s="19" t="n">
        <f aca="false">AM647+AL647</f>
        <v>0</v>
      </c>
    </row>
    <row r="648" s="3" customFormat="true" ht="14.65" hidden="false" customHeight="true" outlineLevel="0" collapsed="false">
      <c r="A648" s="22"/>
      <c r="B648" s="2"/>
      <c r="C648" s="2"/>
      <c r="D648" s="2"/>
      <c r="E648" s="2"/>
      <c r="F648" s="2"/>
      <c r="G648" s="2"/>
      <c r="H648" s="52"/>
      <c r="I648" s="52"/>
      <c r="J648" s="52"/>
      <c r="K648" s="52"/>
      <c r="L648" s="52"/>
      <c r="M648" s="91"/>
      <c r="N648" s="52"/>
      <c r="O648" s="52"/>
      <c r="P648" s="52"/>
      <c r="Q648" s="52"/>
      <c r="R648" s="52"/>
      <c r="S648" s="91"/>
      <c r="T648" s="52"/>
      <c r="U648" s="52"/>
      <c r="V648" s="52"/>
      <c r="W648" s="52"/>
      <c r="X648" s="52"/>
      <c r="Y648" s="91"/>
      <c r="AB648" s="19" t="n">
        <f aca="false">Z648*U648</f>
        <v>0</v>
      </c>
      <c r="AC648" s="19" t="n">
        <f aca="false">AA648*W648</f>
        <v>0</v>
      </c>
      <c r="AD648" s="19" t="n">
        <f aca="false">AC648+AB648</f>
        <v>0</v>
      </c>
      <c r="AG648" s="19" t="n">
        <f aca="false">AE648*Z648</f>
        <v>0</v>
      </c>
      <c r="AH648" s="19" t="n">
        <f aca="false">AF648*AB648</f>
        <v>0</v>
      </c>
      <c r="AI648" s="19" t="n">
        <f aca="false">AH648+AG648</f>
        <v>0</v>
      </c>
      <c r="AL648" s="19" t="n">
        <f aca="false">AJ648*AE648</f>
        <v>0</v>
      </c>
      <c r="AM648" s="19" t="n">
        <f aca="false">AK648*AG648</f>
        <v>0</v>
      </c>
      <c r="AN648" s="19" t="n">
        <f aca="false">AM648+AL648</f>
        <v>0</v>
      </c>
    </row>
    <row r="649" s="3" customFormat="true" ht="14.65" hidden="false" customHeight="true" outlineLevel="0" collapsed="false">
      <c r="A649" s="22"/>
      <c r="B649" s="2"/>
      <c r="C649" s="2"/>
      <c r="D649" s="2"/>
      <c r="E649" s="2"/>
      <c r="F649" s="2"/>
      <c r="G649" s="2"/>
      <c r="H649" s="52"/>
      <c r="I649" s="52"/>
      <c r="J649" s="52"/>
      <c r="K649" s="52"/>
      <c r="L649" s="52"/>
      <c r="M649" s="91"/>
      <c r="N649" s="52"/>
      <c r="O649" s="52"/>
      <c r="P649" s="52"/>
      <c r="Q649" s="52"/>
      <c r="R649" s="52"/>
      <c r="S649" s="91"/>
      <c r="T649" s="52"/>
      <c r="U649" s="52"/>
      <c r="V649" s="52"/>
      <c r="W649" s="52"/>
      <c r="X649" s="52"/>
      <c r="Y649" s="91"/>
      <c r="AB649" s="19" t="n">
        <f aca="false">Z649*U649</f>
        <v>0</v>
      </c>
      <c r="AC649" s="19" t="n">
        <f aca="false">AA649*W649</f>
        <v>0</v>
      </c>
      <c r="AD649" s="19" t="n">
        <f aca="false">AC649+AB649</f>
        <v>0</v>
      </c>
      <c r="AG649" s="19" t="n">
        <f aca="false">AE649*Z649</f>
        <v>0</v>
      </c>
      <c r="AH649" s="19" t="n">
        <f aca="false">AF649*AB649</f>
        <v>0</v>
      </c>
      <c r="AI649" s="19" t="n">
        <f aca="false">AH649+AG649</f>
        <v>0</v>
      </c>
      <c r="AL649" s="19" t="n">
        <f aca="false">AJ649*AE649</f>
        <v>0</v>
      </c>
      <c r="AM649" s="19" t="n">
        <f aca="false">AK649*AG649</f>
        <v>0</v>
      </c>
      <c r="AN649" s="19" t="n">
        <f aca="false">AM649+AL649</f>
        <v>0</v>
      </c>
    </row>
    <row r="650" s="3" customFormat="true" ht="14.65" hidden="false" customHeight="true" outlineLevel="0" collapsed="false">
      <c r="A650" s="22"/>
      <c r="B650" s="2"/>
      <c r="C650" s="2"/>
      <c r="D650" s="2"/>
      <c r="E650" s="2"/>
      <c r="F650" s="2"/>
      <c r="G650" s="2"/>
      <c r="H650" s="52"/>
      <c r="I650" s="52"/>
      <c r="J650" s="52"/>
      <c r="K650" s="52"/>
      <c r="L650" s="52"/>
      <c r="M650" s="91"/>
      <c r="N650" s="52"/>
      <c r="O650" s="52"/>
      <c r="P650" s="52"/>
      <c r="Q650" s="52"/>
      <c r="R650" s="52"/>
      <c r="S650" s="91"/>
      <c r="T650" s="52"/>
      <c r="U650" s="52"/>
      <c r="V650" s="52"/>
      <c r="W650" s="52"/>
      <c r="X650" s="52"/>
      <c r="Y650" s="91"/>
      <c r="AB650" s="19" t="n">
        <f aca="false">Z650*U650</f>
        <v>0</v>
      </c>
      <c r="AC650" s="19" t="n">
        <f aca="false">AA650*W650</f>
        <v>0</v>
      </c>
      <c r="AD650" s="19" t="n">
        <f aca="false">AC650+AB650</f>
        <v>0</v>
      </c>
      <c r="AG650" s="19" t="n">
        <f aca="false">AE650*Z650</f>
        <v>0</v>
      </c>
      <c r="AH650" s="19" t="n">
        <f aca="false">AF650*AB650</f>
        <v>0</v>
      </c>
      <c r="AI650" s="19" t="n">
        <f aca="false">AH650+AG650</f>
        <v>0</v>
      </c>
      <c r="AL650" s="19" t="n">
        <f aca="false">AJ650*AE650</f>
        <v>0</v>
      </c>
      <c r="AM650" s="19" t="n">
        <f aca="false">AK650*AG650</f>
        <v>0</v>
      </c>
      <c r="AN650" s="19" t="n">
        <f aca="false">AM650+AL650</f>
        <v>0</v>
      </c>
    </row>
    <row r="651" s="3" customFormat="true" ht="14.65" hidden="false" customHeight="true" outlineLevel="0" collapsed="false">
      <c r="A651" s="22"/>
      <c r="B651" s="2"/>
      <c r="C651" s="2"/>
      <c r="D651" s="2"/>
      <c r="E651" s="2"/>
      <c r="F651" s="2"/>
      <c r="G651" s="2"/>
      <c r="H651" s="52"/>
      <c r="I651" s="52"/>
      <c r="J651" s="52"/>
      <c r="K651" s="52"/>
      <c r="L651" s="52"/>
      <c r="M651" s="91"/>
      <c r="N651" s="52"/>
      <c r="O651" s="52"/>
      <c r="P651" s="52"/>
      <c r="Q651" s="52"/>
      <c r="R651" s="52"/>
      <c r="S651" s="91"/>
      <c r="T651" s="52"/>
      <c r="U651" s="52"/>
      <c r="V651" s="52"/>
      <c r="W651" s="52"/>
      <c r="X651" s="52"/>
      <c r="Y651" s="91"/>
      <c r="AB651" s="19" t="n">
        <f aca="false">Z651*U651</f>
        <v>0</v>
      </c>
      <c r="AC651" s="19" t="n">
        <f aca="false">AA651*W651</f>
        <v>0</v>
      </c>
      <c r="AD651" s="19" t="n">
        <f aca="false">AC651+AB651</f>
        <v>0</v>
      </c>
      <c r="AG651" s="19" t="n">
        <f aca="false">AE651*Z651</f>
        <v>0</v>
      </c>
      <c r="AH651" s="19" t="n">
        <f aca="false">AF651*AB651</f>
        <v>0</v>
      </c>
      <c r="AI651" s="19" t="n">
        <f aca="false">AH651+AG651</f>
        <v>0</v>
      </c>
      <c r="AL651" s="19" t="n">
        <f aca="false">AJ651*AE651</f>
        <v>0</v>
      </c>
      <c r="AM651" s="19" t="n">
        <f aca="false">AK651*AG651</f>
        <v>0</v>
      </c>
      <c r="AN651" s="19" t="n">
        <f aca="false">AM651+AL651</f>
        <v>0</v>
      </c>
    </row>
    <row r="652" s="3" customFormat="true" ht="14.65" hidden="false" customHeight="true" outlineLevel="0" collapsed="false">
      <c r="A652" s="22"/>
      <c r="B652" s="2"/>
      <c r="C652" s="2"/>
      <c r="D652" s="2"/>
      <c r="E652" s="2"/>
      <c r="F652" s="2"/>
      <c r="G652" s="2"/>
      <c r="H652" s="52"/>
      <c r="I652" s="52"/>
      <c r="J652" s="52"/>
      <c r="K652" s="52"/>
      <c r="L652" s="52"/>
      <c r="M652" s="91"/>
      <c r="N652" s="52"/>
      <c r="O652" s="52"/>
      <c r="P652" s="52"/>
      <c r="Q652" s="52"/>
      <c r="R652" s="52"/>
      <c r="S652" s="91"/>
      <c r="T652" s="52"/>
      <c r="U652" s="52"/>
      <c r="V652" s="52"/>
      <c r="W652" s="52"/>
      <c r="X652" s="52"/>
      <c r="Y652" s="91"/>
      <c r="AB652" s="19" t="n">
        <f aca="false">Z652*U652</f>
        <v>0</v>
      </c>
      <c r="AC652" s="19" t="n">
        <f aca="false">AA652*W652</f>
        <v>0</v>
      </c>
      <c r="AD652" s="19" t="n">
        <f aca="false">AC652+AB652</f>
        <v>0</v>
      </c>
      <c r="AG652" s="19" t="n">
        <f aca="false">AE652*Z652</f>
        <v>0</v>
      </c>
      <c r="AH652" s="19" t="n">
        <f aca="false">AF652*AB652</f>
        <v>0</v>
      </c>
      <c r="AI652" s="19" t="n">
        <f aca="false">AH652+AG652</f>
        <v>0</v>
      </c>
      <c r="AL652" s="19" t="n">
        <f aca="false">AJ652*AE652</f>
        <v>0</v>
      </c>
      <c r="AM652" s="19" t="n">
        <f aca="false">AK652*AG652</f>
        <v>0</v>
      </c>
      <c r="AN652" s="19" t="n">
        <f aca="false">AM652+AL652</f>
        <v>0</v>
      </c>
    </row>
    <row r="653" s="3" customFormat="true" ht="14.65" hidden="false" customHeight="true" outlineLevel="0" collapsed="false">
      <c r="A653" s="22"/>
      <c r="B653" s="2"/>
      <c r="C653" s="2"/>
      <c r="D653" s="2"/>
      <c r="E653" s="2"/>
      <c r="F653" s="2"/>
      <c r="G653" s="2"/>
      <c r="H653" s="52"/>
      <c r="I653" s="52"/>
      <c r="J653" s="52"/>
      <c r="K653" s="52"/>
      <c r="L653" s="52"/>
      <c r="M653" s="91"/>
      <c r="N653" s="52"/>
      <c r="O653" s="52"/>
      <c r="P653" s="52"/>
      <c r="Q653" s="52"/>
      <c r="R653" s="52"/>
      <c r="S653" s="91"/>
      <c r="T653" s="52"/>
      <c r="U653" s="52"/>
      <c r="V653" s="52"/>
      <c r="W653" s="52"/>
      <c r="X653" s="52"/>
      <c r="Y653" s="91"/>
      <c r="AB653" s="19" t="n">
        <f aca="false">Z653*U653</f>
        <v>0</v>
      </c>
      <c r="AC653" s="19" t="n">
        <f aca="false">AA653*W653</f>
        <v>0</v>
      </c>
      <c r="AD653" s="19" t="n">
        <f aca="false">AC653+AB653</f>
        <v>0</v>
      </c>
      <c r="AG653" s="19" t="n">
        <f aca="false">AE653*Z653</f>
        <v>0</v>
      </c>
      <c r="AH653" s="19" t="n">
        <f aca="false">AF653*AB653</f>
        <v>0</v>
      </c>
      <c r="AI653" s="19" t="n">
        <f aca="false">AH653+AG653</f>
        <v>0</v>
      </c>
      <c r="AL653" s="19" t="n">
        <f aca="false">AJ653*AE653</f>
        <v>0</v>
      </c>
      <c r="AM653" s="19" t="n">
        <f aca="false">AK653*AG653</f>
        <v>0</v>
      </c>
      <c r="AN653" s="19" t="n">
        <f aca="false">AM653+AL653</f>
        <v>0</v>
      </c>
    </row>
    <row r="654" s="3" customFormat="true" ht="14.65" hidden="false" customHeight="true" outlineLevel="0" collapsed="false">
      <c r="A654" s="22"/>
      <c r="B654" s="2"/>
      <c r="C654" s="2"/>
      <c r="D654" s="2"/>
      <c r="E654" s="2"/>
      <c r="F654" s="2"/>
      <c r="G654" s="2"/>
      <c r="H654" s="52"/>
      <c r="I654" s="52"/>
      <c r="J654" s="52"/>
      <c r="K654" s="52"/>
      <c r="L654" s="52"/>
      <c r="M654" s="91"/>
      <c r="N654" s="52"/>
      <c r="O654" s="52"/>
      <c r="P654" s="52"/>
      <c r="Q654" s="52"/>
      <c r="R654" s="52"/>
      <c r="S654" s="91"/>
      <c r="T654" s="52"/>
      <c r="U654" s="52"/>
      <c r="V654" s="52"/>
      <c r="W654" s="52"/>
      <c r="X654" s="52"/>
      <c r="Y654" s="91"/>
      <c r="AB654" s="19" t="n">
        <f aca="false">Z654*U654</f>
        <v>0</v>
      </c>
      <c r="AC654" s="19" t="n">
        <f aca="false">AA654*W654</f>
        <v>0</v>
      </c>
      <c r="AD654" s="19" t="n">
        <f aca="false">AC654+AB654</f>
        <v>0</v>
      </c>
      <c r="AG654" s="19" t="n">
        <f aca="false">AE654*Z654</f>
        <v>0</v>
      </c>
      <c r="AH654" s="19" t="n">
        <f aca="false">AF654*AB654</f>
        <v>0</v>
      </c>
      <c r="AI654" s="19" t="n">
        <f aca="false">AH654+AG654</f>
        <v>0</v>
      </c>
      <c r="AL654" s="19" t="n">
        <f aca="false">AJ654*AE654</f>
        <v>0</v>
      </c>
      <c r="AM654" s="19" t="n">
        <f aca="false">AK654*AG654</f>
        <v>0</v>
      </c>
      <c r="AN654" s="19" t="n">
        <f aca="false">AM654+AL654</f>
        <v>0</v>
      </c>
    </row>
    <row r="655" s="3" customFormat="true" ht="14.65" hidden="false" customHeight="true" outlineLevel="0" collapsed="false">
      <c r="A655" s="22"/>
      <c r="B655" s="2"/>
      <c r="C655" s="2"/>
      <c r="D655" s="2"/>
      <c r="E655" s="2"/>
      <c r="F655" s="2"/>
      <c r="G655" s="2"/>
      <c r="H655" s="52"/>
      <c r="I655" s="52"/>
      <c r="J655" s="52"/>
      <c r="K655" s="52"/>
      <c r="L655" s="52"/>
      <c r="M655" s="91"/>
      <c r="N655" s="52"/>
      <c r="O655" s="52"/>
      <c r="P655" s="52"/>
      <c r="Q655" s="52"/>
      <c r="R655" s="52"/>
      <c r="S655" s="91"/>
      <c r="T655" s="52"/>
      <c r="U655" s="52"/>
      <c r="V655" s="52"/>
      <c r="W655" s="52"/>
      <c r="X655" s="52"/>
      <c r="Y655" s="91"/>
      <c r="AB655" s="19" t="n">
        <f aca="false">Z655*U655</f>
        <v>0</v>
      </c>
      <c r="AC655" s="19" t="n">
        <f aca="false">AA655*W655</f>
        <v>0</v>
      </c>
      <c r="AD655" s="19" t="n">
        <f aca="false">AC655+AB655</f>
        <v>0</v>
      </c>
      <c r="AG655" s="19" t="n">
        <f aca="false">AE655*Z655</f>
        <v>0</v>
      </c>
      <c r="AH655" s="19" t="n">
        <f aca="false">AF655*AB655</f>
        <v>0</v>
      </c>
      <c r="AI655" s="19" t="n">
        <f aca="false">AH655+AG655</f>
        <v>0</v>
      </c>
      <c r="AL655" s="19" t="n">
        <f aca="false">AJ655*AE655</f>
        <v>0</v>
      </c>
      <c r="AM655" s="19" t="n">
        <f aca="false">AK655*AG655</f>
        <v>0</v>
      </c>
      <c r="AN655" s="19" t="n">
        <f aca="false">AM655+AL655</f>
        <v>0</v>
      </c>
    </row>
    <row r="656" s="3" customFormat="true" ht="14.65" hidden="false" customHeight="true" outlineLevel="0" collapsed="false">
      <c r="A656" s="22"/>
      <c r="B656" s="2"/>
      <c r="C656" s="2"/>
      <c r="D656" s="2"/>
      <c r="E656" s="2"/>
      <c r="F656" s="2"/>
      <c r="G656" s="2"/>
      <c r="H656" s="52"/>
      <c r="I656" s="52"/>
      <c r="J656" s="52"/>
      <c r="K656" s="52"/>
      <c r="L656" s="52"/>
      <c r="M656" s="91"/>
      <c r="N656" s="52"/>
      <c r="O656" s="52"/>
      <c r="P656" s="52"/>
      <c r="Q656" s="52"/>
      <c r="R656" s="52"/>
      <c r="S656" s="91"/>
      <c r="T656" s="52"/>
      <c r="U656" s="52"/>
      <c r="V656" s="52"/>
      <c r="W656" s="52"/>
      <c r="X656" s="52"/>
      <c r="Y656" s="91"/>
      <c r="AB656" s="19" t="n">
        <f aca="false">Z656*U656</f>
        <v>0</v>
      </c>
      <c r="AC656" s="19" t="n">
        <f aca="false">AA656*W656</f>
        <v>0</v>
      </c>
      <c r="AD656" s="19" t="n">
        <f aca="false">AC656+AB656</f>
        <v>0</v>
      </c>
      <c r="AG656" s="19" t="n">
        <f aca="false">AE656*Z656</f>
        <v>0</v>
      </c>
      <c r="AH656" s="19" t="n">
        <f aca="false">AF656*AB656</f>
        <v>0</v>
      </c>
      <c r="AI656" s="19" t="n">
        <f aca="false">AH656+AG656</f>
        <v>0</v>
      </c>
      <c r="AL656" s="19" t="n">
        <f aca="false">AJ656*AE656</f>
        <v>0</v>
      </c>
      <c r="AM656" s="19" t="n">
        <f aca="false">AK656*AG656</f>
        <v>0</v>
      </c>
      <c r="AN656" s="19" t="n">
        <f aca="false">AM656+AL656</f>
        <v>0</v>
      </c>
    </row>
    <row r="657" s="3" customFormat="true" ht="14.65" hidden="false" customHeight="true" outlineLevel="0" collapsed="false">
      <c r="A657" s="22"/>
      <c r="B657" s="2"/>
      <c r="C657" s="2"/>
      <c r="D657" s="2"/>
      <c r="E657" s="2"/>
      <c r="F657" s="2"/>
      <c r="G657" s="2"/>
      <c r="H657" s="52"/>
      <c r="I657" s="52"/>
      <c r="J657" s="52"/>
      <c r="K657" s="52"/>
      <c r="L657" s="52"/>
      <c r="M657" s="91"/>
      <c r="N657" s="52"/>
      <c r="O657" s="52"/>
      <c r="P657" s="52"/>
      <c r="Q657" s="52"/>
      <c r="R657" s="52"/>
      <c r="S657" s="91"/>
      <c r="T657" s="52"/>
      <c r="U657" s="52"/>
      <c r="V657" s="52"/>
      <c r="W657" s="52"/>
      <c r="X657" s="52"/>
      <c r="Y657" s="91"/>
      <c r="AB657" s="19" t="n">
        <f aca="false">Z657*U657</f>
        <v>0</v>
      </c>
      <c r="AC657" s="19" t="n">
        <f aca="false">AA657*W657</f>
        <v>0</v>
      </c>
      <c r="AD657" s="19" t="n">
        <f aca="false">AC657+AB657</f>
        <v>0</v>
      </c>
      <c r="AG657" s="19" t="n">
        <f aca="false">AE657*Z657</f>
        <v>0</v>
      </c>
      <c r="AH657" s="19" t="n">
        <f aca="false">AF657*AB657</f>
        <v>0</v>
      </c>
      <c r="AI657" s="19" t="n">
        <f aca="false">AH657+AG657</f>
        <v>0</v>
      </c>
      <c r="AL657" s="19" t="n">
        <f aca="false">AJ657*AE657</f>
        <v>0</v>
      </c>
      <c r="AM657" s="19" t="n">
        <f aca="false">AK657*AG657</f>
        <v>0</v>
      </c>
      <c r="AN657" s="19" t="n">
        <f aca="false">AM657+AL657</f>
        <v>0</v>
      </c>
    </row>
    <row r="658" s="3" customFormat="true" ht="14.65" hidden="false" customHeight="true" outlineLevel="0" collapsed="false">
      <c r="A658" s="22"/>
      <c r="B658" s="2"/>
      <c r="C658" s="2"/>
      <c r="D658" s="2"/>
      <c r="E658" s="2"/>
      <c r="F658" s="2"/>
      <c r="G658" s="2"/>
      <c r="H658" s="52"/>
      <c r="I658" s="52"/>
      <c r="J658" s="52"/>
      <c r="K658" s="52"/>
      <c r="L658" s="52"/>
      <c r="M658" s="91"/>
      <c r="N658" s="52"/>
      <c r="O658" s="52"/>
      <c r="P658" s="52"/>
      <c r="Q658" s="52"/>
      <c r="R658" s="52"/>
      <c r="S658" s="91"/>
      <c r="T658" s="52"/>
      <c r="U658" s="52"/>
      <c r="V658" s="52"/>
      <c r="W658" s="52"/>
      <c r="X658" s="52"/>
      <c r="Y658" s="91"/>
      <c r="AB658" s="19" t="n">
        <f aca="false">Z658*U658</f>
        <v>0</v>
      </c>
      <c r="AC658" s="19" t="n">
        <f aca="false">AA658*W658</f>
        <v>0</v>
      </c>
      <c r="AD658" s="19" t="n">
        <f aca="false">AC658+AB658</f>
        <v>0</v>
      </c>
      <c r="AG658" s="19" t="n">
        <f aca="false">AE658*Z658</f>
        <v>0</v>
      </c>
      <c r="AH658" s="19" t="n">
        <f aca="false">AF658*AB658</f>
        <v>0</v>
      </c>
      <c r="AI658" s="19" t="n">
        <f aca="false">AH658+AG658</f>
        <v>0</v>
      </c>
      <c r="AL658" s="19" t="n">
        <f aca="false">AJ658*AE658</f>
        <v>0</v>
      </c>
      <c r="AM658" s="19" t="n">
        <f aca="false">AK658*AG658</f>
        <v>0</v>
      </c>
      <c r="AN658" s="19" t="n">
        <f aca="false">AM658+AL658</f>
        <v>0</v>
      </c>
    </row>
    <row r="659" s="3" customFormat="true" ht="14.65" hidden="false" customHeight="true" outlineLevel="0" collapsed="false">
      <c r="A659" s="22"/>
      <c r="B659" s="2"/>
      <c r="C659" s="2"/>
      <c r="D659" s="2"/>
      <c r="E659" s="2"/>
      <c r="F659" s="2"/>
      <c r="G659" s="2"/>
      <c r="H659" s="52"/>
      <c r="I659" s="52"/>
      <c r="J659" s="52"/>
      <c r="K659" s="52"/>
      <c r="L659" s="52"/>
      <c r="M659" s="91"/>
      <c r="N659" s="52"/>
      <c r="O659" s="52"/>
      <c r="P659" s="52"/>
      <c r="Q659" s="52"/>
      <c r="R659" s="52"/>
      <c r="S659" s="91"/>
      <c r="T659" s="52"/>
      <c r="U659" s="52"/>
      <c r="V659" s="52"/>
      <c r="W659" s="52"/>
      <c r="X659" s="52"/>
      <c r="Y659" s="91"/>
      <c r="AB659" s="19" t="n">
        <f aca="false">Z659*U659</f>
        <v>0</v>
      </c>
      <c r="AC659" s="19" t="n">
        <f aca="false">AA659*W659</f>
        <v>0</v>
      </c>
      <c r="AD659" s="19" t="n">
        <f aca="false">AC659+AB659</f>
        <v>0</v>
      </c>
      <c r="AG659" s="19" t="n">
        <f aca="false">AE659*Z659</f>
        <v>0</v>
      </c>
      <c r="AH659" s="19" t="n">
        <f aca="false">AF659*AB659</f>
        <v>0</v>
      </c>
      <c r="AI659" s="19" t="n">
        <f aca="false">AH659+AG659</f>
        <v>0</v>
      </c>
      <c r="AL659" s="19" t="n">
        <f aca="false">AJ659*AE659</f>
        <v>0</v>
      </c>
      <c r="AM659" s="19" t="n">
        <f aca="false">AK659*AG659</f>
        <v>0</v>
      </c>
      <c r="AN659" s="19" t="n">
        <f aca="false">AM659+AL659</f>
        <v>0</v>
      </c>
    </row>
    <row r="660" s="3" customFormat="true" ht="14.65" hidden="false" customHeight="true" outlineLevel="0" collapsed="false">
      <c r="A660" s="22"/>
      <c r="B660" s="2"/>
      <c r="C660" s="2"/>
      <c r="D660" s="2"/>
      <c r="E660" s="2"/>
      <c r="F660" s="2"/>
      <c r="G660" s="2"/>
      <c r="H660" s="52"/>
      <c r="I660" s="52"/>
      <c r="J660" s="52"/>
      <c r="K660" s="52"/>
      <c r="L660" s="52"/>
      <c r="M660" s="91"/>
      <c r="N660" s="52"/>
      <c r="O660" s="52"/>
      <c r="P660" s="52"/>
      <c r="Q660" s="52"/>
      <c r="R660" s="52"/>
      <c r="S660" s="91"/>
      <c r="T660" s="52"/>
      <c r="U660" s="52"/>
      <c r="V660" s="52"/>
      <c r="W660" s="52"/>
      <c r="X660" s="52"/>
      <c r="Y660" s="91"/>
      <c r="AB660" s="19" t="n">
        <f aca="false">Z660*U660</f>
        <v>0</v>
      </c>
      <c r="AC660" s="19" t="n">
        <f aca="false">AA660*W660</f>
        <v>0</v>
      </c>
      <c r="AD660" s="19" t="n">
        <f aca="false">AC660+AB660</f>
        <v>0</v>
      </c>
      <c r="AG660" s="19" t="n">
        <f aca="false">AE660*Z660</f>
        <v>0</v>
      </c>
      <c r="AH660" s="19" t="n">
        <f aca="false">AF660*AB660</f>
        <v>0</v>
      </c>
      <c r="AI660" s="19" t="n">
        <f aca="false">AH660+AG660</f>
        <v>0</v>
      </c>
      <c r="AL660" s="19" t="n">
        <f aca="false">AJ660*AE660</f>
        <v>0</v>
      </c>
      <c r="AM660" s="19" t="n">
        <f aca="false">AK660*AG660</f>
        <v>0</v>
      </c>
      <c r="AN660" s="19" t="n">
        <f aca="false">AM660+AL660</f>
        <v>0</v>
      </c>
    </row>
    <row r="661" s="3" customFormat="true" ht="14.65" hidden="false" customHeight="true" outlineLevel="0" collapsed="false">
      <c r="A661" s="22"/>
      <c r="B661" s="2"/>
      <c r="C661" s="2"/>
      <c r="D661" s="2"/>
      <c r="E661" s="2"/>
      <c r="F661" s="2"/>
      <c r="G661" s="2"/>
      <c r="H661" s="52"/>
      <c r="I661" s="52"/>
      <c r="J661" s="52"/>
      <c r="K661" s="52"/>
      <c r="L661" s="52"/>
      <c r="M661" s="91"/>
      <c r="N661" s="52"/>
      <c r="O661" s="52"/>
      <c r="P661" s="52"/>
      <c r="Q661" s="52"/>
      <c r="R661" s="52"/>
      <c r="S661" s="91"/>
      <c r="T661" s="52"/>
      <c r="U661" s="52"/>
      <c r="V661" s="52"/>
      <c r="W661" s="52"/>
      <c r="X661" s="52"/>
      <c r="Y661" s="91"/>
      <c r="AB661" s="19" t="n">
        <f aca="false">Z661*U661</f>
        <v>0</v>
      </c>
      <c r="AC661" s="19" t="n">
        <f aca="false">AA661*W661</f>
        <v>0</v>
      </c>
      <c r="AD661" s="19" t="n">
        <f aca="false">AC661+AB661</f>
        <v>0</v>
      </c>
      <c r="AG661" s="19" t="n">
        <f aca="false">AE661*Z661</f>
        <v>0</v>
      </c>
      <c r="AH661" s="19" t="n">
        <f aca="false">AF661*AB661</f>
        <v>0</v>
      </c>
      <c r="AI661" s="19" t="n">
        <f aca="false">AH661+AG661</f>
        <v>0</v>
      </c>
      <c r="AL661" s="19" t="n">
        <f aca="false">AJ661*AE661</f>
        <v>0</v>
      </c>
      <c r="AM661" s="19" t="n">
        <f aca="false">AK661*AG661</f>
        <v>0</v>
      </c>
      <c r="AN661" s="19" t="n">
        <f aca="false">AM661+AL661</f>
        <v>0</v>
      </c>
    </row>
    <row r="662" s="3" customFormat="true" ht="14.65" hidden="false" customHeight="true" outlineLevel="0" collapsed="false">
      <c r="A662" s="22"/>
      <c r="B662" s="2"/>
      <c r="C662" s="2"/>
      <c r="D662" s="2"/>
      <c r="E662" s="2"/>
      <c r="F662" s="2"/>
      <c r="G662" s="2"/>
      <c r="H662" s="52"/>
      <c r="I662" s="52"/>
      <c r="J662" s="52"/>
      <c r="K662" s="52"/>
      <c r="L662" s="52"/>
      <c r="M662" s="91"/>
      <c r="N662" s="52"/>
      <c r="O662" s="52"/>
      <c r="P662" s="52"/>
      <c r="Q662" s="52"/>
      <c r="R662" s="52"/>
      <c r="S662" s="91"/>
      <c r="T662" s="52"/>
      <c r="U662" s="52"/>
      <c r="V662" s="52"/>
      <c r="W662" s="52"/>
      <c r="X662" s="52"/>
      <c r="Y662" s="91"/>
      <c r="AB662" s="19" t="n">
        <f aca="false">Z662*U662</f>
        <v>0</v>
      </c>
      <c r="AC662" s="19" t="n">
        <f aca="false">AA662*W662</f>
        <v>0</v>
      </c>
      <c r="AD662" s="19" t="n">
        <f aca="false">AC662+AB662</f>
        <v>0</v>
      </c>
      <c r="AG662" s="19" t="n">
        <f aca="false">AE662*Z662</f>
        <v>0</v>
      </c>
      <c r="AH662" s="19" t="n">
        <f aca="false">AF662*AB662</f>
        <v>0</v>
      </c>
      <c r="AI662" s="19" t="n">
        <f aca="false">AH662+AG662</f>
        <v>0</v>
      </c>
      <c r="AL662" s="19" t="n">
        <f aca="false">AJ662*AE662</f>
        <v>0</v>
      </c>
      <c r="AM662" s="19" t="n">
        <f aca="false">AK662*AG662</f>
        <v>0</v>
      </c>
      <c r="AN662" s="19" t="n">
        <f aca="false">AM662+AL662</f>
        <v>0</v>
      </c>
    </row>
    <row r="663" s="3" customFormat="true" ht="14.65" hidden="false" customHeight="true" outlineLevel="0" collapsed="false">
      <c r="A663" s="22"/>
      <c r="B663" s="2"/>
      <c r="C663" s="2"/>
      <c r="D663" s="2"/>
      <c r="E663" s="2"/>
      <c r="F663" s="2"/>
      <c r="G663" s="2"/>
      <c r="H663" s="52"/>
      <c r="I663" s="52"/>
      <c r="J663" s="52"/>
      <c r="K663" s="52"/>
      <c r="L663" s="52"/>
      <c r="M663" s="91"/>
      <c r="N663" s="52"/>
      <c r="O663" s="52"/>
      <c r="P663" s="52"/>
      <c r="Q663" s="52"/>
      <c r="R663" s="52"/>
      <c r="S663" s="91"/>
      <c r="T663" s="52"/>
      <c r="U663" s="52"/>
      <c r="V663" s="52"/>
      <c r="W663" s="52"/>
      <c r="X663" s="52"/>
      <c r="Y663" s="91"/>
      <c r="AB663" s="19" t="n">
        <f aca="false">Z663*U663</f>
        <v>0</v>
      </c>
      <c r="AC663" s="19" t="n">
        <f aca="false">AA663*W663</f>
        <v>0</v>
      </c>
      <c r="AD663" s="19" t="n">
        <f aca="false">AC663+AB663</f>
        <v>0</v>
      </c>
      <c r="AG663" s="19" t="n">
        <f aca="false">AE663*Z663</f>
        <v>0</v>
      </c>
      <c r="AH663" s="19" t="n">
        <f aca="false">AF663*AB663</f>
        <v>0</v>
      </c>
      <c r="AI663" s="19" t="n">
        <f aca="false">AH663+AG663</f>
        <v>0</v>
      </c>
      <c r="AL663" s="19" t="n">
        <f aca="false">AJ663*AE663</f>
        <v>0</v>
      </c>
      <c r="AM663" s="19" t="n">
        <f aca="false">AK663*AG663</f>
        <v>0</v>
      </c>
      <c r="AN663" s="19" t="n">
        <f aca="false">AM663+AL663</f>
        <v>0</v>
      </c>
    </row>
    <row r="664" s="3" customFormat="true" ht="14.65" hidden="false" customHeight="true" outlineLevel="0" collapsed="false">
      <c r="A664" s="22"/>
      <c r="B664" s="2"/>
      <c r="C664" s="2"/>
      <c r="D664" s="2"/>
      <c r="E664" s="2"/>
      <c r="F664" s="2"/>
      <c r="G664" s="2"/>
      <c r="H664" s="52"/>
      <c r="I664" s="52"/>
      <c r="J664" s="52"/>
      <c r="K664" s="52"/>
      <c r="L664" s="52"/>
      <c r="M664" s="91"/>
      <c r="N664" s="52"/>
      <c r="O664" s="52"/>
      <c r="P664" s="52"/>
      <c r="Q664" s="52"/>
      <c r="R664" s="52"/>
      <c r="S664" s="91"/>
      <c r="T664" s="52"/>
      <c r="U664" s="52"/>
      <c r="V664" s="52"/>
      <c r="W664" s="52"/>
      <c r="X664" s="52"/>
      <c r="Y664" s="91"/>
      <c r="AB664" s="19" t="n">
        <f aca="false">Z664*U664</f>
        <v>0</v>
      </c>
      <c r="AC664" s="19" t="n">
        <f aca="false">AA664*W664</f>
        <v>0</v>
      </c>
      <c r="AD664" s="19" t="n">
        <f aca="false">AC664+AB664</f>
        <v>0</v>
      </c>
      <c r="AG664" s="19" t="n">
        <f aca="false">AE664*Z664</f>
        <v>0</v>
      </c>
      <c r="AH664" s="19" t="n">
        <f aca="false">AF664*AB664</f>
        <v>0</v>
      </c>
      <c r="AI664" s="19" t="n">
        <f aca="false">AH664+AG664</f>
        <v>0</v>
      </c>
      <c r="AL664" s="19" t="n">
        <f aca="false">AJ664*AE664</f>
        <v>0</v>
      </c>
      <c r="AM664" s="19" t="n">
        <f aca="false">AK664*AG664</f>
        <v>0</v>
      </c>
      <c r="AN664" s="19" t="n">
        <f aca="false">AM664+AL664</f>
        <v>0</v>
      </c>
    </row>
    <row r="665" s="3" customFormat="true" ht="14.65" hidden="false" customHeight="true" outlineLevel="0" collapsed="false">
      <c r="A665" s="22"/>
      <c r="B665" s="2"/>
      <c r="C665" s="2"/>
      <c r="D665" s="2"/>
      <c r="E665" s="2"/>
      <c r="F665" s="2"/>
      <c r="G665" s="2"/>
      <c r="H665" s="52"/>
      <c r="I665" s="52"/>
      <c r="J665" s="52"/>
      <c r="K665" s="52"/>
      <c r="L665" s="52"/>
      <c r="M665" s="91"/>
      <c r="N665" s="52"/>
      <c r="O665" s="52"/>
      <c r="P665" s="52"/>
      <c r="Q665" s="52"/>
      <c r="R665" s="52"/>
      <c r="S665" s="91"/>
      <c r="T665" s="52"/>
      <c r="U665" s="52"/>
      <c r="V665" s="52"/>
      <c r="W665" s="52"/>
      <c r="X665" s="52"/>
      <c r="Y665" s="91"/>
      <c r="AB665" s="19" t="n">
        <f aca="false">Z665*U665</f>
        <v>0</v>
      </c>
      <c r="AC665" s="19" t="n">
        <f aca="false">AA665*W665</f>
        <v>0</v>
      </c>
      <c r="AD665" s="19" t="n">
        <f aca="false">AC665+AB665</f>
        <v>0</v>
      </c>
      <c r="AG665" s="19" t="n">
        <f aca="false">AE665*Z665</f>
        <v>0</v>
      </c>
      <c r="AH665" s="19" t="n">
        <f aca="false">AF665*AB665</f>
        <v>0</v>
      </c>
      <c r="AI665" s="19" t="n">
        <f aca="false">AH665+AG665</f>
        <v>0</v>
      </c>
      <c r="AL665" s="19" t="n">
        <f aca="false">AJ665*AE665</f>
        <v>0</v>
      </c>
      <c r="AM665" s="19" t="n">
        <f aca="false">AK665*AG665</f>
        <v>0</v>
      </c>
      <c r="AN665" s="19" t="n">
        <f aca="false">AM665+AL665</f>
        <v>0</v>
      </c>
    </row>
    <row r="666" s="3" customFormat="true" ht="14.65" hidden="false" customHeight="true" outlineLevel="0" collapsed="false">
      <c r="A666" s="22"/>
      <c r="B666" s="2"/>
      <c r="C666" s="2"/>
      <c r="D666" s="2"/>
      <c r="E666" s="2"/>
      <c r="F666" s="2"/>
      <c r="G666" s="2"/>
      <c r="H666" s="52"/>
      <c r="I666" s="52"/>
      <c r="J666" s="52"/>
      <c r="K666" s="52"/>
      <c r="L666" s="52"/>
      <c r="M666" s="91"/>
      <c r="N666" s="52"/>
      <c r="O666" s="52"/>
      <c r="P666" s="52"/>
      <c r="Q666" s="52"/>
      <c r="R666" s="52"/>
      <c r="S666" s="91"/>
      <c r="T666" s="52"/>
      <c r="U666" s="52"/>
      <c r="V666" s="52"/>
      <c r="W666" s="52"/>
      <c r="X666" s="52"/>
      <c r="Y666" s="91"/>
      <c r="AB666" s="19" t="n">
        <f aca="false">Z666*U666</f>
        <v>0</v>
      </c>
      <c r="AC666" s="19" t="n">
        <f aca="false">AA666*W666</f>
        <v>0</v>
      </c>
      <c r="AD666" s="19" t="n">
        <f aca="false">AC666+AB666</f>
        <v>0</v>
      </c>
      <c r="AG666" s="19" t="n">
        <f aca="false">AE666*Z666</f>
        <v>0</v>
      </c>
      <c r="AH666" s="19" t="n">
        <f aca="false">AF666*AB666</f>
        <v>0</v>
      </c>
      <c r="AI666" s="19" t="n">
        <f aca="false">AH666+AG666</f>
        <v>0</v>
      </c>
      <c r="AL666" s="19" t="n">
        <f aca="false">AJ666*AE666</f>
        <v>0</v>
      </c>
      <c r="AM666" s="19" t="n">
        <f aca="false">AK666*AG666</f>
        <v>0</v>
      </c>
      <c r="AN666" s="19" t="n">
        <f aca="false">AM666+AL666</f>
        <v>0</v>
      </c>
    </row>
    <row r="667" s="3" customFormat="true" ht="14.65" hidden="false" customHeight="true" outlineLevel="0" collapsed="false">
      <c r="A667" s="22"/>
      <c r="B667" s="2"/>
      <c r="C667" s="2"/>
      <c r="D667" s="2"/>
      <c r="E667" s="2"/>
      <c r="F667" s="2"/>
      <c r="G667" s="2"/>
      <c r="H667" s="52"/>
      <c r="I667" s="52"/>
      <c r="J667" s="52"/>
      <c r="K667" s="52"/>
      <c r="L667" s="52"/>
      <c r="M667" s="91"/>
      <c r="N667" s="52"/>
      <c r="O667" s="52"/>
      <c r="P667" s="52"/>
      <c r="Q667" s="52"/>
      <c r="R667" s="52"/>
      <c r="S667" s="91"/>
      <c r="T667" s="52"/>
      <c r="U667" s="52"/>
      <c r="V667" s="52"/>
      <c r="W667" s="52"/>
      <c r="X667" s="52"/>
      <c r="Y667" s="91"/>
      <c r="AB667" s="19" t="n">
        <f aca="false">Z667*U667</f>
        <v>0</v>
      </c>
      <c r="AC667" s="19" t="n">
        <f aca="false">AA667*W667</f>
        <v>0</v>
      </c>
      <c r="AD667" s="19" t="n">
        <f aca="false">AC667+AB667</f>
        <v>0</v>
      </c>
      <c r="AG667" s="19" t="n">
        <f aca="false">AE667*Z667</f>
        <v>0</v>
      </c>
      <c r="AH667" s="19" t="n">
        <f aca="false">AF667*AB667</f>
        <v>0</v>
      </c>
      <c r="AI667" s="19" t="n">
        <f aca="false">AH667+AG667</f>
        <v>0</v>
      </c>
      <c r="AL667" s="19" t="n">
        <f aca="false">AJ667*AE667</f>
        <v>0</v>
      </c>
      <c r="AM667" s="19" t="n">
        <f aca="false">AK667*AG667</f>
        <v>0</v>
      </c>
      <c r="AN667" s="19" t="n">
        <f aca="false">AM667+AL667</f>
        <v>0</v>
      </c>
    </row>
    <row r="668" s="3" customFormat="true" ht="14.65" hidden="false" customHeight="true" outlineLevel="0" collapsed="false">
      <c r="A668" s="22"/>
      <c r="B668" s="2"/>
      <c r="C668" s="2"/>
      <c r="D668" s="2"/>
      <c r="E668" s="2"/>
      <c r="F668" s="2"/>
      <c r="G668" s="2"/>
      <c r="H668" s="52"/>
      <c r="I668" s="52"/>
      <c r="J668" s="52"/>
      <c r="K668" s="52"/>
      <c r="L668" s="52"/>
      <c r="M668" s="91"/>
      <c r="N668" s="52"/>
      <c r="O668" s="52"/>
      <c r="P668" s="52"/>
      <c r="Q668" s="52"/>
      <c r="R668" s="52"/>
      <c r="S668" s="91"/>
      <c r="T668" s="52"/>
      <c r="U668" s="52"/>
      <c r="V668" s="52"/>
      <c r="W668" s="52"/>
      <c r="X668" s="52"/>
      <c r="Y668" s="91"/>
      <c r="AB668" s="19" t="n">
        <f aca="false">Z668*U668</f>
        <v>0</v>
      </c>
      <c r="AC668" s="19" t="n">
        <f aca="false">AA668*W668</f>
        <v>0</v>
      </c>
      <c r="AD668" s="19" t="n">
        <f aca="false">AC668+AB668</f>
        <v>0</v>
      </c>
      <c r="AG668" s="19" t="n">
        <f aca="false">AE668*Z668</f>
        <v>0</v>
      </c>
      <c r="AH668" s="19" t="n">
        <f aca="false">AF668*AB668</f>
        <v>0</v>
      </c>
      <c r="AI668" s="19" t="n">
        <f aca="false">AH668+AG668</f>
        <v>0</v>
      </c>
      <c r="AL668" s="19" t="n">
        <f aca="false">AJ668*AE668</f>
        <v>0</v>
      </c>
      <c r="AM668" s="19" t="n">
        <f aca="false">AK668*AG668</f>
        <v>0</v>
      </c>
      <c r="AN668" s="19" t="n">
        <f aca="false">AM668+AL668</f>
        <v>0</v>
      </c>
    </row>
    <row r="669" s="3" customFormat="true" ht="14.65" hidden="false" customHeight="true" outlineLevel="0" collapsed="false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N669" s="2"/>
      <c r="O669" s="2"/>
      <c r="P669" s="2"/>
      <c r="Q669" s="2"/>
      <c r="R669" s="2"/>
      <c r="T669" s="2"/>
      <c r="U669" s="2"/>
      <c r="V669" s="2"/>
      <c r="W669" s="2"/>
      <c r="X669" s="2"/>
      <c r="AB669" s="19" t="n">
        <f aca="false">Z669*U669</f>
        <v>0</v>
      </c>
      <c r="AC669" s="19" t="n">
        <f aca="false">AA669*W669</f>
        <v>0</v>
      </c>
      <c r="AD669" s="19" t="n">
        <f aca="false">AC669+AB669</f>
        <v>0</v>
      </c>
      <c r="AG669" s="19" t="n">
        <f aca="false">AE669*Z669</f>
        <v>0</v>
      </c>
      <c r="AH669" s="19" t="n">
        <f aca="false">AF669*AB669</f>
        <v>0</v>
      </c>
      <c r="AI669" s="19" t="n">
        <f aca="false">AH669+AG669</f>
        <v>0</v>
      </c>
      <c r="AL669" s="19" t="n">
        <f aca="false">AJ669*AE669</f>
        <v>0</v>
      </c>
      <c r="AM669" s="19" t="n">
        <f aca="false">AK669*AG669</f>
        <v>0</v>
      </c>
      <c r="AN669" s="19" t="n">
        <f aca="false">AM669+AL669</f>
        <v>0</v>
      </c>
    </row>
    <row r="670" s="3" customFormat="true" ht="14.65" hidden="false" customHeight="true" outlineLevel="0" collapsed="false">
      <c r="A670" s="22"/>
      <c r="B670" s="23"/>
      <c r="C670" s="23"/>
      <c r="D670" s="23"/>
      <c r="E670" s="23"/>
      <c r="F670" s="23"/>
      <c r="G670" s="23"/>
      <c r="H670" s="24"/>
      <c r="I670" s="24"/>
      <c r="J670" s="24"/>
      <c r="K670" s="24"/>
      <c r="L670" s="24"/>
      <c r="M670" s="92"/>
      <c r="N670" s="24"/>
      <c r="O670" s="24"/>
      <c r="P670" s="24"/>
      <c r="Q670" s="24"/>
      <c r="R670" s="24"/>
      <c r="S670" s="92"/>
      <c r="T670" s="24"/>
      <c r="U670" s="24"/>
      <c r="V670" s="24"/>
      <c r="W670" s="24"/>
      <c r="X670" s="24"/>
      <c r="Y670" s="92"/>
      <c r="AB670" s="19" t="n">
        <f aca="false">Z670*U670</f>
        <v>0</v>
      </c>
      <c r="AC670" s="19" t="n">
        <f aca="false">AA670*W670</f>
        <v>0</v>
      </c>
      <c r="AD670" s="19" t="n">
        <f aca="false">AC670+AB670</f>
        <v>0</v>
      </c>
      <c r="AG670" s="19" t="n">
        <f aca="false">AE670*Z670</f>
        <v>0</v>
      </c>
      <c r="AH670" s="19" t="n">
        <f aca="false">AF670*AB670</f>
        <v>0</v>
      </c>
      <c r="AI670" s="19" t="n">
        <f aca="false">AH670+AG670</f>
        <v>0</v>
      </c>
      <c r="AL670" s="19" t="n">
        <f aca="false">AJ670*AE670</f>
        <v>0</v>
      </c>
      <c r="AM670" s="19" t="n">
        <f aca="false">AK670*AG670</f>
        <v>0</v>
      </c>
      <c r="AN670" s="19" t="n">
        <f aca="false">AM670+AL670</f>
        <v>0</v>
      </c>
    </row>
    <row r="671" s="3" customFormat="true" ht="14.65" hidden="false" customHeight="true" outlineLevel="0" collapsed="false">
      <c r="A671" s="22"/>
      <c r="B671" s="2"/>
      <c r="C671" s="2"/>
      <c r="D671" s="2"/>
      <c r="E671" s="2"/>
      <c r="F671" s="2"/>
      <c r="G671" s="2"/>
      <c r="H671" s="52"/>
      <c r="I671" s="52"/>
      <c r="J671" s="52"/>
      <c r="K671" s="52"/>
      <c r="L671" s="52"/>
      <c r="M671" s="91"/>
      <c r="N671" s="52"/>
      <c r="O671" s="52"/>
      <c r="P671" s="52"/>
      <c r="Q671" s="52"/>
      <c r="R671" s="52"/>
      <c r="S671" s="91"/>
      <c r="T671" s="52"/>
      <c r="U671" s="52"/>
      <c r="V671" s="52"/>
      <c r="W671" s="52"/>
      <c r="X671" s="52"/>
      <c r="Y671" s="91"/>
      <c r="AB671" s="19" t="n">
        <f aca="false">Z671*U671</f>
        <v>0</v>
      </c>
      <c r="AC671" s="19" t="n">
        <f aca="false">AA671*W671</f>
        <v>0</v>
      </c>
      <c r="AD671" s="19" t="n">
        <f aca="false">AC671+AB671</f>
        <v>0</v>
      </c>
      <c r="AG671" s="19" t="n">
        <f aca="false">AE671*Z671</f>
        <v>0</v>
      </c>
      <c r="AH671" s="19" t="n">
        <f aca="false">AF671*AB671</f>
        <v>0</v>
      </c>
      <c r="AI671" s="19" t="n">
        <f aca="false">AH671+AG671</f>
        <v>0</v>
      </c>
      <c r="AL671" s="19" t="n">
        <f aca="false">AJ671*AE671</f>
        <v>0</v>
      </c>
      <c r="AM671" s="19" t="n">
        <f aca="false">AK671*AG671</f>
        <v>0</v>
      </c>
      <c r="AN671" s="19" t="n">
        <f aca="false">AM671+AL671</f>
        <v>0</v>
      </c>
    </row>
    <row r="672" s="3" customFormat="true" ht="14.65" hidden="false" customHeight="true" outlineLevel="0" collapsed="false">
      <c r="A672" s="22"/>
      <c r="B672" s="2"/>
      <c r="C672" s="2"/>
      <c r="D672" s="2"/>
      <c r="E672" s="2"/>
      <c r="F672" s="2"/>
      <c r="G672" s="2"/>
      <c r="H672" s="52"/>
      <c r="I672" s="52"/>
      <c r="J672" s="52"/>
      <c r="K672" s="52"/>
      <c r="L672" s="52"/>
      <c r="M672" s="91"/>
      <c r="N672" s="52"/>
      <c r="O672" s="52"/>
      <c r="P672" s="52"/>
      <c r="Q672" s="52"/>
      <c r="R672" s="52"/>
      <c r="S672" s="91"/>
      <c r="T672" s="52"/>
      <c r="U672" s="52"/>
      <c r="V672" s="52"/>
      <c r="W672" s="52"/>
      <c r="X672" s="52"/>
      <c r="Y672" s="91"/>
      <c r="AB672" s="19" t="n">
        <f aca="false">Z672*U672</f>
        <v>0</v>
      </c>
      <c r="AC672" s="19" t="n">
        <f aca="false">AA672*W672</f>
        <v>0</v>
      </c>
      <c r="AD672" s="19" t="n">
        <f aca="false">AC672+AB672</f>
        <v>0</v>
      </c>
      <c r="AG672" s="19" t="n">
        <f aca="false">AE672*Z672</f>
        <v>0</v>
      </c>
      <c r="AH672" s="19" t="n">
        <f aca="false">AF672*AB672</f>
        <v>0</v>
      </c>
      <c r="AI672" s="19" t="n">
        <f aca="false">AH672+AG672</f>
        <v>0</v>
      </c>
      <c r="AL672" s="19" t="n">
        <f aca="false">AJ672*AE672</f>
        <v>0</v>
      </c>
      <c r="AM672" s="19" t="n">
        <f aca="false">AK672*AG672</f>
        <v>0</v>
      </c>
      <c r="AN672" s="19" t="n">
        <f aca="false">AM672+AL672</f>
        <v>0</v>
      </c>
    </row>
    <row r="673" s="3" customFormat="true" ht="14.65" hidden="false" customHeight="true" outlineLevel="0" collapsed="false">
      <c r="A673" s="22"/>
      <c r="B673" s="2"/>
      <c r="C673" s="2"/>
      <c r="D673" s="2"/>
      <c r="E673" s="2"/>
      <c r="F673" s="2"/>
      <c r="G673" s="2"/>
      <c r="H673" s="52"/>
      <c r="I673" s="52"/>
      <c r="J673" s="52"/>
      <c r="K673" s="52"/>
      <c r="L673" s="52"/>
      <c r="M673" s="91"/>
      <c r="N673" s="52"/>
      <c r="O673" s="52"/>
      <c r="P673" s="52"/>
      <c r="Q673" s="52"/>
      <c r="R673" s="52"/>
      <c r="S673" s="91"/>
      <c r="T673" s="52"/>
      <c r="U673" s="52"/>
      <c r="V673" s="52"/>
      <c r="W673" s="52"/>
      <c r="X673" s="52"/>
      <c r="Y673" s="91"/>
      <c r="AB673" s="19" t="n">
        <f aca="false">Z673*U673</f>
        <v>0</v>
      </c>
      <c r="AC673" s="19" t="n">
        <f aca="false">AA673*W673</f>
        <v>0</v>
      </c>
      <c r="AD673" s="19" t="n">
        <f aca="false">AC673+AB673</f>
        <v>0</v>
      </c>
      <c r="AG673" s="19" t="n">
        <f aca="false">AE673*Z673</f>
        <v>0</v>
      </c>
      <c r="AH673" s="19" t="n">
        <f aca="false">AF673*AB673</f>
        <v>0</v>
      </c>
      <c r="AI673" s="19" t="n">
        <f aca="false">AH673+AG673</f>
        <v>0</v>
      </c>
      <c r="AL673" s="19" t="n">
        <f aca="false">AJ673*AE673</f>
        <v>0</v>
      </c>
      <c r="AM673" s="19" t="n">
        <f aca="false">AK673*AG673</f>
        <v>0</v>
      </c>
      <c r="AN673" s="19" t="n">
        <f aca="false">AM673+AL673</f>
        <v>0</v>
      </c>
    </row>
    <row r="674" s="3" customFormat="true" ht="14.65" hidden="false" customHeight="true" outlineLevel="0" collapsed="false">
      <c r="A674" s="22"/>
      <c r="B674" s="2"/>
      <c r="C674" s="2"/>
      <c r="D674" s="2"/>
      <c r="E674" s="2"/>
      <c r="F674" s="2"/>
      <c r="G674" s="2"/>
      <c r="H674" s="52"/>
      <c r="I674" s="52"/>
      <c r="J674" s="52"/>
      <c r="K674" s="52"/>
      <c r="L674" s="52"/>
      <c r="M674" s="91"/>
      <c r="N674" s="52"/>
      <c r="O674" s="52"/>
      <c r="P674" s="52"/>
      <c r="Q674" s="52"/>
      <c r="R674" s="52"/>
      <c r="S674" s="91"/>
      <c r="T674" s="52"/>
      <c r="U674" s="52"/>
      <c r="V674" s="52"/>
      <c r="W674" s="52"/>
      <c r="X674" s="52"/>
      <c r="Y674" s="91"/>
      <c r="AB674" s="19" t="n">
        <f aca="false">Z674*U674</f>
        <v>0</v>
      </c>
      <c r="AC674" s="19" t="n">
        <f aca="false">AA674*W674</f>
        <v>0</v>
      </c>
      <c r="AD674" s="19" t="n">
        <f aca="false">AC674+AB674</f>
        <v>0</v>
      </c>
      <c r="AG674" s="19" t="n">
        <f aca="false">AE674*Z674</f>
        <v>0</v>
      </c>
      <c r="AH674" s="19" t="n">
        <f aca="false">AF674*AB674</f>
        <v>0</v>
      </c>
      <c r="AI674" s="19" t="n">
        <f aca="false">AH674+AG674</f>
        <v>0</v>
      </c>
      <c r="AL674" s="19" t="n">
        <f aca="false">AJ674*AE674</f>
        <v>0</v>
      </c>
      <c r="AM674" s="19" t="n">
        <f aca="false">AK674*AG674</f>
        <v>0</v>
      </c>
      <c r="AN674" s="19" t="n">
        <f aca="false">AM674+AL674</f>
        <v>0</v>
      </c>
    </row>
    <row r="675" s="3" customFormat="true" ht="14.65" hidden="false" customHeight="true" outlineLevel="0" collapsed="false">
      <c r="A675" s="22"/>
      <c r="B675" s="2"/>
      <c r="C675" s="2"/>
      <c r="D675" s="2"/>
      <c r="E675" s="2"/>
      <c r="F675" s="2"/>
      <c r="G675" s="2"/>
      <c r="H675" s="52"/>
      <c r="I675" s="52"/>
      <c r="J675" s="52"/>
      <c r="K675" s="52"/>
      <c r="L675" s="52"/>
      <c r="M675" s="91"/>
      <c r="N675" s="52"/>
      <c r="O675" s="52"/>
      <c r="P675" s="52"/>
      <c r="Q675" s="52"/>
      <c r="R675" s="52"/>
      <c r="S675" s="91"/>
      <c r="T675" s="52"/>
      <c r="U675" s="52"/>
      <c r="V675" s="52"/>
      <c r="W675" s="52"/>
      <c r="X675" s="52"/>
      <c r="Y675" s="91"/>
      <c r="AB675" s="19" t="n">
        <f aca="false">Z675*U675</f>
        <v>0</v>
      </c>
      <c r="AC675" s="19" t="n">
        <f aca="false">AA675*W675</f>
        <v>0</v>
      </c>
      <c r="AD675" s="19" t="n">
        <f aca="false">AC675+AB675</f>
        <v>0</v>
      </c>
      <c r="AG675" s="19" t="n">
        <f aca="false">AE675*Z675</f>
        <v>0</v>
      </c>
      <c r="AH675" s="19" t="n">
        <f aca="false">AF675*AB675</f>
        <v>0</v>
      </c>
      <c r="AI675" s="19" t="n">
        <f aca="false">AH675+AG675</f>
        <v>0</v>
      </c>
      <c r="AL675" s="19" t="n">
        <f aca="false">AJ675*AE675</f>
        <v>0</v>
      </c>
      <c r="AM675" s="19" t="n">
        <f aca="false">AK675*AG675</f>
        <v>0</v>
      </c>
      <c r="AN675" s="19" t="n">
        <f aca="false">AM675+AL675</f>
        <v>0</v>
      </c>
    </row>
    <row r="676" s="3" customFormat="true" ht="14.65" hidden="false" customHeight="true" outlineLevel="0" collapsed="false">
      <c r="A676" s="22"/>
      <c r="B676" s="2"/>
      <c r="C676" s="2"/>
      <c r="D676" s="2"/>
      <c r="E676" s="2"/>
      <c r="F676" s="2"/>
      <c r="G676" s="2"/>
      <c r="H676" s="52"/>
      <c r="I676" s="52"/>
      <c r="J676" s="52"/>
      <c r="K676" s="52"/>
      <c r="L676" s="52"/>
      <c r="M676" s="91"/>
      <c r="N676" s="52"/>
      <c r="O676" s="52"/>
      <c r="P676" s="52"/>
      <c r="Q676" s="52"/>
      <c r="R676" s="52"/>
      <c r="S676" s="91"/>
      <c r="T676" s="52"/>
      <c r="U676" s="52"/>
      <c r="V676" s="52"/>
      <c r="W676" s="52"/>
      <c r="X676" s="52"/>
      <c r="Y676" s="91"/>
      <c r="AB676" s="19" t="n">
        <f aca="false">Z676*U676</f>
        <v>0</v>
      </c>
      <c r="AC676" s="19" t="n">
        <f aca="false">AA676*W676</f>
        <v>0</v>
      </c>
      <c r="AD676" s="19" t="n">
        <f aca="false">AC676+AB676</f>
        <v>0</v>
      </c>
      <c r="AG676" s="19" t="n">
        <f aca="false">AE676*Z676</f>
        <v>0</v>
      </c>
      <c r="AH676" s="19" t="n">
        <f aca="false">AF676*AB676</f>
        <v>0</v>
      </c>
      <c r="AI676" s="19" t="n">
        <f aca="false">AH676+AG676</f>
        <v>0</v>
      </c>
      <c r="AL676" s="19" t="n">
        <f aca="false">AJ676*AE676</f>
        <v>0</v>
      </c>
      <c r="AM676" s="19" t="n">
        <f aca="false">AK676*AG676</f>
        <v>0</v>
      </c>
      <c r="AN676" s="19" t="n">
        <f aca="false">AM676+AL676</f>
        <v>0</v>
      </c>
    </row>
    <row r="677" s="3" customFormat="true" ht="14.65" hidden="false" customHeight="true" outlineLevel="0" collapsed="false">
      <c r="A677" s="22"/>
      <c r="B677" s="2"/>
      <c r="C677" s="2"/>
      <c r="D677" s="2"/>
      <c r="E677" s="2"/>
      <c r="F677" s="2"/>
      <c r="G677" s="2"/>
      <c r="H677" s="52"/>
      <c r="I677" s="52"/>
      <c r="J677" s="52"/>
      <c r="K677" s="52"/>
      <c r="L677" s="52"/>
      <c r="M677" s="91"/>
      <c r="N677" s="52"/>
      <c r="O677" s="52"/>
      <c r="P677" s="52"/>
      <c r="Q677" s="52"/>
      <c r="R677" s="52"/>
      <c r="S677" s="91"/>
      <c r="T677" s="52"/>
      <c r="U677" s="52"/>
      <c r="V677" s="52"/>
      <c r="W677" s="52"/>
      <c r="X677" s="52"/>
      <c r="Y677" s="91"/>
      <c r="AB677" s="19" t="n">
        <f aca="false">Z677*U677</f>
        <v>0</v>
      </c>
      <c r="AC677" s="19" t="n">
        <f aca="false">AA677*W677</f>
        <v>0</v>
      </c>
      <c r="AD677" s="19" t="n">
        <f aca="false">AC677+AB677</f>
        <v>0</v>
      </c>
      <c r="AG677" s="19" t="n">
        <f aca="false">AE677*Z677</f>
        <v>0</v>
      </c>
      <c r="AH677" s="19" t="n">
        <f aca="false">AF677*AB677</f>
        <v>0</v>
      </c>
      <c r="AI677" s="19" t="n">
        <f aca="false">AH677+AG677</f>
        <v>0</v>
      </c>
      <c r="AL677" s="19" t="n">
        <f aca="false">AJ677*AE677</f>
        <v>0</v>
      </c>
      <c r="AM677" s="19" t="n">
        <f aca="false">AK677*AG677</f>
        <v>0</v>
      </c>
      <c r="AN677" s="19" t="n">
        <f aca="false">AM677+AL677</f>
        <v>0</v>
      </c>
    </row>
    <row r="678" s="3" customFormat="true" ht="14.65" hidden="false" customHeight="true" outlineLevel="0" collapsed="false">
      <c r="A678" s="22"/>
      <c r="B678" s="2"/>
      <c r="C678" s="2"/>
      <c r="D678" s="2"/>
      <c r="E678" s="2"/>
      <c r="F678" s="2"/>
      <c r="G678" s="2"/>
      <c r="H678" s="52"/>
      <c r="I678" s="52"/>
      <c r="J678" s="52"/>
      <c r="K678" s="52"/>
      <c r="L678" s="52"/>
      <c r="M678" s="91"/>
      <c r="N678" s="52"/>
      <c r="O678" s="52"/>
      <c r="P678" s="52"/>
      <c r="Q678" s="52"/>
      <c r="R678" s="52"/>
      <c r="S678" s="91"/>
      <c r="T678" s="52"/>
      <c r="U678" s="52"/>
      <c r="V678" s="52"/>
      <c r="W678" s="52"/>
      <c r="X678" s="52"/>
      <c r="Y678" s="91"/>
      <c r="AB678" s="19" t="n">
        <f aca="false">Z678*U678</f>
        <v>0</v>
      </c>
      <c r="AC678" s="19" t="n">
        <f aca="false">AA678*W678</f>
        <v>0</v>
      </c>
      <c r="AD678" s="19" t="n">
        <f aca="false">AC678+AB678</f>
        <v>0</v>
      </c>
      <c r="AG678" s="19" t="n">
        <f aca="false">AE678*Z678</f>
        <v>0</v>
      </c>
      <c r="AH678" s="19" t="n">
        <f aca="false">AF678*AB678</f>
        <v>0</v>
      </c>
      <c r="AI678" s="19" t="n">
        <f aca="false">AH678+AG678</f>
        <v>0</v>
      </c>
      <c r="AL678" s="19" t="n">
        <f aca="false">AJ678*AE678</f>
        <v>0</v>
      </c>
      <c r="AM678" s="19" t="n">
        <f aca="false">AK678*AG678</f>
        <v>0</v>
      </c>
      <c r="AN678" s="19" t="n">
        <f aca="false">AM678+AL678</f>
        <v>0</v>
      </c>
    </row>
    <row r="679" s="3" customFormat="true" ht="14.65" hidden="false" customHeight="true" outlineLevel="0" collapsed="false">
      <c r="A679" s="22"/>
      <c r="B679" s="2"/>
      <c r="C679" s="2"/>
      <c r="D679" s="2"/>
      <c r="E679" s="2"/>
      <c r="F679" s="2"/>
      <c r="G679" s="2"/>
      <c r="H679" s="52"/>
      <c r="I679" s="52"/>
      <c r="J679" s="52"/>
      <c r="K679" s="52"/>
      <c r="L679" s="52"/>
      <c r="M679" s="91"/>
      <c r="N679" s="52"/>
      <c r="O679" s="52"/>
      <c r="P679" s="52"/>
      <c r="Q679" s="52"/>
      <c r="R679" s="52"/>
      <c r="S679" s="91"/>
      <c r="T679" s="52"/>
      <c r="U679" s="52"/>
      <c r="V679" s="52"/>
      <c r="W679" s="52"/>
      <c r="X679" s="52"/>
      <c r="Y679" s="91"/>
      <c r="AB679" s="19" t="n">
        <f aca="false">Z679*U679</f>
        <v>0</v>
      </c>
      <c r="AC679" s="19" t="n">
        <f aca="false">AA679*W679</f>
        <v>0</v>
      </c>
      <c r="AD679" s="19" t="n">
        <f aca="false">AC679+AB679</f>
        <v>0</v>
      </c>
      <c r="AG679" s="19" t="n">
        <f aca="false">AE679*Z679</f>
        <v>0</v>
      </c>
      <c r="AH679" s="19" t="n">
        <f aca="false">AF679*AB679</f>
        <v>0</v>
      </c>
      <c r="AI679" s="19" t="n">
        <f aca="false">AH679+AG679</f>
        <v>0</v>
      </c>
      <c r="AL679" s="19" t="n">
        <f aca="false">AJ679*AE679</f>
        <v>0</v>
      </c>
      <c r="AM679" s="19" t="n">
        <f aca="false">AK679*AG679</f>
        <v>0</v>
      </c>
      <c r="AN679" s="19" t="n">
        <f aca="false">AM679+AL679</f>
        <v>0</v>
      </c>
    </row>
    <row r="680" s="3" customFormat="true" ht="14.65" hidden="false" customHeight="true" outlineLevel="0" collapsed="false">
      <c r="A680" s="22"/>
      <c r="B680" s="2"/>
      <c r="C680" s="2"/>
      <c r="D680" s="2"/>
      <c r="E680" s="2"/>
      <c r="F680" s="2"/>
      <c r="G680" s="2"/>
      <c r="H680" s="52"/>
      <c r="I680" s="52"/>
      <c r="J680" s="52"/>
      <c r="K680" s="52"/>
      <c r="L680" s="52"/>
      <c r="M680" s="91"/>
      <c r="N680" s="52"/>
      <c r="O680" s="52"/>
      <c r="P680" s="52"/>
      <c r="Q680" s="52"/>
      <c r="R680" s="52"/>
      <c r="S680" s="91"/>
      <c r="T680" s="52"/>
      <c r="U680" s="52"/>
      <c r="V680" s="52"/>
      <c r="W680" s="52"/>
      <c r="X680" s="52"/>
      <c r="Y680" s="91"/>
      <c r="AB680" s="19" t="n">
        <f aca="false">Z680*U680</f>
        <v>0</v>
      </c>
      <c r="AC680" s="19" t="n">
        <f aca="false">AA680*W680</f>
        <v>0</v>
      </c>
      <c r="AD680" s="19" t="n">
        <f aca="false">AC680+AB680</f>
        <v>0</v>
      </c>
      <c r="AG680" s="19" t="n">
        <f aca="false">AE680*Z680</f>
        <v>0</v>
      </c>
      <c r="AH680" s="19" t="n">
        <f aca="false">AF680*AB680</f>
        <v>0</v>
      </c>
      <c r="AI680" s="19" t="n">
        <f aca="false">AH680+AG680</f>
        <v>0</v>
      </c>
      <c r="AL680" s="19" t="n">
        <f aca="false">AJ680*AE680</f>
        <v>0</v>
      </c>
      <c r="AM680" s="19" t="n">
        <f aca="false">AK680*AG680</f>
        <v>0</v>
      </c>
      <c r="AN680" s="19" t="n">
        <f aca="false">AM680+AL680</f>
        <v>0</v>
      </c>
    </row>
    <row r="681" s="3" customFormat="true" ht="14.65" hidden="false" customHeight="true" outlineLevel="0" collapsed="false">
      <c r="A681" s="22"/>
      <c r="B681" s="2"/>
      <c r="C681" s="2"/>
      <c r="D681" s="2"/>
      <c r="E681" s="2"/>
      <c r="F681" s="2"/>
      <c r="G681" s="2"/>
      <c r="H681" s="52"/>
      <c r="I681" s="52"/>
      <c r="J681" s="52"/>
      <c r="K681" s="52"/>
      <c r="L681" s="52"/>
      <c r="M681" s="91"/>
      <c r="N681" s="52"/>
      <c r="O681" s="52"/>
      <c r="P681" s="52"/>
      <c r="Q681" s="52"/>
      <c r="R681" s="52"/>
      <c r="S681" s="91"/>
      <c r="T681" s="52"/>
      <c r="U681" s="52"/>
      <c r="V681" s="52"/>
      <c r="W681" s="52"/>
      <c r="X681" s="52"/>
      <c r="Y681" s="91"/>
      <c r="AB681" s="19" t="n">
        <f aca="false">Z681*U681</f>
        <v>0</v>
      </c>
      <c r="AC681" s="19" t="n">
        <f aca="false">AA681*W681</f>
        <v>0</v>
      </c>
      <c r="AD681" s="19" t="n">
        <f aca="false">AC681+AB681</f>
        <v>0</v>
      </c>
      <c r="AG681" s="19" t="n">
        <f aca="false">AE681*Z681</f>
        <v>0</v>
      </c>
      <c r="AH681" s="19" t="n">
        <f aca="false">AF681*AB681</f>
        <v>0</v>
      </c>
      <c r="AI681" s="19" t="n">
        <f aca="false">AH681+AG681</f>
        <v>0</v>
      </c>
      <c r="AL681" s="19" t="n">
        <f aca="false">AJ681*AE681</f>
        <v>0</v>
      </c>
      <c r="AM681" s="19" t="n">
        <f aca="false">AK681*AG681</f>
        <v>0</v>
      </c>
      <c r="AN681" s="19" t="n">
        <f aca="false">AM681+AL681</f>
        <v>0</v>
      </c>
    </row>
    <row r="682" s="3" customFormat="true" ht="14.65" hidden="false" customHeight="true" outlineLevel="0" collapsed="false">
      <c r="A682" s="22"/>
      <c r="B682" s="2"/>
      <c r="C682" s="2"/>
      <c r="D682" s="2"/>
      <c r="E682" s="2"/>
      <c r="F682" s="2"/>
      <c r="G682" s="2"/>
      <c r="H682" s="52"/>
      <c r="I682" s="52"/>
      <c r="J682" s="52"/>
      <c r="K682" s="52"/>
      <c r="L682" s="52"/>
      <c r="M682" s="91"/>
      <c r="N682" s="52"/>
      <c r="O682" s="52"/>
      <c r="P682" s="52"/>
      <c r="Q682" s="52"/>
      <c r="R682" s="52"/>
      <c r="S682" s="91"/>
      <c r="T682" s="52"/>
      <c r="U682" s="52"/>
      <c r="V682" s="52"/>
      <c r="W682" s="52"/>
      <c r="X682" s="52"/>
      <c r="Y682" s="91"/>
      <c r="AB682" s="19" t="n">
        <f aca="false">Z682*U682</f>
        <v>0</v>
      </c>
      <c r="AC682" s="19" t="n">
        <f aca="false">AA682*W682</f>
        <v>0</v>
      </c>
      <c r="AD682" s="19" t="n">
        <f aca="false">AC682+AB682</f>
        <v>0</v>
      </c>
      <c r="AG682" s="19" t="n">
        <f aca="false">AE682*Z682</f>
        <v>0</v>
      </c>
      <c r="AH682" s="19" t="n">
        <f aca="false">AF682*AB682</f>
        <v>0</v>
      </c>
      <c r="AI682" s="19" t="n">
        <f aca="false">AH682+AG682</f>
        <v>0</v>
      </c>
      <c r="AL682" s="19" t="n">
        <f aca="false">AJ682*AE682</f>
        <v>0</v>
      </c>
      <c r="AM682" s="19" t="n">
        <f aca="false">AK682*AG682</f>
        <v>0</v>
      </c>
      <c r="AN682" s="19" t="n">
        <f aca="false">AM682+AL682</f>
        <v>0</v>
      </c>
    </row>
    <row r="683" s="3" customFormat="true" ht="14.65" hidden="false" customHeight="true" outlineLevel="0" collapsed="false">
      <c r="A683" s="22"/>
      <c r="B683" s="2"/>
      <c r="C683" s="2"/>
      <c r="D683" s="2"/>
      <c r="E683" s="2"/>
      <c r="F683" s="2"/>
      <c r="G683" s="2"/>
      <c r="H683" s="52"/>
      <c r="I683" s="52"/>
      <c r="J683" s="52"/>
      <c r="K683" s="52"/>
      <c r="L683" s="52"/>
      <c r="M683" s="91"/>
      <c r="N683" s="52"/>
      <c r="O683" s="52"/>
      <c r="P683" s="52"/>
      <c r="Q683" s="52"/>
      <c r="R683" s="52"/>
      <c r="S683" s="91"/>
      <c r="T683" s="52"/>
      <c r="U683" s="52"/>
      <c r="V683" s="52"/>
      <c r="W683" s="52"/>
      <c r="X683" s="52"/>
      <c r="Y683" s="91"/>
      <c r="AB683" s="19" t="n">
        <f aca="false">Z683*U683</f>
        <v>0</v>
      </c>
      <c r="AC683" s="19" t="n">
        <f aca="false">AA683*W683</f>
        <v>0</v>
      </c>
      <c r="AD683" s="19" t="n">
        <f aca="false">AC683+AB683</f>
        <v>0</v>
      </c>
      <c r="AG683" s="19" t="n">
        <f aca="false">AE683*Z683</f>
        <v>0</v>
      </c>
      <c r="AH683" s="19" t="n">
        <f aca="false">AF683*AB683</f>
        <v>0</v>
      </c>
      <c r="AI683" s="19" t="n">
        <f aca="false">AH683+AG683</f>
        <v>0</v>
      </c>
      <c r="AL683" s="19" t="n">
        <f aca="false">AJ683*AE683</f>
        <v>0</v>
      </c>
      <c r="AM683" s="19" t="n">
        <f aca="false">AK683*AG683</f>
        <v>0</v>
      </c>
      <c r="AN683" s="19" t="n">
        <f aca="false">AM683+AL683</f>
        <v>0</v>
      </c>
    </row>
    <row r="684" s="3" customFormat="true" ht="14.65" hidden="false" customHeight="true" outlineLevel="0" collapsed="false">
      <c r="A684" s="22"/>
      <c r="B684" s="2"/>
      <c r="C684" s="2"/>
      <c r="D684" s="2"/>
      <c r="E684" s="2"/>
      <c r="F684" s="2"/>
      <c r="G684" s="2"/>
      <c r="H684" s="52"/>
      <c r="I684" s="52"/>
      <c r="J684" s="52"/>
      <c r="K684" s="52"/>
      <c r="L684" s="52"/>
      <c r="M684" s="91"/>
      <c r="N684" s="52"/>
      <c r="O684" s="52"/>
      <c r="P684" s="52"/>
      <c r="Q684" s="52"/>
      <c r="R684" s="52"/>
      <c r="S684" s="91"/>
      <c r="T684" s="52"/>
      <c r="U684" s="52"/>
      <c r="V684" s="52"/>
      <c r="W684" s="52"/>
      <c r="X684" s="52"/>
      <c r="Y684" s="91"/>
      <c r="AB684" s="19" t="n">
        <f aca="false">Z684*U684</f>
        <v>0</v>
      </c>
      <c r="AC684" s="19" t="n">
        <f aca="false">AA684*W684</f>
        <v>0</v>
      </c>
      <c r="AD684" s="19" t="n">
        <f aca="false">AC684+AB684</f>
        <v>0</v>
      </c>
      <c r="AG684" s="19" t="n">
        <f aca="false">AE684*Z684</f>
        <v>0</v>
      </c>
      <c r="AH684" s="19" t="n">
        <f aca="false">AF684*AB684</f>
        <v>0</v>
      </c>
      <c r="AI684" s="19" t="n">
        <f aca="false">AH684+AG684</f>
        <v>0</v>
      </c>
      <c r="AL684" s="19" t="n">
        <f aca="false">AJ684*AE684</f>
        <v>0</v>
      </c>
      <c r="AM684" s="19" t="n">
        <f aca="false">AK684*AG684</f>
        <v>0</v>
      </c>
      <c r="AN684" s="19" t="n">
        <f aca="false">AM684+AL684</f>
        <v>0</v>
      </c>
    </row>
    <row r="685" s="3" customFormat="true" ht="14.65" hidden="false" customHeight="true" outlineLevel="0" collapsed="false">
      <c r="A685" s="22"/>
      <c r="B685" s="2"/>
      <c r="C685" s="2"/>
      <c r="D685" s="2"/>
      <c r="E685" s="2"/>
      <c r="F685" s="2"/>
      <c r="G685" s="2"/>
      <c r="H685" s="52"/>
      <c r="I685" s="52"/>
      <c r="J685" s="52"/>
      <c r="K685" s="52"/>
      <c r="L685" s="52"/>
      <c r="M685" s="91"/>
      <c r="N685" s="52"/>
      <c r="O685" s="52"/>
      <c r="P685" s="52"/>
      <c r="Q685" s="52"/>
      <c r="R685" s="52"/>
      <c r="S685" s="91"/>
      <c r="T685" s="52"/>
      <c r="U685" s="52"/>
      <c r="V685" s="52"/>
      <c r="W685" s="52"/>
      <c r="X685" s="52"/>
      <c r="Y685" s="91"/>
      <c r="AB685" s="19" t="n">
        <f aca="false">Z685*U685</f>
        <v>0</v>
      </c>
      <c r="AC685" s="19" t="n">
        <f aca="false">AA685*W685</f>
        <v>0</v>
      </c>
      <c r="AD685" s="19" t="n">
        <f aca="false">AC685+AB685</f>
        <v>0</v>
      </c>
      <c r="AG685" s="19" t="n">
        <f aca="false">AE685*Z685</f>
        <v>0</v>
      </c>
      <c r="AH685" s="19" t="n">
        <f aca="false">AF685*AB685</f>
        <v>0</v>
      </c>
      <c r="AI685" s="19" t="n">
        <f aca="false">AH685+AG685</f>
        <v>0</v>
      </c>
      <c r="AL685" s="19" t="n">
        <f aca="false">AJ685*AE685</f>
        <v>0</v>
      </c>
      <c r="AM685" s="19" t="n">
        <f aca="false">AK685*AG685</f>
        <v>0</v>
      </c>
      <c r="AN685" s="19" t="n">
        <f aca="false">AM685+AL685</f>
        <v>0</v>
      </c>
    </row>
    <row r="686" s="3" customFormat="true" ht="14.65" hidden="false" customHeight="true" outlineLevel="0" collapsed="false">
      <c r="A686" s="22"/>
      <c r="B686" s="2"/>
      <c r="C686" s="2"/>
      <c r="D686" s="2"/>
      <c r="E686" s="2"/>
      <c r="F686" s="2"/>
      <c r="G686" s="2"/>
      <c r="H686" s="52"/>
      <c r="I686" s="52"/>
      <c r="J686" s="52"/>
      <c r="K686" s="52"/>
      <c r="L686" s="52"/>
      <c r="M686" s="91"/>
      <c r="N686" s="52"/>
      <c r="O686" s="52"/>
      <c r="P686" s="52"/>
      <c r="Q686" s="52"/>
      <c r="R686" s="52"/>
      <c r="S686" s="91"/>
      <c r="T686" s="52"/>
      <c r="U686" s="52"/>
      <c r="V686" s="52"/>
      <c r="W686" s="52"/>
      <c r="X686" s="52"/>
      <c r="Y686" s="91"/>
      <c r="AB686" s="19" t="n">
        <f aca="false">Z686*U686</f>
        <v>0</v>
      </c>
      <c r="AC686" s="19" t="n">
        <f aca="false">AA686*W686</f>
        <v>0</v>
      </c>
      <c r="AD686" s="19" t="n">
        <f aca="false">AC686+AB686</f>
        <v>0</v>
      </c>
      <c r="AG686" s="19" t="n">
        <f aca="false">AE686*Z686</f>
        <v>0</v>
      </c>
      <c r="AH686" s="19" t="n">
        <f aca="false">AF686*AB686</f>
        <v>0</v>
      </c>
      <c r="AI686" s="19" t="n">
        <f aca="false">AH686+AG686</f>
        <v>0</v>
      </c>
      <c r="AL686" s="19" t="n">
        <f aca="false">AJ686*AE686</f>
        <v>0</v>
      </c>
      <c r="AM686" s="19" t="n">
        <f aca="false">AK686*AG686</f>
        <v>0</v>
      </c>
      <c r="AN686" s="19" t="n">
        <f aca="false">AM686+AL686</f>
        <v>0</v>
      </c>
    </row>
    <row r="687" s="3" customFormat="true" ht="14.65" hidden="false" customHeight="true" outlineLevel="0" collapsed="false">
      <c r="A687" s="22"/>
      <c r="B687" s="2"/>
      <c r="C687" s="2"/>
      <c r="D687" s="2"/>
      <c r="E687" s="2"/>
      <c r="F687" s="2"/>
      <c r="G687" s="2"/>
      <c r="H687" s="52"/>
      <c r="I687" s="52"/>
      <c r="J687" s="52"/>
      <c r="K687" s="52"/>
      <c r="L687" s="52"/>
      <c r="M687" s="91"/>
      <c r="N687" s="52"/>
      <c r="O687" s="52"/>
      <c r="P687" s="52"/>
      <c r="Q687" s="52"/>
      <c r="R687" s="52"/>
      <c r="S687" s="91"/>
      <c r="T687" s="52"/>
      <c r="U687" s="52"/>
      <c r="V687" s="52"/>
      <c r="W687" s="52"/>
      <c r="X687" s="52"/>
      <c r="Y687" s="91"/>
      <c r="AB687" s="19" t="n">
        <f aca="false">Z687*U687</f>
        <v>0</v>
      </c>
      <c r="AC687" s="19" t="n">
        <f aca="false">AA687*W687</f>
        <v>0</v>
      </c>
      <c r="AD687" s="19" t="n">
        <f aca="false">AC687+AB687</f>
        <v>0</v>
      </c>
      <c r="AG687" s="19" t="n">
        <f aca="false">AE687*Z687</f>
        <v>0</v>
      </c>
      <c r="AH687" s="19" t="n">
        <f aca="false">AF687*AB687</f>
        <v>0</v>
      </c>
      <c r="AI687" s="19" t="n">
        <f aca="false">AH687+AG687</f>
        <v>0</v>
      </c>
      <c r="AL687" s="19" t="n">
        <f aca="false">AJ687*AE687</f>
        <v>0</v>
      </c>
      <c r="AM687" s="19" t="n">
        <f aca="false">AK687*AG687</f>
        <v>0</v>
      </c>
      <c r="AN687" s="19" t="n">
        <f aca="false">AM687+AL687</f>
        <v>0</v>
      </c>
    </row>
    <row r="688" s="3" customFormat="true" ht="14.65" hidden="false" customHeight="true" outlineLevel="0" collapsed="false">
      <c r="A688" s="22"/>
      <c r="B688" s="2"/>
      <c r="C688" s="2"/>
      <c r="D688" s="2"/>
      <c r="E688" s="2"/>
      <c r="F688" s="2"/>
      <c r="G688" s="2"/>
      <c r="H688" s="52"/>
      <c r="I688" s="52"/>
      <c r="J688" s="52"/>
      <c r="K688" s="52"/>
      <c r="L688" s="52"/>
      <c r="M688" s="91"/>
      <c r="N688" s="52"/>
      <c r="O688" s="52"/>
      <c r="P688" s="52"/>
      <c r="Q688" s="52"/>
      <c r="R688" s="52"/>
      <c r="S688" s="91"/>
      <c r="T688" s="52"/>
      <c r="U688" s="52"/>
      <c r="V688" s="52"/>
      <c r="W688" s="52"/>
      <c r="X688" s="52"/>
      <c r="Y688" s="91"/>
      <c r="AB688" s="19" t="n">
        <f aca="false">Z688*U688</f>
        <v>0</v>
      </c>
      <c r="AC688" s="19" t="n">
        <f aca="false">AA688*W688</f>
        <v>0</v>
      </c>
      <c r="AD688" s="19" t="n">
        <f aca="false">AC688+AB688</f>
        <v>0</v>
      </c>
      <c r="AG688" s="19" t="n">
        <f aca="false">AE688*Z688</f>
        <v>0</v>
      </c>
      <c r="AH688" s="19" t="n">
        <f aca="false">AF688*AB688</f>
        <v>0</v>
      </c>
      <c r="AI688" s="19" t="n">
        <f aca="false">AH688+AG688</f>
        <v>0</v>
      </c>
      <c r="AL688" s="19" t="n">
        <f aca="false">AJ688*AE688</f>
        <v>0</v>
      </c>
      <c r="AM688" s="19" t="n">
        <f aca="false">AK688*AG688</f>
        <v>0</v>
      </c>
      <c r="AN688" s="19" t="n">
        <f aca="false">AM688+AL688</f>
        <v>0</v>
      </c>
    </row>
    <row r="689" s="3" customFormat="true" ht="14.65" hidden="false" customHeight="true" outlineLevel="0" collapsed="false">
      <c r="A689" s="22"/>
      <c r="B689" s="2"/>
      <c r="C689" s="2"/>
      <c r="D689" s="2"/>
      <c r="E689" s="2"/>
      <c r="F689" s="2"/>
      <c r="G689" s="2"/>
      <c r="H689" s="52"/>
      <c r="I689" s="52"/>
      <c r="J689" s="52"/>
      <c r="K689" s="52"/>
      <c r="L689" s="52"/>
      <c r="M689" s="91"/>
      <c r="N689" s="52"/>
      <c r="O689" s="52"/>
      <c r="P689" s="52"/>
      <c r="Q689" s="52"/>
      <c r="R689" s="52"/>
      <c r="S689" s="91"/>
      <c r="T689" s="52"/>
      <c r="U689" s="52"/>
      <c r="V689" s="52"/>
      <c r="W689" s="52"/>
      <c r="X689" s="52"/>
      <c r="Y689" s="91"/>
      <c r="AB689" s="19" t="n">
        <f aca="false">Z689*U689</f>
        <v>0</v>
      </c>
      <c r="AC689" s="19" t="n">
        <f aca="false">AA689*W689</f>
        <v>0</v>
      </c>
      <c r="AD689" s="19" t="n">
        <f aca="false">AC689+AB689</f>
        <v>0</v>
      </c>
      <c r="AG689" s="19" t="n">
        <f aca="false">AE689*Z689</f>
        <v>0</v>
      </c>
      <c r="AH689" s="19" t="n">
        <f aca="false">AF689*AB689</f>
        <v>0</v>
      </c>
      <c r="AI689" s="19" t="n">
        <f aca="false">AH689+AG689</f>
        <v>0</v>
      </c>
      <c r="AL689" s="19" t="n">
        <f aca="false">AJ689*AE689</f>
        <v>0</v>
      </c>
      <c r="AM689" s="19" t="n">
        <f aca="false">AK689*AG689</f>
        <v>0</v>
      </c>
      <c r="AN689" s="19" t="n">
        <f aca="false">AM689+AL689</f>
        <v>0</v>
      </c>
    </row>
    <row r="690" s="3" customFormat="true" ht="14.65" hidden="false" customHeight="true" outlineLevel="0" collapsed="false">
      <c r="A690" s="22"/>
      <c r="B690" s="2"/>
      <c r="C690" s="2"/>
      <c r="D690" s="2"/>
      <c r="E690" s="2"/>
      <c r="F690" s="2"/>
      <c r="G690" s="2"/>
      <c r="H690" s="52"/>
      <c r="I690" s="52"/>
      <c r="J690" s="52"/>
      <c r="K690" s="52"/>
      <c r="L690" s="52"/>
      <c r="M690" s="91"/>
      <c r="N690" s="52"/>
      <c r="O690" s="52"/>
      <c r="P690" s="52"/>
      <c r="Q690" s="52"/>
      <c r="R690" s="52"/>
      <c r="S690" s="91"/>
      <c r="T690" s="52"/>
      <c r="U690" s="52"/>
      <c r="V690" s="52"/>
      <c r="W690" s="52"/>
      <c r="X690" s="52"/>
      <c r="Y690" s="91"/>
      <c r="AB690" s="19" t="n">
        <f aca="false">Z690*U690</f>
        <v>0</v>
      </c>
      <c r="AC690" s="19" t="n">
        <f aca="false">AA690*W690</f>
        <v>0</v>
      </c>
      <c r="AD690" s="19" t="n">
        <f aca="false">AC690+AB690</f>
        <v>0</v>
      </c>
      <c r="AG690" s="19" t="n">
        <f aca="false">AE690*Z690</f>
        <v>0</v>
      </c>
      <c r="AH690" s="19" t="n">
        <f aca="false">AF690*AB690</f>
        <v>0</v>
      </c>
      <c r="AI690" s="19" t="n">
        <f aca="false">AH690+AG690</f>
        <v>0</v>
      </c>
      <c r="AL690" s="19" t="n">
        <f aca="false">AJ690*AE690</f>
        <v>0</v>
      </c>
      <c r="AM690" s="19" t="n">
        <f aca="false">AK690*AG690</f>
        <v>0</v>
      </c>
      <c r="AN690" s="19" t="n">
        <f aca="false">AM690+AL690</f>
        <v>0</v>
      </c>
    </row>
    <row r="691" s="3" customFormat="true" ht="14.65" hidden="false" customHeight="true" outlineLevel="0" collapsed="false">
      <c r="A691" s="22"/>
      <c r="B691" s="2"/>
      <c r="C691" s="2"/>
      <c r="D691" s="2"/>
      <c r="E691" s="2"/>
      <c r="F691" s="2"/>
      <c r="G691" s="2"/>
      <c r="H691" s="52"/>
      <c r="I691" s="52"/>
      <c r="J691" s="52"/>
      <c r="K691" s="52"/>
      <c r="L691" s="52"/>
      <c r="M691" s="91"/>
      <c r="N691" s="52"/>
      <c r="O691" s="52"/>
      <c r="P691" s="52"/>
      <c r="Q691" s="52"/>
      <c r="R691" s="52"/>
      <c r="S691" s="91"/>
      <c r="T691" s="52"/>
      <c r="U691" s="52"/>
      <c r="V691" s="52"/>
      <c r="W691" s="52"/>
      <c r="X691" s="52"/>
      <c r="Y691" s="91"/>
      <c r="AB691" s="19" t="n">
        <f aca="false">Z691*U691</f>
        <v>0</v>
      </c>
      <c r="AC691" s="19" t="n">
        <f aca="false">AA691*W691</f>
        <v>0</v>
      </c>
      <c r="AD691" s="19" t="n">
        <f aca="false">AC691+AB691</f>
        <v>0</v>
      </c>
      <c r="AG691" s="19" t="n">
        <f aca="false">AE691*Z691</f>
        <v>0</v>
      </c>
      <c r="AH691" s="19" t="n">
        <f aca="false">AF691*AB691</f>
        <v>0</v>
      </c>
      <c r="AI691" s="19" t="n">
        <f aca="false">AH691+AG691</f>
        <v>0</v>
      </c>
      <c r="AL691" s="19" t="n">
        <f aca="false">AJ691*AE691</f>
        <v>0</v>
      </c>
      <c r="AM691" s="19" t="n">
        <f aca="false">AK691*AG691</f>
        <v>0</v>
      </c>
      <c r="AN691" s="19" t="n">
        <f aca="false">AM691+AL691</f>
        <v>0</v>
      </c>
    </row>
    <row r="692" s="3" customFormat="true" ht="14.65" hidden="false" customHeight="true" outlineLevel="0" collapsed="false">
      <c r="A692" s="22"/>
      <c r="B692" s="2"/>
      <c r="C692" s="2"/>
      <c r="D692" s="2"/>
      <c r="E692" s="2"/>
      <c r="F692" s="2"/>
      <c r="G692" s="2"/>
      <c r="H692" s="52"/>
      <c r="I692" s="52"/>
      <c r="J692" s="52"/>
      <c r="K692" s="52"/>
      <c r="L692" s="52"/>
      <c r="M692" s="91"/>
      <c r="N692" s="52"/>
      <c r="O692" s="52"/>
      <c r="P692" s="52"/>
      <c r="Q692" s="52"/>
      <c r="R692" s="52"/>
      <c r="S692" s="91"/>
      <c r="T692" s="52"/>
      <c r="U692" s="52"/>
      <c r="V692" s="52"/>
      <c r="W692" s="52"/>
      <c r="X692" s="52"/>
      <c r="Y692" s="91"/>
      <c r="AB692" s="19" t="n">
        <f aca="false">Z692*U692</f>
        <v>0</v>
      </c>
      <c r="AC692" s="19" t="n">
        <f aca="false">AA692*W692</f>
        <v>0</v>
      </c>
      <c r="AD692" s="19" t="n">
        <f aca="false">AC692+AB692</f>
        <v>0</v>
      </c>
      <c r="AG692" s="19" t="n">
        <f aca="false">AE692*Z692</f>
        <v>0</v>
      </c>
      <c r="AH692" s="19" t="n">
        <f aca="false">AF692*AB692</f>
        <v>0</v>
      </c>
      <c r="AI692" s="19" t="n">
        <f aca="false">AH692+AG692</f>
        <v>0</v>
      </c>
      <c r="AL692" s="19" t="n">
        <f aca="false">AJ692*AE692</f>
        <v>0</v>
      </c>
      <c r="AM692" s="19" t="n">
        <f aca="false">AK692*AG692</f>
        <v>0</v>
      </c>
      <c r="AN692" s="19" t="n">
        <f aca="false">AM692+AL692</f>
        <v>0</v>
      </c>
    </row>
    <row r="693" s="3" customFormat="true" ht="14.65" hidden="false" customHeight="true" outlineLevel="0" collapsed="false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N693" s="2"/>
      <c r="O693" s="2"/>
      <c r="P693" s="2"/>
      <c r="Q693" s="2"/>
      <c r="R693" s="2"/>
      <c r="T693" s="2"/>
      <c r="U693" s="2"/>
      <c r="V693" s="2"/>
      <c r="W693" s="2"/>
      <c r="X693" s="2"/>
      <c r="AB693" s="19" t="n">
        <f aca="false">Z693*U693</f>
        <v>0</v>
      </c>
      <c r="AC693" s="19" t="n">
        <f aca="false">AA693*W693</f>
        <v>0</v>
      </c>
      <c r="AD693" s="19" t="n">
        <f aca="false">AC693+AB693</f>
        <v>0</v>
      </c>
      <c r="AG693" s="19" t="n">
        <f aca="false">AE693*Z693</f>
        <v>0</v>
      </c>
      <c r="AH693" s="19" t="n">
        <f aca="false">AF693*AB693</f>
        <v>0</v>
      </c>
      <c r="AI693" s="19" t="n">
        <f aca="false">AH693+AG693</f>
        <v>0</v>
      </c>
      <c r="AL693" s="19" t="n">
        <f aca="false">AJ693*AE693</f>
        <v>0</v>
      </c>
      <c r="AM693" s="19" t="n">
        <f aca="false">AK693*AG693</f>
        <v>0</v>
      </c>
      <c r="AN693" s="19" t="n">
        <f aca="false">AM693+AL693</f>
        <v>0</v>
      </c>
    </row>
    <row r="694" s="3" customFormat="true" ht="14.65" hidden="false" customHeight="true" outlineLevel="0" collapsed="false">
      <c r="A694" s="33"/>
      <c r="B694" s="23"/>
      <c r="C694" s="23"/>
      <c r="D694" s="23"/>
      <c r="E694" s="23"/>
      <c r="F694" s="23"/>
      <c r="G694" s="23"/>
      <c r="H694" s="24"/>
      <c r="I694" s="24"/>
      <c r="J694" s="24"/>
      <c r="K694" s="24"/>
      <c r="L694" s="24"/>
      <c r="M694" s="92"/>
      <c r="N694" s="24"/>
      <c r="O694" s="24"/>
      <c r="P694" s="24"/>
      <c r="Q694" s="24"/>
      <c r="R694" s="24"/>
      <c r="S694" s="92"/>
      <c r="T694" s="24"/>
      <c r="U694" s="24"/>
      <c r="V694" s="24"/>
      <c r="W694" s="24"/>
      <c r="X694" s="24"/>
      <c r="Y694" s="92"/>
      <c r="AB694" s="19" t="n">
        <f aca="false">Z694*U694</f>
        <v>0</v>
      </c>
      <c r="AC694" s="19" t="n">
        <f aca="false">AA694*W694</f>
        <v>0</v>
      </c>
      <c r="AD694" s="19" t="n">
        <f aca="false">AC694+AB694</f>
        <v>0</v>
      </c>
      <c r="AG694" s="19" t="n">
        <f aca="false">AE694*Z694</f>
        <v>0</v>
      </c>
      <c r="AH694" s="19" t="n">
        <f aca="false">AF694*AB694</f>
        <v>0</v>
      </c>
      <c r="AI694" s="19" t="n">
        <f aca="false">AH694+AG694</f>
        <v>0</v>
      </c>
      <c r="AL694" s="19" t="n">
        <f aca="false">AJ694*AE694</f>
        <v>0</v>
      </c>
      <c r="AM694" s="19" t="n">
        <f aca="false">AK694*AG694</f>
        <v>0</v>
      </c>
      <c r="AN694" s="19" t="n">
        <f aca="false">AM694+AL694</f>
        <v>0</v>
      </c>
    </row>
    <row r="695" s="3" customFormat="true" ht="14.65" hidden="false" customHeight="true" outlineLevel="0" collapsed="false">
      <c r="A695" s="33"/>
      <c r="B695" s="2"/>
      <c r="C695" s="2"/>
      <c r="D695" s="2"/>
      <c r="E695" s="2"/>
      <c r="F695" s="2"/>
      <c r="G695" s="2"/>
      <c r="H695" s="52"/>
      <c r="I695" s="52"/>
      <c r="J695" s="52"/>
      <c r="K695" s="52"/>
      <c r="L695" s="52"/>
      <c r="M695" s="91"/>
      <c r="N695" s="52"/>
      <c r="O695" s="52"/>
      <c r="P695" s="52"/>
      <c r="Q695" s="52"/>
      <c r="R695" s="52"/>
      <c r="S695" s="91"/>
      <c r="T695" s="52"/>
      <c r="U695" s="52"/>
      <c r="V695" s="52"/>
      <c r="W695" s="52"/>
      <c r="X695" s="52"/>
      <c r="Y695" s="91"/>
      <c r="AB695" s="19" t="n">
        <f aca="false">Z695*U695</f>
        <v>0</v>
      </c>
      <c r="AC695" s="19" t="n">
        <f aca="false">AA695*W695</f>
        <v>0</v>
      </c>
      <c r="AD695" s="19" t="n">
        <f aca="false">AC695+AB695</f>
        <v>0</v>
      </c>
      <c r="AG695" s="19" t="n">
        <f aca="false">AE695*Z695</f>
        <v>0</v>
      </c>
      <c r="AH695" s="19" t="n">
        <f aca="false">AF695*AB695</f>
        <v>0</v>
      </c>
      <c r="AI695" s="19" t="n">
        <f aca="false">AH695+AG695</f>
        <v>0</v>
      </c>
      <c r="AL695" s="19" t="n">
        <f aca="false">AJ695*AE695</f>
        <v>0</v>
      </c>
      <c r="AM695" s="19" t="n">
        <f aca="false">AK695*AG695</f>
        <v>0</v>
      </c>
      <c r="AN695" s="19" t="n">
        <f aca="false">AM695+AL695</f>
        <v>0</v>
      </c>
    </row>
    <row r="696" s="3" customFormat="true" ht="14.65" hidden="false" customHeight="true" outlineLevel="0" collapsed="false">
      <c r="A696" s="33"/>
      <c r="B696" s="2"/>
      <c r="C696" s="2"/>
      <c r="D696" s="2"/>
      <c r="E696" s="2"/>
      <c r="F696" s="2"/>
      <c r="G696" s="2"/>
      <c r="H696" s="52"/>
      <c r="I696" s="52"/>
      <c r="J696" s="52"/>
      <c r="K696" s="52"/>
      <c r="L696" s="52"/>
      <c r="M696" s="91"/>
      <c r="N696" s="52"/>
      <c r="O696" s="52"/>
      <c r="P696" s="52"/>
      <c r="Q696" s="52"/>
      <c r="R696" s="52"/>
      <c r="S696" s="91"/>
      <c r="T696" s="52"/>
      <c r="U696" s="52"/>
      <c r="V696" s="52"/>
      <c r="W696" s="52"/>
      <c r="X696" s="52"/>
      <c r="Y696" s="91"/>
      <c r="AB696" s="19" t="n">
        <f aca="false">Z696*U696</f>
        <v>0</v>
      </c>
      <c r="AC696" s="19" t="n">
        <f aca="false">AA696*W696</f>
        <v>0</v>
      </c>
      <c r="AD696" s="19" t="n">
        <f aca="false">AC696+AB696</f>
        <v>0</v>
      </c>
      <c r="AG696" s="19" t="n">
        <f aca="false">AE696*Z696</f>
        <v>0</v>
      </c>
      <c r="AH696" s="19" t="n">
        <f aca="false">AF696*AB696</f>
        <v>0</v>
      </c>
      <c r="AI696" s="19" t="n">
        <f aca="false">AH696+AG696</f>
        <v>0</v>
      </c>
      <c r="AL696" s="19" t="n">
        <f aca="false">AJ696*AE696</f>
        <v>0</v>
      </c>
      <c r="AM696" s="19" t="n">
        <f aca="false">AK696*AG696</f>
        <v>0</v>
      </c>
      <c r="AN696" s="19" t="n">
        <f aca="false">AM696+AL696</f>
        <v>0</v>
      </c>
    </row>
    <row r="697" s="3" customFormat="true" ht="14.65" hidden="false" customHeight="true" outlineLevel="0" collapsed="false">
      <c r="A697" s="33"/>
      <c r="B697" s="2"/>
      <c r="C697" s="2"/>
      <c r="D697" s="2"/>
      <c r="E697" s="2"/>
      <c r="F697" s="2"/>
      <c r="G697" s="2"/>
      <c r="H697" s="52"/>
      <c r="I697" s="52"/>
      <c r="J697" s="52"/>
      <c r="K697" s="52"/>
      <c r="L697" s="52"/>
      <c r="M697" s="91"/>
      <c r="N697" s="52"/>
      <c r="O697" s="52"/>
      <c r="P697" s="52"/>
      <c r="Q697" s="52"/>
      <c r="R697" s="52"/>
      <c r="S697" s="91"/>
      <c r="T697" s="52"/>
      <c r="U697" s="52"/>
      <c r="V697" s="52"/>
      <c r="W697" s="52"/>
      <c r="X697" s="52"/>
      <c r="Y697" s="91"/>
      <c r="AB697" s="19" t="n">
        <f aca="false">Z697*U697</f>
        <v>0</v>
      </c>
      <c r="AC697" s="19" t="n">
        <f aca="false">AA697*W697</f>
        <v>0</v>
      </c>
      <c r="AD697" s="19" t="n">
        <f aca="false">AC697+AB697</f>
        <v>0</v>
      </c>
      <c r="AG697" s="19" t="n">
        <f aca="false">AE697*Z697</f>
        <v>0</v>
      </c>
      <c r="AH697" s="19" t="n">
        <f aca="false">AF697*AB697</f>
        <v>0</v>
      </c>
      <c r="AI697" s="19" t="n">
        <f aca="false">AH697+AG697</f>
        <v>0</v>
      </c>
      <c r="AL697" s="19" t="n">
        <f aca="false">AJ697*AE697</f>
        <v>0</v>
      </c>
      <c r="AM697" s="19" t="n">
        <f aca="false">AK697*AG697</f>
        <v>0</v>
      </c>
      <c r="AN697" s="19" t="n">
        <f aca="false">AM697+AL697</f>
        <v>0</v>
      </c>
    </row>
    <row r="698" s="3" customFormat="true" ht="14.65" hidden="false" customHeight="true" outlineLevel="0" collapsed="false">
      <c r="A698" s="33"/>
      <c r="B698" s="2"/>
      <c r="C698" s="2"/>
      <c r="D698" s="2"/>
      <c r="E698" s="2"/>
      <c r="F698" s="2"/>
      <c r="G698" s="2"/>
      <c r="H698" s="52"/>
      <c r="I698" s="52"/>
      <c r="J698" s="52"/>
      <c r="K698" s="52"/>
      <c r="L698" s="52"/>
      <c r="M698" s="91"/>
      <c r="N698" s="52"/>
      <c r="O698" s="52"/>
      <c r="P698" s="52"/>
      <c r="Q698" s="52"/>
      <c r="R698" s="52"/>
      <c r="S698" s="91"/>
      <c r="T698" s="52"/>
      <c r="U698" s="52"/>
      <c r="V698" s="52"/>
      <c r="W698" s="52"/>
      <c r="X698" s="52"/>
      <c r="Y698" s="91"/>
      <c r="AB698" s="19" t="n">
        <f aca="false">Z698*U698</f>
        <v>0</v>
      </c>
      <c r="AC698" s="19" t="n">
        <f aca="false">AA698*W698</f>
        <v>0</v>
      </c>
      <c r="AD698" s="19" t="n">
        <f aca="false">AC698+AB698</f>
        <v>0</v>
      </c>
      <c r="AG698" s="19" t="n">
        <f aca="false">AE698*Z698</f>
        <v>0</v>
      </c>
      <c r="AH698" s="19" t="n">
        <f aca="false">AF698*AB698</f>
        <v>0</v>
      </c>
      <c r="AI698" s="19" t="n">
        <f aca="false">AH698+AG698</f>
        <v>0</v>
      </c>
      <c r="AL698" s="19" t="n">
        <f aca="false">AJ698*AE698</f>
        <v>0</v>
      </c>
      <c r="AM698" s="19" t="n">
        <f aca="false">AK698*AG698</f>
        <v>0</v>
      </c>
      <c r="AN698" s="19" t="n">
        <f aca="false">AM698+AL698</f>
        <v>0</v>
      </c>
    </row>
    <row r="699" s="3" customFormat="true" ht="14.65" hidden="false" customHeight="true" outlineLevel="0" collapsed="false">
      <c r="A699" s="33"/>
      <c r="B699" s="2"/>
      <c r="C699" s="2"/>
      <c r="D699" s="2"/>
      <c r="E699" s="2"/>
      <c r="F699" s="2"/>
      <c r="G699" s="2"/>
      <c r="H699" s="52"/>
      <c r="I699" s="52"/>
      <c r="J699" s="52"/>
      <c r="K699" s="52"/>
      <c r="L699" s="52"/>
      <c r="M699" s="91"/>
      <c r="N699" s="52"/>
      <c r="O699" s="52"/>
      <c r="P699" s="52"/>
      <c r="Q699" s="52"/>
      <c r="R699" s="52"/>
      <c r="S699" s="91"/>
      <c r="T699" s="52"/>
      <c r="U699" s="52"/>
      <c r="V699" s="52"/>
      <c r="W699" s="52"/>
      <c r="X699" s="52"/>
      <c r="Y699" s="91"/>
      <c r="AB699" s="19" t="n">
        <f aca="false">Z699*U699</f>
        <v>0</v>
      </c>
      <c r="AC699" s="19" t="n">
        <f aca="false">AA699*W699</f>
        <v>0</v>
      </c>
      <c r="AD699" s="19" t="n">
        <f aca="false">AC699+AB699</f>
        <v>0</v>
      </c>
      <c r="AG699" s="19" t="n">
        <f aca="false">AE699*Z699</f>
        <v>0</v>
      </c>
      <c r="AH699" s="19" t="n">
        <f aca="false">AF699*AB699</f>
        <v>0</v>
      </c>
      <c r="AI699" s="19" t="n">
        <f aca="false">AH699+AG699</f>
        <v>0</v>
      </c>
      <c r="AL699" s="19" t="n">
        <f aca="false">AJ699*AE699</f>
        <v>0</v>
      </c>
      <c r="AM699" s="19" t="n">
        <f aca="false">AK699*AG699</f>
        <v>0</v>
      </c>
      <c r="AN699" s="19" t="n">
        <f aca="false">AM699+AL699</f>
        <v>0</v>
      </c>
    </row>
    <row r="700" s="3" customFormat="true" ht="14.65" hidden="false" customHeight="true" outlineLevel="0" collapsed="false">
      <c r="A700" s="33"/>
      <c r="B700" s="2"/>
      <c r="C700" s="2"/>
      <c r="D700" s="2"/>
      <c r="E700" s="2"/>
      <c r="F700" s="2"/>
      <c r="G700" s="2"/>
      <c r="H700" s="52"/>
      <c r="I700" s="52"/>
      <c r="J700" s="52"/>
      <c r="K700" s="52"/>
      <c r="L700" s="52"/>
      <c r="M700" s="91"/>
      <c r="N700" s="52"/>
      <c r="O700" s="52"/>
      <c r="P700" s="52"/>
      <c r="Q700" s="52"/>
      <c r="R700" s="52"/>
      <c r="S700" s="91"/>
      <c r="T700" s="52"/>
      <c r="U700" s="52"/>
      <c r="V700" s="52"/>
      <c r="W700" s="52"/>
      <c r="X700" s="52"/>
      <c r="Y700" s="91"/>
      <c r="AB700" s="19" t="n">
        <f aca="false">Z700*U700</f>
        <v>0</v>
      </c>
      <c r="AC700" s="19" t="n">
        <f aca="false">AA700*W700</f>
        <v>0</v>
      </c>
      <c r="AD700" s="19" t="n">
        <f aca="false">AC700+AB700</f>
        <v>0</v>
      </c>
      <c r="AG700" s="19" t="n">
        <f aca="false">AE700*Z700</f>
        <v>0</v>
      </c>
      <c r="AH700" s="19" t="n">
        <f aca="false">AF700*AB700</f>
        <v>0</v>
      </c>
      <c r="AI700" s="19" t="n">
        <f aca="false">AH700+AG700</f>
        <v>0</v>
      </c>
      <c r="AL700" s="19" t="n">
        <f aca="false">AJ700*AE700</f>
        <v>0</v>
      </c>
      <c r="AM700" s="19" t="n">
        <f aca="false">AK700*AG700</f>
        <v>0</v>
      </c>
      <c r="AN700" s="19" t="n">
        <f aca="false">AM700+AL700</f>
        <v>0</v>
      </c>
    </row>
    <row r="701" s="3" customFormat="true" ht="14.65" hidden="false" customHeight="true" outlineLevel="0" collapsed="false">
      <c r="A701" s="33"/>
      <c r="B701" s="2"/>
      <c r="C701" s="2"/>
      <c r="D701" s="2"/>
      <c r="E701" s="2"/>
      <c r="F701" s="2"/>
      <c r="G701" s="2"/>
      <c r="H701" s="52"/>
      <c r="I701" s="52"/>
      <c r="J701" s="52"/>
      <c r="K701" s="52"/>
      <c r="L701" s="52"/>
      <c r="M701" s="91"/>
      <c r="N701" s="52"/>
      <c r="O701" s="52"/>
      <c r="P701" s="52"/>
      <c r="Q701" s="52"/>
      <c r="R701" s="52"/>
      <c r="S701" s="91"/>
      <c r="T701" s="52"/>
      <c r="U701" s="52"/>
      <c r="V701" s="52"/>
      <c r="W701" s="52"/>
      <c r="X701" s="52"/>
      <c r="Y701" s="91"/>
      <c r="AB701" s="19" t="n">
        <f aca="false">Z701*U701</f>
        <v>0</v>
      </c>
      <c r="AC701" s="19" t="n">
        <f aca="false">AA701*W701</f>
        <v>0</v>
      </c>
      <c r="AD701" s="19" t="n">
        <f aca="false">AC701+AB701</f>
        <v>0</v>
      </c>
      <c r="AG701" s="19" t="n">
        <f aca="false">AE701*Z701</f>
        <v>0</v>
      </c>
      <c r="AH701" s="19" t="n">
        <f aca="false">AF701*AB701</f>
        <v>0</v>
      </c>
      <c r="AI701" s="19" t="n">
        <f aca="false">AH701+AG701</f>
        <v>0</v>
      </c>
      <c r="AL701" s="19" t="n">
        <f aca="false">AJ701*AE701</f>
        <v>0</v>
      </c>
      <c r="AM701" s="19" t="n">
        <f aca="false">AK701*AG701</f>
        <v>0</v>
      </c>
      <c r="AN701" s="19" t="n">
        <f aca="false">AM701+AL701</f>
        <v>0</v>
      </c>
    </row>
    <row r="702" s="3" customFormat="true" ht="14.65" hidden="false" customHeight="true" outlineLevel="0" collapsed="false">
      <c r="A702" s="33"/>
      <c r="B702" s="2"/>
      <c r="C702" s="2"/>
      <c r="D702" s="2"/>
      <c r="E702" s="2"/>
      <c r="F702" s="2"/>
      <c r="G702" s="2"/>
      <c r="H702" s="52"/>
      <c r="I702" s="52"/>
      <c r="J702" s="52"/>
      <c r="K702" s="52"/>
      <c r="L702" s="52"/>
      <c r="M702" s="91"/>
      <c r="N702" s="52"/>
      <c r="O702" s="52"/>
      <c r="P702" s="52"/>
      <c r="Q702" s="52"/>
      <c r="R702" s="52"/>
      <c r="S702" s="91"/>
      <c r="T702" s="52"/>
      <c r="U702" s="52"/>
      <c r="V702" s="52"/>
      <c r="W702" s="52"/>
      <c r="X702" s="52"/>
      <c r="Y702" s="91"/>
      <c r="AB702" s="19" t="n">
        <f aca="false">Z702*U702</f>
        <v>0</v>
      </c>
      <c r="AC702" s="19" t="n">
        <f aca="false">AA702*W702</f>
        <v>0</v>
      </c>
      <c r="AD702" s="19" t="n">
        <f aca="false">AC702+AB702</f>
        <v>0</v>
      </c>
      <c r="AG702" s="19" t="n">
        <f aca="false">AE702*Z702</f>
        <v>0</v>
      </c>
      <c r="AH702" s="19" t="n">
        <f aca="false">AF702*AB702</f>
        <v>0</v>
      </c>
      <c r="AI702" s="19" t="n">
        <f aca="false">AH702+AG702</f>
        <v>0</v>
      </c>
      <c r="AL702" s="19" t="n">
        <f aca="false">AJ702*AE702</f>
        <v>0</v>
      </c>
      <c r="AM702" s="19" t="n">
        <f aca="false">AK702*AG702</f>
        <v>0</v>
      </c>
      <c r="AN702" s="19" t="n">
        <f aca="false">AM702+AL702</f>
        <v>0</v>
      </c>
    </row>
    <row r="703" s="3" customFormat="true" ht="14.65" hidden="false" customHeight="true" outlineLevel="0" collapsed="false">
      <c r="A703" s="33"/>
      <c r="B703" s="2"/>
      <c r="C703" s="2"/>
      <c r="D703" s="2"/>
      <c r="E703" s="2"/>
      <c r="F703" s="2"/>
      <c r="G703" s="2"/>
      <c r="H703" s="52"/>
      <c r="I703" s="52"/>
      <c r="J703" s="52"/>
      <c r="K703" s="52"/>
      <c r="L703" s="52"/>
      <c r="M703" s="91"/>
      <c r="N703" s="52"/>
      <c r="O703" s="52"/>
      <c r="P703" s="52"/>
      <c r="Q703" s="52"/>
      <c r="R703" s="52"/>
      <c r="S703" s="91"/>
      <c r="T703" s="52"/>
      <c r="U703" s="52"/>
      <c r="V703" s="52"/>
      <c r="W703" s="52"/>
      <c r="X703" s="52"/>
      <c r="Y703" s="91"/>
      <c r="AB703" s="19" t="n">
        <f aca="false">Z703*U703</f>
        <v>0</v>
      </c>
      <c r="AC703" s="19" t="n">
        <f aca="false">AA703*W703</f>
        <v>0</v>
      </c>
      <c r="AD703" s="19" t="n">
        <f aca="false">AC703+AB703</f>
        <v>0</v>
      </c>
      <c r="AG703" s="19" t="n">
        <f aca="false">AE703*Z703</f>
        <v>0</v>
      </c>
      <c r="AH703" s="19" t="n">
        <f aca="false">AF703*AB703</f>
        <v>0</v>
      </c>
      <c r="AI703" s="19" t="n">
        <f aca="false">AH703+AG703</f>
        <v>0</v>
      </c>
      <c r="AL703" s="19" t="n">
        <f aca="false">AJ703*AE703</f>
        <v>0</v>
      </c>
      <c r="AM703" s="19" t="n">
        <f aca="false">AK703*AG703</f>
        <v>0</v>
      </c>
      <c r="AN703" s="19" t="n">
        <f aca="false">AM703+AL703</f>
        <v>0</v>
      </c>
    </row>
    <row r="704" s="3" customFormat="true" ht="14.65" hidden="false" customHeight="true" outlineLevel="0" collapsed="false">
      <c r="A704" s="33"/>
      <c r="B704" s="2"/>
      <c r="C704" s="2"/>
      <c r="D704" s="2"/>
      <c r="E704" s="2"/>
      <c r="F704" s="2"/>
      <c r="G704" s="2"/>
      <c r="H704" s="52"/>
      <c r="I704" s="52"/>
      <c r="J704" s="52"/>
      <c r="K704" s="52"/>
      <c r="L704" s="52"/>
      <c r="M704" s="91"/>
      <c r="N704" s="52"/>
      <c r="O704" s="52"/>
      <c r="P704" s="52"/>
      <c r="Q704" s="52"/>
      <c r="R704" s="52"/>
      <c r="S704" s="91"/>
      <c r="T704" s="52"/>
      <c r="U704" s="52"/>
      <c r="V704" s="52"/>
      <c r="W704" s="52"/>
      <c r="X704" s="52"/>
      <c r="Y704" s="91"/>
      <c r="AB704" s="19" t="n">
        <f aca="false">Z704*U704</f>
        <v>0</v>
      </c>
      <c r="AC704" s="19" t="n">
        <f aca="false">AA704*W704</f>
        <v>0</v>
      </c>
      <c r="AD704" s="19" t="n">
        <f aca="false">AC704+AB704</f>
        <v>0</v>
      </c>
      <c r="AG704" s="19" t="n">
        <f aca="false">AE704*Z704</f>
        <v>0</v>
      </c>
      <c r="AH704" s="19" t="n">
        <f aca="false">AF704*AB704</f>
        <v>0</v>
      </c>
      <c r="AI704" s="19" t="n">
        <f aca="false">AH704+AG704</f>
        <v>0</v>
      </c>
      <c r="AL704" s="19" t="n">
        <f aca="false">AJ704*AE704</f>
        <v>0</v>
      </c>
      <c r="AM704" s="19" t="n">
        <f aca="false">AK704*AG704</f>
        <v>0</v>
      </c>
      <c r="AN704" s="19" t="n">
        <f aca="false">AM704+AL704</f>
        <v>0</v>
      </c>
    </row>
    <row r="705" s="3" customFormat="true" ht="14.65" hidden="false" customHeight="true" outlineLevel="0" collapsed="false">
      <c r="A705" s="33"/>
      <c r="B705" s="2"/>
      <c r="C705" s="2"/>
      <c r="D705" s="2"/>
      <c r="E705" s="2"/>
      <c r="F705" s="2"/>
      <c r="G705" s="2"/>
      <c r="H705" s="52"/>
      <c r="I705" s="52"/>
      <c r="J705" s="52"/>
      <c r="K705" s="52"/>
      <c r="L705" s="52"/>
      <c r="M705" s="91"/>
      <c r="N705" s="52"/>
      <c r="O705" s="52"/>
      <c r="P705" s="52"/>
      <c r="Q705" s="52"/>
      <c r="R705" s="52"/>
      <c r="S705" s="91"/>
      <c r="T705" s="52"/>
      <c r="U705" s="52"/>
      <c r="V705" s="52"/>
      <c r="W705" s="52"/>
      <c r="X705" s="52"/>
      <c r="Y705" s="91"/>
      <c r="AB705" s="19" t="n">
        <f aca="false">Z705*U705</f>
        <v>0</v>
      </c>
      <c r="AC705" s="19" t="n">
        <f aca="false">AA705*W705</f>
        <v>0</v>
      </c>
      <c r="AD705" s="19" t="n">
        <f aca="false">AC705+AB705</f>
        <v>0</v>
      </c>
      <c r="AG705" s="19" t="n">
        <f aca="false">AE705*Z705</f>
        <v>0</v>
      </c>
      <c r="AH705" s="19" t="n">
        <f aca="false">AF705*AB705</f>
        <v>0</v>
      </c>
      <c r="AI705" s="19" t="n">
        <f aca="false">AH705+AG705</f>
        <v>0</v>
      </c>
      <c r="AL705" s="19" t="n">
        <f aca="false">AJ705*AE705</f>
        <v>0</v>
      </c>
      <c r="AM705" s="19" t="n">
        <f aca="false">AK705*AG705</f>
        <v>0</v>
      </c>
      <c r="AN705" s="19" t="n">
        <f aca="false">AM705+AL705</f>
        <v>0</v>
      </c>
    </row>
    <row r="706" s="3" customFormat="true" ht="14.65" hidden="false" customHeight="true" outlineLevel="0" collapsed="false">
      <c r="A706" s="33"/>
      <c r="B706" s="2"/>
      <c r="C706" s="2"/>
      <c r="D706" s="2"/>
      <c r="E706" s="2"/>
      <c r="F706" s="2"/>
      <c r="G706" s="2"/>
      <c r="H706" s="52"/>
      <c r="I706" s="52"/>
      <c r="J706" s="52"/>
      <c r="K706" s="52"/>
      <c r="L706" s="52"/>
      <c r="M706" s="91"/>
      <c r="N706" s="52"/>
      <c r="O706" s="52"/>
      <c r="P706" s="52"/>
      <c r="Q706" s="52"/>
      <c r="R706" s="52"/>
      <c r="S706" s="91"/>
      <c r="T706" s="52"/>
      <c r="U706" s="52"/>
      <c r="V706" s="52"/>
      <c r="W706" s="52"/>
      <c r="X706" s="52"/>
      <c r="Y706" s="91"/>
      <c r="AB706" s="19" t="n">
        <f aca="false">Z706*U706</f>
        <v>0</v>
      </c>
      <c r="AC706" s="19" t="n">
        <f aca="false">AA706*W706</f>
        <v>0</v>
      </c>
      <c r="AD706" s="19" t="n">
        <f aca="false">AC706+AB706</f>
        <v>0</v>
      </c>
      <c r="AG706" s="19" t="n">
        <f aca="false">AE706*Z706</f>
        <v>0</v>
      </c>
      <c r="AH706" s="19" t="n">
        <f aca="false">AF706*AB706</f>
        <v>0</v>
      </c>
      <c r="AI706" s="19" t="n">
        <f aca="false">AH706+AG706</f>
        <v>0</v>
      </c>
      <c r="AL706" s="19" t="n">
        <f aca="false">AJ706*AE706</f>
        <v>0</v>
      </c>
      <c r="AM706" s="19" t="n">
        <f aca="false">AK706*AG706</f>
        <v>0</v>
      </c>
      <c r="AN706" s="19" t="n">
        <f aca="false">AM706+AL706</f>
        <v>0</v>
      </c>
    </row>
    <row r="707" s="3" customFormat="true" ht="14.65" hidden="false" customHeight="true" outlineLevel="0" collapsed="false">
      <c r="A707" s="33"/>
      <c r="B707" s="2"/>
      <c r="C707" s="2"/>
      <c r="D707" s="2"/>
      <c r="E707" s="2"/>
      <c r="F707" s="2"/>
      <c r="G707" s="2"/>
      <c r="H707" s="52"/>
      <c r="I707" s="52"/>
      <c r="J707" s="52"/>
      <c r="K707" s="52"/>
      <c r="L707" s="52"/>
      <c r="M707" s="91"/>
      <c r="N707" s="52"/>
      <c r="O707" s="52"/>
      <c r="P707" s="52"/>
      <c r="Q707" s="52"/>
      <c r="R707" s="52"/>
      <c r="S707" s="91"/>
      <c r="T707" s="52"/>
      <c r="U707" s="52"/>
      <c r="V707" s="52"/>
      <c r="W707" s="52"/>
      <c r="X707" s="52"/>
      <c r="Y707" s="91"/>
      <c r="AB707" s="19" t="n">
        <f aca="false">Z707*U707</f>
        <v>0</v>
      </c>
      <c r="AC707" s="19" t="n">
        <f aca="false">AA707*W707</f>
        <v>0</v>
      </c>
      <c r="AD707" s="19" t="n">
        <f aca="false">AC707+AB707</f>
        <v>0</v>
      </c>
      <c r="AG707" s="19" t="n">
        <f aca="false">AE707*Z707</f>
        <v>0</v>
      </c>
      <c r="AH707" s="19" t="n">
        <f aca="false">AF707*AB707</f>
        <v>0</v>
      </c>
      <c r="AI707" s="19" t="n">
        <f aca="false">AH707+AG707</f>
        <v>0</v>
      </c>
      <c r="AL707" s="19" t="n">
        <f aca="false">AJ707*AE707</f>
        <v>0</v>
      </c>
      <c r="AM707" s="19" t="n">
        <f aca="false">AK707*AG707</f>
        <v>0</v>
      </c>
      <c r="AN707" s="19" t="n">
        <f aca="false">AM707+AL707</f>
        <v>0</v>
      </c>
    </row>
    <row r="708" s="3" customFormat="true" ht="14.65" hidden="false" customHeight="true" outlineLevel="0" collapsed="false">
      <c r="A708" s="33"/>
      <c r="B708" s="2"/>
      <c r="C708" s="2"/>
      <c r="D708" s="2"/>
      <c r="E708" s="2"/>
      <c r="F708" s="2"/>
      <c r="G708" s="2"/>
      <c r="H708" s="52"/>
      <c r="I708" s="52"/>
      <c r="J708" s="52"/>
      <c r="K708" s="52"/>
      <c r="L708" s="52"/>
      <c r="M708" s="91"/>
      <c r="N708" s="52"/>
      <c r="O708" s="52"/>
      <c r="P708" s="52"/>
      <c r="Q708" s="52"/>
      <c r="R708" s="52"/>
      <c r="S708" s="91"/>
      <c r="T708" s="52"/>
      <c r="U708" s="52"/>
      <c r="V708" s="52"/>
      <c r="W708" s="52"/>
      <c r="X708" s="52"/>
      <c r="Y708" s="91"/>
      <c r="AB708" s="19" t="n">
        <f aca="false">Z708*U708</f>
        <v>0</v>
      </c>
      <c r="AC708" s="19" t="n">
        <f aca="false">AA708*W708</f>
        <v>0</v>
      </c>
      <c r="AD708" s="19" t="n">
        <f aca="false">AC708+AB708</f>
        <v>0</v>
      </c>
      <c r="AG708" s="19" t="n">
        <f aca="false">AE708*Z708</f>
        <v>0</v>
      </c>
      <c r="AH708" s="19" t="n">
        <f aca="false">AF708*AB708</f>
        <v>0</v>
      </c>
      <c r="AI708" s="19" t="n">
        <f aca="false">AH708+AG708</f>
        <v>0</v>
      </c>
      <c r="AL708" s="19" t="n">
        <f aca="false">AJ708*AE708</f>
        <v>0</v>
      </c>
      <c r="AM708" s="19" t="n">
        <f aca="false">AK708*AG708</f>
        <v>0</v>
      </c>
      <c r="AN708" s="19" t="n">
        <f aca="false">AM708+AL708</f>
        <v>0</v>
      </c>
    </row>
    <row r="709" s="3" customFormat="true" ht="14.65" hidden="false" customHeight="true" outlineLevel="0" collapsed="false">
      <c r="A709" s="33"/>
      <c r="B709" s="2"/>
      <c r="C709" s="2"/>
      <c r="D709" s="2"/>
      <c r="E709" s="2"/>
      <c r="F709" s="2"/>
      <c r="G709" s="2"/>
      <c r="H709" s="52"/>
      <c r="I709" s="52"/>
      <c r="J709" s="52"/>
      <c r="K709" s="52"/>
      <c r="L709" s="52"/>
      <c r="M709" s="91"/>
      <c r="N709" s="52"/>
      <c r="O709" s="52"/>
      <c r="P709" s="52"/>
      <c r="Q709" s="52"/>
      <c r="R709" s="52"/>
      <c r="S709" s="91"/>
      <c r="T709" s="52"/>
      <c r="U709" s="52"/>
      <c r="V709" s="52"/>
      <c r="W709" s="52"/>
      <c r="X709" s="52"/>
      <c r="Y709" s="91"/>
      <c r="AB709" s="19" t="n">
        <f aca="false">Z709*U709</f>
        <v>0</v>
      </c>
      <c r="AC709" s="19" t="n">
        <f aca="false">AA709*W709</f>
        <v>0</v>
      </c>
      <c r="AD709" s="19" t="n">
        <f aca="false">AC709+AB709</f>
        <v>0</v>
      </c>
      <c r="AG709" s="19" t="n">
        <f aca="false">AE709*Z709</f>
        <v>0</v>
      </c>
      <c r="AH709" s="19" t="n">
        <f aca="false">AF709*AB709</f>
        <v>0</v>
      </c>
      <c r="AI709" s="19" t="n">
        <f aca="false">AH709+AG709</f>
        <v>0</v>
      </c>
      <c r="AL709" s="19" t="n">
        <f aca="false">AJ709*AE709</f>
        <v>0</v>
      </c>
      <c r="AM709" s="19" t="n">
        <f aca="false">AK709*AG709</f>
        <v>0</v>
      </c>
      <c r="AN709" s="19" t="n">
        <f aca="false">AM709+AL709</f>
        <v>0</v>
      </c>
    </row>
    <row r="710" s="3" customFormat="true" ht="14.65" hidden="false" customHeight="true" outlineLevel="0" collapsed="false">
      <c r="A710" s="33"/>
      <c r="B710" s="2"/>
      <c r="C710" s="2"/>
      <c r="D710" s="2"/>
      <c r="E710" s="2"/>
      <c r="F710" s="2"/>
      <c r="G710" s="2"/>
      <c r="H710" s="52"/>
      <c r="I710" s="52"/>
      <c r="J710" s="52"/>
      <c r="K710" s="52"/>
      <c r="L710" s="52"/>
      <c r="M710" s="91"/>
      <c r="N710" s="52"/>
      <c r="O710" s="52"/>
      <c r="P710" s="52"/>
      <c r="Q710" s="52"/>
      <c r="R710" s="52"/>
      <c r="S710" s="91"/>
      <c r="T710" s="52"/>
      <c r="U710" s="52"/>
      <c r="V710" s="52"/>
      <c r="W710" s="52"/>
      <c r="X710" s="52"/>
      <c r="Y710" s="91"/>
      <c r="AB710" s="19" t="n">
        <f aca="false">Z710*U710</f>
        <v>0</v>
      </c>
      <c r="AC710" s="19" t="n">
        <f aca="false">AA710*W710</f>
        <v>0</v>
      </c>
      <c r="AD710" s="19" t="n">
        <f aca="false">AC710+AB710</f>
        <v>0</v>
      </c>
      <c r="AG710" s="19" t="n">
        <f aca="false">AE710*Z710</f>
        <v>0</v>
      </c>
      <c r="AH710" s="19" t="n">
        <f aca="false">AF710*AB710</f>
        <v>0</v>
      </c>
      <c r="AI710" s="19" t="n">
        <f aca="false">AH710+AG710</f>
        <v>0</v>
      </c>
      <c r="AL710" s="19" t="n">
        <f aca="false">AJ710*AE710</f>
        <v>0</v>
      </c>
      <c r="AM710" s="19" t="n">
        <f aca="false">AK710*AG710</f>
        <v>0</v>
      </c>
      <c r="AN710" s="19" t="n">
        <f aca="false">AM710+AL710</f>
        <v>0</v>
      </c>
    </row>
    <row r="711" s="3" customFormat="true" ht="14.65" hidden="false" customHeight="true" outlineLevel="0" collapsed="false">
      <c r="A711" s="33"/>
      <c r="B711" s="2"/>
      <c r="C711" s="2"/>
      <c r="D711" s="2"/>
      <c r="E711" s="2"/>
      <c r="F711" s="2"/>
      <c r="G711" s="2"/>
      <c r="H711" s="52"/>
      <c r="I711" s="52"/>
      <c r="J711" s="52"/>
      <c r="K711" s="52"/>
      <c r="L711" s="52"/>
      <c r="M711" s="91"/>
      <c r="N711" s="52"/>
      <c r="O711" s="52"/>
      <c r="P711" s="52"/>
      <c r="Q711" s="52"/>
      <c r="R711" s="52"/>
      <c r="S711" s="91"/>
      <c r="T711" s="52"/>
      <c r="U711" s="52"/>
      <c r="V711" s="52"/>
      <c r="W711" s="52"/>
      <c r="X711" s="52"/>
      <c r="Y711" s="91"/>
      <c r="AB711" s="19" t="n">
        <f aca="false">Z711*U711</f>
        <v>0</v>
      </c>
      <c r="AC711" s="19" t="n">
        <f aca="false">AA711*W711</f>
        <v>0</v>
      </c>
      <c r="AD711" s="19" t="n">
        <f aca="false">AC711+AB711</f>
        <v>0</v>
      </c>
      <c r="AG711" s="19" t="n">
        <f aca="false">AE711*Z711</f>
        <v>0</v>
      </c>
      <c r="AH711" s="19" t="n">
        <f aca="false">AF711*AB711</f>
        <v>0</v>
      </c>
      <c r="AI711" s="19" t="n">
        <f aca="false">AH711+AG711</f>
        <v>0</v>
      </c>
      <c r="AL711" s="19" t="n">
        <f aca="false">AJ711*AE711</f>
        <v>0</v>
      </c>
      <c r="AM711" s="19" t="n">
        <f aca="false">AK711*AG711</f>
        <v>0</v>
      </c>
      <c r="AN711" s="19" t="n">
        <f aca="false">AM711+AL711</f>
        <v>0</v>
      </c>
    </row>
    <row r="712" s="3" customFormat="true" ht="14.65" hidden="false" customHeight="true" outlineLevel="0" collapsed="false">
      <c r="A712" s="33"/>
      <c r="B712" s="2"/>
      <c r="C712" s="2"/>
      <c r="D712" s="2"/>
      <c r="E712" s="2"/>
      <c r="F712" s="2"/>
      <c r="G712" s="2"/>
      <c r="H712" s="52"/>
      <c r="I712" s="52"/>
      <c r="J712" s="52"/>
      <c r="K712" s="52"/>
      <c r="L712" s="52"/>
      <c r="M712" s="91"/>
      <c r="N712" s="52"/>
      <c r="O712" s="52"/>
      <c r="P712" s="52"/>
      <c r="Q712" s="52"/>
      <c r="R712" s="52"/>
      <c r="S712" s="91"/>
      <c r="T712" s="52"/>
      <c r="U712" s="52"/>
      <c r="V712" s="52"/>
      <c r="W712" s="52"/>
      <c r="X712" s="52"/>
      <c r="Y712" s="91"/>
      <c r="AB712" s="19" t="n">
        <f aca="false">Z712*U712</f>
        <v>0</v>
      </c>
      <c r="AC712" s="19" t="n">
        <f aca="false">AA712*W712</f>
        <v>0</v>
      </c>
      <c r="AD712" s="19" t="n">
        <f aca="false">AC712+AB712</f>
        <v>0</v>
      </c>
      <c r="AG712" s="19" t="n">
        <f aca="false">AE712*Z712</f>
        <v>0</v>
      </c>
      <c r="AH712" s="19" t="n">
        <f aca="false">AF712*AB712</f>
        <v>0</v>
      </c>
      <c r="AI712" s="19" t="n">
        <f aca="false">AH712+AG712</f>
        <v>0</v>
      </c>
      <c r="AL712" s="19" t="n">
        <f aca="false">AJ712*AE712</f>
        <v>0</v>
      </c>
      <c r="AM712" s="19" t="n">
        <f aca="false">AK712*AG712</f>
        <v>0</v>
      </c>
      <c r="AN712" s="19" t="n">
        <f aca="false">AM712+AL712</f>
        <v>0</v>
      </c>
    </row>
    <row r="713" s="3" customFormat="true" ht="14.65" hidden="false" customHeight="true" outlineLevel="0" collapsed="false">
      <c r="A713" s="33"/>
      <c r="B713" s="2"/>
      <c r="C713" s="2"/>
      <c r="D713" s="2"/>
      <c r="E713" s="2"/>
      <c r="F713" s="2"/>
      <c r="G713" s="2"/>
      <c r="H713" s="52"/>
      <c r="I713" s="52"/>
      <c r="J713" s="52"/>
      <c r="K713" s="52"/>
      <c r="L713" s="52"/>
      <c r="M713" s="91"/>
      <c r="N713" s="52"/>
      <c r="O713" s="52"/>
      <c r="P713" s="52"/>
      <c r="Q713" s="52"/>
      <c r="R713" s="52"/>
      <c r="S713" s="91"/>
      <c r="T713" s="52"/>
      <c r="U713" s="52"/>
      <c r="V713" s="52"/>
      <c r="W713" s="52"/>
      <c r="X713" s="52"/>
      <c r="Y713" s="91"/>
      <c r="AB713" s="19" t="n">
        <f aca="false">Z713*U713</f>
        <v>0</v>
      </c>
      <c r="AC713" s="19" t="n">
        <f aca="false">AA713*W713</f>
        <v>0</v>
      </c>
      <c r="AD713" s="19" t="n">
        <f aca="false">AC713+AB713</f>
        <v>0</v>
      </c>
      <c r="AG713" s="19" t="n">
        <f aca="false">AE713*Z713</f>
        <v>0</v>
      </c>
      <c r="AH713" s="19" t="n">
        <f aca="false">AF713*AB713</f>
        <v>0</v>
      </c>
      <c r="AI713" s="19" t="n">
        <f aca="false">AH713+AG713</f>
        <v>0</v>
      </c>
      <c r="AL713" s="19" t="n">
        <f aca="false">AJ713*AE713</f>
        <v>0</v>
      </c>
      <c r="AM713" s="19" t="n">
        <f aca="false">AK713*AG713</f>
        <v>0</v>
      </c>
      <c r="AN713" s="19" t="n">
        <f aca="false">AM713+AL713</f>
        <v>0</v>
      </c>
    </row>
    <row r="714" s="3" customFormat="true" ht="14.65" hidden="false" customHeight="true" outlineLevel="0" collapsed="false">
      <c r="A714" s="33"/>
      <c r="B714" s="2"/>
      <c r="C714" s="2"/>
      <c r="D714" s="2"/>
      <c r="E714" s="2"/>
      <c r="F714" s="2"/>
      <c r="G714" s="2"/>
      <c r="H714" s="52"/>
      <c r="I714" s="52"/>
      <c r="J714" s="52"/>
      <c r="K714" s="52"/>
      <c r="L714" s="52"/>
      <c r="M714" s="91"/>
      <c r="N714" s="52"/>
      <c r="O714" s="52"/>
      <c r="P714" s="52"/>
      <c r="Q714" s="52"/>
      <c r="R714" s="52"/>
      <c r="S714" s="91"/>
      <c r="T714" s="52"/>
      <c r="U714" s="52"/>
      <c r="V714" s="52"/>
      <c r="W714" s="52"/>
      <c r="X714" s="52"/>
      <c r="Y714" s="91"/>
      <c r="AB714" s="19" t="n">
        <f aca="false">Z714*U714</f>
        <v>0</v>
      </c>
      <c r="AC714" s="19" t="n">
        <f aca="false">AA714*W714</f>
        <v>0</v>
      </c>
      <c r="AD714" s="19" t="n">
        <f aca="false">AC714+AB714</f>
        <v>0</v>
      </c>
      <c r="AG714" s="19" t="n">
        <f aca="false">AE714*Z714</f>
        <v>0</v>
      </c>
      <c r="AH714" s="19" t="n">
        <f aca="false">AF714*AB714</f>
        <v>0</v>
      </c>
      <c r="AI714" s="19" t="n">
        <f aca="false">AH714+AG714</f>
        <v>0</v>
      </c>
      <c r="AL714" s="19" t="n">
        <f aca="false">AJ714*AE714</f>
        <v>0</v>
      </c>
      <c r="AM714" s="19" t="n">
        <f aca="false">AK714*AG714</f>
        <v>0</v>
      </c>
      <c r="AN714" s="19" t="n">
        <f aca="false">AM714+AL714</f>
        <v>0</v>
      </c>
    </row>
    <row r="715" s="3" customFormat="true" ht="14.65" hidden="false" customHeight="true" outlineLevel="0" collapsed="false">
      <c r="A715" s="33"/>
      <c r="B715" s="2"/>
      <c r="C715" s="2"/>
      <c r="D715" s="2"/>
      <c r="E715" s="2"/>
      <c r="F715" s="2"/>
      <c r="G715" s="2"/>
      <c r="H715" s="52"/>
      <c r="I715" s="52"/>
      <c r="J715" s="52"/>
      <c r="K715" s="52"/>
      <c r="L715" s="52"/>
      <c r="M715" s="91"/>
      <c r="N715" s="52"/>
      <c r="O715" s="52"/>
      <c r="P715" s="52"/>
      <c r="Q715" s="52"/>
      <c r="R715" s="52"/>
      <c r="S715" s="91"/>
      <c r="T715" s="52"/>
      <c r="U715" s="52"/>
      <c r="V715" s="52"/>
      <c r="W715" s="52"/>
      <c r="X715" s="52"/>
      <c r="Y715" s="91"/>
      <c r="AB715" s="19" t="n">
        <f aca="false">Z715*U715</f>
        <v>0</v>
      </c>
      <c r="AC715" s="19" t="n">
        <f aca="false">AA715*W715</f>
        <v>0</v>
      </c>
      <c r="AD715" s="19" t="n">
        <f aca="false">AC715+AB715</f>
        <v>0</v>
      </c>
      <c r="AG715" s="19" t="n">
        <f aca="false">AE715*Z715</f>
        <v>0</v>
      </c>
      <c r="AH715" s="19" t="n">
        <f aca="false">AF715*AB715</f>
        <v>0</v>
      </c>
      <c r="AI715" s="19" t="n">
        <f aca="false">AH715+AG715</f>
        <v>0</v>
      </c>
      <c r="AL715" s="19" t="n">
        <f aca="false">AJ715*AE715</f>
        <v>0</v>
      </c>
      <c r="AM715" s="19" t="n">
        <f aca="false">AK715*AG715</f>
        <v>0</v>
      </c>
      <c r="AN715" s="19" t="n">
        <f aca="false">AM715+AL715</f>
        <v>0</v>
      </c>
    </row>
    <row r="716" s="3" customFormat="true" ht="14.65" hidden="false" customHeight="true" outlineLevel="0" collapsed="false">
      <c r="A716" s="33"/>
      <c r="B716" s="2"/>
      <c r="C716" s="2"/>
      <c r="D716" s="2"/>
      <c r="E716" s="2"/>
      <c r="F716" s="2"/>
      <c r="G716" s="2"/>
      <c r="H716" s="52"/>
      <c r="I716" s="52"/>
      <c r="J716" s="52"/>
      <c r="K716" s="52"/>
      <c r="L716" s="52"/>
      <c r="M716" s="91"/>
      <c r="N716" s="52"/>
      <c r="O716" s="52"/>
      <c r="P716" s="52"/>
      <c r="Q716" s="52"/>
      <c r="R716" s="52"/>
      <c r="S716" s="91"/>
      <c r="T716" s="52"/>
      <c r="U716" s="52"/>
      <c r="V716" s="52"/>
      <c r="W716" s="52"/>
      <c r="X716" s="52"/>
      <c r="Y716" s="91"/>
      <c r="AB716" s="19" t="n">
        <f aca="false">Z716*U716</f>
        <v>0</v>
      </c>
      <c r="AC716" s="19" t="n">
        <f aca="false">AA716*W716</f>
        <v>0</v>
      </c>
      <c r="AD716" s="19" t="n">
        <f aca="false">AC716+AB716</f>
        <v>0</v>
      </c>
      <c r="AG716" s="19" t="n">
        <f aca="false">AE716*Z716</f>
        <v>0</v>
      </c>
      <c r="AH716" s="19" t="n">
        <f aca="false">AF716*AB716</f>
        <v>0</v>
      </c>
      <c r="AI716" s="19" t="n">
        <f aca="false">AH716+AG716</f>
        <v>0</v>
      </c>
      <c r="AL716" s="19" t="n">
        <f aca="false">AJ716*AE716</f>
        <v>0</v>
      </c>
      <c r="AM716" s="19" t="n">
        <f aca="false">AK716*AG716</f>
        <v>0</v>
      </c>
      <c r="AN716" s="19" t="n">
        <f aca="false">AM716+AL716</f>
        <v>0</v>
      </c>
    </row>
    <row r="717" s="3" customFormat="true" ht="14.65" hidden="false" customHeight="true" outlineLevel="0" collapsed="false">
      <c r="A717" s="33"/>
      <c r="B717" s="2"/>
      <c r="C717" s="2"/>
      <c r="D717" s="2"/>
      <c r="E717" s="2"/>
      <c r="F717" s="2"/>
      <c r="G717" s="2"/>
      <c r="H717" s="52"/>
      <c r="I717" s="52"/>
      <c r="J717" s="52"/>
      <c r="K717" s="52"/>
      <c r="L717" s="52"/>
      <c r="M717" s="91"/>
      <c r="N717" s="52"/>
      <c r="O717" s="52"/>
      <c r="P717" s="52"/>
      <c r="Q717" s="52"/>
      <c r="R717" s="52"/>
      <c r="S717" s="91"/>
      <c r="T717" s="52"/>
      <c r="U717" s="52"/>
      <c r="V717" s="52"/>
      <c r="W717" s="52"/>
      <c r="X717" s="52"/>
      <c r="Y717" s="91"/>
      <c r="AB717" s="19" t="n">
        <f aca="false">Z717*U717</f>
        <v>0</v>
      </c>
      <c r="AC717" s="19" t="n">
        <f aca="false">AA717*W717</f>
        <v>0</v>
      </c>
      <c r="AD717" s="19" t="n">
        <f aca="false">AC717+AB717</f>
        <v>0</v>
      </c>
      <c r="AG717" s="19" t="n">
        <f aca="false">AE717*Z717</f>
        <v>0</v>
      </c>
      <c r="AH717" s="19" t="n">
        <f aca="false">AF717*AB717</f>
        <v>0</v>
      </c>
      <c r="AI717" s="19" t="n">
        <f aca="false">AH717+AG717</f>
        <v>0</v>
      </c>
      <c r="AL717" s="19" t="n">
        <f aca="false">AJ717*AE717</f>
        <v>0</v>
      </c>
      <c r="AM717" s="19" t="n">
        <f aca="false">AK717*AG717</f>
        <v>0</v>
      </c>
      <c r="AN717" s="19" t="n">
        <f aca="false">AM717+AL717</f>
        <v>0</v>
      </c>
    </row>
    <row r="718" s="3" customFormat="true" ht="14.65" hidden="false" customHeight="true" outlineLevel="0" collapsed="false">
      <c r="A718" s="33"/>
      <c r="B718" s="2"/>
      <c r="C718" s="2"/>
      <c r="D718" s="2"/>
      <c r="E718" s="2"/>
      <c r="F718" s="2"/>
      <c r="G718" s="2"/>
      <c r="H718" s="52"/>
      <c r="I718" s="52"/>
      <c r="J718" s="52"/>
      <c r="K718" s="52"/>
      <c r="L718" s="52"/>
      <c r="M718" s="91"/>
      <c r="N718" s="52"/>
      <c r="O718" s="52"/>
      <c r="P718" s="52"/>
      <c r="Q718" s="52"/>
      <c r="R718" s="52"/>
      <c r="S718" s="91"/>
      <c r="T718" s="52"/>
      <c r="U718" s="52"/>
      <c r="V718" s="52"/>
      <c r="W718" s="52"/>
      <c r="X718" s="52"/>
      <c r="Y718" s="91"/>
      <c r="AB718" s="19" t="n">
        <f aca="false">Z718*U718</f>
        <v>0</v>
      </c>
      <c r="AC718" s="19" t="n">
        <f aca="false">AA718*W718</f>
        <v>0</v>
      </c>
      <c r="AD718" s="19" t="n">
        <f aca="false">AC718+AB718</f>
        <v>0</v>
      </c>
      <c r="AG718" s="19" t="n">
        <f aca="false">AE718*Z718</f>
        <v>0</v>
      </c>
      <c r="AH718" s="19" t="n">
        <f aca="false">AF718*AB718</f>
        <v>0</v>
      </c>
      <c r="AI718" s="19" t="n">
        <f aca="false">AH718+AG718</f>
        <v>0</v>
      </c>
      <c r="AL718" s="19" t="n">
        <f aca="false">AJ718*AE718</f>
        <v>0</v>
      </c>
      <c r="AM718" s="19" t="n">
        <f aca="false">AK718*AG718</f>
        <v>0</v>
      </c>
      <c r="AN718" s="19" t="n">
        <f aca="false">AM718+AL718</f>
        <v>0</v>
      </c>
    </row>
    <row r="719" s="3" customFormat="true" ht="14.65" hidden="false" customHeight="true" outlineLevel="0" collapsed="false">
      <c r="A719" s="33"/>
      <c r="B719" s="2"/>
      <c r="C719" s="2"/>
      <c r="D719" s="2"/>
      <c r="E719" s="2"/>
      <c r="F719" s="2"/>
      <c r="G719" s="2"/>
      <c r="H719" s="52"/>
      <c r="I719" s="52"/>
      <c r="J719" s="52"/>
      <c r="K719" s="52"/>
      <c r="L719" s="52"/>
      <c r="M719" s="91"/>
      <c r="N719" s="52"/>
      <c r="O719" s="52"/>
      <c r="P719" s="52"/>
      <c r="Q719" s="52"/>
      <c r="R719" s="52"/>
      <c r="S719" s="91"/>
      <c r="T719" s="52"/>
      <c r="U719" s="52"/>
      <c r="V719" s="52"/>
      <c r="W719" s="52"/>
      <c r="X719" s="52"/>
      <c r="Y719" s="91"/>
      <c r="AB719" s="19" t="n">
        <f aca="false">Z719*U719</f>
        <v>0</v>
      </c>
      <c r="AC719" s="19" t="n">
        <f aca="false">AA719*W719</f>
        <v>0</v>
      </c>
      <c r="AD719" s="19" t="n">
        <f aca="false">AC719+AB719</f>
        <v>0</v>
      </c>
      <c r="AG719" s="19" t="n">
        <f aca="false">AE719*Z719</f>
        <v>0</v>
      </c>
      <c r="AH719" s="19" t="n">
        <f aca="false">AF719*AB719</f>
        <v>0</v>
      </c>
      <c r="AI719" s="19" t="n">
        <f aca="false">AH719+AG719</f>
        <v>0</v>
      </c>
      <c r="AL719" s="19" t="n">
        <f aca="false">AJ719*AE719</f>
        <v>0</v>
      </c>
      <c r="AM719" s="19" t="n">
        <f aca="false">AK719*AG719</f>
        <v>0</v>
      </c>
      <c r="AN719" s="19" t="n">
        <f aca="false">AM719+AL719</f>
        <v>0</v>
      </c>
    </row>
    <row r="720" s="3" customFormat="true" ht="14.65" hidden="false" customHeight="true" outlineLevel="0" collapsed="false">
      <c r="A720" s="33"/>
      <c r="B720" s="2"/>
      <c r="C720" s="2"/>
      <c r="D720" s="2"/>
      <c r="E720" s="2"/>
      <c r="F720" s="2"/>
      <c r="G720" s="2"/>
      <c r="H720" s="52"/>
      <c r="I720" s="52"/>
      <c r="J720" s="52"/>
      <c r="K720" s="52"/>
      <c r="L720" s="52"/>
      <c r="M720" s="91"/>
      <c r="N720" s="52"/>
      <c r="O720" s="52"/>
      <c r="P720" s="52"/>
      <c r="Q720" s="52"/>
      <c r="R720" s="52"/>
      <c r="S720" s="91"/>
      <c r="T720" s="52"/>
      <c r="U720" s="52"/>
      <c r="V720" s="52"/>
      <c r="W720" s="52"/>
      <c r="X720" s="52"/>
      <c r="Y720" s="91"/>
      <c r="AB720" s="19" t="n">
        <f aca="false">Z720*U720</f>
        <v>0</v>
      </c>
      <c r="AC720" s="19" t="n">
        <f aca="false">AA720*W720</f>
        <v>0</v>
      </c>
      <c r="AD720" s="19" t="n">
        <f aca="false">AC720+AB720</f>
        <v>0</v>
      </c>
      <c r="AG720" s="19" t="n">
        <f aca="false">AE720*Z720</f>
        <v>0</v>
      </c>
      <c r="AH720" s="19" t="n">
        <f aca="false">AF720*AB720</f>
        <v>0</v>
      </c>
      <c r="AI720" s="19" t="n">
        <f aca="false">AH720+AG720</f>
        <v>0</v>
      </c>
      <c r="AL720" s="19" t="n">
        <f aca="false">AJ720*AE720</f>
        <v>0</v>
      </c>
      <c r="AM720" s="19" t="n">
        <f aca="false">AK720*AG720</f>
        <v>0</v>
      </c>
      <c r="AN720" s="19" t="n">
        <f aca="false">AM720+AL720</f>
        <v>0</v>
      </c>
    </row>
    <row r="721" s="3" customFormat="true" ht="14.65" hidden="false" customHeight="true" outlineLevel="0" collapsed="false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N721" s="2"/>
      <c r="O721" s="2"/>
      <c r="P721" s="2"/>
      <c r="Q721" s="2"/>
      <c r="R721" s="2"/>
      <c r="T721" s="2"/>
      <c r="U721" s="2"/>
      <c r="V721" s="2"/>
      <c r="W721" s="2"/>
      <c r="X721" s="2"/>
      <c r="AB721" s="19" t="n">
        <f aca="false">Z721*U721</f>
        <v>0</v>
      </c>
      <c r="AC721" s="19" t="n">
        <f aca="false">AA721*W721</f>
        <v>0</v>
      </c>
      <c r="AD721" s="19" t="n">
        <f aca="false">AC721+AB721</f>
        <v>0</v>
      </c>
      <c r="AG721" s="19" t="n">
        <f aca="false">AE721*Z721</f>
        <v>0</v>
      </c>
      <c r="AH721" s="19" t="n">
        <f aca="false">AF721*AB721</f>
        <v>0</v>
      </c>
      <c r="AI721" s="19" t="n">
        <f aca="false">AH721+AG721</f>
        <v>0</v>
      </c>
      <c r="AL721" s="19" t="n">
        <f aca="false">AJ721*AE721</f>
        <v>0</v>
      </c>
      <c r="AM721" s="19" t="n">
        <f aca="false">AK721*AG721</f>
        <v>0</v>
      </c>
      <c r="AN721" s="19" t="n">
        <f aca="false">AM721+AL721</f>
        <v>0</v>
      </c>
    </row>
    <row r="722" s="3" customFormat="true" ht="14.65" hidden="false" customHeight="true" outlineLevel="0" collapsed="false">
      <c r="A722" s="34"/>
      <c r="B722" s="23"/>
      <c r="C722" s="23"/>
      <c r="D722" s="23"/>
      <c r="E722" s="23"/>
      <c r="F722" s="23"/>
      <c r="G722" s="23"/>
      <c r="H722" s="24"/>
      <c r="I722" s="24"/>
      <c r="J722" s="24"/>
      <c r="K722" s="24"/>
      <c r="L722" s="24"/>
      <c r="M722" s="92"/>
      <c r="N722" s="24"/>
      <c r="O722" s="24"/>
      <c r="P722" s="24"/>
      <c r="Q722" s="24"/>
      <c r="R722" s="24"/>
      <c r="S722" s="92"/>
      <c r="T722" s="24"/>
      <c r="U722" s="24"/>
      <c r="V722" s="24"/>
      <c r="W722" s="24"/>
      <c r="X722" s="24"/>
      <c r="Y722" s="92"/>
      <c r="AB722" s="19" t="n">
        <f aca="false">Z722*U722</f>
        <v>0</v>
      </c>
      <c r="AC722" s="19" t="n">
        <f aca="false">AA722*W722</f>
        <v>0</v>
      </c>
      <c r="AD722" s="19" t="n">
        <f aca="false">AC722+AB722</f>
        <v>0</v>
      </c>
      <c r="AG722" s="19" t="n">
        <f aca="false">AE722*Z722</f>
        <v>0</v>
      </c>
      <c r="AH722" s="19" t="n">
        <f aca="false">AF722*AB722</f>
        <v>0</v>
      </c>
      <c r="AI722" s="19" t="n">
        <f aca="false">AH722+AG722</f>
        <v>0</v>
      </c>
      <c r="AL722" s="19" t="n">
        <f aca="false">AJ722*AE722</f>
        <v>0</v>
      </c>
      <c r="AM722" s="19" t="n">
        <f aca="false">AK722*AG722</f>
        <v>0</v>
      </c>
      <c r="AN722" s="19" t="n">
        <f aca="false">AM722+AL722</f>
        <v>0</v>
      </c>
    </row>
    <row r="723" s="3" customFormat="true" ht="14.65" hidden="false" customHeight="true" outlineLevel="0" collapsed="false">
      <c r="A723" s="34"/>
      <c r="B723" s="2"/>
      <c r="C723" s="2"/>
      <c r="D723" s="2"/>
      <c r="E723" s="2"/>
      <c r="F723" s="2"/>
      <c r="G723" s="2"/>
      <c r="H723" s="52"/>
      <c r="I723" s="52"/>
      <c r="J723" s="52"/>
      <c r="K723" s="52"/>
      <c r="L723" s="52"/>
      <c r="M723" s="91"/>
      <c r="N723" s="52"/>
      <c r="O723" s="52"/>
      <c r="P723" s="52"/>
      <c r="Q723" s="52"/>
      <c r="R723" s="52"/>
      <c r="S723" s="91"/>
      <c r="T723" s="52"/>
      <c r="U723" s="52"/>
      <c r="V723" s="52"/>
      <c r="W723" s="52"/>
      <c r="X723" s="52"/>
      <c r="Y723" s="91"/>
      <c r="AB723" s="19" t="n">
        <f aca="false">Z723*U723</f>
        <v>0</v>
      </c>
      <c r="AC723" s="19" t="n">
        <f aca="false">AA723*W723</f>
        <v>0</v>
      </c>
      <c r="AD723" s="19" t="n">
        <f aca="false">AC723+AB723</f>
        <v>0</v>
      </c>
      <c r="AG723" s="19" t="n">
        <f aca="false">AE723*Z723</f>
        <v>0</v>
      </c>
      <c r="AH723" s="19" t="n">
        <f aca="false">AF723*AB723</f>
        <v>0</v>
      </c>
      <c r="AI723" s="19" t="n">
        <f aca="false">AH723+AG723</f>
        <v>0</v>
      </c>
      <c r="AL723" s="19" t="n">
        <f aca="false">AJ723*AE723</f>
        <v>0</v>
      </c>
      <c r="AM723" s="19" t="n">
        <f aca="false">AK723*AG723</f>
        <v>0</v>
      </c>
      <c r="AN723" s="19" t="n">
        <f aca="false">AM723+AL723</f>
        <v>0</v>
      </c>
    </row>
    <row r="724" s="3" customFormat="true" ht="14.65" hidden="false" customHeight="true" outlineLevel="0" collapsed="false">
      <c r="A724" s="34"/>
      <c r="B724" s="2"/>
      <c r="C724" s="2"/>
      <c r="D724" s="2"/>
      <c r="E724" s="2"/>
      <c r="F724" s="2"/>
      <c r="G724" s="2"/>
      <c r="H724" s="52"/>
      <c r="I724" s="52"/>
      <c r="J724" s="52"/>
      <c r="K724" s="52"/>
      <c r="L724" s="52"/>
      <c r="M724" s="91"/>
      <c r="N724" s="52"/>
      <c r="O724" s="52"/>
      <c r="P724" s="52"/>
      <c r="Q724" s="52"/>
      <c r="R724" s="52"/>
      <c r="S724" s="91"/>
      <c r="T724" s="52"/>
      <c r="U724" s="52"/>
      <c r="V724" s="52"/>
      <c r="W724" s="52"/>
      <c r="X724" s="52"/>
      <c r="Y724" s="91"/>
      <c r="AB724" s="19" t="n">
        <f aca="false">Z724*U724</f>
        <v>0</v>
      </c>
      <c r="AC724" s="19" t="n">
        <f aca="false">AA724*W724</f>
        <v>0</v>
      </c>
      <c r="AD724" s="19" t="n">
        <f aca="false">AC724+AB724</f>
        <v>0</v>
      </c>
      <c r="AG724" s="19" t="n">
        <f aca="false">AE724*Z724</f>
        <v>0</v>
      </c>
      <c r="AH724" s="19" t="n">
        <f aca="false">AF724*AB724</f>
        <v>0</v>
      </c>
      <c r="AI724" s="19" t="n">
        <f aca="false">AH724+AG724</f>
        <v>0</v>
      </c>
      <c r="AL724" s="19" t="n">
        <f aca="false">AJ724*AE724</f>
        <v>0</v>
      </c>
      <c r="AM724" s="19" t="n">
        <f aca="false">AK724*AG724</f>
        <v>0</v>
      </c>
      <c r="AN724" s="19" t="n">
        <f aca="false">AM724+AL724</f>
        <v>0</v>
      </c>
    </row>
    <row r="725" s="3" customFormat="true" ht="14.65" hidden="false" customHeight="true" outlineLevel="0" collapsed="false">
      <c r="A725" s="34"/>
      <c r="B725" s="2"/>
      <c r="C725" s="2"/>
      <c r="D725" s="2"/>
      <c r="E725" s="2"/>
      <c r="F725" s="2"/>
      <c r="G725" s="2"/>
      <c r="H725" s="52"/>
      <c r="I725" s="52"/>
      <c r="J725" s="52"/>
      <c r="K725" s="52"/>
      <c r="L725" s="52"/>
      <c r="M725" s="91"/>
      <c r="N725" s="52"/>
      <c r="O725" s="52"/>
      <c r="P725" s="52"/>
      <c r="Q725" s="52"/>
      <c r="R725" s="52"/>
      <c r="S725" s="91"/>
      <c r="T725" s="52"/>
      <c r="U725" s="52"/>
      <c r="V725" s="52"/>
      <c r="W725" s="52"/>
      <c r="X725" s="52"/>
      <c r="Y725" s="91"/>
      <c r="AB725" s="19" t="n">
        <f aca="false">Z725*U725</f>
        <v>0</v>
      </c>
      <c r="AC725" s="19" t="n">
        <f aca="false">AA725*W725</f>
        <v>0</v>
      </c>
      <c r="AD725" s="19" t="n">
        <f aca="false">AC725+AB725</f>
        <v>0</v>
      </c>
      <c r="AG725" s="19" t="n">
        <f aca="false">AE725*Z725</f>
        <v>0</v>
      </c>
      <c r="AH725" s="19" t="n">
        <f aca="false">AF725*AB725</f>
        <v>0</v>
      </c>
      <c r="AI725" s="19" t="n">
        <f aca="false">AH725+AG725</f>
        <v>0</v>
      </c>
      <c r="AL725" s="19" t="n">
        <f aca="false">AJ725*AE725</f>
        <v>0</v>
      </c>
      <c r="AM725" s="19" t="n">
        <f aca="false">AK725*AG725</f>
        <v>0</v>
      </c>
      <c r="AN725" s="19" t="n">
        <f aca="false">AM725+AL725</f>
        <v>0</v>
      </c>
    </row>
    <row r="726" s="3" customFormat="true" ht="14.65" hidden="false" customHeight="true" outlineLevel="0" collapsed="false">
      <c r="A726" s="34"/>
      <c r="B726" s="2"/>
      <c r="C726" s="2"/>
      <c r="D726" s="2"/>
      <c r="E726" s="2"/>
      <c r="F726" s="2"/>
      <c r="G726" s="2"/>
      <c r="H726" s="52"/>
      <c r="I726" s="52"/>
      <c r="J726" s="52"/>
      <c r="K726" s="52"/>
      <c r="L726" s="52"/>
      <c r="M726" s="91"/>
      <c r="N726" s="52"/>
      <c r="O726" s="52"/>
      <c r="P726" s="52"/>
      <c r="Q726" s="52"/>
      <c r="R726" s="52"/>
      <c r="S726" s="91"/>
      <c r="T726" s="52"/>
      <c r="U726" s="52"/>
      <c r="V726" s="52"/>
      <c r="W726" s="52"/>
      <c r="X726" s="52"/>
      <c r="Y726" s="91"/>
      <c r="AB726" s="19" t="n">
        <f aca="false">Z726*U726</f>
        <v>0</v>
      </c>
      <c r="AC726" s="19" t="n">
        <f aca="false">AA726*W726</f>
        <v>0</v>
      </c>
      <c r="AD726" s="19" t="n">
        <f aca="false">AC726+AB726</f>
        <v>0</v>
      </c>
      <c r="AG726" s="19" t="n">
        <f aca="false">AE726*Z726</f>
        <v>0</v>
      </c>
      <c r="AH726" s="19" t="n">
        <f aca="false">AF726*AB726</f>
        <v>0</v>
      </c>
      <c r="AI726" s="19" t="n">
        <f aca="false">AH726+AG726</f>
        <v>0</v>
      </c>
      <c r="AL726" s="19" t="n">
        <f aca="false">AJ726*AE726</f>
        <v>0</v>
      </c>
      <c r="AM726" s="19" t="n">
        <f aca="false">AK726*AG726</f>
        <v>0</v>
      </c>
      <c r="AN726" s="19" t="n">
        <f aca="false">AM726+AL726</f>
        <v>0</v>
      </c>
    </row>
    <row r="727" s="3" customFormat="true" ht="14.65" hidden="false" customHeight="true" outlineLevel="0" collapsed="false">
      <c r="A727" s="34"/>
      <c r="B727" s="2"/>
      <c r="C727" s="2"/>
      <c r="D727" s="2"/>
      <c r="E727" s="2"/>
      <c r="F727" s="2"/>
      <c r="G727" s="2"/>
      <c r="H727" s="52"/>
      <c r="I727" s="52"/>
      <c r="J727" s="52"/>
      <c r="K727" s="52"/>
      <c r="L727" s="52"/>
      <c r="M727" s="91"/>
      <c r="N727" s="52"/>
      <c r="O727" s="52"/>
      <c r="P727" s="52"/>
      <c r="Q727" s="52"/>
      <c r="R727" s="52"/>
      <c r="S727" s="91"/>
      <c r="T727" s="52"/>
      <c r="U727" s="52"/>
      <c r="V727" s="52"/>
      <c r="W727" s="52"/>
      <c r="X727" s="52"/>
      <c r="Y727" s="91"/>
      <c r="AB727" s="19" t="n">
        <f aca="false">Z727*U727</f>
        <v>0</v>
      </c>
      <c r="AC727" s="19" t="n">
        <f aca="false">AA727*W727</f>
        <v>0</v>
      </c>
      <c r="AD727" s="19" t="n">
        <f aca="false">AC727+AB727</f>
        <v>0</v>
      </c>
      <c r="AG727" s="19" t="n">
        <f aca="false">AE727*Z727</f>
        <v>0</v>
      </c>
      <c r="AH727" s="19" t="n">
        <f aca="false">AF727*AB727</f>
        <v>0</v>
      </c>
      <c r="AI727" s="19" t="n">
        <f aca="false">AH727+AG727</f>
        <v>0</v>
      </c>
      <c r="AL727" s="19" t="n">
        <f aca="false">AJ727*AE727</f>
        <v>0</v>
      </c>
      <c r="AM727" s="19" t="n">
        <f aca="false">AK727*AG727</f>
        <v>0</v>
      </c>
      <c r="AN727" s="19" t="n">
        <f aca="false">AM727+AL727</f>
        <v>0</v>
      </c>
    </row>
    <row r="728" s="3" customFormat="true" ht="14.65" hidden="false" customHeight="true" outlineLevel="0" collapsed="false">
      <c r="A728" s="34"/>
      <c r="B728" s="2"/>
      <c r="C728" s="2"/>
      <c r="D728" s="2"/>
      <c r="E728" s="2"/>
      <c r="F728" s="2"/>
      <c r="G728" s="2"/>
      <c r="H728" s="52"/>
      <c r="I728" s="52"/>
      <c r="J728" s="52"/>
      <c r="K728" s="52"/>
      <c r="L728" s="52"/>
      <c r="M728" s="91"/>
      <c r="N728" s="52"/>
      <c r="O728" s="52"/>
      <c r="P728" s="52"/>
      <c r="Q728" s="52"/>
      <c r="R728" s="52"/>
      <c r="S728" s="91"/>
      <c r="T728" s="52"/>
      <c r="U728" s="52"/>
      <c r="V728" s="52"/>
      <c r="W728" s="52"/>
      <c r="X728" s="52"/>
      <c r="Y728" s="91"/>
      <c r="AB728" s="19" t="n">
        <f aca="false">Z728*U728</f>
        <v>0</v>
      </c>
      <c r="AC728" s="19" t="n">
        <f aca="false">AA728*W728</f>
        <v>0</v>
      </c>
      <c r="AD728" s="19" t="n">
        <f aca="false">AC728+AB728</f>
        <v>0</v>
      </c>
      <c r="AG728" s="19" t="n">
        <f aca="false">AE728*Z728</f>
        <v>0</v>
      </c>
      <c r="AH728" s="19" t="n">
        <f aca="false">AF728*AB728</f>
        <v>0</v>
      </c>
      <c r="AI728" s="19" t="n">
        <f aca="false">AH728+AG728</f>
        <v>0</v>
      </c>
      <c r="AL728" s="19" t="n">
        <f aca="false">AJ728*AE728</f>
        <v>0</v>
      </c>
      <c r="AM728" s="19" t="n">
        <f aca="false">AK728*AG728</f>
        <v>0</v>
      </c>
      <c r="AN728" s="19" t="n">
        <f aca="false">AM728+AL728</f>
        <v>0</v>
      </c>
    </row>
    <row r="729" s="3" customFormat="true" ht="14.65" hidden="false" customHeight="true" outlineLevel="0" collapsed="false">
      <c r="A729" s="34"/>
      <c r="B729" s="2"/>
      <c r="C729" s="2"/>
      <c r="D729" s="2"/>
      <c r="E729" s="2"/>
      <c r="F729" s="2"/>
      <c r="G729" s="2"/>
      <c r="H729" s="52"/>
      <c r="I729" s="52"/>
      <c r="J729" s="52"/>
      <c r="K729" s="52"/>
      <c r="L729" s="52"/>
      <c r="M729" s="91"/>
      <c r="N729" s="52"/>
      <c r="O729" s="52"/>
      <c r="P729" s="52"/>
      <c r="Q729" s="52"/>
      <c r="R729" s="52"/>
      <c r="S729" s="91"/>
      <c r="T729" s="52"/>
      <c r="U729" s="52"/>
      <c r="V729" s="52"/>
      <c r="W729" s="52"/>
      <c r="X729" s="52"/>
      <c r="Y729" s="91"/>
      <c r="AB729" s="19" t="n">
        <f aca="false">Z729*U729</f>
        <v>0</v>
      </c>
      <c r="AC729" s="19" t="n">
        <f aca="false">AA729*W729</f>
        <v>0</v>
      </c>
      <c r="AD729" s="19" t="n">
        <f aca="false">AC729+AB729</f>
        <v>0</v>
      </c>
      <c r="AG729" s="19" t="n">
        <f aca="false">AE729*Z729</f>
        <v>0</v>
      </c>
      <c r="AH729" s="19" t="n">
        <f aca="false">AF729*AB729</f>
        <v>0</v>
      </c>
      <c r="AI729" s="19" t="n">
        <f aca="false">AH729+AG729</f>
        <v>0</v>
      </c>
      <c r="AL729" s="19" t="n">
        <f aca="false">AJ729*AE729</f>
        <v>0</v>
      </c>
      <c r="AM729" s="19" t="n">
        <f aca="false">AK729*AG729</f>
        <v>0</v>
      </c>
      <c r="AN729" s="19" t="n">
        <f aca="false">AM729+AL729</f>
        <v>0</v>
      </c>
    </row>
    <row r="730" s="3" customFormat="true" ht="14.65" hidden="false" customHeight="true" outlineLevel="0" collapsed="false">
      <c r="A730" s="34"/>
      <c r="B730" s="2"/>
      <c r="C730" s="2"/>
      <c r="D730" s="2"/>
      <c r="E730" s="2"/>
      <c r="F730" s="2"/>
      <c r="G730" s="2"/>
      <c r="H730" s="52"/>
      <c r="I730" s="52"/>
      <c r="J730" s="52"/>
      <c r="K730" s="52"/>
      <c r="L730" s="52"/>
      <c r="M730" s="91"/>
      <c r="N730" s="52"/>
      <c r="O730" s="52"/>
      <c r="P730" s="52"/>
      <c r="Q730" s="52"/>
      <c r="R730" s="52"/>
      <c r="S730" s="91"/>
      <c r="T730" s="52"/>
      <c r="U730" s="52"/>
      <c r="V730" s="52"/>
      <c r="W730" s="52"/>
      <c r="X730" s="52"/>
      <c r="Y730" s="91"/>
      <c r="AB730" s="19" t="n">
        <f aca="false">Z730*U730</f>
        <v>0</v>
      </c>
      <c r="AC730" s="19" t="n">
        <f aca="false">AA730*W730</f>
        <v>0</v>
      </c>
      <c r="AD730" s="19" t="n">
        <f aca="false">AC730+AB730</f>
        <v>0</v>
      </c>
      <c r="AG730" s="19" t="n">
        <f aca="false">AE730*Z730</f>
        <v>0</v>
      </c>
      <c r="AH730" s="19" t="n">
        <f aca="false">AF730*AB730</f>
        <v>0</v>
      </c>
      <c r="AI730" s="19" t="n">
        <f aca="false">AH730+AG730</f>
        <v>0</v>
      </c>
      <c r="AL730" s="19" t="n">
        <f aca="false">AJ730*AE730</f>
        <v>0</v>
      </c>
      <c r="AM730" s="19" t="n">
        <f aca="false">AK730*AG730</f>
        <v>0</v>
      </c>
      <c r="AN730" s="19" t="n">
        <f aca="false">AM730+AL730</f>
        <v>0</v>
      </c>
    </row>
    <row r="731" s="3" customFormat="true" ht="14.65" hidden="false" customHeight="true" outlineLevel="0" collapsed="false">
      <c r="A731" s="34"/>
      <c r="B731" s="2"/>
      <c r="C731" s="2"/>
      <c r="D731" s="2"/>
      <c r="E731" s="2"/>
      <c r="F731" s="2"/>
      <c r="G731" s="2"/>
      <c r="H731" s="52"/>
      <c r="I731" s="52"/>
      <c r="J731" s="52"/>
      <c r="K731" s="52"/>
      <c r="L731" s="52"/>
      <c r="M731" s="91"/>
      <c r="N731" s="52"/>
      <c r="O731" s="52"/>
      <c r="P731" s="52"/>
      <c r="Q731" s="52"/>
      <c r="R731" s="52"/>
      <c r="S731" s="91"/>
      <c r="T731" s="52"/>
      <c r="U731" s="52"/>
      <c r="V731" s="52"/>
      <c r="W731" s="52"/>
      <c r="X731" s="52"/>
      <c r="Y731" s="91"/>
      <c r="AB731" s="19" t="n">
        <f aca="false">Z731*U731</f>
        <v>0</v>
      </c>
      <c r="AC731" s="19" t="n">
        <f aca="false">AA731*W731</f>
        <v>0</v>
      </c>
      <c r="AD731" s="19" t="n">
        <f aca="false">AC731+AB731</f>
        <v>0</v>
      </c>
      <c r="AG731" s="19" t="n">
        <f aca="false">AE731*Z731</f>
        <v>0</v>
      </c>
      <c r="AH731" s="19" t="n">
        <f aca="false">AF731*AB731</f>
        <v>0</v>
      </c>
      <c r="AI731" s="19" t="n">
        <f aca="false">AH731+AG731</f>
        <v>0</v>
      </c>
      <c r="AL731" s="19" t="n">
        <f aca="false">AJ731*AE731</f>
        <v>0</v>
      </c>
      <c r="AM731" s="19" t="n">
        <f aca="false">AK731*AG731</f>
        <v>0</v>
      </c>
      <c r="AN731" s="19" t="n">
        <f aca="false">AM731+AL731</f>
        <v>0</v>
      </c>
    </row>
    <row r="732" s="3" customFormat="true" ht="14.65" hidden="false" customHeight="true" outlineLevel="0" collapsed="false">
      <c r="A732" s="34"/>
      <c r="B732" s="2"/>
      <c r="C732" s="2"/>
      <c r="D732" s="2"/>
      <c r="E732" s="2"/>
      <c r="F732" s="2"/>
      <c r="G732" s="2"/>
      <c r="H732" s="52"/>
      <c r="I732" s="52"/>
      <c r="J732" s="52"/>
      <c r="K732" s="52"/>
      <c r="L732" s="52"/>
      <c r="M732" s="91"/>
      <c r="N732" s="52"/>
      <c r="O732" s="52"/>
      <c r="P732" s="52"/>
      <c r="Q732" s="52"/>
      <c r="R732" s="52"/>
      <c r="S732" s="91"/>
      <c r="T732" s="52"/>
      <c r="U732" s="52"/>
      <c r="V732" s="52"/>
      <c r="W732" s="52"/>
      <c r="X732" s="52"/>
      <c r="Y732" s="91"/>
      <c r="AB732" s="19" t="n">
        <f aca="false">Z732*U732</f>
        <v>0</v>
      </c>
      <c r="AC732" s="19" t="n">
        <f aca="false">AA732*W732</f>
        <v>0</v>
      </c>
      <c r="AD732" s="19" t="n">
        <f aca="false">AC732+AB732</f>
        <v>0</v>
      </c>
      <c r="AG732" s="19" t="n">
        <f aca="false">AE732*Z732</f>
        <v>0</v>
      </c>
      <c r="AH732" s="19" t="n">
        <f aca="false">AF732*AB732</f>
        <v>0</v>
      </c>
      <c r="AI732" s="19" t="n">
        <f aca="false">AH732+AG732</f>
        <v>0</v>
      </c>
      <c r="AL732" s="19" t="n">
        <f aca="false">AJ732*AE732</f>
        <v>0</v>
      </c>
      <c r="AM732" s="19" t="n">
        <f aca="false">AK732*AG732</f>
        <v>0</v>
      </c>
      <c r="AN732" s="19" t="n">
        <f aca="false">AM732+AL732</f>
        <v>0</v>
      </c>
    </row>
    <row r="733" s="3" customFormat="true" ht="14.65" hidden="false" customHeight="true" outlineLevel="0" collapsed="false">
      <c r="A733" s="34"/>
      <c r="B733" s="2"/>
      <c r="C733" s="2"/>
      <c r="D733" s="2"/>
      <c r="E733" s="2"/>
      <c r="F733" s="2"/>
      <c r="G733" s="2"/>
      <c r="H733" s="52"/>
      <c r="I733" s="52"/>
      <c r="J733" s="52"/>
      <c r="K733" s="52"/>
      <c r="L733" s="52"/>
      <c r="M733" s="91"/>
      <c r="N733" s="52"/>
      <c r="O733" s="52"/>
      <c r="P733" s="52"/>
      <c r="Q733" s="52"/>
      <c r="R733" s="52"/>
      <c r="S733" s="91"/>
      <c r="T733" s="52"/>
      <c r="U733" s="52"/>
      <c r="V733" s="52"/>
      <c r="W733" s="52"/>
      <c r="X733" s="52"/>
      <c r="Y733" s="91"/>
      <c r="AB733" s="19" t="n">
        <f aca="false">Z733*U733</f>
        <v>0</v>
      </c>
      <c r="AC733" s="19" t="n">
        <f aca="false">AA733*W733</f>
        <v>0</v>
      </c>
      <c r="AD733" s="19" t="n">
        <f aca="false">AC733+AB733</f>
        <v>0</v>
      </c>
      <c r="AG733" s="19" t="n">
        <f aca="false">AE733*Z733</f>
        <v>0</v>
      </c>
      <c r="AH733" s="19" t="n">
        <f aca="false">AF733*AB733</f>
        <v>0</v>
      </c>
      <c r="AI733" s="19" t="n">
        <f aca="false">AH733+AG733</f>
        <v>0</v>
      </c>
      <c r="AL733" s="19" t="n">
        <f aca="false">AJ733*AE733</f>
        <v>0</v>
      </c>
      <c r="AM733" s="19" t="n">
        <f aca="false">AK733*AG733</f>
        <v>0</v>
      </c>
      <c r="AN733" s="19" t="n">
        <f aca="false">AM733+AL733</f>
        <v>0</v>
      </c>
    </row>
    <row r="734" s="3" customFormat="true" ht="14.65" hidden="false" customHeight="true" outlineLevel="0" collapsed="false">
      <c r="A734" s="34"/>
      <c r="B734" s="2"/>
      <c r="C734" s="2"/>
      <c r="D734" s="2"/>
      <c r="E734" s="2"/>
      <c r="F734" s="2"/>
      <c r="G734" s="2"/>
      <c r="H734" s="52"/>
      <c r="I734" s="52"/>
      <c r="J734" s="52"/>
      <c r="K734" s="52"/>
      <c r="L734" s="52"/>
      <c r="M734" s="91"/>
      <c r="N734" s="52"/>
      <c r="O734" s="52"/>
      <c r="P734" s="52"/>
      <c r="Q734" s="52"/>
      <c r="R734" s="52"/>
      <c r="S734" s="91"/>
      <c r="T734" s="52"/>
      <c r="U734" s="52"/>
      <c r="V734" s="52"/>
      <c r="W734" s="52"/>
      <c r="X734" s="52"/>
      <c r="Y734" s="91"/>
      <c r="AB734" s="19" t="n">
        <f aca="false">Z734*U734</f>
        <v>0</v>
      </c>
      <c r="AC734" s="19" t="n">
        <f aca="false">AA734*W734</f>
        <v>0</v>
      </c>
      <c r="AD734" s="19" t="n">
        <f aca="false">AC734+AB734</f>
        <v>0</v>
      </c>
      <c r="AG734" s="19" t="n">
        <f aca="false">AE734*Z734</f>
        <v>0</v>
      </c>
      <c r="AH734" s="19" t="n">
        <f aca="false">AF734*AB734</f>
        <v>0</v>
      </c>
      <c r="AI734" s="19" t="n">
        <f aca="false">AH734+AG734</f>
        <v>0</v>
      </c>
      <c r="AL734" s="19" t="n">
        <f aca="false">AJ734*AE734</f>
        <v>0</v>
      </c>
      <c r="AM734" s="19" t="n">
        <f aca="false">AK734*AG734</f>
        <v>0</v>
      </c>
      <c r="AN734" s="19" t="n">
        <f aca="false">AM734+AL734</f>
        <v>0</v>
      </c>
    </row>
    <row r="735" s="3" customFormat="true" ht="14.65" hidden="false" customHeight="true" outlineLevel="0" collapsed="false">
      <c r="A735" s="34"/>
      <c r="B735" s="2"/>
      <c r="C735" s="2"/>
      <c r="D735" s="2"/>
      <c r="E735" s="2"/>
      <c r="F735" s="2"/>
      <c r="G735" s="2"/>
      <c r="H735" s="52"/>
      <c r="I735" s="52"/>
      <c r="J735" s="52"/>
      <c r="K735" s="52"/>
      <c r="L735" s="52"/>
      <c r="M735" s="91"/>
      <c r="N735" s="52"/>
      <c r="O735" s="52"/>
      <c r="P735" s="52"/>
      <c r="Q735" s="52"/>
      <c r="R735" s="52"/>
      <c r="S735" s="91"/>
      <c r="T735" s="52"/>
      <c r="U735" s="52"/>
      <c r="V735" s="52"/>
      <c r="W735" s="52"/>
      <c r="X735" s="52"/>
      <c r="Y735" s="91"/>
      <c r="AB735" s="19" t="n">
        <f aca="false">Z735*U735</f>
        <v>0</v>
      </c>
      <c r="AC735" s="19" t="n">
        <f aca="false">AA735*W735</f>
        <v>0</v>
      </c>
      <c r="AD735" s="19" t="n">
        <f aca="false">AC735+AB735</f>
        <v>0</v>
      </c>
      <c r="AG735" s="19" t="n">
        <f aca="false">AE735*Z735</f>
        <v>0</v>
      </c>
      <c r="AH735" s="19" t="n">
        <f aca="false">AF735*AB735</f>
        <v>0</v>
      </c>
      <c r="AI735" s="19" t="n">
        <f aca="false">AH735+AG735</f>
        <v>0</v>
      </c>
      <c r="AL735" s="19" t="n">
        <f aca="false">AJ735*AE735</f>
        <v>0</v>
      </c>
      <c r="AM735" s="19" t="n">
        <f aca="false">AK735*AG735</f>
        <v>0</v>
      </c>
      <c r="AN735" s="19" t="n">
        <f aca="false">AM735+AL735</f>
        <v>0</v>
      </c>
    </row>
    <row r="736" s="3" customFormat="true" ht="14.65" hidden="false" customHeight="true" outlineLevel="0" collapsed="false">
      <c r="A736" s="34"/>
      <c r="B736" s="2"/>
      <c r="C736" s="2"/>
      <c r="D736" s="2"/>
      <c r="E736" s="2"/>
      <c r="F736" s="2"/>
      <c r="G736" s="2"/>
      <c r="H736" s="52"/>
      <c r="I736" s="52"/>
      <c r="J736" s="52"/>
      <c r="K736" s="52"/>
      <c r="L736" s="52"/>
      <c r="M736" s="91"/>
      <c r="N736" s="52"/>
      <c r="O736" s="52"/>
      <c r="P736" s="52"/>
      <c r="Q736" s="52"/>
      <c r="R736" s="52"/>
      <c r="S736" s="91"/>
      <c r="T736" s="52"/>
      <c r="U736" s="52"/>
      <c r="V736" s="52"/>
      <c r="W736" s="52"/>
      <c r="X736" s="52"/>
      <c r="Y736" s="91"/>
      <c r="AB736" s="19" t="n">
        <f aca="false">Z736*U736</f>
        <v>0</v>
      </c>
      <c r="AC736" s="19" t="n">
        <f aca="false">AA736*W736</f>
        <v>0</v>
      </c>
      <c r="AD736" s="19" t="n">
        <f aca="false">AC736+AB736</f>
        <v>0</v>
      </c>
      <c r="AG736" s="19" t="n">
        <f aca="false">AE736*Z736</f>
        <v>0</v>
      </c>
      <c r="AH736" s="19" t="n">
        <f aca="false">AF736*AB736</f>
        <v>0</v>
      </c>
      <c r="AI736" s="19" t="n">
        <f aca="false">AH736+AG736</f>
        <v>0</v>
      </c>
      <c r="AL736" s="19" t="n">
        <f aca="false">AJ736*AE736</f>
        <v>0</v>
      </c>
      <c r="AM736" s="19" t="n">
        <f aca="false">AK736*AG736</f>
        <v>0</v>
      </c>
      <c r="AN736" s="19" t="n">
        <f aca="false">AM736+AL736</f>
        <v>0</v>
      </c>
    </row>
    <row r="737" s="3" customFormat="true" ht="14.65" hidden="false" customHeight="true" outlineLevel="0" collapsed="false">
      <c r="A737" s="34"/>
      <c r="B737" s="2"/>
      <c r="C737" s="2"/>
      <c r="D737" s="2"/>
      <c r="E737" s="2"/>
      <c r="F737" s="2"/>
      <c r="G737" s="2"/>
      <c r="H737" s="52"/>
      <c r="I737" s="52"/>
      <c r="J737" s="52"/>
      <c r="K737" s="52"/>
      <c r="L737" s="52"/>
      <c r="M737" s="91"/>
      <c r="N737" s="52"/>
      <c r="O737" s="52"/>
      <c r="P737" s="52"/>
      <c r="Q737" s="52"/>
      <c r="R737" s="52"/>
      <c r="S737" s="91"/>
      <c r="T737" s="52"/>
      <c r="U737" s="52"/>
      <c r="V737" s="52"/>
      <c r="W737" s="52"/>
      <c r="X737" s="52"/>
      <c r="Y737" s="91"/>
      <c r="AB737" s="19" t="n">
        <f aca="false">Z737*U737</f>
        <v>0</v>
      </c>
      <c r="AC737" s="19" t="n">
        <f aca="false">AA737*W737</f>
        <v>0</v>
      </c>
      <c r="AD737" s="19" t="n">
        <f aca="false">AC737+AB737</f>
        <v>0</v>
      </c>
      <c r="AG737" s="19" t="n">
        <f aca="false">AE737*Z737</f>
        <v>0</v>
      </c>
      <c r="AH737" s="19" t="n">
        <f aca="false">AF737*AB737</f>
        <v>0</v>
      </c>
      <c r="AI737" s="19" t="n">
        <f aca="false">AH737+AG737</f>
        <v>0</v>
      </c>
      <c r="AL737" s="19" t="n">
        <f aca="false">AJ737*AE737</f>
        <v>0</v>
      </c>
      <c r="AM737" s="19" t="n">
        <f aca="false">AK737*AG737</f>
        <v>0</v>
      </c>
      <c r="AN737" s="19" t="n">
        <f aca="false">AM737+AL737</f>
        <v>0</v>
      </c>
    </row>
    <row r="738" s="3" customFormat="true" ht="14.65" hidden="false" customHeight="true" outlineLevel="0" collapsed="false">
      <c r="A738" s="34"/>
      <c r="B738" s="2"/>
      <c r="C738" s="2"/>
      <c r="D738" s="2"/>
      <c r="E738" s="2"/>
      <c r="F738" s="2"/>
      <c r="G738" s="2"/>
      <c r="H738" s="52"/>
      <c r="I738" s="52"/>
      <c r="J738" s="52"/>
      <c r="K738" s="52"/>
      <c r="L738" s="52"/>
      <c r="M738" s="91"/>
      <c r="N738" s="52"/>
      <c r="O738" s="52"/>
      <c r="P738" s="52"/>
      <c r="Q738" s="52"/>
      <c r="R738" s="52"/>
      <c r="S738" s="91"/>
      <c r="T738" s="52"/>
      <c r="U738" s="52"/>
      <c r="V738" s="52"/>
      <c r="W738" s="52"/>
      <c r="X738" s="52"/>
      <c r="Y738" s="91"/>
      <c r="AB738" s="19" t="n">
        <f aca="false">Z738*U738</f>
        <v>0</v>
      </c>
      <c r="AC738" s="19" t="n">
        <f aca="false">AA738*W738</f>
        <v>0</v>
      </c>
      <c r="AD738" s="19" t="n">
        <f aca="false">AC738+AB738</f>
        <v>0</v>
      </c>
      <c r="AG738" s="19" t="n">
        <f aca="false">AE738*Z738</f>
        <v>0</v>
      </c>
      <c r="AH738" s="19" t="n">
        <f aca="false">AF738*AB738</f>
        <v>0</v>
      </c>
      <c r="AI738" s="19" t="n">
        <f aca="false">AH738+AG738</f>
        <v>0</v>
      </c>
      <c r="AL738" s="19" t="n">
        <f aca="false">AJ738*AE738</f>
        <v>0</v>
      </c>
      <c r="AM738" s="19" t="n">
        <f aca="false">AK738*AG738</f>
        <v>0</v>
      </c>
      <c r="AN738" s="19" t="n">
        <f aca="false">AM738+AL738</f>
        <v>0</v>
      </c>
    </row>
    <row r="739" s="3" customFormat="true" ht="14.65" hidden="false" customHeight="true" outlineLevel="0" collapsed="false">
      <c r="A739" s="34"/>
      <c r="B739" s="2"/>
      <c r="C739" s="2"/>
      <c r="D739" s="2"/>
      <c r="E739" s="2"/>
      <c r="F739" s="2"/>
      <c r="G739" s="2"/>
      <c r="H739" s="52"/>
      <c r="I739" s="52"/>
      <c r="J739" s="52"/>
      <c r="K739" s="52"/>
      <c r="L739" s="52"/>
      <c r="M739" s="91"/>
      <c r="N739" s="52"/>
      <c r="O739" s="52"/>
      <c r="P739" s="52"/>
      <c r="Q739" s="52"/>
      <c r="R739" s="52"/>
      <c r="S739" s="91"/>
      <c r="T739" s="52"/>
      <c r="U739" s="52"/>
      <c r="V739" s="52"/>
      <c r="W739" s="52"/>
      <c r="X739" s="52"/>
      <c r="Y739" s="91"/>
      <c r="AB739" s="19" t="n">
        <f aca="false">Z739*U739</f>
        <v>0</v>
      </c>
      <c r="AC739" s="19" t="n">
        <f aca="false">AA739*W739</f>
        <v>0</v>
      </c>
      <c r="AD739" s="19" t="n">
        <f aca="false">AC739+AB739</f>
        <v>0</v>
      </c>
      <c r="AG739" s="19" t="n">
        <f aca="false">AE739*Z739</f>
        <v>0</v>
      </c>
      <c r="AH739" s="19" t="n">
        <f aca="false">AF739*AB739</f>
        <v>0</v>
      </c>
      <c r="AI739" s="19" t="n">
        <f aca="false">AH739+AG739</f>
        <v>0</v>
      </c>
      <c r="AL739" s="19" t="n">
        <f aca="false">AJ739*AE739</f>
        <v>0</v>
      </c>
      <c r="AM739" s="19" t="n">
        <f aca="false">AK739*AG739</f>
        <v>0</v>
      </c>
      <c r="AN739" s="19" t="n">
        <f aca="false">AM739+AL739</f>
        <v>0</v>
      </c>
    </row>
    <row r="740" s="3" customFormat="true" ht="14.65" hidden="false" customHeight="true" outlineLevel="0" collapsed="false">
      <c r="A740" s="34"/>
      <c r="B740" s="2"/>
      <c r="C740" s="2"/>
      <c r="D740" s="2"/>
      <c r="E740" s="2"/>
      <c r="F740" s="2"/>
      <c r="G740" s="2"/>
      <c r="H740" s="52"/>
      <c r="I740" s="52"/>
      <c r="J740" s="52"/>
      <c r="K740" s="52"/>
      <c r="L740" s="52"/>
      <c r="M740" s="91"/>
      <c r="N740" s="52"/>
      <c r="O740" s="52"/>
      <c r="P740" s="52"/>
      <c r="Q740" s="52"/>
      <c r="R740" s="52"/>
      <c r="S740" s="91"/>
      <c r="T740" s="52"/>
      <c r="U740" s="52"/>
      <c r="V740" s="52"/>
      <c r="W740" s="52"/>
      <c r="X740" s="52"/>
      <c r="Y740" s="91"/>
      <c r="AB740" s="19" t="n">
        <f aca="false">Z740*U740</f>
        <v>0</v>
      </c>
      <c r="AC740" s="19" t="n">
        <f aca="false">AA740*W740</f>
        <v>0</v>
      </c>
      <c r="AD740" s="19" t="n">
        <f aca="false">AC740+AB740</f>
        <v>0</v>
      </c>
      <c r="AG740" s="19" t="n">
        <f aca="false">AE740*Z740</f>
        <v>0</v>
      </c>
      <c r="AH740" s="19" t="n">
        <f aca="false">AF740*AB740</f>
        <v>0</v>
      </c>
      <c r="AI740" s="19" t="n">
        <f aca="false">AH740+AG740</f>
        <v>0</v>
      </c>
      <c r="AL740" s="19" t="n">
        <f aca="false">AJ740*AE740</f>
        <v>0</v>
      </c>
      <c r="AM740" s="19" t="n">
        <f aca="false">AK740*AG740</f>
        <v>0</v>
      </c>
      <c r="AN740" s="19" t="n">
        <f aca="false">AM740+AL740</f>
        <v>0</v>
      </c>
    </row>
    <row r="741" s="3" customFormat="true" ht="14.65" hidden="false" customHeight="true" outlineLevel="0" collapsed="false">
      <c r="A741" s="34"/>
      <c r="B741" s="2"/>
      <c r="C741" s="2"/>
      <c r="D741" s="2"/>
      <c r="E741" s="2"/>
      <c r="F741" s="2"/>
      <c r="G741" s="2"/>
      <c r="H741" s="52"/>
      <c r="I741" s="52"/>
      <c r="J741" s="52"/>
      <c r="K741" s="52"/>
      <c r="L741" s="52"/>
      <c r="M741" s="91"/>
      <c r="N741" s="52"/>
      <c r="O741" s="52"/>
      <c r="P741" s="52"/>
      <c r="Q741" s="52"/>
      <c r="R741" s="52"/>
      <c r="S741" s="91"/>
      <c r="T741" s="52"/>
      <c r="U741" s="52"/>
      <c r="V741" s="52"/>
      <c r="W741" s="52"/>
      <c r="X741" s="52"/>
      <c r="Y741" s="91"/>
      <c r="AB741" s="19" t="n">
        <f aca="false">Z741*U741</f>
        <v>0</v>
      </c>
      <c r="AC741" s="19" t="n">
        <f aca="false">AA741*W741</f>
        <v>0</v>
      </c>
      <c r="AD741" s="19" t="n">
        <f aca="false">AC741+AB741</f>
        <v>0</v>
      </c>
      <c r="AG741" s="19" t="n">
        <f aca="false">AE741*Z741</f>
        <v>0</v>
      </c>
      <c r="AH741" s="19" t="n">
        <f aca="false">AF741*AB741</f>
        <v>0</v>
      </c>
      <c r="AI741" s="19" t="n">
        <f aca="false">AH741+AG741</f>
        <v>0</v>
      </c>
      <c r="AL741" s="19" t="n">
        <f aca="false">AJ741*AE741</f>
        <v>0</v>
      </c>
      <c r="AM741" s="19" t="n">
        <f aca="false">AK741*AG741</f>
        <v>0</v>
      </c>
      <c r="AN741" s="19" t="n">
        <f aca="false">AM741+AL741</f>
        <v>0</v>
      </c>
    </row>
    <row r="742" s="3" customFormat="true" ht="14.65" hidden="false" customHeight="true" outlineLevel="0" collapsed="false">
      <c r="A742" s="34"/>
      <c r="B742" s="2"/>
      <c r="C742" s="2"/>
      <c r="D742" s="2"/>
      <c r="E742" s="2"/>
      <c r="F742" s="2"/>
      <c r="G742" s="2"/>
      <c r="H742" s="52"/>
      <c r="I742" s="52"/>
      <c r="J742" s="52"/>
      <c r="K742" s="52"/>
      <c r="L742" s="52"/>
      <c r="M742" s="91"/>
      <c r="N742" s="52"/>
      <c r="O742" s="52"/>
      <c r="P742" s="52"/>
      <c r="Q742" s="52"/>
      <c r="R742" s="52"/>
      <c r="S742" s="91"/>
      <c r="T742" s="52"/>
      <c r="U742" s="52"/>
      <c r="V742" s="52"/>
      <c r="W742" s="52"/>
      <c r="X742" s="52"/>
      <c r="Y742" s="91"/>
      <c r="AB742" s="19" t="n">
        <f aca="false">Z742*U742</f>
        <v>0</v>
      </c>
      <c r="AC742" s="19" t="n">
        <f aca="false">AA742*W742</f>
        <v>0</v>
      </c>
      <c r="AD742" s="19" t="n">
        <f aca="false">AC742+AB742</f>
        <v>0</v>
      </c>
      <c r="AG742" s="19" t="n">
        <f aca="false">AE742*Z742</f>
        <v>0</v>
      </c>
      <c r="AH742" s="19" t="n">
        <f aca="false">AF742*AB742</f>
        <v>0</v>
      </c>
      <c r="AI742" s="19" t="n">
        <f aca="false">AH742+AG742</f>
        <v>0</v>
      </c>
      <c r="AL742" s="19" t="n">
        <f aca="false">AJ742*AE742</f>
        <v>0</v>
      </c>
      <c r="AM742" s="19" t="n">
        <f aca="false">AK742*AG742</f>
        <v>0</v>
      </c>
      <c r="AN742" s="19" t="n">
        <f aca="false">AM742+AL742</f>
        <v>0</v>
      </c>
    </row>
    <row r="743" s="3" customFormat="true" ht="14.65" hidden="false" customHeight="true" outlineLevel="0" collapsed="false">
      <c r="A743" s="34"/>
      <c r="B743" s="2"/>
      <c r="C743" s="2"/>
      <c r="D743" s="2"/>
      <c r="E743" s="2"/>
      <c r="F743" s="2"/>
      <c r="G743" s="2"/>
      <c r="H743" s="52"/>
      <c r="I743" s="52"/>
      <c r="J743" s="52"/>
      <c r="K743" s="52"/>
      <c r="L743" s="52"/>
      <c r="M743" s="91"/>
      <c r="N743" s="52"/>
      <c r="O743" s="52"/>
      <c r="P743" s="52"/>
      <c r="Q743" s="52"/>
      <c r="R743" s="52"/>
      <c r="S743" s="91"/>
      <c r="T743" s="52"/>
      <c r="U743" s="52"/>
      <c r="V743" s="52"/>
      <c r="W743" s="52"/>
      <c r="X743" s="52"/>
      <c r="Y743" s="91"/>
      <c r="AB743" s="19" t="n">
        <f aca="false">Z743*U743</f>
        <v>0</v>
      </c>
      <c r="AC743" s="19" t="n">
        <f aca="false">AA743*W743</f>
        <v>0</v>
      </c>
      <c r="AD743" s="19" t="n">
        <f aca="false">AC743+AB743</f>
        <v>0</v>
      </c>
      <c r="AG743" s="19" t="n">
        <f aca="false">AE743*Z743</f>
        <v>0</v>
      </c>
      <c r="AH743" s="19" t="n">
        <f aca="false">AF743*AB743</f>
        <v>0</v>
      </c>
      <c r="AI743" s="19" t="n">
        <f aca="false">AH743+AG743</f>
        <v>0</v>
      </c>
      <c r="AL743" s="19" t="n">
        <f aca="false">AJ743*AE743</f>
        <v>0</v>
      </c>
      <c r="AM743" s="19" t="n">
        <f aca="false">AK743*AG743</f>
        <v>0</v>
      </c>
      <c r="AN743" s="19" t="n">
        <f aca="false">AM743+AL743</f>
        <v>0</v>
      </c>
    </row>
    <row r="744" s="3" customFormat="true" ht="14.65" hidden="false" customHeight="true" outlineLevel="0" collapsed="false">
      <c r="A744" s="34"/>
      <c r="B744" s="2"/>
      <c r="C744" s="2"/>
      <c r="D744" s="2"/>
      <c r="E744" s="2"/>
      <c r="F744" s="2"/>
      <c r="G744" s="2"/>
      <c r="H744" s="52"/>
      <c r="I744" s="52"/>
      <c r="J744" s="52"/>
      <c r="K744" s="52"/>
      <c r="L744" s="52"/>
      <c r="M744" s="91"/>
      <c r="N744" s="52"/>
      <c r="O744" s="52"/>
      <c r="P744" s="52"/>
      <c r="Q744" s="52"/>
      <c r="R744" s="52"/>
      <c r="S744" s="91"/>
      <c r="T744" s="52"/>
      <c r="U744" s="52"/>
      <c r="V744" s="52"/>
      <c r="W744" s="52"/>
      <c r="X744" s="52"/>
      <c r="Y744" s="91"/>
      <c r="AB744" s="19" t="n">
        <f aca="false">Z744*U744</f>
        <v>0</v>
      </c>
      <c r="AC744" s="19" t="n">
        <f aca="false">AA744*W744</f>
        <v>0</v>
      </c>
      <c r="AD744" s="19" t="n">
        <f aca="false">AC744+AB744</f>
        <v>0</v>
      </c>
      <c r="AG744" s="19" t="n">
        <f aca="false">AE744*Z744</f>
        <v>0</v>
      </c>
      <c r="AH744" s="19" t="n">
        <f aca="false">AF744*AB744</f>
        <v>0</v>
      </c>
      <c r="AI744" s="19" t="n">
        <f aca="false">AH744+AG744</f>
        <v>0</v>
      </c>
      <c r="AL744" s="19" t="n">
        <f aca="false">AJ744*AE744</f>
        <v>0</v>
      </c>
      <c r="AM744" s="19" t="n">
        <f aca="false">AK744*AG744</f>
        <v>0</v>
      </c>
      <c r="AN744" s="19" t="n">
        <f aca="false">AM744+AL744</f>
        <v>0</v>
      </c>
    </row>
    <row r="745" s="3" customFormat="true" ht="14.65" hidden="false" customHeight="true" outlineLevel="0" collapsed="false">
      <c r="A745" s="34"/>
      <c r="B745" s="2"/>
      <c r="C745" s="2"/>
      <c r="D745" s="2"/>
      <c r="E745" s="2"/>
      <c r="F745" s="2"/>
      <c r="G745" s="2"/>
      <c r="H745" s="52"/>
      <c r="I745" s="52"/>
      <c r="J745" s="52"/>
      <c r="K745" s="52"/>
      <c r="L745" s="52"/>
      <c r="M745" s="91"/>
      <c r="N745" s="52"/>
      <c r="O745" s="52"/>
      <c r="P745" s="52"/>
      <c r="Q745" s="52"/>
      <c r="R745" s="52"/>
      <c r="S745" s="91"/>
      <c r="T745" s="52"/>
      <c r="U745" s="52"/>
      <c r="V745" s="52"/>
      <c r="W745" s="52"/>
      <c r="X745" s="52"/>
      <c r="Y745" s="91"/>
      <c r="AB745" s="19" t="n">
        <f aca="false">Z745*U745</f>
        <v>0</v>
      </c>
      <c r="AC745" s="19" t="n">
        <f aca="false">AA745*W745</f>
        <v>0</v>
      </c>
      <c r="AD745" s="19" t="n">
        <f aca="false">AC745+AB745</f>
        <v>0</v>
      </c>
      <c r="AG745" s="19" t="n">
        <f aca="false">AE745*Z745</f>
        <v>0</v>
      </c>
      <c r="AH745" s="19" t="n">
        <f aca="false">AF745*AB745</f>
        <v>0</v>
      </c>
      <c r="AI745" s="19" t="n">
        <f aca="false">AH745+AG745</f>
        <v>0</v>
      </c>
      <c r="AL745" s="19" t="n">
        <f aca="false">AJ745*AE745</f>
        <v>0</v>
      </c>
      <c r="AM745" s="19" t="n">
        <f aca="false">AK745*AG745</f>
        <v>0</v>
      </c>
      <c r="AN745" s="19" t="n">
        <f aca="false">AM745+AL745</f>
        <v>0</v>
      </c>
    </row>
    <row r="746" s="3" customFormat="true" ht="14.65" hidden="false" customHeight="true" outlineLevel="0" collapsed="false">
      <c r="A746" s="34"/>
      <c r="B746" s="2"/>
      <c r="C746" s="2"/>
      <c r="D746" s="2"/>
      <c r="E746" s="2"/>
      <c r="F746" s="2"/>
      <c r="G746" s="2"/>
      <c r="H746" s="52"/>
      <c r="I746" s="52"/>
      <c r="J746" s="52"/>
      <c r="K746" s="52"/>
      <c r="L746" s="52"/>
      <c r="M746" s="91"/>
      <c r="N746" s="52"/>
      <c r="O746" s="52"/>
      <c r="P746" s="52"/>
      <c r="Q746" s="52"/>
      <c r="R746" s="52"/>
      <c r="S746" s="91"/>
      <c r="T746" s="52"/>
      <c r="U746" s="52"/>
      <c r="V746" s="52"/>
      <c r="W746" s="52"/>
      <c r="X746" s="52"/>
      <c r="Y746" s="91"/>
      <c r="AB746" s="19" t="n">
        <f aca="false">Z746*U746</f>
        <v>0</v>
      </c>
      <c r="AC746" s="19" t="n">
        <f aca="false">AA746*W746</f>
        <v>0</v>
      </c>
      <c r="AD746" s="19" t="n">
        <f aca="false">AC746+AB746</f>
        <v>0</v>
      </c>
      <c r="AG746" s="19" t="n">
        <f aca="false">AE746*Z746</f>
        <v>0</v>
      </c>
      <c r="AH746" s="19" t="n">
        <f aca="false">AF746*AB746</f>
        <v>0</v>
      </c>
      <c r="AI746" s="19" t="n">
        <f aca="false">AH746+AG746</f>
        <v>0</v>
      </c>
      <c r="AL746" s="19" t="n">
        <f aca="false">AJ746*AE746</f>
        <v>0</v>
      </c>
      <c r="AM746" s="19" t="n">
        <f aca="false">AK746*AG746</f>
        <v>0</v>
      </c>
      <c r="AN746" s="19" t="n">
        <f aca="false">AM746+AL746</f>
        <v>0</v>
      </c>
    </row>
    <row r="747" s="3" customFormat="true" ht="14.65" hidden="false" customHeight="true" outlineLevel="0" collapsed="false">
      <c r="A747" s="34"/>
      <c r="B747" s="2"/>
      <c r="C747" s="2"/>
      <c r="D747" s="2"/>
      <c r="E747" s="2"/>
      <c r="F747" s="2"/>
      <c r="G747" s="2"/>
      <c r="H747" s="52"/>
      <c r="I747" s="52"/>
      <c r="J747" s="52"/>
      <c r="K747" s="52"/>
      <c r="L747" s="52"/>
      <c r="M747" s="91"/>
      <c r="N747" s="52"/>
      <c r="O747" s="52"/>
      <c r="P747" s="52"/>
      <c r="Q747" s="52"/>
      <c r="R747" s="52"/>
      <c r="S747" s="91"/>
      <c r="T747" s="52"/>
      <c r="U747" s="52"/>
      <c r="V747" s="52"/>
      <c r="W747" s="52"/>
      <c r="X747" s="52"/>
      <c r="Y747" s="91"/>
      <c r="AB747" s="19" t="n">
        <f aca="false">Z747*U747</f>
        <v>0</v>
      </c>
      <c r="AC747" s="19" t="n">
        <f aca="false">AA747*W747</f>
        <v>0</v>
      </c>
      <c r="AD747" s="19" t="n">
        <f aca="false">AC747+AB747</f>
        <v>0</v>
      </c>
      <c r="AG747" s="19" t="n">
        <f aca="false">AE747*Z747</f>
        <v>0</v>
      </c>
      <c r="AH747" s="19" t="n">
        <f aca="false">AF747*AB747</f>
        <v>0</v>
      </c>
      <c r="AI747" s="19" t="n">
        <f aca="false">AH747+AG747</f>
        <v>0</v>
      </c>
      <c r="AL747" s="19" t="n">
        <f aca="false">AJ747*AE747</f>
        <v>0</v>
      </c>
      <c r="AM747" s="19" t="n">
        <f aca="false">AK747*AG747</f>
        <v>0</v>
      </c>
      <c r="AN747" s="19" t="n">
        <f aca="false">AM747+AL747</f>
        <v>0</v>
      </c>
    </row>
    <row r="748" s="3" customFormat="true" ht="14.65" hidden="false" customHeight="true" outlineLevel="0" collapsed="false">
      <c r="A748" s="34"/>
      <c r="B748" s="2"/>
      <c r="C748" s="2"/>
      <c r="D748" s="2"/>
      <c r="E748" s="2"/>
      <c r="F748" s="2"/>
      <c r="G748" s="2"/>
      <c r="H748" s="52"/>
      <c r="I748" s="52"/>
      <c r="J748" s="52"/>
      <c r="K748" s="52"/>
      <c r="L748" s="52"/>
      <c r="M748" s="91"/>
      <c r="N748" s="52"/>
      <c r="O748" s="52"/>
      <c r="P748" s="52"/>
      <c r="Q748" s="52"/>
      <c r="R748" s="52"/>
      <c r="S748" s="91"/>
      <c r="T748" s="52"/>
      <c r="U748" s="52"/>
      <c r="V748" s="52"/>
      <c r="W748" s="52"/>
      <c r="X748" s="52"/>
      <c r="Y748" s="91"/>
      <c r="AB748" s="19" t="n">
        <f aca="false">Z748*U748</f>
        <v>0</v>
      </c>
      <c r="AC748" s="19" t="n">
        <f aca="false">AA748*W748</f>
        <v>0</v>
      </c>
      <c r="AD748" s="19" t="n">
        <f aca="false">AC748+AB748</f>
        <v>0</v>
      </c>
      <c r="AG748" s="19" t="n">
        <f aca="false">AE748*Z748</f>
        <v>0</v>
      </c>
      <c r="AH748" s="19" t="n">
        <f aca="false">AF748*AB748</f>
        <v>0</v>
      </c>
      <c r="AI748" s="19" t="n">
        <f aca="false">AH748+AG748</f>
        <v>0</v>
      </c>
      <c r="AL748" s="19" t="n">
        <f aca="false">AJ748*AE748</f>
        <v>0</v>
      </c>
      <c r="AM748" s="19" t="n">
        <f aca="false">AK748*AG748</f>
        <v>0</v>
      </c>
      <c r="AN748" s="19" t="n">
        <f aca="false">AM748+AL748</f>
        <v>0</v>
      </c>
    </row>
    <row r="749" s="3" customFormat="true" ht="14.65" hidden="false" customHeight="true" outlineLevel="0" collapsed="false">
      <c r="A749" s="34"/>
      <c r="B749" s="2"/>
      <c r="C749" s="2"/>
      <c r="D749" s="2"/>
      <c r="E749" s="2"/>
      <c r="F749" s="2"/>
      <c r="G749" s="2"/>
      <c r="H749" s="52"/>
      <c r="I749" s="52"/>
      <c r="J749" s="52"/>
      <c r="K749" s="52"/>
      <c r="L749" s="52"/>
      <c r="M749" s="91"/>
      <c r="N749" s="52"/>
      <c r="O749" s="52"/>
      <c r="P749" s="52"/>
      <c r="Q749" s="52"/>
      <c r="R749" s="52"/>
      <c r="S749" s="91"/>
      <c r="T749" s="52"/>
      <c r="U749" s="52"/>
      <c r="V749" s="52"/>
      <c r="W749" s="52"/>
      <c r="X749" s="52"/>
      <c r="Y749" s="91"/>
      <c r="AB749" s="19" t="n">
        <f aca="false">Z749*U749</f>
        <v>0</v>
      </c>
      <c r="AC749" s="19" t="n">
        <f aca="false">AA749*W749</f>
        <v>0</v>
      </c>
      <c r="AD749" s="19" t="n">
        <f aca="false">AC749+AB749</f>
        <v>0</v>
      </c>
      <c r="AG749" s="19" t="n">
        <f aca="false">AE749*Z749</f>
        <v>0</v>
      </c>
      <c r="AH749" s="19" t="n">
        <f aca="false">AF749*AB749</f>
        <v>0</v>
      </c>
      <c r="AI749" s="19" t="n">
        <f aca="false">AH749+AG749</f>
        <v>0</v>
      </c>
      <c r="AL749" s="19" t="n">
        <f aca="false">AJ749*AE749</f>
        <v>0</v>
      </c>
      <c r="AM749" s="19" t="n">
        <f aca="false">AK749*AG749</f>
        <v>0</v>
      </c>
      <c r="AN749" s="19" t="n">
        <f aca="false">AM749+AL749</f>
        <v>0</v>
      </c>
    </row>
    <row r="750" s="3" customFormat="true" ht="14.65" hidden="false" customHeight="true" outlineLevel="0" collapsed="false">
      <c r="A750" s="34"/>
      <c r="B750" s="2"/>
      <c r="C750" s="2"/>
      <c r="D750" s="2"/>
      <c r="E750" s="2"/>
      <c r="F750" s="2"/>
      <c r="G750" s="2"/>
      <c r="H750" s="52"/>
      <c r="I750" s="52"/>
      <c r="J750" s="52"/>
      <c r="K750" s="52"/>
      <c r="L750" s="52"/>
      <c r="M750" s="91"/>
      <c r="N750" s="52"/>
      <c r="O750" s="52"/>
      <c r="P750" s="52"/>
      <c r="Q750" s="52"/>
      <c r="R750" s="52"/>
      <c r="S750" s="91"/>
      <c r="T750" s="52"/>
      <c r="U750" s="52"/>
      <c r="V750" s="52"/>
      <c r="W750" s="52"/>
      <c r="X750" s="52"/>
      <c r="Y750" s="91"/>
      <c r="AB750" s="19" t="n">
        <f aca="false">Z750*U750</f>
        <v>0</v>
      </c>
      <c r="AC750" s="19" t="n">
        <f aca="false">AA750*W750</f>
        <v>0</v>
      </c>
      <c r="AD750" s="19" t="n">
        <f aca="false">AC750+AB750</f>
        <v>0</v>
      </c>
      <c r="AG750" s="19" t="n">
        <f aca="false">AE750*Z750</f>
        <v>0</v>
      </c>
      <c r="AH750" s="19" t="n">
        <f aca="false">AF750*AB750</f>
        <v>0</v>
      </c>
      <c r="AI750" s="19" t="n">
        <f aca="false">AH750+AG750</f>
        <v>0</v>
      </c>
      <c r="AL750" s="19" t="n">
        <f aca="false">AJ750*AE750</f>
        <v>0</v>
      </c>
      <c r="AM750" s="19" t="n">
        <f aca="false">AK750*AG750</f>
        <v>0</v>
      </c>
      <c r="AN750" s="19" t="n">
        <f aca="false">AM750+AL750</f>
        <v>0</v>
      </c>
    </row>
    <row r="751" s="3" customFormat="true" ht="14.65" hidden="false" customHeight="true" outlineLevel="0" collapsed="false">
      <c r="A751" s="34"/>
      <c r="B751" s="2"/>
      <c r="C751" s="2"/>
      <c r="D751" s="2"/>
      <c r="E751" s="2"/>
      <c r="F751" s="2"/>
      <c r="G751" s="2"/>
      <c r="H751" s="52"/>
      <c r="I751" s="52"/>
      <c r="J751" s="52"/>
      <c r="K751" s="52"/>
      <c r="L751" s="52"/>
      <c r="M751" s="91"/>
      <c r="N751" s="52"/>
      <c r="O751" s="52"/>
      <c r="P751" s="52"/>
      <c r="Q751" s="52"/>
      <c r="R751" s="52"/>
      <c r="S751" s="91"/>
      <c r="T751" s="52"/>
      <c r="U751" s="52"/>
      <c r="V751" s="52"/>
      <c r="W751" s="52"/>
      <c r="X751" s="52"/>
      <c r="Y751" s="91"/>
      <c r="AB751" s="19" t="n">
        <f aca="false">Z751*U751</f>
        <v>0</v>
      </c>
      <c r="AC751" s="19" t="n">
        <f aca="false">AA751*W751</f>
        <v>0</v>
      </c>
      <c r="AD751" s="19" t="n">
        <f aca="false">AC751+AB751</f>
        <v>0</v>
      </c>
      <c r="AG751" s="19" t="n">
        <f aca="false">AE751*Z751</f>
        <v>0</v>
      </c>
      <c r="AH751" s="19" t="n">
        <f aca="false">AF751*AB751</f>
        <v>0</v>
      </c>
      <c r="AI751" s="19" t="n">
        <f aca="false">AH751+AG751</f>
        <v>0</v>
      </c>
      <c r="AL751" s="19" t="n">
        <f aca="false">AJ751*AE751</f>
        <v>0</v>
      </c>
      <c r="AM751" s="19" t="n">
        <f aca="false">AK751*AG751</f>
        <v>0</v>
      </c>
      <c r="AN751" s="19" t="n">
        <f aca="false">AM751+AL751</f>
        <v>0</v>
      </c>
    </row>
    <row r="752" s="3" customFormat="true" ht="14.65" hidden="false" customHeight="true" outlineLevel="0" collapsed="false">
      <c r="A752" s="34"/>
      <c r="B752" s="2"/>
      <c r="C752" s="2"/>
      <c r="D752" s="2"/>
      <c r="E752" s="2"/>
      <c r="F752" s="2"/>
      <c r="G752" s="2"/>
      <c r="H752" s="52"/>
      <c r="I752" s="52"/>
      <c r="J752" s="52"/>
      <c r="K752" s="52"/>
      <c r="L752" s="52"/>
      <c r="M752" s="91"/>
      <c r="N752" s="52"/>
      <c r="O752" s="52"/>
      <c r="P752" s="52"/>
      <c r="Q752" s="52"/>
      <c r="R752" s="52"/>
      <c r="S752" s="91"/>
      <c r="T752" s="52"/>
      <c r="U752" s="52"/>
      <c r="V752" s="52"/>
      <c r="W752" s="52"/>
      <c r="X752" s="52"/>
      <c r="Y752" s="91"/>
      <c r="AB752" s="19" t="n">
        <f aca="false">Z752*U752</f>
        <v>0</v>
      </c>
      <c r="AC752" s="19" t="n">
        <f aca="false">AA752*W752</f>
        <v>0</v>
      </c>
      <c r="AD752" s="19" t="n">
        <f aca="false">AC752+AB752</f>
        <v>0</v>
      </c>
      <c r="AG752" s="19" t="n">
        <f aca="false">AE752*Z752</f>
        <v>0</v>
      </c>
      <c r="AH752" s="19" t="n">
        <f aca="false">AF752*AB752</f>
        <v>0</v>
      </c>
      <c r="AI752" s="19" t="n">
        <f aca="false">AH752+AG752</f>
        <v>0</v>
      </c>
      <c r="AL752" s="19" t="n">
        <f aca="false">AJ752*AE752</f>
        <v>0</v>
      </c>
      <c r="AM752" s="19" t="n">
        <f aca="false">AK752*AG752</f>
        <v>0</v>
      </c>
      <c r="AN752" s="19" t="n">
        <f aca="false">AM752+AL752</f>
        <v>0</v>
      </c>
    </row>
    <row r="753" s="3" customFormat="true" ht="14.65" hidden="false" customHeight="true" outlineLevel="0" collapsed="false">
      <c r="A753" s="34"/>
      <c r="B753" s="2"/>
      <c r="C753" s="2"/>
      <c r="D753" s="2"/>
      <c r="E753" s="2"/>
      <c r="F753" s="2"/>
      <c r="G753" s="2"/>
      <c r="H753" s="52"/>
      <c r="I753" s="52"/>
      <c r="J753" s="52"/>
      <c r="K753" s="52"/>
      <c r="L753" s="52"/>
      <c r="M753" s="91"/>
      <c r="N753" s="52"/>
      <c r="O753" s="52"/>
      <c r="P753" s="52"/>
      <c r="Q753" s="52"/>
      <c r="R753" s="52"/>
      <c r="S753" s="91"/>
      <c r="T753" s="52"/>
      <c r="U753" s="52"/>
      <c r="V753" s="52"/>
      <c r="W753" s="52"/>
      <c r="X753" s="52"/>
      <c r="Y753" s="91"/>
      <c r="AB753" s="19" t="n">
        <f aca="false">Z753*U753</f>
        <v>0</v>
      </c>
      <c r="AC753" s="19" t="n">
        <f aca="false">AA753*W753</f>
        <v>0</v>
      </c>
      <c r="AD753" s="19" t="n">
        <f aca="false">AC753+AB753</f>
        <v>0</v>
      </c>
      <c r="AG753" s="19" t="n">
        <f aca="false">AE753*Z753</f>
        <v>0</v>
      </c>
      <c r="AH753" s="19" t="n">
        <f aca="false">AF753*AB753</f>
        <v>0</v>
      </c>
      <c r="AI753" s="19" t="n">
        <f aca="false">AH753+AG753</f>
        <v>0</v>
      </c>
      <c r="AL753" s="19" t="n">
        <f aca="false">AJ753*AE753</f>
        <v>0</v>
      </c>
      <c r="AM753" s="19" t="n">
        <f aca="false">AK753*AG753</f>
        <v>0</v>
      </c>
      <c r="AN753" s="19" t="n">
        <f aca="false">AM753+AL753</f>
        <v>0</v>
      </c>
    </row>
    <row r="754" s="3" customFormat="true" ht="14.65" hidden="false" customHeight="true" outlineLevel="0" collapsed="false">
      <c r="A754" s="34"/>
      <c r="B754" s="2"/>
      <c r="C754" s="2"/>
      <c r="D754" s="2"/>
      <c r="E754" s="2"/>
      <c r="F754" s="2"/>
      <c r="G754" s="2"/>
      <c r="H754" s="52"/>
      <c r="I754" s="52"/>
      <c r="J754" s="52"/>
      <c r="K754" s="52"/>
      <c r="L754" s="52"/>
      <c r="M754" s="91"/>
      <c r="N754" s="52"/>
      <c r="O754" s="52"/>
      <c r="P754" s="52"/>
      <c r="Q754" s="52"/>
      <c r="R754" s="52"/>
      <c r="S754" s="91"/>
      <c r="T754" s="52"/>
      <c r="U754" s="52"/>
      <c r="V754" s="52"/>
      <c r="W754" s="52"/>
      <c r="X754" s="52"/>
      <c r="Y754" s="91"/>
      <c r="AB754" s="19" t="n">
        <f aca="false">Z754*U754</f>
        <v>0</v>
      </c>
      <c r="AC754" s="19" t="n">
        <f aca="false">AA754*W754</f>
        <v>0</v>
      </c>
      <c r="AD754" s="19" t="n">
        <f aca="false">AC754+AB754</f>
        <v>0</v>
      </c>
      <c r="AG754" s="19" t="n">
        <f aca="false">AE754*Z754</f>
        <v>0</v>
      </c>
      <c r="AH754" s="19" t="n">
        <f aca="false">AF754*AB754</f>
        <v>0</v>
      </c>
      <c r="AI754" s="19" t="n">
        <f aca="false">AH754+AG754</f>
        <v>0</v>
      </c>
      <c r="AL754" s="19" t="n">
        <f aca="false">AJ754*AE754</f>
        <v>0</v>
      </c>
      <c r="AM754" s="19" t="n">
        <f aca="false">AK754*AG754</f>
        <v>0</v>
      </c>
      <c r="AN754" s="19" t="n">
        <f aca="false">AM754+AL754</f>
        <v>0</v>
      </c>
    </row>
    <row r="755" s="3" customFormat="true" ht="14.65" hidden="false" customHeight="true" outlineLevel="0" collapsed="false">
      <c r="A755" s="34"/>
      <c r="B755" s="2"/>
      <c r="C755" s="2"/>
      <c r="D755" s="2"/>
      <c r="E755" s="2"/>
      <c r="F755" s="2"/>
      <c r="G755" s="2"/>
      <c r="H755" s="52"/>
      <c r="I755" s="52"/>
      <c r="J755" s="52"/>
      <c r="K755" s="52"/>
      <c r="L755" s="52"/>
      <c r="M755" s="91"/>
      <c r="N755" s="52"/>
      <c r="O755" s="52"/>
      <c r="P755" s="52"/>
      <c r="Q755" s="52"/>
      <c r="R755" s="52"/>
      <c r="S755" s="91"/>
      <c r="T755" s="52"/>
      <c r="U755" s="52"/>
      <c r="V755" s="52"/>
      <c r="W755" s="52"/>
      <c r="X755" s="52"/>
      <c r="Y755" s="91"/>
      <c r="AB755" s="19" t="n">
        <f aca="false">Z755*U755</f>
        <v>0</v>
      </c>
      <c r="AC755" s="19" t="n">
        <f aca="false">AA755*W755</f>
        <v>0</v>
      </c>
      <c r="AD755" s="19" t="n">
        <f aca="false">AC755+AB755</f>
        <v>0</v>
      </c>
      <c r="AG755" s="19" t="n">
        <f aca="false">AE755*Z755</f>
        <v>0</v>
      </c>
      <c r="AH755" s="19" t="n">
        <f aca="false">AF755*AB755</f>
        <v>0</v>
      </c>
      <c r="AI755" s="19" t="n">
        <f aca="false">AH755+AG755</f>
        <v>0</v>
      </c>
      <c r="AL755" s="19" t="n">
        <f aca="false">AJ755*AE755</f>
        <v>0</v>
      </c>
      <c r="AM755" s="19" t="n">
        <f aca="false">AK755*AG755</f>
        <v>0</v>
      </c>
      <c r="AN755" s="19" t="n">
        <f aca="false">AM755+AL755</f>
        <v>0</v>
      </c>
    </row>
    <row r="756" s="3" customFormat="true" ht="14.65" hidden="false" customHeight="true" outlineLevel="0" collapsed="false">
      <c r="A756" s="34"/>
      <c r="B756" s="2"/>
      <c r="C756" s="2"/>
      <c r="D756" s="2"/>
      <c r="E756" s="2"/>
      <c r="F756" s="2"/>
      <c r="G756" s="2"/>
      <c r="H756" s="52"/>
      <c r="I756" s="52"/>
      <c r="J756" s="52"/>
      <c r="K756" s="52"/>
      <c r="L756" s="52"/>
      <c r="M756" s="91"/>
      <c r="N756" s="52"/>
      <c r="O756" s="52"/>
      <c r="P756" s="52"/>
      <c r="Q756" s="52"/>
      <c r="R756" s="52"/>
      <c r="S756" s="91"/>
      <c r="T756" s="52"/>
      <c r="U756" s="52"/>
      <c r="V756" s="52"/>
      <c r="W756" s="52"/>
      <c r="X756" s="52"/>
      <c r="Y756" s="91"/>
      <c r="AB756" s="19" t="n">
        <f aca="false">Z756*U756</f>
        <v>0</v>
      </c>
      <c r="AC756" s="19" t="n">
        <f aca="false">AA756*W756</f>
        <v>0</v>
      </c>
      <c r="AD756" s="19" t="n">
        <f aca="false">AC756+AB756</f>
        <v>0</v>
      </c>
      <c r="AG756" s="19" t="n">
        <f aca="false">AE756*Z756</f>
        <v>0</v>
      </c>
      <c r="AH756" s="19" t="n">
        <f aca="false">AF756*AB756</f>
        <v>0</v>
      </c>
      <c r="AI756" s="19" t="n">
        <f aca="false">AH756+AG756</f>
        <v>0</v>
      </c>
      <c r="AL756" s="19" t="n">
        <f aca="false">AJ756*AE756</f>
        <v>0</v>
      </c>
      <c r="AM756" s="19" t="n">
        <f aca="false">AK756*AG756</f>
        <v>0</v>
      </c>
      <c r="AN756" s="19" t="n">
        <f aca="false">AM756+AL756</f>
        <v>0</v>
      </c>
    </row>
    <row r="757" s="3" customFormat="true" ht="14.65" hidden="false" customHeight="true" outlineLevel="0" collapsed="false">
      <c r="A757" s="34"/>
      <c r="B757" s="2"/>
      <c r="C757" s="2"/>
      <c r="D757" s="2"/>
      <c r="E757" s="2"/>
      <c r="F757" s="2"/>
      <c r="G757" s="2"/>
      <c r="H757" s="52"/>
      <c r="I757" s="52"/>
      <c r="J757" s="52"/>
      <c r="K757" s="52"/>
      <c r="L757" s="52"/>
      <c r="M757" s="91"/>
      <c r="N757" s="52"/>
      <c r="O757" s="52"/>
      <c r="P757" s="52"/>
      <c r="Q757" s="52"/>
      <c r="R757" s="52"/>
      <c r="S757" s="91"/>
      <c r="T757" s="52"/>
      <c r="U757" s="52"/>
      <c r="V757" s="52"/>
      <c r="W757" s="52"/>
      <c r="X757" s="52"/>
      <c r="Y757" s="91"/>
      <c r="AB757" s="19" t="n">
        <f aca="false">Z757*U757</f>
        <v>0</v>
      </c>
      <c r="AC757" s="19" t="n">
        <f aca="false">AA757*W757</f>
        <v>0</v>
      </c>
      <c r="AD757" s="19" t="n">
        <f aca="false">AC757+AB757</f>
        <v>0</v>
      </c>
      <c r="AG757" s="19" t="n">
        <f aca="false">AE757*Z757</f>
        <v>0</v>
      </c>
      <c r="AH757" s="19" t="n">
        <f aca="false">AF757*AB757</f>
        <v>0</v>
      </c>
      <c r="AI757" s="19" t="n">
        <f aca="false">AH757+AG757</f>
        <v>0</v>
      </c>
      <c r="AL757" s="19" t="n">
        <f aca="false">AJ757*AE757</f>
        <v>0</v>
      </c>
      <c r="AM757" s="19" t="n">
        <f aca="false">AK757*AG757</f>
        <v>0</v>
      </c>
      <c r="AN757" s="19" t="n">
        <f aca="false">AM757+AL757</f>
        <v>0</v>
      </c>
    </row>
    <row r="758" s="3" customFormat="true" ht="14.65" hidden="false" customHeight="true" outlineLevel="0" collapsed="false">
      <c r="A758" s="34"/>
      <c r="B758" s="2"/>
      <c r="C758" s="2"/>
      <c r="D758" s="2"/>
      <c r="E758" s="2"/>
      <c r="F758" s="2"/>
      <c r="G758" s="2"/>
      <c r="H758" s="52"/>
      <c r="I758" s="52"/>
      <c r="J758" s="52"/>
      <c r="K758" s="52"/>
      <c r="L758" s="52"/>
      <c r="M758" s="91"/>
      <c r="N758" s="52"/>
      <c r="O758" s="52"/>
      <c r="P758" s="52"/>
      <c r="Q758" s="52"/>
      <c r="R758" s="52"/>
      <c r="S758" s="91"/>
      <c r="T758" s="52"/>
      <c r="U758" s="52"/>
      <c r="V758" s="52"/>
      <c r="W758" s="52"/>
      <c r="X758" s="52"/>
      <c r="Y758" s="91"/>
      <c r="AB758" s="19" t="n">
        <f aca="false">Z758*U758</f>
        <v>0</v>
      </c>
      <c r="AC758" s="19" t="n">
        <f aca="false">AA758*W758</f>
        <v>0</v>
      </c>
      <c r="AD758" s="19" t="n">
        <f aca="false">AC758+AB758</f>
        <v>0</v>
      </c>
      <c r="AG758" s="19" t="n">
        <f aca="false">AE758*Z758</f>
        <v>0</v>
      </c>
      <c r="AH758" s="19" t="n">
        <f aca="false">AF758*AB758</f>
        <v>0</v>
      </c>
      <c r="AI758" s="19" t="n">
        <f aca="false">AH758+AG758</f>
        <v>0</v>
      </c>
      <c r="AL758" s="19" t="n">
        <f aca="false">AJ758*AE758</f>
        <v>0</v>
      </c>
      <c r="AM758" s="19" t="n">
        <f aca="false">AK758*AG758</f>
        <v>0</v>
      </c>
      <c r="AN758" s="19" t="n">
        <f aca="false">AM758+AL758</f>
        <v>0</v>
      </c>
    </row>
    <row r="759" s="3" customFormat="true" ht="14.65" hidden="false" customHeight="true" outlineLevel="0" collapsed="false">
      <c r="A759" s="34"/>
      <c r="B759" s="2"/>
      <c r="C759" s="2"/>
      <c r="D759" s="2"/>
      <c r="E759" s="2"/>
      <c r="F759" s="2"/>
      <c r="G759" s="2"/>
      <c r="H759" s="52"/>
      <c r="I759" s="52"/>
      <c r="J759" s="52"/>
      <c r="K759" s="52"/>
      <c r="L759" s="52"/>
      <c r="M759" s="91"/>
      <c r="N759" s="52"/>
      <c r="O759" s="52"/>
      <c r="P759" s="52"/>
      <c r="Q759" s="52"/>
      <c r="R759" s="52"/>
      <c r="S759" s="91"/>
      <c r="T759" s="52"/>
      <c r="U759" s="52"/>
      <c r="V759" s="52"/>
      <c r="W759" s="52"/>
      <c r="X759" s="52"/>
      <c r="Y759" s="91"/>
      <c r="AB759" s="19" t="n">
        <f aca="false">Z759*U759</f>
        <v>0</v>
      </c>
      <c r="AC759" s="19" t="n">
        <f aca="false">AA759*W759</f>
        <v>0</v>
      </c>
      <c r="AD759" s="19" t="n">
        <f aca="false">AC759+AB759</f>
        <v>0</v>
      </c>
      <c r="AG759" s="19" t="n">
        <f aca="false">AE759*Z759</f>
        <v>0</v>
      </c>
      <c r="AH759" s="19" t="n">
        <f aca="false">AF759*AB759</f>
        <v>0</v>
      </c>
      <c r="AI759" s="19" t="n">
        <f aca="false">AH759+AG759</f>
        <v>0</v>
      </c>
      <c r="AL759" s="19" t="n">
        <f aca="false">AJ759*AE759</f>
        <v>0</v>
      </c>
      <c r="AM759" s="19" t="n">
        <f aca="false">AK759*AG759</f>
        <v>0</v>
      </c>
      <c r="AN759" s="19" t="n">
        <f aca="false">AM759+AL759</f>
        <v>0</v>
      </c>
    </row>
    <row r="760" s="3" customFormat="true" ht="14.65" hidden="false" customHeight="true" outlineLevel="0" collapsed="false">
      <c r="A760" s="34"/>
      <c r="B760" s="2"/>
      <c r="C760" s="2"/>
      <c r="D760" s="2"/>
      <c r="E760" s="2"/>
      <c r="F760" s="2"/>
      <c r="G760" s="2"/>
      <c r="H760" s="52"/>
      <c r="I760" s="52"/>
      <c r="J760" s="52"/>
      <c r="K760" s="52"/>
      <c r="L760" s="52"/>
      <c r="M760" s="91"/>
      <c r="N760" s="52"/>
      <c r="O760" s="52"/>
      <c r="P760" s="52"/>
      <c r="Q760" s="52"/>
      <c r="R760" s="52"/>
      <c r="S760" s="91"/>
      <c r="T760" s="52"/>
      <c r="U760" s="52"/>
      <c r="V760" s="52"/>
      <c r="W760" s="52"/>
      <c r="X760" s="52"/>
      <c r="Y760" s="91"/>
      <c r="AB760" s="19" t="n">
        <f aca="false">Z760*U760</f>
        <v>0</v>
      </c>
      <c r="AC760" s="19" t="n">
        <f aca="false">AA760*W760</f>
        <v>0</v>
      </c>
      <c r="AD760" s="19" t="n">
        <f aca="false">AC760+AB760</f>
        <v>0</v>
      </c>
      <c r="AG760" s="19" t="n">
        <f aca="false">AE760*Z760</f>
        <v>0</v>
      </c>
      <c r="AH760" s="19" t="n">
        <f aca="false">AF760*AB760</f>
        <v>0</v>
      </c>
      <c r="AI760" s="19" t="n">
        <f aca="false">AH760+AG760</f>
        <v>0</v>
      </c>
      <c r="AL760" s="19" t="n">
        <f aca="false">AJ760*AE760</f>
        <v>0</v>
      </c>
      <c r="AM760" s="19" t="n">
        <f aca="false">AK760*AG760</f>
        <v>0</v>
      </c>
      <c r="AN760" s="19" t="n">
        <f aca="false">AM760+AL760</f>
        <v>0</v>
      </c>
    </row>
    <row r="761" s="3" customFormat="true" ht="14.65" hidden="false" customHeight="true" outlineLevel="0" collapsed="false">
      <c r="A761" s="34"/>
      <c r="B761" s="2"/>
      <c r="C761" s="2"/>
      <c r="D761" s="2"/>
      <c r="E761" s="2"/>
      <c r="F761" s="2"/>
      <c r="G761" s="2"/>
      <c r="H761" s="52"/>
      <c r="I761" s="52"/>
      <c r="J761" s="52"/>
      <c r="K761" s="52"/>
      <c r="L761" s="52"/>
      <c r="M761" s="91"/>
      <c r="N761" s="52"/>
      <c r="O761" s="52"/>
      <c r="P761" s="52"/>
      <c r="Q761" s="52"/>
      <c r="R761" s="52"/>
      <c r="S761" s="91"/>
      <c r="T761" s="52"/>
      <c r="U761" s="52"/>
      <c r="V761" s="52"/>
      <c r="W761" s="52"/>
      <c r="X761" s="52"/>
      <c r="Y761" s="91"/>
      <c r="AB761" s="19" t="n">
        <f aca="false">Z761*U761</f>
        <v>0</v>
      </c>
      <c r="AC761" s="19" t="n">
        <f aca="false">AA761*W761</f>
        <v>0</v>
      </c>
      <c r="AD761" s="19" t="n">
        <f aca="false">AC761+AB761</f>
        <v>0</v>
      </c>
      <c r="AG761" s="19" t="n">
        <f aca="false">AE761*Z761</f>
        <v>0</v>
      </c>
      <c r="AH761" s="19" t="n">
        <f aca="false">AF761*AB761</f>
        <v>0</v>
      </c>
      <c r="AI761" s="19" t="n">
        <f aca="false">AH761+AG761</f>
        <v>0</v>
      </c>
      <c r="AL761" s="19" t="n">
        <f aca="false">AJ761*AE761</f>
        <v>0</v>
      </c>
      <c r="AM761" s="19" t="n">
        <f aca="false">AK761*AG761</f>
        <v>0</v>
      </c>
      <c r="AN761" s="19" t="n">
        <f aca="false">AM761+AL761</f>
        <v>0</v>
      </c>
    </row>
    <row r="762" s="3" customFormat="true" ht="14.65" hidden="false" customHeight="true" outlineLevel="0" collapsed="false">
      <c r="A762" s="34"/>
      <c r="B762" s="2"/>
      <c r="C762" s="2"/>
      <c r="D762" s="2"/>
      <c r="E762" s="2"/>
      <c r="F762" s="2"/>
      <c r="G762" s="2"/>
      <c r="H762" s="52"/>
      <c r="I762" s="52"/>
      <c r="J762" s="52"/>
      <c r="K762" s="52"/>
      <c r="L762" s="52"/>
      <c r="M762" s="91"/>
      <c r="N762" s="52"/>
      <c r="O762" s="52"/>
      <c r="P762" s="52"/>
      <c r="Q762" s="52"/>
      <c r="R762" s="52"/>
      <c r="S762" s="91"/>
      <c r="T762" s="52"/>
      <c r="U762" s="52"/>
      <c r="V762" s="52"/>
      <c r="W762" s="52"/>
      <c r="X762" s="52"/>
      <c r="Y762" s="91"/>
      <c r="AB762" s="19" t="n">
        <f aca="false">Z762*U762</f>
        <v>0</v>
      </c>
      <c r="AC762" s="19" t="n">
        <f aca="false">AA762*W762</f>
        <v>0</v>
      </c>
      <c r="AD762" s="19" t="n">
        <f aca="false">AC762+AB762</f>
        <v>0</v>
      </c>
      <c r="AG762" s="19" t="n">
        <f aca="false">AE762*Z762</f>
        <v>0</v>
      </c>
      <c r="AH762" s="19" t="n">
        <f aca="false">AF762*AB762</f>
        <v>0</v>
      </c>
      <c r="AI762" s="19" t="n">
        <f aca="false">AH762+AG762</f>
        <v>0</v>
      </c>
      <c r="AL762" s="19" t="n">
        <f aca="false">AJ762*AE762</f>
        <v>0</v>
      </c>
      <c r="AM762" s="19" t="n">
        <f aca="false">AK762*AG762</f>
        <v>0</v>
      </c>
      <c r="AN762" s="19" t="n">
        <f aca="false">AM762+AL762</f>
        <v>0</v>
      </c>
    </row>
    <row r="763" s="3" customFormat="true" ht="14.65" hidden="false" customHeight="true" outlineLevel="0" collapsed="false">
      <c r="A763" s="34"/>
      <c r="B763" s="2"/>
      <c r="C763" s="2"/>
      <c r="D763" s="2"/>
      <c r="E763" s="2"/>
      <c r="F763" s="2"/>
      <c r="G763" s="2"/>
      <c r="H763" s="52"/>
      <c r="I763" s="52"/>
      <c r="J763" s="52"/>
      <c r="K763" s="52"/>
      <c r="L763" s="52"/>
      <c r="M763" s="91"/>
      <c r="N763" s="52"/>
      <c r="O763" s="52"/>
      <c r="P763" s="52"/>
      <c r="Q763" s="52"/>
      <c r="R763" s="52"/>
      <c r="S763" s="91"/>
      <c r="T763" s="52"/>
      <c r="U763" s="52"/>
      <c r="V763" s="52"/>
      <c r="W763" s="52"/>
      <c r="X763" s="52"/>
      <c r="Y763" s="91"/>
      <c r="AB763" s="19" t="n">
        <f aca="false">Z763*U763</f>
        <v>0</v>
      </c>
      <c r="AC763" s="19" t="n">
        <f aca="false">AA763*W763</f>
        <v>0</v>
      </c>
      <c r="AD763" s="19" t="n">
        <f aca="false">AC763+AB763</f>
        <v>0</v>
      </c>
      <c r="AG763" s="19" t="n">
        <f aca="false">AE763*Z763</f>
        <v>0</v>
      </c>
      <c r="AH763" s="19" t="n">
        <f aca="false">AF763*AB763</f>
        <v>0</v>
      </c>
      <c r="AI763" s="19" t="n">
        <f aca="false">AH763+AG763</f>
        <v>0</v>
      </c>
      <c r="AL763" s="19" t="n">
        <f aca="false">AJ763*AE763</f>
        <v>0</v>
      </c>
      <c r="AM763" s="19" t="n">
        <f aca="false">AK763*AG763</f>
        <v>0</v>
      </c>
      <c r="AN763" s="19" t="n">
        <f aca="false">AM763+AL763</f>
        <v>0</v>
      </c>
    </row>
    <row r="764" s="3" customFormat="true" ht="14.65" hidden="false" customHeight="true" outlineLevel="0" collapsed="false">
      <c r="A764" s="22"/>
      <c r="B764" s="2"/>
      <c r="C764" s="2"/>
      <c r="D764" s="2"/>
      <c r="E764" s="2"/>
      <c r="F764" s="2"/>
      <c r="G764" s="2"/>
      <c r="H764" s="52"/>
      <c r="I764" s="52"/>
      <c r="J764" s="52"/>
      <c r="K764" s="52"/>
      <c r="L764" s="52"/>
      <c r="M764" s="91"/>
      <c r="N764" s="52"/>
      <c r="O764" s="52"/>
      <c r="P764" s="52"/>
      <c r="Q764" s="52"/>
      <c r="R764" s="52"/>
      <c r="S764" s="91"/>
      <c r="T764" s="52"/>
      <c r="U764" s="52"/>
      <c r="V764" s="52"/>
      <c r="W764" s="52"/>
      <c r="X764" s="52"/>
      <c r="Y764" s="91"/>
      <c r="AB764" s="19" t="n">
        <f aca="false">Z764*U764</f>
        <v>0</v>
      </c>
      <c r="AC764" s="19" t="n">
        <f aca="false">AA764*W764</f>
        <v>0</v>
      </c>
      <c r="AD764" s="19" t="n">
        <f aca="false">AC764+AB764</f>
        <v>0</v>
      </c>
      <c r="AG764" s="19" t="n">
        <f aca="false">AE764*Z764</f>
        <v>0</v>
      </c>
      <c r="AH764" s="19" t="n">
        <f aca="false">AF764*AB764</f>
        <v>0</v>
      </c>
      <c r="AI764" s="19" t="n">
        <f aca="false">AH764+AG764</f>
        <v>0</v>
      </c>
      <c r="AL764" s="19" t="n">
        <f aca="false">AJ764*AE764</f>
        <v>0</v>
      </c>
      <c r="AM764" s="19" t="n">
        <f aca="false">AK764*AG764</f>
        <v>0</v>
      </c>
      <c r="AN764" s="19" t="n">
        <f aca="false">AM764+AL764</f>
        <v>0</v>
      </c>
    </row>
    <row r="765" s="3" customFormat="true" ht="14.65" hidden="false" customHeight="true" outlineLevel="0" collapsed="false">
      <c r="A765" s="22"/>
      <c r="B765" s="2"/>
      <c r="C765" s="2"/>
      <c r="D765" s="2"/>
      <c r="E765" s="2"/>
      <c r="F765" s="2"/>
      <c r="G765" s="2"/>
      <c r="H765" s="52"/>
      <c r="I765" s="52"/>
      <c r="J765" s="52"/>
      <c r="K765" s="52"/>
      <c r="L765" s="52"/>
      <c r="M765" s="91"/>
      <c r="N765" s="52"/>
      <c r="O765" s="52"/>
      <c r="P765" s="52"/>
      <c r="Q765" s="52"/>
      <c r="R765" s="52"/>
      <c r="S765" s="91"/>
      <c r="T765" s="52"/>
      <c r="U765" s="52"/>
      <c r="V765" s="52"/>
      <c r="W765" s="52"/>
      <c r="X765" s="52"/>
      <c r="Y765" s="91"/>
      <c r="AB765" s="19" t="n">
        <f aca="false">Z765*U765</f>
        <v>0</v>
      </c>
      <c r="AC765" s="19" t="n">
        <f aca="false">AA765*W765</f>
        <v>0</v>
      </c>
      <c r="AD765" s="19" t="n">
        <f aca="false">AC765+AB765</f>
        <v>0</v>
      </c>
      <c r="AG765" s="19" t="n">
        <f aca="false">AE765*Z765</f>
        <v>0</v>
      </c>
      <c r="AH765" s="19" t="n">
        <f aca="false">AF765*AB765</f>
        <v>0</v>
      </c>
      <c r="AI765" s="19" t="n">
        <f aca="false">AH765+AG765</f>
        <v>0</v>
      </c>
      <c r="AL765" s="19" t="n">
        <f aca="false">AJ765*AE765</f>
        <v>0</v>
      </c>
      <c r="AM765" s="19" t="n">
        <f aca="false">AK765*AG765</f>
        <v>0</v>
      </c>
      <c r="AN765" s="19" t="n">
        <f aca="false">AM765+AL765</f>
        <v>0</v>
      </c>
    </row>
    <row r="766" s="3" customFormat="true" ht="14.65" hidden="false" customHeight="true" outlineLevel="0" collapsed="false">
      <c r="A766" s="22"/>
      <c r="B766" s="2"/>
      <c r="C766" s="2"/>
      <c r="D766" s="2"/>
      <c r="E766" s="2"/>
      <c r="F766" s="2"/>
      <c r="G766" s="2"/>
      <c r="H766" s="52"/>
      <c r="I766" s="52"/>
      <c r="J766" s="52"/>
      <c r="K766" s="52"/>
      <c r="L766" s="52"/>
      <c r="M766" s="91"/>
      <c r="N766" s="52"/>
      <c r="O766" s="52"/>
      <c r="P766" s="52"/>
      <c r="Q766" s="52"/>
      <c r="R766" s="52"/>
      <c r="S766" s="91"/>
      <c r="T766" s="52"/>
      <c r="U766" s="52"/>
      <c r="V766" s="52"/>
      <c r="W766" s="52"/>
      <c r="X766" s="52"/>
      <c r="Y766" s="91"/>
      <c r="AB766" s="19" t="n">
        <f aca="false">Z766*U766</f>
        <v>0</v>
      </c>
      <c r="AC766" s="19" t="n">
        <f aca="false">AA766*W766</f>
        <v>0</v>
      </c>
      <c r="AD766" s="19" t="n">
        <f aca="false">AC766+AB766</f>
        <v>0</v>
      </c>
      <c r="AG766" s="19" t="n">
        <f aca="false">AE766*Z766</f>
        <v>0</v>
      </c>
      <c r="AH766" s="19" t="n">
        <f aca="false">AF766*AB766</f>
        <v>0</v>
      </c>
      <c r="AI766" s="19" t="n">
        <f aca="false">AH766+AG766</f>
        <v>0</v>
      </c>
      <c r="AL766" s="19" t="n">
        <f aca="false">AJ766*AE766</f>
        <v>0</v>
      </c>
      <c r="AM766" s="19" t="n">
        <f aca="false">AK766*AG766</f>
        <v>0</v>
      </c>
      <c r="AN766" s="19" t="n">
        <f aca="false">AM766+AL766</f>
        <v>0</v>
      </c>
    </row>
    <row r="767" s="3" customFormat="true" ht="14.65" hidden="false" customHeight="true" outlineLevel="0" collapsed="false">
      <c r="A767" s="22"/>
      <c r="B767" s="2"/>
      <c r="C767" s="2"/>
      <c r="D767" s="2"/>
      <c r="E767" s="2"/>
      <c r="F767" s="2"/>
      <c r="G767" s="2"/>
      <c r="H767" s="52"/>
      <c r="I767" s="52"/>
      <c r="J767" s="52"/>
      <c r="K767" s="52"/>
      <c r="L767" s="52"/>
      <c r="M767" s="91"/>
      <c r="N767" s="52"/>
      <c r="O767" s="52"/>
      <c r="P767" s="52"/>
      <c r="Q767" s="52"/>
      <c r="R767" s="52"/>
      <c r="S767" s="91"/>
      <c r="T767" s="52"/>
      <c r="U767" s="52"/>
      <c r="V767" s="52"/>
      <c r="W767" s="52"/>
      <c r="X767" s="52"/>
      <c r="Y767" s="91"/>
      <c r="AB767" s="19" t="n">
        <f aca="false">Z767*U767</f>
        <v>0</v>
      </c>
      <c r="AC767" s="19" t="n">
        <f aca="false">AA767*W767</f>
        <v>0</v>
      </c>
      <c r="AD767" s="19" t="n">
        <f aca="false">AC767+AB767</f>
        <v>0</v>
      </c>
      <c r="AG767" s="19" t="n">
        <f aca="false">AE767*Z767</f>
        <v>0</v>
      </c>
      <c r="AH767" s="19" t="n">
        <f aca="false">AF767*AB767</f>
        <v>0</v>
      </c>
      <c r="AI767" s="19" t="n">
        <f aca="false">AH767+AG767</f>
        <v>0</v>
      </c>
      <c r="AL767" s="19" t="n">
        <f aca="false">AJ767*AE767</f>
        <v>0</v>
      </c>
      <c r="AM767" s="19" t="n">
        <f aca="false">AK767*AG767</f>
        <v>0</v>
      </c>
      <c r="AN767" s="19" t="n">
        <f aca="false">AM767+AL767</f>
        <v>0</v>
      </c>
    </row>
    <row r="768" s="3" customFormat="true" ht="14.65" hidden="false" customHeight="true" outlineLevel="0" collapsed="false">
      <c r="A768" s="22"/>
      <c r="B768" s="2"/>
      <c r="C768" s="2"/>
      <c r="D768" s="2"/>
      <c r="E768" s="2"/>
      <c r="F768" s="2"/>
      <c r="G768" s="2"/>
      <c r="H768" s="52"/>
      <c r="I768" s="52"/>
      <c r="J768" s="52"/>
      <c r="K768" s="52"/>
      <c r="L768" s="52"/>
      <c r="M768" s="91"/>
      <c r="N768" s="52"/>
      <c r="O768" s="52"/>
      <c r="P768" s="52"/>
      <c r="Q768" s="52"/>
      <c r="R768" s="52"/>
      <c r="S768" s="91"/>
      <c r="T768" s="52"/>
      <c r="U768" s="52"/>
      <c r="V768" s="52"/>
      <c r="W768" s="52"/>
      <c r="X768" s="52"/>
      <c r="Y768" s="91"/>
      <c r="AB768" s="19" t="n">
        <f aca="false">Z768*U768</f>
        <v>0</v>
      </c>
      <c r="AC768" s="19" t="n">
        <f aca="false">AA768*W768</f>
        <v>0</v>
      </c>
      <c r="AD768" s="19" t="n">
        <f aca="false">AC768+AB768</f>
        <v>0</v>
      </c>
      <c r="AG768" s="19" t="n">
        <f aca="false">AE768*Z768</f>
        <v>0</v>
      </c>
      <c r="AH768" s="19" t="n">
        <f aca="false">AF768*AB768</f>
        <v>0</v>
      </c>
      <c r="AI768" s="19" t="n">
        <f aca="false">AH768+AG768</f>
        <v>0</v>
      </c>
      <c r="AL768" s="19" t="n">
        <f aca="false">AJ768*AE768</f>
        <v>0</v>
      </c>
      <c r="AM768" s="19" t="n">
        <f aca="false">AK768*AG768</f>
        <v>0</v>
      </c>
      <c r="AN768" s="19" t="n">
        <f aca="false">AM768+AL768</f>
        <v>0</v>
      </c>
    </row>
    <row r="769" s="3" customFormat="true" ht="14.65" hidden="false" customHeight="true" outlineLevel="0" collapsed="false">
      <c r="A769" s="22"/>
      <c r="B769" s="2"/>
      <c r="C769" s="2"/>
      <c r="D769" s="2"/>
      <c r="E769" s="2"/>
      <c r="F769" s="2"/>
      <c r="G769" s="2"/>
      <c r="H769" s="52"/>
      <c r="I769" s="52"/>
      <c r="J769" s="52"/>
      <c r="K769" s="52"/>
      <c r="L769" s="52"/>
      <c r="M769" s="91"/>
      <c r="N769" s="52"/>
      <c r="O769" s="52"/>
      <c r="P769" s="52"/>
      <c r="Q769" s="52"/>
      <c r="R769" s="52"/>
      <c r="S769" s="91"/>
      <c r="T769" s="52"/>
      <c r="U769" s="52"/>
      <c r="V769" s="52"/>
      <c r="W769" s="52"/>
      <c r="X769" s="52"/>
      <c r="Y769" s="91"/>
      <c r="AB769" s="19" t="n">
        <f aca="false">Z769*U769</f>
        <v>0</v>
      </c>
      <c r="AC769" s="19" t="n">
        <f aca="false">AA769*W769</f>
        <v>0</v>
      </c>
      <c r="AD769" s="19" t="n">
        <f aca="false">AC769+AB769</f>
        <v>0</v>
      </c>
      <c r="AG769" s="19" t="n">
        <f aca="false">AE769*Z769</f>
        <v>0</v>
      </c>
      <c r="AH769" s="19" t="n">
        <f aca="false">AF769*AB769</f>
        <v>0</v>
      </c>
      <c r="AI769" s="19" t="n">
        <f aca="false">AH769+AG769</f>
        <v>0</v>
      </c>
      <c r="AL769" s="19" t="n">
        <f aca="false">AJ769*AE769</f>
        <v>0</v>
      </c>
      <c r="AM769" s="19" t="n">
        <f aca="false">AK769*AG769</f>
        <v>0</v>
      </c>
      <c r="AN769" s="19" t="n">
        <f aca="false">AM769+AL769</f>
        <v>0</v>
      </c>
    </row>
    <row r="770" s="3" customFormat="true" ht="14.65" hidden="false" customHeight="true" outlineLevel="0" collapsed="false">
      <c r="A770" s="22"/>
      <c r="B770" s="2"/>
      <c r="C770" s="2"/>
      <c r="D770" s="2"/>
      <c r="E770" s="2"/>
      <c r="F770" s="2"/>
      <c r="G770" s="2"/>
      <c r="H770" s="52"/>
      <c r="I770" s="52"/>
      <c r="J770" s="52"/>
      <c r="K770" s="52"/>
      <c r="L770" s="52"/>
      <c r="M770" s="91"/>
      <c r="N770" s="52"/>
      <c r="O770" s="52"/>
      <c r="P770" s="52"/>
      <c r="Q770" s="52"/>
      <c r="R770" s="52"/>
      <c r="S770" s="91"/>
      <c r="T770" s="52"/>
      <c r="U770" s="52"/>
      <c r="V770" s="52"/>
      <c r="W770" s="52"/>
      <c r="X770" s="52"/>
      <c r="Y770" s="91"/>
      <c r="AB770" s="19" t="n">
        <f aca="false">Z770*U770</f>
        <v>0</v>
      </c>
      <c r="AC770" s="19" t="n">
        <f aca="false">AA770*W770</f>
        <v>0</v>
      </c>
      <c r="AD770" s="19" t="n">
        <f aca="false">AC770+AB770</f>
        <v>0</v>
      </c>
      <c r="AG770" s="19" t="n">
        <f aca="false">AE770*Z770</f>
        <v>0</v>
      </c>
      <c r="AH770" s="19" t="n">
        <f aca="false">AF770*AB770</f>
        <v>0</v>
      </c>
      <c r="AI770" s="19" t="n">
        <f aca="false">AH770+AG770</f>
        <v>0</v>
      </c>
      <c r="AL770" s="19" t="n">
        <f aca="false">AJ770*AE770</f>
        <v>0</v>
      </c>
      <c r="AM770" s="19" t="n">
        <f aca="false">AK770*AG770</f>
        <v>0</v>
      </c>
      <c r="AN770" s="19" t="n">
        <f aca="false">AM770+AL770</f>
        <v>0</v>
      </c>
    </row>
    <row r="771" s="3" customFormat="true" ht="14.65" hidden="false" customHeight="true" outlineLevel="0" collapsed="false">
      <c r="A771" s="22"/>
      <c r="B771" s="2"/>
      <c r="C771" s="2"/>
      <c r="D771" s="2"/>
      <c r="E771" s="2"/>
      <c r="F771" s="2"/>
      <c r="G771" s="2"/>
      <c r="H771" s="52"/>
      <c r="I771" s="52"/>
      <c r="J771" s="52"/>
      <c r="K771" s="52"/>
      <c r="L771" s="52"/>
      <c r="M771" s="91"/>
      <c r="N771" s="52"/>
      <c r="O771" s="52"/>
      <c r="P771" s="52"/>
      <c r="Q771" s="52"/>
      <c r="R771" s="52"/>
      <c r="S771" s="91"/>
      <c r="T771" s="52"/>
      <c r="U771" s="52"/>
      <c r="V771" s="52"/>
      <c r="W771" s="52"/>
      <c r="X771" s="52"/>
      <c r="Y771" s="91"/>
      <c r="AB771" s="19" t="n">
        <f aca="false">Z771*U771</f>
        <v>0</v>
      </c>
      <c r="AC771" s="19" t="n">
        <f aca="false">AA771*W771</f>
        <v>0</v>
      </c>
      <c r="AD771" s="19" t="n">
        <f aca="false">AC771+AB771</f>
        <v>0</v>
      </c>
      <c r="AG771" s="19" t="n">
        <f aca="false">AE771*Z771</f>
        <v>0</v>
      </c>
      <c r="AH771" s="19" t="n">
        <f aca="false">AF771*AB771</f>
        <v>0</v>
      </c>
      <c r="AI771" s="19" t="n">
        <f aca="false">AH771+AG771</f>
        <v>0</v>
      </c>
      <c r="AL771" s="19" t="n">
        <f aca="false">AJ771*AE771</f>
        <v>0</v>
      </c>
      <c r="AM771" s="19" t="n">
        <f aca="false">AK771*AG771</f>
        <v>0</v>
      </c>
      <c r="AN771" s="19" t="n">
        <f aca="false">AM771+AL771</f>
        <v>0</v>
      </c>
    </row>
    <row r="772" s="3" customFormat="true" ht="14.65" hidden="false" customHeight="true" outlineLevel="0" collapsed="false">
      <c r="A772" s="22"/>
      <c r="B772" s="2"/>
      <c r="C772" s="2"/>
      <c r="D772" s="2"/>
      <c r="E772" s="2"/>
      <c r="F772" s="2"/>
      <c r="G772" s="2"/>
      <c r="H772" s="52"/>
      <c r="I772" s="52"/>
      <c r="J772" s="52"/>
      <c r="K772" s="52"/>
      <c r="L772" s="52"/>
      <c r="M772" s="91"/>
      <c r="N772" s="52"/>
      <c r="O772" s="52"/>
      <c r="P772" s="52"/>
      <c r="Q772" s="52"/>
      <c r="R772" s="52"/>
      <c r="S772" s="91"/>
      <c r="T772" s="52"/>
      <c r="U772" s="52"/>
      <c r="V772" s="52"/>
      <c r="W772" s="52"/>
      <c r="X772" s="52"/>
      <c r="Y772" s="91"/>
      <c r="AB772" s="19" t="n">
        <f aca="false">Z772*U772</f>
        <v>0</v>
      </c>
      <c r="AC772" s="19" t="n">
        <f aca="false">AA772*W772</f>
        <v>0</v>
      </c>
      <c r="AD772" s="19" t="n">
        <f aca="false">AC772+AB772</f>
        <v>0</v>
      </c>
      <c r="AG772" s="19" t="n">
        <f aca="false">AE772*Z772</f>
        <v>0</v>
      </c>
      <c r="AH772" s="19" t="n">
        <f aca="false">AF772*AB772</f>
        <v>0</v>
      </c>
      <c r="AI772" s="19" t="n">
        <f aca="false">AH772+AG772</f>
        <v>0</v>
      </c>
      <c r="AL772" s="19" t="n">
        <f aca="false">AJ772*AE772</f>
        <v>0</v>
      </c>
      <c r="AM772" s="19" t="n">
        <f aca="false">AK772*AG772</f>
        <v>0</v>
      </c>
      <c r="AN772" s="19" t="n">
        <f aca="false">AM772+AL772</f>
        <v>0</v>
      </c>
    </row>
    <row r="773" s="3" customFormat="true" ht="14.65" hidden="false" customHeight="true" outlineLevel="0" collapsed="false">
      <c r="A773" s="22"/>
      <c r="B773" s="2"/>
      <c r="C773" s="2"/>
      <c r="D773" s="2"/>
      <c r="E773" s="2"/>
      <c r="F773" s="2"/>
      <c r="G773" s="2"/>
      <c r="H773" s="52"/>
      <c r="I773" s="52"/>
      <c r="J773" s="52"/>
      <c r="K773" s="52"/>
      <c r="L773" s="52"/>
      <c r="M773" s="91"/>
      <c r="N773" s="52"/>
      <c r="O773" s="52"/>
      <c r="P773" s="52"/>
      <c r="Q773" s="52"/>
      <c r="R773" s="52"/>
      <c r="S773" s="91"/>
      <c r="T773" s="52"/>
      <c r="U773" s="52"/>
      <c r="V773" s="52"/>
      <c r="W773" s="52"/>
      <c r="X773" s="52"/>
      <c r="Y773" s="91"/>
      <c r="AB773" s="19" t="n">
        <f aca="false">Z773*U773</f>
        <v>0</v>
      </c>
      <c r="AC773" s="19" t="n">
        <f aca="false">AA773*W773</f>
        <v>0</v>
      </c>
      <c r="AD773" s="19" t="n">
        <f aca="false">AC773+AB773</f>
        <v>0</v>
      </c>
      <c r="AG773" s="19" t="n">
        <f aca="false">AE773*Z773</f>
        <v>0</v>
      </c>
      <c r="AH773" s="19" t="n">
        <f aca="false">AF773*AB773</f>
        <v>0</v>
      </c>
      <c r="AI773" s="19" t="n">
        <f aca="false">AH773+AG773</f>
        <v>0</v>
      </c>
      <c r="AL773" s="19" t="n">
        <f aca="false">AJ773*AE773</f>
        <v>0</v>
      </c>
      <c r="AM773" s="19" t="n">
        <f aca="false">AK773*AG773</f>
        <v>0</v>
      </c>
      <c r="AN773" s="19" t="n">
        <f aca="false">AM773+AL773</f>
        <v>0</v>
      </c>
    </row>
    <row r="774" s="3" customFormat="true" ht="14.65" hidden="false" customHeight="true" outlineLevel="0" collapsed="false">
      <c r="A774" s="22"/>
      <c r="B774" s="2"/>
      <c r="C774" s="2"/>
      <c r="D774" s="2"/>
      <c r="E774" s="2"/>
      <c r="F774" s="2"/>
      <c r="G774" s="2"/>
      <c r="H774" s="52"/>
      <c r="I774" s="52"/>
      <c r="J774" s="52"/>
      <c r="K774" s="52"/>
      <c r="L774" s="52"/>
      <c r="M774" s="91"/>
      <c r="N774" s="52"/>
      <c r="O774" s="52"/>
      <c r="P774" s="52"/>
      <c r="Q774" s="52"/>
      <c r="R774" s="52"/>
      <c r="S774" s="91"/>
      <c r="T774" s="52"/>
      <c r="U774" s="52"/>
      <c r="V774" s="52"/>
      <c r="W774" s="52"/>
      <c r="X774" s="52"/>
      <c r="Y774" s="91"/>
      <c r="AB774" s="19" t="n">
        <f aca="false">Z774*U774</f>
        <v>0</v>
      </c>
      <c r="AC774" s="19" t="n">
        <f aca="false">AA774*W774</f>
        <v>0</v>
      </c>
      <c r="AD774" s="19" t="n">
        <f aca="false">AC774+AB774</f>
        <v>0</v>
      </c>
      <c r="AG774" s="19" t="n">
        <f aca="false">AE774*Z774</f>
        <v>0</v>
      </c>
      <c r="AH774" s="19" t="n">
        <f aca="false">AF774*AB774</f>
        <v>0</v>
      </c>
      <c r="AI774" s="19" t="n">
        <f aca="false">AH774+AG774</f>
        <v>0</v>
      </c>
      <c r="AL774" s="19" t="n">
        <f aca="false">AJ774*AE774</f>
        <v>0</v>
      </c>
      <c r="AM774" s="19" t="n">
        <f aca="false">AK774*AG774</f>
        <v>0</v>
      </c>
      <c r="AN774" s="19" t="n">
        <f aca="false">AM774+AL774</f>
        <v>0</v>
      </c>
    </row>
    <row r="775" s="3" customFormat="true" ht="14.65" hidden="false" customHeight="true" outlineLevel="0" collapsed="false">
      <c r="A775" s="22"/>
      <c r="B775" s="2"/>
      <c r="C775" s="2"/>
      <c r="D775" s="2"/>
      <c r="E775" s="2"/>
      <c r="F775" s="2"/>
      <c r="G775" s="2"/>
      <c r="H775" s="52"/>
      <c r="I775" s="52"/>
      <c r="J775" s="52"/>
      <c r="K775" s="52"/>
      <c r="L775" s="52"/>
      <c r="M775" s="91"/>
      <c r="N775" s="52"/>
      <c r="O775" s="52"/>
      <c r="P775" s="52"/>
      <c r="Q775" s="52"/>
      <c r="R775" s="52"/>
      <c r="S775" s="91"/>
      <c r="T775" s="52"/>
      <c r="U775" s="52"/>
      <c r="V775" s="52"/>
      <c r="W775" s="52"/>
      <c r="X775" s="52"/>
      <c r="Y775" s="91"/>
      <c r="AB775" s="19" t="n">
        <f aca="false">Z775*U775</f>
        <v>0</v>
      </c>
      <c r="AC775" s="19" t="n">
        <f aca="false">AA775*W775</f>
        <v>0</v>
      </c>
      <c r="AD775" s="19" t="n">
        <f aca="false">AC775+AB775</f>
        <v>0</v>
      </c>
      <c r="AG775" s="19" t="n">
        <f aca="false">AE775*Z775</f>
        <v>0</v>
      </c>
      <c r="AH775" s="19" t="n">
        <f aca="false">AF775*AB775</f>
        <v>0</v>
      </c>
      <c r="AI775" s="19" t="n">
        <f aca="false">AH775+AG775</f>
        <v>0</v>
      </c>
      <c r="AL775" s="19" t="n">
        <f aca="false">AJ775*AE775</f>
        <v>0</v>
      </c>
      <c r="AM775" s="19" t="n">
        <f aca="false">AK775*AG775</f>
        <v>0</v>
      </c>
      <c r="AN775" s="19" t="n">
        <f aca="false">AM775+AL775</f>
        <v>0</v>
      </c>
    </row>
    <row r="776" s="3" customFormat="true" ht="14.65" hidden="false" customHeight="true" outlineLevel="0" collapsed="false">
      <c r="A776" s="22"/>
      <c r="B776" s="2"/>
      <c r="C776" s="2"/>
      <c r="D776" s="2"/>
      <c r="E776" s="2"/>
      <c r="F776" s="2"/>
      <c r="G776" s="2"/>
      <c r="H776" s="52"/>
      <c r="I776" s="52"/>
      <c r="J776" s="52"/>
      <c r="K776" s="52"/>
      <c r="L776" s="52"/>
      <c r="M776" s="91"/>
      <c r="N776" s="52"/>
      <c r="O776" s="52"/>
      <c r="P776" s="52"/>
      <c r="Q776" s="52"/>
      <c r="R776" s="52"/>
      <c r="S776" s="91"/>
      <c r="T776" s="52"/>
      <c r="U776" s="52"/>
      <c r="V776" s="52"/>
      <c r="W776" s="52"/>
      <c r="X776" s="52"/>
      <c r="Y776" s="91"/>
      <c r="AB776" s="19" t="n">
        <f aca="false">Z776*U776</f>
        <v>0</v>
      </c>
      <c r="AC776" s="19" t="n">
        <f aca="false">AA776*W776</f>
        <v>0</v>
      </c>
      <c r="AD776" s="19" t="n">
        <f aca="false">AC776+AB776</f>
        <v>0</v>
      </c>
      <c r="AG776" s="19" t="n">
        <f aca="false">AE776*Z776</f>
        <v>0</v>
      </c>
      <c r="AH776" s="19" t="n">
        <f aca="false">AF776*AB776</f>
        <v>0</v>
      </c>
      <c r="AI776" s="19" t="n">
        <f aca="false">AH776+AG776</f>
        <v>0</v>
      </c>
      <c r="AL776" s="19" t="n">
        <f aca="false">AJ776*AE776</f>
        <v>0</v>
      </c>
      <c r="AM776" s="19" t="n">
        <f aca="false">AK776*AG776</f>
        <v>0</v>
      </c>
      <c r="AN776" s="19" t="n">
        <f aca="false">AM776+AL776</f>
        <v>0</v>
      </c>
    </row>
    <row r="777" s="3" customFormat="true" ht="14.65" hidden="false" customHeight="true" outlineLevel="0" collapsed="false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AB777" s="19" t="n">
        <f aca="false">Z777*U777</f>
        <v>0</v>
      </c>
      <c r="AC777" s="19" t="n">
        <f aca="false">AA777*W777</f>
        <v>0</v>
      </c>
      <c r="AD777" s="19" t="n">
        <f aca="false">AC777+AB777</f>
        <v>0</v>
      </c>
      <c r="AG777" s="19" t="n">
        <f aca="false">AE777*Z777</f>
        <v>0</v>
      </c>
      <c r="AH777" s="19" t="n">
        <f aca="false">AF777*AB777</f>
        <v>0</v>
      </c>
      <c r="AI777" s="19" t="n">
        <f aca="false">AH777+AG777</f>
        <v>0</v>
      </c>
      <c r="AL777" s="19" t="n">
        <f aca="false">AJ777*AE777</f>
        <v>0</v>
      </c>
      <c r="AM777" s="19" t="n">
        <f aca="false">AK777*AG777</f>
        <v>0</v>
      </c>
      <c r="AN777" s="19" t="n">
        <f aca="false">AM777+AL777</f>
        <v>0</v>
      </c>
    </row>
    <row r="778" s="3" customFormat="true" ht="14.65" hidden="false" customHeight="true" outlineLevel="0" collapsed="false">
      <c r="A778" s="33"/>
      <c r="B778" s="23"/>
      <c r="C778" s="23"/>
      <c r="D778" s="23"/>
      <c r="E778" s="23"/>
      <c r="F778" s="23"/>
      <c r="G778" s="23"/>
      <c r="H778" s="24"/>
      <c r="I778" s="24"/>
      <c r="J778" s="24"/>
      <c r="K778" s="24"/>
      <c r="L778" s="24"/>
      <c r="M778" s="92"/>
      <c r="N778" s="24"/>
      <c r="O778" s="24"/>
      <c r="P778" s="24"/>
      <c r="Q778" s="24"/>
      <c r="R778" s="24"/>
      <c r="S778" s="92"/>
      <c r="T778" s="24"/>
      <c r="U778" s="24"/>
      <c r="V778" s="24"/>
      <c r="W778" s="24"/>
      <c r="X778" s="24"/>
      <c r="Y778" s="92"/>
      <c r="AB778" s="19" t="n">
        <f aca="false">Z778*U778</f>
        <v>0</v>
      </c>
      <c r="AC778" s="19" t="n">
        <f aca="false">AA778*W778</f>
        <v>0</v>
      </c>
      <c r="AD778" s="19" t="n">
        <f aca="false">AC778+AB778</f>
        <v>0</v>
      </c>
      <c r="AG778" s="19" t="n">
        <f aca="false">AE778*Z778</f>
        <v>0</v>
      </c>
      <c r="AH778" s="19" t="n">
        <f aca="false">AF778*AB778</f>
        <v>0</v>
      </c>
      <c r="AI778" s="19" t="n">
        <f aca="false">AH778+AG778</f>
        <v>0</v>
      </c>
      <c r="AL778" s="19" t="n">
        <f aca="false">AJ778*AE778</f>
        <v>0</v>
      </c>
      <c r="AM778" s="19" t="n">
        <f aca="false">AK778*AG778</f>
        <v>0</v>
      </c>
      <c r="AN778" s="19" t="n">
        <f aca="false">AM778+AL778</f>
        <v>0</v>
      </c>
    </row>
    <row r="779" s="3" customFormat="true" ht="14.65" hidden="false" customHeight="true" outlineLevel="0" collapsed="false">
      <c r="A779" s="33"/>
      <c r="B779" s="2"/>
      <c r="C779" s="2"/>
      <c r="D779" s="2"/>
      <c r="E779" s="2"/>
      <c r="F779" s="2"/>
      <c r="G779" s="2"/>
      <c r="H779" s="52"/>
      <c r="I779" s="52"/>
      <c r="J779" s="52"/>
      <c r="K779" s="52"/>
      <c r="L779" s="52"/>
      <c r="M779" s="91"/>
      <c r="N779" s="52"/>
      <c r="O779" s="52"/>
      <c r="P779" s="52"/>
      <c r="Q779" s="52"/>
      <c r="R779" s="52"/>
      <c r="S779" s="91"/>
      <c r="T779" s="52"/>
      <c r="U779" s="52"/>
      <c r="V779" s="52"/>
      <c r="W779" s="52"/>
      <c r="X779" s="52"/>
      <c r="Y779" s="91"/>
      <c r="AB779" s="19" t="n">
        <f aca="false">Z779*U779</f>
        <v>0</v>
      </c>
      <c r="AC779" s="19" t="n">
        <f aca="false">AA779*W779</f>
        <v>0</v>
      </c>
      <c r="AD779" s="19" t="n">
        <f aca="false">AC779+AB779</f>
        <v>0</v>
      </c>
      <c r="AG779" s="19" t="n">
        <f aca="false">AE779*Z779</f>
        <v>0</v>
      </c>
      <c r="AH779" s="19" t="n">
        <f aca="false">AF779*AB779</f>
        <v>0</v>
      </c>
      <c r="AI779" s="19" t="n">
        <f aca="false">AH779+AG779</f>
        <v>0</v>
      </c>
      <c r="AL779" s="19" t="n">
        <f aca="false">AJ779*AE779</f>
        <v>0</v>
      </c>
      <c r="AM779" s="19" t="n">
        <f aca="false">AK779*AG779</f>
        <v>0</v>
      </c>
      <c r="AN779" s="19" t="n">
        <f aca="false">AM779+AL779</f>
        <v>0</v>
      </c>
    </row>
    <row r="780" s="3" customFormat="true" ht="14.65" hidden="false" customHeight="true" outlineLevel="0" collapsed="false">
      <c r="A780" s="33"/>
      <c r="B780" s="2"/>
      <c r="C780" s="2"/>
      <c r="D780" s="2"/>
      <c r="E780" s="2"/>
      <c r="F780" s="2"/>
      <c r="G780" s="2"/>
      <c r="H780" s="52"/>
      <c r="I780" s="52"/>
      <c r="J780" s="52"/>
      <c r="K780" s="52"/>
      <c r="L780" s="52"/>
      <c r="M780" s="91"/>
      <c r="N780" s="52"/>
      <c r="O780" s="52"/>
      <c r="P780" s="52"/>
      <c r="Q780" s="52"/>
      <c r="R780" s="52"/>
      <c r="S780" s="91"/>
      <c r="T780" s="52"/>
      <c r="U780" s="52"/>
      <c r="V780" s="52"/>
      <c r="W780" s="52"/>
      <c r="X780" s="52"/>
      <c r="Y780" s="91"/>
      <c r="AB780" s="19" t="n">
        <f aca="false">Z780*U780</f>
        <v>0</v>
      </c>
      <c r="AC780" s="19" t="n">
        <f aca="false">AA780*W780</f>
        <v>0</v>
      </c>
      <c r="AD780" s="19" t="n">
        <f aca="false">AC780+AB780</f>
        <v>0</v>
      </c>
      <c r="AG780" s="19" t="n">
        <f aca="false">AE780*Z780</f>
        <v>0</v>
      </c>
      <c r="AH780" s="19" t="n">
        <f aca="false">AF780*AB780</f>
        <v>0</v>
      </c>
      <c r="AI780" s="19" t="n">
        <f aca="false">AH780+AG780</f>
        <v>0</v>
      </c>
      <c r="AL780" s="19" t="n">
        <f aca="false">AJ780*AE780</f>
        <v>0</v>
      </c>
      <c r="AM780" s="19" t="n">
        <f aca="false">AK780*AG780</f>
        <v>0</v>
      </c>
      <c r="AN780" s="19" t="n">
        <f aca="false">AM780+AL780</f>
        <v>0</v>
      </c>
    </row>
    <row r="781" s="3" customFormat="true" ht="14.65" hidden="false" customHeight="true" outlineLevel="0" collapsed="false">
      <c r="A781" s="33"/>
      <c r="B781" s="2"/>
      <c r="C781" s="2"/>
      <c r="D781" s="2"/>
      <c r="E781" s="2"/>
      <c r="F781" s="2"/>
      <c r="G781" s="2"/>
      <c r="H781" s="52"/>
      <c r="I781" s="52"/>
      <c r="J781" s="52"/>
      <c r="K781" s="52"/>
      <c r="L781" s="52"/>
      <c r="M781" s="91"/>
      <c r="N781" s="52"/>
      <c r="O781" s="52"/>
      <c r="P781" s="52"/>
      <c r="Q781" s="52"/>
      <c r="R781" s="52"/>
      <c r="S781" s="91"/>
      <c r="T781" s="52"/>
      <c r="U781" s="52"/>
      <c r="V781" s="52"/>
      <c r="W781" s="52"/>
      <c r="X781" s="52"/>
      <c r="Y781" s="91"/>
      <c r="AB781" s="19" t="n">
        <f aca="false">Z781*U781</f>
        <v>0</v>
      </c>
      <c r="AC781" s="19" t="n">
        <f aca="false">AA781*W781</f>
        <v>0</v>
      </c>
      <c r="AD781" s="19" t="n">
        <f aca="false">AC781+AB781</f>
        <v>0</v>
      </c>
      <c r="AG781" s="19" t="n">
        <f aca="false">AE781*Z781</f>
        <v>0</v>
      </c>
      <c r="AH781" s="19" t="n">
        <f aca="false">AF781*AB781</f>
        <v>0</v>
      </c>
      <c r="AI781" s="19" t="n">
        <f aca="false">AH781+AG781</f>
        <v>0</v>
      </c>
      <c r="AL781" s="19" t="n">
        <f aca="false">AJ781*AE781</f>
        <v>0</v>
      </c>
      <c r="AM781" s="19" t="n">
        <f aca="false">AK781*AG781</f>
        <v>0</v>
      </c>
      <c r="AN781" s="19" t="n">
        <f aca="false">AM781+AL781</f>
        <v>0</v>
      </c>
    </row>
    <row r="782" s="3" customFormat="true" ht="14.65" hidden="false" customHeight="true" outlineLevel="0" collapsed="false">
      <c r="A782" s="33"/>
      <c r="B782" s="2"/>
      <c r="C782" s="2"/>
      <c r="D782" s="2"/>
      <c r="E782" s="2"/>
      <c r="F782" s="2"/>
      <c r="G782" s="2"/>
      <c r="H782" s="52"/>
      <c r="I782" s="52"/>
      <c r="J782" s="52"/>
      <c r="K782" s="52"/>
      <c r="L782" s="52"/>
      <c r="M782" s="91"/>
      <c r="N782" s="52"/>
      <c r="O782" s="52"/>
      <c r="P782" s="52"/>
      <c r="Q782" s="52"/>
      <c r="R782" s="52"/>
      <c r="S782" s="91"/>
      <c r="T782" s="52"/>
      <c r="U782" s="52"/>
      <c r="V782" s="52"/>
      <c r="W782" s="52"/>
      <c r="X782" s="52"/>
      <c r="Y782" s="91"/>
      <c r="AB782" s="19" t="n">
        <f aca="false">Z782*U782</f>
        <v>0</v>
      </c>
      <c r="AC782" s="19" t="n">
        <f aca="false">AA782*W782</f>
        <v>0</v>
      </c>
      <c r="AD782" s="19" t="n">
        <f aca="false">AC782+AB782</f>
        <v>0</v>
      </c>
      <c r="AG782" s="19" t="n">
        <f aca="false">AE782*Z782</f>
        <v>0</v>
      </c>
      <c r="AH782" s="19" t="n">
        <f aca="false">AF782*AB782</f>
        <v>0</v>
      </c>
      <c r="AI782" s="19" t="n">
        <f aca="false">AH782+AG782</f>
        <v>0</v>
      </c>
      <c r="AL782" s="19" t="n">
        <f aca="false">AJ782*AE782</f>
        <v>0</v>
      </c>
      <c r="AM782" s="19" t="n">
        <f aca="false">AK782*AG782</f>
        <v>0</v>
      </c>
      <c r="AN782" s="19" t="n">
        <f aca="false">AM782+AL782</f>
        <v>0</v>
      </c>
    </row>
    <row r="783" s="3" customFormat="true" ht="14.65" hidden="false" customHeight="true" outlineLevel="0" collapsed="false">
      <c r="A783" s="33"/>
      <c r="B783" s="2"/>
      <c r="C783" s="2"/>
      <c r="D783" s="2"/>
      <c r="E783" s="2"/>
      <c r="F783" s="2"/>
      <c r="G783" s="2"/>
      <c r="H783" s="52"/>
      <c r="I783" s="52"/>
      <c r="J783" s="52"/>
      <c r="K783" s="52"/>
      <c r="L783" s="52"/>
      <c r="M783" s="91"/>
      <c r="N783" s="52"/>
      <c r="O783" s="52"/>
      <c r="P783" s="52"/>
      <c r="Q783" s="52"/>
      <c r="R783" s="52"/>
      <c r="S783" s="91"/>
      <c r="T783" s="52"/>
      <c r="U783" s="52"/>
      <c r="V783" s="52"/>
      <c r="W783" s="52"/>
      <c r="X783" s="52"/>
      <c r="Y783" s="91"/>
      <c r="AB783" s="19" t="n">
        <f aca="false">Z783*U783</f>
        <v>0</v>
      </c>
      <c r="AC783" s="19" t="n">
        <f aca="false">AA783*W783</f>
        <v>0</v>
      </c>
      <c r="AD783" s="19" t="n">
        <f aca="false">AC783+AB783</f>
        <v>0</v>
      </c>
      <c r="AG783" s="19" t="n">
        <f aca="false">AE783*Z783</f>
        <v>0</v>
      </c>
      <c r="AH783" s="19" t="n">
        <f aca="false">AF783*AB783</f>
        <v>0</v>
      </c>
      <c r="AI783" s="19" t="n">
        <f aca="false">AH783+AG783</f>
        <v>0</v>
      </c>
      <c r="AL783" s="19" t="n">
        <f aca="false">AJ783*AE783</f>
        <v>0</v>
      </c>
      <c r="AM783" s="19" t="n">
        <f aca="false">AK783*AG783</f>
        <v>0</v>
      </c>
      <c r="AN783" s="19" t="n">
        <f aca="false">AM783+AL783</f>
        <v>0</v>
      </c>
    </row>
    <row r="784" s="3" customFormat="true" ht="14.65" hidden="false" customHeight="true" outlineLevel="0" collapsed="false">
      <c r="A784" s="33"/>
      <c r="B784" s="2"/>
      <c r="C784" s="2"/>
      <c r="D784" s="2"/>
      <c r="E784" s="2"/>
      <c r="F784" s="2"/>
      <c r="G784" s="2"/>
      <c r="H784" s="52"/>
      <c r="I784" s="52"/>
      <c r="J784" s="52"/>
      <c r="K784" s="52"/>
      <c r="L784" s="52"/>
      <c r="M784" s="91"/>
      <c r="N784" s="52"/>
      <c r="O784" s="52"/>
      <c r="P784" s="52"/>
      <c r="Q784" s="52"/>
      <c r="R784" s="52"/>
      <c r="S784" s="91"/>
      <c r="T784" s="52"/>
      <c r="U784" s="52"/>
      <c r="V784" s="52"/>
      <c r="W784" s="52"/>
      <c r="X784" s="52"/>
      <c r="Y784" s="91"/>
      <c r="AB784" s="19" t="n">
        <f aca="false">Z784*U784</f>
        <v>0</v>
      </c>
      <c r="AC784" s="19" t="n">
        <f aca="false">AA784*W784</f>
        <v>0</v>
      </c>
      <c r="AD784" s="19" t="n">
        <f aca="false">AC784+AB784</f>
        <v>0</v>
      </c>
      <c r="AG784" s="19" t="n">
        <f aca="false">AE784*Z784</f>
        <v>0</v>
      </c>
      <c r="AH784" s="19" t="n">
        <f aca="false">AF784*AB784</f>
        <v>0</v>
      </c>
      <c r="AI784" s="19" t="n">
        <f aca="false">AH784+AG784</f>
        <v>0</v>
      </c>
      <c r="AL784" s="19" t="n">
        <f aca="false">AJ784*AE784</f>
        <v>0</v>
      </c>
      <c r="AM784" s="19" t="n">
        <f aca="false">AK784*AG784</f>
        <v>0</v>
      </c>
      <c r="AN784" s="19" t="n">
        <f aca="false">AM784+AL784</f>
        <v>0</v>
      </c>
    </row>
    <row r="785" s="3" customFormat="true" ht="14.65" hidden="false" customHeight="true" outlineLevel="0" collapsed="false">
      <c r="A785" s="33"/>
      <c r="B785" s="2"/>
      <c r="C785" s="2"/>
      <c r="D785" s="2"/>
      <c r="E785" s="2"/>
      <c r="F785" s="2"/>
      <c r="G785" s="2"/>
      <c r="H785" s="52"/>
      <c r="I785" s="52"/>
      <c r="J785" s="52"/>
      <c r="K785" s="52"/>
      <c r="L785" s="52"/>
      <c r="M785" s="91"/>
      <c r="N785" s="52"/>
      <c r="O785" s="52"/>
      <c r="P785" s="52"/>
      <c r="Q785" s="52"/>
      <c r="R785" s="52"/>
      <c r="S785" s="91"/>
      <c r="T785" s="52"/>
      <c r="U785" s="52"/>
      <c r="V785" s="52"/>
      <c r="W785" s="52"/>
      <c r="X785" s="52"/>
      <c r="Y785" s="91"/>
      <c r="AB785" s="19" t="n">
        <f aca="false">Z785*U785</f>
        <v>0</v>
      </c>
      <c r="AC785" s="19" t="n">
        <f aca="false">AA785*W785</f>
        <v>0</v>
      </c>
      <c r="AD785" s="19" t="n">
        <f aca="false">AC785+AB785</f>
        <v>0</v>
      </c>
      <c r="AG785" s="19" t="n">
        <f aca="false">AE785*Z785</f>
        <v>0</v>
      </c>
      <c r="AH785" s="19" t="n">
        <f aca="false">AF785*AB785</f>
        <v>0</v>
      </c>
      <c r="AI785" s="19" t="n">
        <f aca="false">AH785+AG785</f>
        <v>0</v>
      </c>
      <c r="AL785" s="19" t="n">
        <f aca="false">AJ785*AE785</f>
        <v>0</v>
      </c>
      <c r="AM785" s="19" t="n">
        <f aca="false">AK785*AG785</f>
        <v>0</v>
      </c>
      <c r="AN785" s="19" t="n">
        <f aca="false">AM785+AL785</f>
        <v>0</v>
      </c>
    </row>
    <row r="786" s="3" customFormat="true" ht="14.65" hidden="false" customHeight="true" outlineLevel="0" collapsed="false">
      <c r="A786" s="33"/>
      <c r="B786" s="2"/>
      <c r="C786" s="2"/>
      <c r="D786" s="2"/>
      <c r="E786" s="2"/>
      <c r="F786" s="2"/>
      <c r="G786" s="2"/>
      <c r="H786" s="52"/>
      <c r="I786" s="52"/>
      <c r="J786" s="52"/>
      <c r="K786" s="52"/>
      <c r="L786" s="52"/>
      <c r="M786" s="91"/>
      <c r="N786" s="52"/>
      <c r="O786" s="52"/>
      <c r="P786" s="52"/>
      <c r="Q786" s="52"/>
      <c r="R786" s="52"/>
      <c r="S786" s="91"/>
      <c r="T786" s="52"/>
      <c r="U786" s="52"/>
      <c r="V786" s="52"/>
      <c r="W786" s="52"/>
      <c r="X786" s="52"/>
      <c r="Y786" s="91"/>
      <c r="AB786" s="19" t="n">
        <f aca="false">Z786*U786</f>
        <v>0</v>
      </c>
      <c r="AC786" s="19" t="n">
        <f aca="false">AA786*W786</f>
        <v>0</v>
      </c>
      <c r="AD786" s="19" t="n">
        <f aca="false">AC786+AB786</f>
        <v>0</v>
      </c>
      <c r="AG786" s="19" t="n">
        <f aca="false">AE786*Z786</f>
        <v>0</v>
      </c>
      <c r="AH786" s="19" t="n">
        <f aca="false">AF786*AB786</f>
        <v>0</v>
      </c>
      <c r="AI786" s="19" t="n">
        <f aca="false">AH786+AG786</f>
        <v>0</v>
      </c>
      <c r="AL786" s="19" t="n">
        <f aca="false">AJ786*AE786</f>
        <v>0</v>
      </c>
      <c r="AM786" s="19" t="n">
        <f aca="false">AK786*AG786</f>
        <v>0</v>
      </c>
      <c r="AN786" s="19" t="n">
        <f aca="false">AM786+AL786</f>
        <v>0</v>
      </c>
    </row>
    <row r="787" s="3" customFormat="true" ht="14.65" hidden="false" customHeight="true" outlineLevel="0" collapsed="false">
      <c r="A787" s="33"/>
      <c r="B787" s="2"/>
      <c r="C787" s="2"/>
      <c r="D787" s="2"/>
      <c r="E787" s="2"/>
      <c r="F787" s="2"/>
      <c r="G787" s="2"/>
      <c r="H787" s="52"/>
      <c r="I787" s="52"/>
      <c r="J787" s="52"/>
      <c r="K787" s="52"/>
      <c r="L787" s="52"/>
      <c r="M787" s="91"/>
      <c r="N787" s="52"/>
      <c r="O787" s="52"/>
      <c r="P787" s="52"/>
      <c r="Q787" s="52"/>
      <c r="R787" s="52"/>
      <c r="S787" s="91"/>
      <c r="T787" s="52"/>
      <c r="U787" s="52"/>
      <c r="V787" s="52"/>
      <c r="W787" s="52"/>
      <c r="X787" s="52"/>
      <c r="Y787" s="91"/>
      <c r="AB787" s="19" t="n">
        <f aca="false">Z787*U787</f>
        <v>0</v>
      </c>
      <c r="AC787" s="19" t="n">
        <f aca="false">AA787*W787</f>
        <v>0</v>
      </c>
      <c r="AD787" s="19" t="n">
        <f aca="false">AC787+AB787</f>
        <v>0</v>
      </c>
      <c r="AG787" s="19" t="n">
        <f aca="false">AE787*Z787</f>
        <v>0</v>
      </c>
      <c r="AH787" s="19" t="n">
        <f aca="false">AF787*AB787</f>
        <v>0</v>
      </c>
      <c r="AI787" s="19" t="n">
        <f aca="false">AH787+AG787</f>
        <v>0</v>
      </c>
      <c r="AL787" s="19" t="n">
        <f aca="false">AJ787*AE787</f>
        <v>0</v>
      </c>
      <c r="AM787" s="19" t="n">
        <f aca="false">AK787*AG787</f>
        <v>0</v>
      </c>
      <c r="AN787" s="19" t="n">
        <f aca="false">AM787+AL787</f>
        <v>0</v>
      </c>
    </row>
    <row r="788" s="3" customFormat="true" ht="14.65" hidden="false" customHeight="true" outlineLevel="0" collapsed="false">
      <c r="A788" s="33"/>
      <c r="B788" s="2"/>
      <c r="C788" s="2"/>
      <c r="D788" s="2"/>
      <c r="E788" s="2"/>
      <c r="F788" s="2"/>
      <c r="G788" s="2"/>
      <c r="H788" s="52"/>
      <c r="I788" s="52"/>
      <c r="J788" s="52"/>
      <c r="K788" s="52"/>
      <c r="L788" s="52"/>
      <c r="M788" s="91"/>
      <c r="N788" s="52"/>
      <c r="O788" s="52"/>
      <c r="P788" s="52"/>
      <c r="Q788" s="52"/>
      <c r="R788" s="52"/>
      <c r="S788" s="91"/>
      <c r="T788" s="52"/>
      <c r="U788" s="52"/>
      <c r="V788" s="52"/>
      <c r="W788" s="52"/>
      <c r="X788" s="52"/>
      <c r="Y788" s="91"/>
      <c r="AB788" s="19" t="n">
        <f aca="false">Z788*U788</f>
        <v>0</v>
      </c>
      <c r="AC788" s="19" t="n">
        <f aca="false">AA788*W788</f>
        <v>0</v>
      </c>
      <c r="AD788" s="19" t="n">
        <f aca="false">AC788+AB788</f>
        <v>0</v>
      </c>
      <c r="AG788" s="19" t="n">
        <f aca="false">AE788*Z788</f>
        <v>0</v>
      </c>
      <c r="AH788" s="19" t="n">
        <f aca="false">AF788*AB788</f>
        <v>0</v>
      </c>
      <c r="AI788" s="19" t="n">
        <f aca="false">AH788+AG788</f>
        <v>0</v>
      </c>
      <c r="AL788" s="19" t="n">
        <f aca="false">AJ788*AE788</f>
        <v>0</v>
      </c>
      <c r="AM788" s="19" t="n">
        <f aca="false">AK788*AG788</f>
        <v>0</v>
      </c>
      <c r="AN788" s="19" t="n">
        <f aca="false">AM788+AL788</f>
        <v>0</v>
      </c>
    </row>
    <row r="789" s="3" customFormat="true" ht="14.65" hidden="false" customHeight="true" outlineLevel="0" collapsed="false">
      <c r="A789" s="33"/>
      <c r="B789" s="2"/>
      <c r="C789" s="2"/>
      <c r="D789" s="2"/>
      <c r="E789" s="2"/>
      <c r="F789" s="2"/>
      <c r="G789" s="2"/>
      <c r="H789" s="52"/>
      <c r="I789" s="52"/>
      <c r="J789" s="52"/>
      <c r="K789" s="52"/>
      <c r="L789" s="52"/>
      <c r="M789" s="91"/>
      <c r="N789" s="52"/>
      <c r="O789" s="52"/>
      <c r="P789" s="52"/>
      <c r="Q789" s="52"/>
      <c r="R789" s="52"/>
      <c r="S789" s="91"/>
      <c r="T789" s="52"/>
      <c r="U789" s="52"/>
      <c r="V789" s="52"/>
      <c r="W789" s="52"/>
      <c r="X789" s="52"/>
      <c r="Y789" s="91"/>
      <c r="AB789" s="19" t="n">
        <f aca="false">Z789*U789</f>
        <v>0</v>
      </c>
      <c r="AC789" s="19" t="n">
        <f aca="false">AA789*W789</f>
        <v>0</v>
      </c>
      <c r="AD789" s="19" t="n">
        <f aca="false">AC789+AB789</f>
        <v>0</v>
      </c>
      <c r="AG789" s="19" t="n">
        <f aca="false">AE789*Z789</f>
        <v>0</v>
      </c>
      <c r="AH789" s="19" t="n">
        <f aca="false">AF789*AB789</f>
        <v>0</v>
      </c>
      <c r="AI789" s="19" t="n">
        <f aca="false">AH789+AG789</f>
        <v>0</v>
      </c>
      <c r="AL789" s="19" t="n">
        <f aca="false">AJ789*AE789</f>
        <v>0</v>
      </c>
      <c r="AM789" s="19" t="n">
        <f aca="false">AK789*AG789</f>
        <v>0</v>
      </c>
      <c r="AN789" s="19" t="n">
        <f aca="false">AM789+AL789</f>
        <v>0</v>
      </c>
    </row>
    <row r="790" s="3" customFormat="true" ht="14.65" hidden="false" customHeight="true" outlineLevel="0" collapsed="false">
      <c r="A790" s="33"/>
      <c r="B790" s="2"/>
      <c r="C790" s="2"/>
      <c r="D790" s="2"/>
      <c r="E790" s="2"/>
      <c r="F790" s="2"/>
      <c r="G790" s="2"/>
      <c r="H790" s="52"/>
      <c r="I790" s="52"/>
      <c r="J790" s="52"/>
      <c r="K790" s="52"/>
      <c r="L790" s="52"/>
      <c r="M790" s="91"/>
      <c r="N790" s="52"/>
      <c r="O790" s="52"/>
      <c r="P790" s="52"/>
      <c r="Q790" s="52"/>
      <c r="R790" s="52"/>
      <c r="S790" s="91"/>
      <c r="T790" s="52"/>
      <c r="U790" s="52"/>
      <c r="V790" s="52"/>
      <c r="W790" s="52"/>
      <c r="X790" s="52"/>
      <c r="Y790" s="91"/>
      <c r="AB790" s="19" t="n">
        <f aca="false">Z790*U790</f>
        <v>0</v>
      </c>
      <c r="AC790" s="19" t="n">
        <f aca="false">AA790*W790</f>
        <v>0</v>
      </c>
      <c r="AD790" s="19" t="n">
        <f aca="false">AC790+AB790</f>
        <v>0</v>
      </c>
      <c r="AG790" s="19" t="n">
        <f aca="false">AE790*Z790</f>
        <v>0</v>
      </c>
      <c r="AH790" s="19" t="n">
        <f aca="false">AF790*AB790</f>
        <v>0</v>
      </c>
      <c r="AI790" s="19" t="n">
        <f aca="false">AH790+AG790</f>
        <v>0</v>
      </c>
      <c r="AL790" s="19" t="n">
        <f aca="false">AJ790*AE790</f>
        <v>0</v>
      </c>
      <c r="AM790" s="19" t="n">
        <f aca="false">AK790*AG790</f>
        <v>0</v>
      </c>
      <c r="AN790" s="19" t="n">
        <f aca="false">AM790+AL790</f>
        <v>0</v>
      </c>
    </row>
    <row r="791" s="3" customFormat="true" ht="14.65" hidden="false" customHeight="true" outlineLevel="0" collapsed="false">
      <c r="A791" s="33"/>
      <c r="B791" s="2"/>
      <c r="C791" s="2"/>
      <c r="D791" s="2"/>
      <c r="E791" s="2"/>
      <c r="F791" s="2"/>
      <c r="G791" s="2"/>
      <c r="H791" s="52"/>
      <c r="I791" s="52"/>
      <c r="J791" s="52"/>
      <c r="K791" s="52"/>
      <c r="L791" s="52"/>
      <c r="M791" s="91"/>
      <c r="N791" s="52"/>
      <c r="O791" s="52"/>
      <c r="P791" s="52"/>
      <c r="Q791" s="52"/>
      <c r="R791" s="52"/>
      <c r="S791" s="91"/>
      <c r="T791" s="52"/>
      <c r="U791" s="52"/>
      <c r="V791" s="52"/>
      <c r="W791" s="52"/>
      <c r="X791" s="52"/>
      <c r="Y791" s="91"/>
      <c r="AB791" s="19" t="n">
        <f aca="false">Z791*U791</f>
        <v>0</v>
      </c>
      <c r="AC791" s="19" t="n">
        <f aca="false">AA791*W791</f>
        <v>0</v>
      </c>
      <c r="AD791" s="19" t="n">
        <f aca="false">AC791+AB791</f>
        <v>0</v>
      </c>
      <c r="AG791" s="19" t="n">
        <f aca="false">AE791*Z791</f>
        <v>0</v>
      </c>
      <c r="AH791" s="19" t="n">
        <f aca="false">AF791*AB791</f>
        <v>0</v>
      </c>
      <c r="AI791" s="19" t="n">
        <f aca="false">AH791+AG791</f>
        <v>0</v>
      </c>
      <c r="AL791" s="19" t="n">
        <f aca="false">AJ791*AE791</f>
        <v>0</v>
      </c>
      <c r="AM791" s="19" t="n">
        <f aca="false">AK791*AG791</f>
        <v>0</v>
      </c>
      <c r="AN791" s="19" t="n">
        <f aca="false">AM791+AL791</f>
        <v>0</v>
      </c>
    </row>
    <row r="792" s="3" customFormat="true" ht="14.65" hidden="false" customHeight="true" outlineLevel="0" collapsed="false">
      <c r="A792" s="33"/>
      <c r="B792" s="2"/>
      <c r="C792" s="2"/>
      <c r="D792" s="2"/>
      <c r="E792" s="2"/>
      <c r="F792" s="2"/>
      <c r="G792" s="2"/>
      <c r="H792" s="52"/>
      <c r="I792" s="52"/>
      <c r="J792" s="52"/>
      <c r="K792" s="52"/>
      <c r="L792" s="52"/>
      <c r="M792" s="91"/>
      <c r="N792" s="52"/>
      <c r="O792" s="52"/>
      <c r="P792" s="52"/>
      <c r="Q792" s="52"/>
      <c r="R792" s="52"/>
      <c r="S792" s="91"/>
      <c r="T792" s="52"/>
      <c r="U792" s="52"/>
      <c r="V792" s="52"/>
      <c r="W792" s="52"/>
      <c r="X792" s="52"/>
      <c r="Y792" s="91"/>
      <c r="AB792" s="19" t="n">
        <f aca="false">Z792*U792</f>
        <v>0</v>
      </c>
      <c r="AC792" s="19" t="n">
        <f aca="false">AA792*W792</f>
        <v>0</v>
      </c>
      <c r="AD792" s="19" t="n">
        <f aca="false">AC792+AB792</f>
        <v>0</v>
      </c>
      <c r="AG792" s="19" t="n">
        <f aca="false">AE792*Z792</f>
        <v>0</v>
      </c>
      <c r="AH792" s="19" t="n">
        <f aca="false">AF792*AB792</f>
        <v>0</v>
      </c>
      <c r="AI792" s="19" t="n">
        <f aca="false">AH792+AG792</f>
        <v>0</v>
      </c>
      <c r="AL792" s="19" t="n">
        <f aca="false">AJ792*AE792</f>
        <v>0</v>
      </c>
      <c r="AM792" s="19" t="n">
        <f aca="false">AK792*AG792</f>
        <v>0</v>
      </c>
      <c r="AN792" s="19" t="n">
        <f aca="false">AM792+AL792</f>
        <v>0</v>
      </c>
    </row>
    <row r="793" s="3" customFormat="true" ht="14.65" hidden="false" customHeight="true" outlineLevel="0" collapsed="false">
      <c r="A793" s="33"/>
      <c r="B793" s="2"/>
      <c r="C793" s="2"/>
      <c r="D793" s="2"/>
      <c r="E793" s="2"/>
      <c r="F793" s="2"/>
      <c r="G793" s="2"/>
      <c r="H793" s="52"/>
      <c r="I793" s="52"/>
      <c r="J793" s="52"/>
      <c r="K793" s="52"/>
      <c r="L793" s="52"/>
      <c r="M793" s="91"/>
      <c r="N793" s="52"/>
      <c r="O793" s="52"/>
      <c r="P793" s="52"/>
      <c r="Q793" s="52"/>
      <c r="R793" s="52"/>
      <c r="S793" s="91"/>
      <c r="T793" s="52"/>
      <c r="U793" s="52"/>
      <c r="V793" s="52"/>
      <c r="W793" s="52"/>
      <c r="X793" s="52"/>
      <c r="Y793" s="91"/>
      <c r="AB793" s="19" t="n">
        <f aca="false">Z793*U793</f>
        <v>0</v>
      </c>
      <c r="AC793" s="19" t="n">
        <f aca="false">AA793*W793</f>
        <v>0</v>
      </c>
      <c r="AD793" s="19" t="n">
        <f aca="false">AC793+AB793</f>
        <v>0</v>
      </c>
      <c r="AG793" s="19" t="n">
        <f aca="false">AE793*Z793</f>
        <v>0</v>
      </c>
      <c r="AH793" s="19" t="n">
        <f aca="false">AF793*AB793</f>
        <v>0</v>
      </c>
      <c r="AI793" s="19" t="n">
        <f aca="false">AH793+AG793</f>
        <v>0</v>
      </c>
      <c r="AL793" s="19" t="n">
        <f aca="false">AJ793*AE793</f>
        <v>0</v>
      </c>
      <c r="AM793" s="19" t="n">
        <f aca="false">AK793*AG793</f>
        <v>0</v>
      </c>
      <c r="AN793" s="19" t="n">
        <f aca="false">AM793+AL793</f>
        <v>0</v>
      </c>
    </row>
    <row r="794" s="3" customFormat="true" ht="14.65" hidden="false" customHeight="true" outlineLevel="0" collapsed="false">
      <c r="A794" s="33"/>
      <c r="B794" s="26"/>
      <c r="C794" s="26"/>
      <c r="D794" s="26"/>
      <c r="E794" s="26"/>
      <c r="F794" s="26"/>
      <c r="G794" s="26"/>
      <c r="H794" s="52"/>
      <c r="I794" s="52"/>
      <c r="J794" s="52"/>
      <c r="K794" s="52"/>
      <c r="L794" s="52"/>
      <c r="M794" s="91"/>
      <c r="N794" s="52"/>
      <c r="O794" s="52"/>
      <c r="P794" s="52"/>
      <c r="Q794" s="52"/>
      <c r="R794" s="52"/>
      <c r="S794" s="91"/>
      <c r="T794" s="52"/>
      <c r="U794" s="52"/>
      <c r="V794" s="52"/>
      <c r="W794" s="52"/>
      <c r="X794" s="52"/>
      <c r="Y794" s="91"/>
      <c r="AB794" s="19" t="n">
        <f aca="false">Z794*U794</f>
        <v>0</v>
      </c>
      <c r="AC794" s="19" t="n">
        <f aca="false">AA794*W794</f>
        <v>0</v>
      </c>
      <c r="AD794" s="19" t="n">
        <f aca="false">AC794+AB794</f>
        <v>0</v>
      </c>
      <c r="AG794" s="19" t="n">
        <f aca="false">AE794*Z794</f>
        <v>0</v>
      </c>
      <c r="AH794" s="19" t="n">
        <f aca="false">AF794*AB794</f>
        <v>0</v>
      </c>
      <c r="AI794" s="19" t="n">
        <f aca="false">AH794+AG794</f>
        <v>0</v>
      </c>
      <c r="AL794" s="19" t="n">
        <f aca="false">AJ794*AE794</f>
        <v>0</v>
      </c>
      <c r="AM794" s="19" t="n">
        <f aca="false">AK794*AG794</f>
        <v>0</v>
      </c>
      <c r="AN794" s="19" t="n">
        <f aca="false">AM794+AL794</f>
        <v>0</v>
      </c>
    </row>
    <row r="795" s="3" customFormat="true" ht="14.65" hidden="false" customHeight="true" outlineLevel="0" collapsed="false">
      <c r="A795" s="33"/>
      <c r="B795" s="26"/>
      <c r="C795" s="26"/>
      <c r="D795" s="26"/>
      <c r="E795" s="26"/>
      <c r="F795" s="26"/>
      <c r="G795" s="26"/>
      <c r="H795" s="52"/>
      <c r="I795" s="52"/>
      <c r="J795" s="52"/>
      <c r="K795" s="52"/>
      <c r="L795" s="52"/>
      <c r="M795" s="91"/>
      <c r="N795" s="52"/>
      <c r="O795" s="52"/>
      <c r="P795" s="52"/>
      <c r="Q795" s="52"/>
      <c r="R795" s="52"/>
      <c r="S795" s="91"/>
      <c r="T795" s="52"/>
      <c r="U795" s="52"/>
      <c r="V795" s="52"/>
      <c r="W795" s="52"/>
      <c r="X795" s="52"/>
      <c r="Y795" s="91"/>
      <c r="AB795" s="19" t="n">
        <f aca="false">Z795*U795</f>
        <v>0</v>
      </c>
      <c r="AC795" s="19" t="n">
        <f aca="false">AA795*W795</f>
        <v>0</v>
      </c>
      <c r="AD795" s="19" t="n">
        <f aca="false">AC795+AB795</f>
        <v>0</v>
      </c>
      <c r="AG795" s="19" t="n">
        <f aca="false">AE795*Z795</f>
        <v>0</v>
      </c>
      <c r="AH795" s="19" t="n">
        <f aca="false">AF795*AB795</f>
        <v>0</v>
      </c>
      <c r="AI795" s="19" t="n">
        <f aca="false">AH795+AG795</f>
        <v>0</v>
      </c>
      <c r="AL795" s="19" t="n">
        <f aca="false">AJ795*AE795</f>
        <v>0</v>
      </c>
      <c r="AM795" s="19" t="n">
        <f aca="false">AK795*AG795</f>
        <v>0</v>
      </c>
      <c r="AN795" s="19" t="n">
        <f aca="false">AM795+AL795</f>
        <v>0</v>
      </c>
    </row>
    <row r="796" s="3" customFormat="true" ht="14.65" hidden="false" customHeight="true" outlineLevel="0" collapsed="false">
      <c r="A796" s="33"/>
      <c r="B796" s="26"/>
      <c r="C796" s="26"/>
      <c r="D796" s="26"/>
      <c r="E796" s="26"/>
      <c r="F796" s="26"/>
      <c r="G796" s="26"/>
      <c r="H796" s="52"/>
      <c r="I796" s="52"/>
      <c r="J796" s="52"/>
      <c r="K796" s="52"/>
      <c r="L796" s="52"/>
      <c r="M796" s="91"/>
      <c r="N796" s="52"/>
      <c r="O796" s="52"/>
      <c r="P796" s="52"/>
      <c r="Q796" s="52"/>
      <c r="R796" s="52"/>
      <c r="S796" s="91"/>
      <c r="T796" s="52"/>
      <c r="U796" s="52"/>
      <c r="V796" s="52"/>
      <c r="W796" s="52"/>
      <c r="X796" s="52"/>
      <c r="Y796" s="91"/>
      <c r="AB796" s="19" t="n">
        <f aca="false">Z796*U796</f>
        <v>0</v>
      </c>
      <c r="AC796" s="19" t="n">
        <f aca="false">AA796*W796</f>
        <v>0</v>
      </c>
      <c r="AD796" s="19" t="n">
        <f aca="false">AC796+AB796</f>
        <v>0</v>
      </c>
      <c r="AG796" s="19" t="n">
        <f aca="false">AE796*Z796</f>
        <v>0</v>
      </c>
      <c r="AH796" s="19" t="n">
        <f aca="false">AF796*AB796</f>
        <v>0</v>
      </c>
      <c r="AI796" s="19" t="n">
        <f aca="false">AH796+AG796</f>
        <v>0</v>
      </c>
      <c r="AL796" s="19" t="n">
        <f aca="false">AJ796*AE796</f>
        <v>0</v>
      </c>
      <c r="AM796" s="19" t="n">
        <f aca="false">AK796*AG796</f>
        <v>0</v>
      </c>
      <c r="AN796" s="19" t="n">
        <f aca="false">AM796+AL796</f>
        <v>0</v>
      </c>
    </row>
    <row r="797" s="3" customFormat="true" ht="14.65" hidden="false" customHeight="true" outlineLevel="0" collapsed="false">
      <c r="A797" s="33"/>
      <c r="B797" s="26"/>
      <c r="C797" s="26"/>
      <c r="D797" s="26"/>
      <c r="E797" s="26"/>
      <c r="F797" s="26"/>
      <c r="G797" s="26"/>
      <c r="H797" s="52"/>
      <c r="I797" s="52"/>
      <c r="J797" s="52"/>
      <c r="K797" s="52"/>
      <c r="L797" s="52"/>
      <c r="M797" s="91"/>
      <c r="N797" s="52"/>
      <c r="O797" s="52"/>
      <c r="P797" s="52"/>
      <c r="Q797" s="52"/>
      <c r="R797" s="52"/>
      <c r="S797" s="91"/>
      <c r="T797" s="52"/>
      <c r="U797" s="52"/>
      <c r="V797" s="52"/>
      <c r="W797" s="52"/>
      <c r="X797" s="52"/>
      <c r="Y797" s="91"/>
      <c r="AB797" s="19" t="n">
        <f aca="false">Z797*U797</f>
        <v>0</v>
      </c>
      <c r="AC797" s="19" t="n">
        <f aca="false">AA797*W797</f>
        <v>0</v>
      </c>
      <c r="AD797" s="19" t="n">
        <f aca="false">AC797+AB797</f>
        <v>0</v>
      </c>
      <c r="AG797" s="19" t="n">
        <f aca="false">AE797*Z797</f>
        <v>0</v>
      </c>
      <c r="AH797" s="19" t="n">
        <f aca="false">AF797*AB797</f>
        <v>0</v>
      </c>
      <c r="AI797" s="19" t="n">
        <f aca="false">AH797+AG797</f>
        <v>0</v>
      </c>
      <c r="AL797" s="19" t="n">
        <f aca="false">AJ797*AE797</f>
        <v>0</v>
      </c>
      <c r="AM797" s="19" t="n">
        <f aca="false">AK797*AG797</f>
        <v>0</v>
      </c>
      <c r="AN797" s="19" t="n">
        <f aca="false">AM797+AL797</f>
        <v>0</v>
      </c>
    </row>
    <row r="798" s="3" customFormat="true" ht="14.65" hidden="false" customHeight="true" outlineLevel="0" collapsed="false">
      <c r="A798" s="33"/>
      <c r="B798" s="26"/>
      <c r="C798" s="26"/>
      <c r="D798" s="26"/>
      <c r="E798" s="26"/>
      <c r="F798" s="26"/>
      <c r="G798" s="26"/>
      <c r="H798" s="52"/>
      <c r="I798" s="52"/>
      <c r="J798" s="52"/>
      <c r="K798" s="52"/>
      <c r="L798" s="52"/>
      <c r="M798" s="91"/>
      <c r="N798" s="52"/>
      <c r="O798" s="52"/>
      <c r="P798" s="52"/>
      <c r="Q798" s="52"/>
      <c r="R798" s="52"/>
      <c r="S798" s="91"/>
      <c r="T798" s="52"/>
      <c r="U798" s="52"/>
      <c r="V798" s="52"/>
      <c r="W798" s="52"/>
      <c r="X798" s="52"/>
      <c r="Y798" s="91"/>
      <c r="AB798" s="19" t="n">
        <f aca="false">Z798*U798</f>
        <v>0</v>
      </c>
      <c r="AC798" s="19" t="n">
        <f aca="false">AA798*W798</f>
        <v>0</v>
      </c>
      <c r="AD798" s="19" t="n">
        <f aca="false">AC798+AB798</f>
        <v>0</v>
      </c>
      <c r="AG798" s="19" t="n">
        <f aca="false">AE798*Z798</f>
        <v>0</v>
      </c>
      <c r="AH798" s="19" t="n">
        <f aca="false">AF798*AB798</f>
        <v>0</v>
      </c>
      <c r="AI798" s="19" t="n">
        <f aca="false">AH798+AG798</f>
        <v>0</v>
      </c>
      <c r="AL798" s="19" t="n">
        <f aca="false">AJ798*AE798</f>
        <v>0</v>
      </c>
      <c r="AM798" s="19" t="n">
        <f aca="false">AK798*AG798</f>
        <v>0</v>
      </c>
      <c r="AN798" s="19" t="n">
        <f aca="false">AM798+AL798</f>
        <v>0</v>
      </c>
    </row>
    <row r="799" s="3" customFormat="true" ht="14.65" hidden="false" customHeight="true" outlineLevel="0" collapsed="false">
      <c r="A799" s="33"/>
      <c r="B799" s="26"/>
      <c r="C799" s="26"/>
      <c r="D799" s="26"/>
      <c r="E799" s="26"/>
      <c r="F799" s="26"/>
      <c r="G799" s="26"/>
      <c r="H799" s="52"/>
      <c r="I799" s="52"/>
      <c r="J799" s="52"/>
      <c r="K799" s="52"/>
      <c r="L799" s="52"/>
      <c r="M799" s="91"/>
      <c r="N799" s="52"/>
      <c r="O799" s="52"/>
      <c r="P799" s="52"/>
      <c r="Q799" s="52"/>
      <c r="R799" s="52"/>
      <c r="S799" s="91"/>
      <c r="T799" s="52"/>
      <c r="U799" s="52"/>
      <c r="V799" s="52"/>
      <c r="W799" s="52"/>
      <c r="X799" s="52"/>
      <c r="Y799" s="91"/>
      <c r="AB799" s="19" t="n">
        <f aca="false">Z799*U799</f>
        <v>0</v>
      </c>
      <c r="AC799" s="19" t="n">
        <f aca="false">AA799*W799</f>
        <v>0</v>
      </c>
      <c r="AD799" s="19" t="n">
        <f aca="false">AC799+AB799</f>
        <v>0</v>
      </c>
      <c r="AG799" s="19" t="n">
        <f aca="false">AE799*Z799</f>
        <v>0</v>
      </c>
      <c r="AH799" s="19" t="n">
        <f aca="false">AF799*AB799</f>
        <v>0</v>
      </c>
      <c r="AI799" s="19" t="n">
        <f aca="false">AH799+AG799</f>
        <v>0</v>
      </c>
      <c r="AL799" s="19" t="n">
        <f aca="false">AJ799*AE799</f>
        <v>0</v>
      </c>
      <c r="AM799" s="19" t="n">
        <f aca="false">AK799*AG799</f>
        <v>0</v>
      </c>
      <c r="AN799" s="19" t="n">
        <f aca="false">AM799+AL799</f>
        <v>0</v>
      </c>
    </row>
    <row r="800" s="3" customFormat="true" ht="14.65" hidden="false" customHeight="true" outlineLevel="0" collapsed="false">
      <c r="A800" s="33"/>
      <c r="B800" s="26"/>
      <c r="C800" s="26"/>
      <c r="D800" s="26"/>
      <c r="E800" s="26"/>
      <c r="F800" s="26"/>
      <c r="G800" s="26"/>
      <c r="H800" s="52"/>
      <c r="I800" s="52"/>
      <c r="J800" s="52"/>
      <c r="K800" s="52"/>
      <c r="L800" s="52"/>
      <c r="M800" s="91"/>
      <c r="N800" s="52"/>
      <c r="O800" s="52"/>
      <c r="P800" s="52"/>
      <c r="Q800" s="52"/>
      <c r="R800" s="52"/>
      <c r="S800" s="91"/>
      <c r="T800" s="52"/>
      <c r="U800" s="52"/>
      <c r="V800" s="52"/>
      <c r="W800" s="52"/>
      <c r="X800" s="52"/>
      <c r="Y800" s="91"/>
      <c r="AB800" s="19" t="n">
        <f aca="false">Z800*U800</f>
        <v>0</v>
      </c>
      <c r="AC800" s="19" t="n">
        <f aca="false">AA800*W800</f>
        <v>0</v>
      </c>
      <c r="AD800" s="19" t="n">
        <f aca="false">AC800+AB800</f>
        <v>0</v>
      </c>
      <c r="AG800" s="19" t="n">
        <f aca="false">AE800*Z800</f>
        <v>0</v>
      </c>
      <c r="AH800" s="19" t="n">
        <f aca="false">AF800*AB800</f>
        <v>0</v>
      </c>
      <c r="AI800" s="19" t="n">
        <f aca="false">AH800+AG800</f>
        <v>0</v>
      </c>
      <c r="AL800" s="19" t="n">
        <f aca="false">AJ800*AE800</f>
        <v>0</v>
      </c>
      <c r="AM800" s="19" t="n">
        <f aca="false">AK800*AG800</f>
        <v>0</v>
      </c>
      <c r="AN800" s="19" t="n">
        <f aca="false">AM800+AL800</f>
        <v>0</v>
      </c>
    </row>
    <row r="801" s="3" customFormat="true" ht="14.65" hidden="false" customHeight="true" outlineLevel="0" collapsed="false">
      <c r="A801" s="33"/>
      <c r="B801" s="26"/>
      <c r="C801" s="26"/>
      <c r="D801" s="26"/>
      <c r="E801" s="26"/>
      <c r="F801" s="26"/>
      <c r="G801" s="26"/>
      <c r="H801" s="52"/>
      <c r="I801" s="52"/>
      <c r="J801" s="52"/>
      <c r="K801" s="52"/>
      <c r="L801" s="52"/>
      <c r="M801" s="91"/>
      <c r="N801" s="52"/>
      <c r="O801" s="52"/>
      <c r="P801" s="52"/>
      <c r="Q801" s="52"/>
      <c r="R801" s="52"/>
      <c r="S801" s="91"/>
      <c r="T801" s="52"/>
      <c r="U801" s="52"/>
      <c r="V801" s="52"/>
      <c r="W801" s="52"/>
      <c r="X801" s="52"/>
      <c r="Y801" s="91"/>
      <c r="AB801" s="19" t="n">
        <f aca="false">Z801*U801</f>
        <v>0</v>
      </c>
      <c r="AC801" s="19" t="n">
        <f aca="false">AA801*W801</f>
        <v>0</v>
      </c>
      <c r="AD801" s="19" t="n">
        <f aca="false">AC801+AB801</f>
        <v>0</v>
      </c>
      <c r="AG801" s="19" t="n">
        <f aca="false">AE801*Z801</f>
        <v>0</v>
      </c>
      <c r="AH801" s="19" t="n">
        <f aca="false">AF801*AB801</f>
        <v>0</v>
      </c>
      <c r="AI801" s="19" t="n">
        <f aca="false">AH801+AG801</f>
        <v>0</v>
      </c>
      <c r="AL801" s="19" t="n">
        <f aca="false">AJ801*AE801</f>
        <v>0</v>
      </c>
      <c r="AM801" s="19" t="n">
        <f aca="false">AK801*AG801</f>
        <v>0</v>
      </c>
      <c r="AN801" s="19" t="n">
        <f aca="false">AM801+AL801</f>
        <v>0</v>
      </c>
    </row>
    <row r="802" s="3" customFormat="true" ht="14.65" hidden="false" customHeight="true" outlineLevel="0" collapsed="false">
      <c r="A802" s="33"/>
      <c r="B802" s="26"/>
      <c r="C802" s="26"/>
      <c r="D802" s="26"/>
      <c r="E802" s="26"/>
      <c r="F802" s="26"/>
      <c r="G802" s="26"/>
      <c r="H802" s="52"/>
      <c r="I802" s="52"/>
      <c r="J802" s="52"/>
      <c r="K802" s="52"/>
      <c r="L802" s="52"/>
      <c r="M802" s="91"/>
      <c r="N802" s="52"/>
      <c r="O802" s="52"/>
      <c r="P802" s="52"/>
      <c r="Q802" s="52"/>
      <c r="R802" s="52"/>
      <c r="S802" s="91"/>
      <c r="T802" s="52"/>
      <c r="U802" s="52"/>
      <c r="V802" s="52"/>
      <c r="W802" s="52"/>
      <c r="X802" s="52"/>
      <c r="Y802" s="91"/>
      <c r="AB802" s="19" t="n">
        <f aca="false">Z802*U802</f>
        <v>0</v>
      </c>
      <c r="AC802" s="19" t="n">
        <f aca="false">AA802*W802</f>
        <v>0</v>
      </c>
      <c r="AD802" s="19" t="n">
        <f aca="false">AC802+AB802</f>
        <v>0</v>
      </c>
      <c r="AG802" s="19" t="n">
        <f aca="false">AE802*Z802</f>
        <v>0</v>
      </c>
      <c r="AH802" s="19" t="n">
        <f aca="false">AF802*AB802</f>
        <v>0</v>
      </c>
      <c r="AI802" s="19" t="n">
        <f aca="false">AH802+AG802</f>
        <v>0</v>
      </c>
      <c r="AL802" s="19" t="n">
        <f aca="false">AJ802*AE802</f>
        <v>0</v>
      </c>
      <c r="AM802" s="19" t="n">
        <f aca="false">AK802*AG802</f>
        <v>0</v>
      </c>
      <c r="AN802" s="19" t="n">
        <f aca="false">AM802+AL802</f>
        <v>0</v>
      </c>
    </row>
    <row r="803" s="3" customFormat="true" ht="14.65" hidden="false" customHeight="true" outlineLevel="0" collapsed="false">
      <c r="A803" s="33"/>
      <c r="B803" s="26"/>
      <c r="C803" s="26"/>
      <c r="D803" s="26"/>
      <c r="E803" s="26"/>
      <c r="F803" s="26"/>
      <c r="G803" s="26"/>
      <c r="H803" s="52"/>
      <c r="I803" s="52"/>
      <c r="J803" s="52"/>
      <c r="K803" s="52"/>
      <c r="L803" s="52"/>
      <c r="M803" s="91"/>
      <c r="N803" s="52"/>
      <c r="O803" s="52"/>
      <c r="P803" s="52"/>
      <c r="Q803" s="52"/>
      <c r="R803" s="52"/>
      <c r="S803" s="91"/>
      <c r="T803" s="52"/>
      <c r="U803" s="52"/>
      <c r="V803" s="52"/>
      <c r="W803" s="52"/>
      <c r="X803" s="52"/>
      <c r="Y803" s="91"/>
      <c r="AB803" s="19" t="n">
        <f aca="false">Z803*U803</f>
        <v>0</v>
      </c>
      <c r="AC803" s="19" t="n">
        <f aca="false">AA803*W803</f>
        <v>0</v>
      </c>
      <c r="AD803" s="19" t="n">
        <f aca="false">AC803+AB803</f>
        <v>0</v>
      </c>
      <c r="AG803" s="19" t="n">
        <f aca="false">AE803*Z803</f>
        <v>0</v>
      </c>
      <c r="AH803" s="19" t="n">
        <f aca="false">AF803*AB803</f>
        <v>0</v>
      </c>
      <c r="AI803" s="19" t="n">
        <f aca="false">AH803+AG803</f>
        <v>0</v>
      </c>
      <c r="AL803" s="19" t="n">
        <f aca="false">AJ803*AE803</f>
        <v>0</v>
      </c>
      <c r="AM803" s="19" t="n">
        <f aca="false">AK803*AG803</f>
        <v>0</v>
      </c>
      <c r="AN803" s="19" t="n">
        <f aca="false">AM803+AL803</f>
        <v>0</v>
      </c>
    </row>
    <row r="804" s="3" customFormat="true" ht="14.65" hidden="false" customHeight="true" outlineLevel="0" collapsed="false">
      <c r="A804" s="33"/>
      <c r="B804" s="26"/>
      <c r="C804" s="26"/>
      <c r="D804" s="26"/>
      <c r="E804" s="26"/>
      <c r="F804" s="26"/>
      <c r="G804" s="26"/>
      <c r="H804" s="52"/>
      <c r="I804" s="52"/>
      <c r="J804" s="52"/>
      <c r="K804" s="52"/>
      <c r="L804" s="52"/>
      <c r="M804" s="91"/>
      <c r="N804" s="52"/>
      <c r="O804" s="52"/>
      <c r="P804" s="52"/>
      <c r="Q804" s="52"/>
      <c r="R804" s="52"/>
      <c r="S804" s="91"/>
      <c r="T804" s="52"/>
      <c r="U804" s="52"/>
      <c r="V804" s="52"/>
      <c r="W804" s="52"/>
      <c r="X804" s="52"/>
      <c r="Y804" s="91"/>
      <c r="AB804" s="19" t="n">
        <f aca="false">Z804*U804</f>
        <v>0</v>
      </c>
      <c r="AC804" s="19" t="n">
        <f aca="false">AA804*W804</f>
        <v>0</v>
      </c>
      <c r="AD804" s="19" t="n">
        <f aca="false">AC804+AB804</f>
        <v>0</v>
      </c>
      <c r="AG804" s="19" t="n">
        <f aca="false">AE804*Z804</f>
        <v>0</v>
      </c>
      <c r="AH804" s="19" t="n">
        <f aca="false">AF804*AB804</f>
        <v>0</v>
      </c>
      <c r="AI804" s="19" t="n">
        <f aca="false">AH804+AG804</f>
        <v>0</v>
      </c>
      <c r="AL804" s="19" t="n">
        <f aca="false">AJ804*AE804</f>
        <v>0</v>
      </c>
      <c r="AM804" s="19" t="n">
        <f aca="false">AK804*AG804</f>
        <v>0</v>
      </c>
      <c r="AN804" s="19" t="n">
        <f aca="false">AM804+AL804</f>
        <v>0</v>
      </c>
    </row>
    <row r="805" s="3" customFormat="true" ht="14.65" hidden="false" customHeight="true" outlineLevel="0" collapsed="false">
      <c r="A805" s="33"/>
      <c r="B805" s="26"/>
      <c r="C805" s="26"/>
      <c r="D805" s="26"/>
      <c r="E805" s="26"/>
      <c r="F805" s="26"/>
      <c r="G805" s="26"/>
      <c r="H805" s="52"/>
      <c r="I805" s="52"/>
      <c r="J805" s="52"/>
      <c r="K805" s="52"/>
      <c r="L805" s="52"/>
      <c r="M805" s="91"/>
      <c r="N805" s="52"/>
      <c r="O805" s="52"/>
      <c r="P805" s="52"/>
      <c r="Q805" s="52"/>
      <c r="R805" s="52"/>
      <c r="S805" s="91"/>
      <c r="T805" s="52"/>
      <c r="U805" s="52"/>
      <c r="V805" s="52"/>
      <c r="W805" s="52"/>
      <c r="X805" s="52"/>
      <c r="Y805" s="91"/>
      <c r="AB805" s="19" t="n">
        <f aca="false">Z805*U805</f>
        <v>0</v>
      </c>
      <c r="AC805" s="19" t="n">
        <f aca="false">AA805*W805</f>
        <v>0</v>
      </c>
      <c r="AD805" s="19" t="n">
        <f aca="false">AC805+AB805</f>
        <v>0</v>
      </c>
      <c r="AG805" s="19" t="n">
        <f aca="false">AE805*Z805</f>
        <v>0</v>
      </c>
      <c r="AH805" s="19" t="n">
        <f aca="false">AF805*AB805</f>
        <v>0</v>
      </c>
      <c r="AI805" s="19" t="n">
        <f aca="false">AH805+AG805</f>
        <v>0</v>
      </c>
      <c r="AL805" s="19" t="n">
        <f aca="false">AJ805*AE805</f>
        <v>0</v>
      </c>
      <c r="AM805" s="19" t="n">
        <f aca="false">AK805*AG805</f>
        <v>0</v>
      </c>
      <c r="AN805" s="19" t="n">
        <f aca="false">AM805+AL805</f>
        <v>0</v>
      </c>
    </row>
    <row r="806" s="3" customFormat="true" ht="14.65" hidden="false" customHeight="true" outlineLevel="0" collapsed="false">
      <c r="A806" s="33"/>
      <c r="B806" s="26"/>
      <c r="C806" s="26"/>
      <c r="D806" s="26"/>
      <c r="E806" s="26"/>
      <c r="F806" s="26"/>
      <c r="G806" s="26"/>
      <c r="H806" s="52"/>
      <c r="I806" s="52"/>
      <c r="J806" s="52"/>
      <c r="K806" s="52"/>
      <c r="L806" s="52"/>
      <c r="M806" s="91"/>
      <c r="N806" s="52"/>
      <c r="O806" s="52"/>
      <c r="P806" s="52"/>
      <c r="Q806" s="52"/>
      <c r="R806" s="52"/>
      <c r="S806" s="91"/>
      <c r="T806" s="52"/>
      <c r="U806" s="52"/>
      <c r="V806" s="52"/>
      <c r="W806" s="52"/>
      <c r="X806" s="52"/>
      <c r="Y806" s="91"/>
      <c r="AB806" s="19" t="n">
        <f aca="false">Z806*U806</f>
        <v>0</v>
      </c>
      <c r="AC806" s="19" t="n">
        <f aca="false">AA806*W806</f>
        <v>0</v>
      </c>
      <c r="AD806" s="19" t="n">
        <f aca="false">AC806+AB806</f>
        <v>0</v>
      </c>
      <c r="AG806" s="19" t="n">
        <f aca="false">AE806*Z806</f>
        <v>0</v>
      </c>
      <c r="AH806" s="19" t="n">
        <f aca="false">AF806*AB806</f>
        <v>0</v>
      </c>
      <c r="AI806" s="19" t="n">
        <f aca="false">AH806+AG806</f>
        <v>0</v>
      </c>
      <c r="AL806" s="19" t="n">
        <f aca="false">AJ806*AE806</f>
        <v>0</v>
      </c>
      <c r="AM806" s="19" t="n">
        <f aca="false">AK806*AG806</f>
        <v>0</v>
      </c>
      <c r="AN806" s="19" t="n">
        <f aca="false">AM806+AL806</f>
        <v>0</v>
      </c>
    </row>
    <row r="807" s="3" customFormat="true" ht="14.65" hidden="false" customHeight="true" outlineLevel="0" collapsed="false">
      <c r="A807" s="33"/>
      <c r="B807" s="26"/>
      <c r="C807" s="26"/>
      <c r="D807" s="26"/>
      <c r="E807" s="26"/>
      <c r="F807" s="26"/>
      <c r="G807" s="26"/>
      <c r="H807" s="52"/>
      <c r="I807" s="52"/>
      <c r="J807" s="52"/>
      <c r="K807" s="52"/>
      <c r="L807" s="52"/>
      <c r="M807" s="91"/>
      <c r="N807" s="52"/>
      <c r="O807" s="52"/>
      <c r="P807" s="52"/>
      <c r="Q807" s="52"/>
      <c r="R807" s="52"/>
      <c r="S807" s="91"/>
      <c r="T807" s="52"/>
      <c r="U807" s="52"/>
      <c r="V807" s="52"/>
      <c r="W807" s="52"/>
      <c r="X807" s="52"/>
      <c r="Y807" s="91"/>
      <c r="AB807" s="19" t="n">
        <f aca="false">Z807*U807</f>
        <v>0</v>
      </c>
      <c r="AC807" s="19" t="n">
        <f aca="false">AA807*W807</f>
        <v>0</v>
      </c>
      <c r="AD807" s="19" t="n">
        <f aca="false">AC807+AB807</f>
        <v>0</v>
      </c>
      <c r="AG807" s="19" t="n">
        <f aca="false">AE807*Z807</f>
        <v>0</v>
      </c>
      <c r="AH807" s="19" t="n">
        <f aca="false">AF807*AB807</f>
        <v>0</v>
      </c>
      <c r="AI807" s="19" t="n">
        <f aca="false">AH807+AG807</f>
        <v>0</v>
      </c>
      <c r="AL807" s="19" t="n">
        <f aca="false">AJ807*AE807</f>
        <v>0</v>
      </c>
      <c r="AM807" s="19" t="n">
        <f aca="false">AK807*AG807</f>
        <v>0</v>
      </c>
      <c r="AN807" s="19" t="n">
        <f aca="false">AM807+AL807</f>
        <v>0</v>
      </c>
    </row>
    <row r="808" s="3" customFormat="true" ht="14.65" hidden="false" customHeight="true" outlineLevel="0" collapsed="false">
      <c r="A808" s="33"/>
      <c r="B808" s="26"/>
      <c r="C808" s="26"/>
      <c r="D808" s="26"/>
      <c r="E808" s="26"/>
      <c r="F808" s="26"/>
      <c r="G808" s="26"/>
      <c r="H808" s="52"/>
      <c r="I808" s="52"/>
      <c r="J808" s="52"/>
      <c r="K808" s="52"/>
      <c r="L808" s="52"/>
      <c r="M808" s="91"/>
      <c r="N808" s="52"/>
      <c r="O808" s="52"/>
      <c r="P808" s="52"/>
      <c r="Q808" s="52"/>
      <c r="R808" s="52"/>
      <c r="S808" s="91"/>
      <c r="T808" s="52"/>
      <c r="U808" s="52"/>
      <c r="V808" s="52"/>
      <c r="W808" s="52"/>
      <c r="X808" s="52"/>
      <c r="Y808" s="91"/>
      <c r="AB808" s="19" t="n">
        <f aca="false">Z808*U808</f>
        <v>0</v>
      </c>
      <c r="AC808" s="19" t="n">
        <f aca="false">AA808*W808</f>
        <v>0</v>
      </c>
      <c r="AD808" s="19" t="n">
        <f aca="false">AC808+AB808</f>
        <v>0</v>
      </c>
      <c r="AG808" s="19" t="n">
        <f aca="false">AE808*Z808</f>
        <v>0</v>
      </c>
      <c r="AH808" s="19" t="n">
        <f aca="false">AF808*AB808</f>
        <v>0</v>
      </c>
      <c r="AI808" s="19" t="n">
        <f aca="false">AH808+AG808</f>
        <v>0</v>
      </c>
      <c r="AL808" s="19" t="n">
        <f aca="false">AJ808*AE808</f>
        <v>0</v>
      </c>
      <c r="AM808" s="19" t="n">
        <f aca="false">AK808*AG808</f>
        <v>0</v>
      </c>
      <c r="AN808" s="19" t="n">
        <f aca="false">AM808+AL808</f>
        <v>0</v>
      </c>
    </row>
    <row r="809" s="3" customFormat="true" ht="14.65" hidden="false" customHeight="true" outlineLevel="0" collapsed="false">
      <c r="A809" s="33"/>
      <c r="B809" s="26"/>
      <c r="C809" s="26"/>
      <c r="D809" s="26"/>
      <c r="E809" s="26"/>
      <c r="F809" s="26"/>
      <c r="G809" s="26"/>
      <c r="H809" s="52"/>
      <c r="I809" s="52"/>
      <c r="J809" s="52"/>
      <c r="K809" s="52"/>
      <c r="L809" s="52"/>
      <c r="M809" s="91"/>
      <c r="N809" s="52"/>
      <c r="O809" s="52"/>
      <c r="P809" s="52"/>
      <c r="Q809" s="52"/>
      <c r="R809" s="52"/>
      <c r="S809" s="91"/>
      <c r="T809" s="52"/>
      <c r="U809" s="52"/>
      <c r="V809" s="52"/>
      <c r="W809" s="52"/>
      <c r="X809" s="52"/>
      <c r="Y809" s="91"/>
      <c r="AB809" s="19" t="n">
        <f aca="false">Z809*U809</f>
        <v>0</v>
      </c>
      <c r="AC809" s="19" t="n">
        <f aca="false">AA809*W809</f>
        <v>0</v>
      </c>
      <c r="AD809" s="19" t="n">
        <f aca="false">AC809+AB809</f>
        <v>0</v>
      </c>
      <c r="AG809" s="19" t="n">
        <f aca="false">AE809*Z809</f>
        <v>0</v>
      </c>
      <c r="AH809" s="19" t="n">
        <f aca="false">AF809*AB809</f>
        <v>0</v>
      </c>
      <c r="AI809" s="19" t="n">
        <f aca="false">AH809+AG809</f>
        <v>0</v>
      </c>
      <c r="AL809" s="19" t="n">
        <f aca="false">AJ809*AE809</f>
        <v>0</v>
      </c>
      <c r="AM809" s="19" t="n">
        <f aca="false">AK809*AG809</f>
        <v>0</v>
      </c>
      <c r="AN809" s="19" t="n">
        <f aca="false">AM809+AL809</f>
        <v>0</v>
      </c>
    </row>
    <row r="810" s="3" customFormat="true" ht="14.65" hidden="false" customHeight="true" outlineLevel="0" collapsed="false">
      <c r="A810" s="33"/>
      <c r="B810" s="26"/>
      <c r="C810" s="26"/>
      <c r="D810" s="26"/>
      <c r="E810" s="26"/>
      <c r="F810" s="26"/>
      <c r="G810" s="26"/>
      <c r="H810" s="52"/>
      <c r="I810" s="52"/>
      <c r="J810" s="52"/>
      <c r="K810" s="52"/>
      <c r="L810" s="52"/>
      <c r="M810" s="91"/>
      <c r="N810" s="52"/>
      <c r="O810" s="52"/>
      <c r="P810" s="52"/>
      <c r="Q810" s="52"/>
      <c r="R810" s="52"/>
      <c r="S810" s="91"/>
      <c r="T810" s="52"/>
      <c r="U810" s="52"/>
      <c r="V810" s="52"/>
      <c r="W810" s="52"/>
      <c r="X810" s="52"/>
      <c r="Y810" s="91"/>
      <c r="AB810" s="19" t="n">
        <f aca="false">Z810*U810</f>
        <v>0</v>
      </c>
      <c r="AC810" s="19" t="n">
        <f aca="false">AA810*W810</f>
        <v>0</v>
      </c>
      <c r="AD810" s="19" t="n">
        <f aca="false">AC810+AB810</f>
        <v>0</v>
      </c>
      <c r="AG810" s="19" t="n">
        <f aca="false">AE810*Z810</f>
        <v>0</v>
      </c>
      <c r="AH810" s="19" t="n">
        <f aca="false">AF810*AB810</f>
        <v>0</v>
      </c>
      <c r="AI810" s="19" t="n">
        <f aca="false">AH810+AG810</f>
        <v>0</v>
      </c>
      <c r="AL810" s="19" t="n">
        <f aca="false">AJ810*AE810</f>
        <v>0</v>
      </c>
      <c r="AM810" s="19" t="n">
        <f aca="false">AK810*AG810</f>
        <v>0</v>
      </c>
      <c r="AN810" s="19" t="n">
        <f aca="false">AM810+AL810</f>
        <v>0</v>
      </c>
    </row>
    <row r="811" s="3" customFormat="true" ht="14.65" hidden="false" customHeight="true" outlineLevel="0" collapsed="false">
      <c r="A811" s="33"/>
      <c r="B811" s="26"/>
      <c r="C811" s="26"/>
      <c r="D811" s="26"/>
      <c r="E811" s="26"/>
      <c r="F811" s="26"/>
      <c r="G811" s="26"/>
      <c r="H811" s="52"/>
      <c r="I811" s="52"/>
      <c r="J811" s="52"/>
      <c r="K811" s="52"/>
      <c r="L811" s="52"/>
      <c r="M811" s="91"/>
      <c r="N811" s="52"/>
      <c r="O811" s="52"/>
      <c r="P811" s="52"/>
      <c r="Q811" s="52"/>
      <c r="R811" s="52"/>
      <c r="S811" s="91"/>
      <c r="T811" s="52"/>
      <c r="U811" s="52"/>
      <c r="V811" s="52"/>
      <c r="W811" s="52"/>
      <c r="X811" s="52"/>
      <c r="Y811" s="91"/>
      <c r="AB811" s="19" t="n">
        <f aca="false">Z811*U811</f>
        <v>0</v>
      </c>
      <c r="AC811" s="19" t="n">
        <f aca="false">AA811*W811</f>
        <v>0</v>
      </c>
      <c r="AD811" s="19" t="n">
        <f aca="false">AC811+AB811</f>
        <v>0</v>
      </c>
      <c r="AG811" s="19" t="n">
        <f aca="false">AE811*Z811</f>
        <v>0</v>
      </c>
      <c r="AH811" s="19" t="n">
        <f aca="false">AF811*AB811</f>
        <v>0</v>
      </c>
      <c r="AI811" s="19" t="n">
        <f aca="false">AH811+AG811</f>
        <v>0</v>
      </c>
      <c r="AL811" s="19" t="n">
        <f aca="false">AJ811*AE811</f>
        <v>0</v>
      </c>
      <c r="AM811" s="19" t="n">
        <f aca="false">AK811*AG811</f>
        <v>0</v>
      </c>
      <c r="AN811" s="19" t="n">
        <f aca="false">AM811+AL811</f>
        <v>0</v>
      </c>
    </row>
    <row r="812" s="3" customFormat="true" ht="14.65" hidden="false" customHeight="true" outlineLevel="0" collapsed="false">
      <c r="A812" s="33"/>
      <c r="B812" s="26"/>
      <c r="C812" s="26"/>
      <c r="D812" s="26"/>
      <c r="E812" s="26"/>
      <c r="F812" s="26"/>
      <c r="G812" s="26"/>
      <c r="H812" s="52"/>
      <c r="I812" s="52"/>
      <c r="J812" s="52"/>
      <c r="K812" s="52"/>
      <c r="L812" s="52"/>
      <c r="M812" s="91"/>
      <c r="N812" s="52"/>
      <c r="O812" s="52"/>
      <c r="P812" s="52"/>
      <c r="Q812" s="52"/>
      <c r="R812" s="52"/>
      <c r="S812" s="91"/>
      <c r="T812" s="52"/>
      <c r="U812" s="52"/>
      <c r="V812" s="52"/>
      <c r="W812" s="52"/>
      <c r="X812" s="52"/>
      <c r="Y812" s="91"/>
      <c r="AB812" s="19" t="n">
        <f aca="false">Z812*U812</f>
        <v>0</v>
      </c>
      <c r="AC812" s="19" t="n">
        <f aca="false">AA812*W812</f>
        <v>0</v>
      </c>
      <c r="AD812" s="19" t="n">
        <f aca="false">AC812+AB812</f>
        <v>0</v>
      </c>
      <c r="AG812" s="19" t="n">
        <f aca="false">AE812*Z812</f>
        <v>0</v>
      </c>
      <c r="AH812" s="19" t="n">
        <f aca="false">AF812*AB812</f>
        <v>0</v>
      </c>
      <c r="AI812" s="19" t="n">
        <f aca="false">AH812+AG812</f>
        <v>0</v>
      </c>
      <c r="AL812" s="19" t="n">
        <f aca="false">AJ812*AE812</f>
        <v>0</v>
      </c>
      <c r="AM812" s="19" t="n">
        <f aca="false">AK812*AG812</f>
        <v>0</v>
      </c>
      <c r="AN812" s="19" t="n">
        <f aca="false">AM812+AL812</f>
        <v>0</v>
      </c>
    </row>
    <row r="813" s="3" customFormat="true" ht="14.65" hidden="false" customHeight="true" outlineLevel="0" collapsed="false">
      <c r="A813" s="33"/>
      <c r="B813" s="26"/>
      <c r="C813" s="26"/>
      <c r="D813" s="26"/>
      <c r="E813" s="26"/>
      <c r="F813" s="26"/>
      <c r="G813" s="26"/>
      <c r="H813" s="52"/>
      <c r="I813" s="52"/>
      <c r="J813" s="52"/>
      <c r="K813" s="52"/>
      <c r="L813" s="52"/>
      <c r="M813" s="91"/>
      <c r="N813" s="52"/>
      <c r="O813" s="52"/>
      <c r="P813" s="52"/>
      <c r="Q813" s="52"/>
      <c r="R813" s="52"/>
      <c r="S813" s="91"/>
      <c r="T813" s="52"/>
      <c r="U813" s="52"/>
      <c r="V813" s="52"/>
      <c r="W813" s="52"/>
      <c r="X813" s="52"/>
      <c r="Y813" s="91"/>
      <c r="AB813" s="19" t="n">
        <f aca="false">Z813*U813</f>
        <v>0</v>
      </c>
      <c r="AC813" s="19" t="n">
        <f aca="false">AA813*W813</f>
        <v>0</v>
      </c>
      <c r="AD813" s="19" t="n">
        <f aca="false">AC813+AB813</f>
        <v>0</v>
      </c>
      <c r="AG813" s="19" t="n">
        <f aca="false">AE813*Z813</f>
        <v>0</v>
      </c>
      <c r="AH813" s="19" t="n">
        <f aca="false">AF813*AB813</f>
        <v>0</v>
      </c>
      <c r="AI813" s="19" t="n">
        <f aca="false">AH813+AG813</f>
        <v>0</v>
      </c>
      <c r="AL813" s="19" t="n">
        <f aca="false">AJ813*AE813</f>
        <v>0</v>
      </c>
      <c r="AM813" s="19" t="n">
        <f aca="false">AK813*AG813</f>
        <v>0</v>
      </c>
      <c r="AN813" s="19" t="n">
        <f aca="false">AM813+AL813</f>
        <v>0</v>
      </c>
    </row>
    <row r="814" s="3" customFormat="true" ht="14.65" hidden="false" customHeight="true" outlineLevel="0" collapsed="false">
      <c r="A814" s="33"/>
      <c r="B814" s="26"/>
      <c r="C814" s="26"/>
      <c r="D814" s="26"/>
      <c r="E814" s="26"/>
      <c r="F814" s="26"/>
      <c r="G814" s="26"/>
      <c r="H814" s="52"/>
      <c r="I814" s="52"/>
      <c r="J814" s="52"/>
      <c r="K814" s="52"/>
      <c r="L814" s="52"/>
      <c r="M814" s="91"/>
      <c r="N814" s="52"/>
      <c r="O814" s="52"/>
      <c r="P814" s="52"/>
      <c r="Q814" s="52"/>
      <c r="R814" s="52"/>
      <c r="S814" s="91"/>
      <c r="T814" s="52"/>
      <c r="U814" s="52"/>
      <c r="V814" s="52"/>
      <c r="W814" s="52"/>
      <c r="X814" s="52"/>
      <c r="Y814" s="91"/>
      <c r="AB814" s="19" t="n">
        <f aca="false">Z814*U814</f>
        <v>0</v>
      </c>
      <c r="AC814" s="19" t="n">
        <f aca="false">AA814*W814</f>
        <v>0</v>
      </c>
      <c r="AD814" s="19" t="n">
        <f aca="false">AC814+AB814</f>
        <v>0</v>
      </c>
      <c r="AG814" s="19" t="n">
        <f aca="false">AE814*Z814</f>
        <v>0</v>
      </c>
      <c r="AH814" s="19" t="n">
        <f aca="false">AF814*AB814</f>
        <v>0</v>
      </c>
      <c r="AI814" s="19" t="n">
        <f aca="false">AH814+AG814</f>
        <v>0</v>
      </c>
      <c r="AL814" s="19" t="n">
        <f aca="false">AJ814*AE814</f>
        <v>0</v>
      </c>
      <c r="AM814" s="19" t="n">
        <f aca="false">AK814*AG814</f>
        <v>0</v>
      </c>
      <c r="AN814" s="19" t="n">
        <f aca="false">AM814+AL814</f>
        <v>0</v>
      </c>
    </row>
    <row r="815" s="3" customFormat="true" ht="14.65" hidden="false" customHeight="true" outlineLevel="0" collapsed="false">
      <c r="A815" s="33"/>
      <c r="B815" s="26"/>
      <c r="C815" s="26"/>
      <c r="D815" s="26"/>
      <c r="E815" s="26"/>
      <c r="F815" s="26"/>
      <c r="G815" s="26"/>
      <c r="H815" s="52"/>
      <c r="I815" s="52"/>
      <c r="J815" s="52"/>
      <c r="K815" s="52"/>
      <c r="L815" s="52"/>
      <c r="M815" s="91"/>
      <c r="N815" s="52"/>
      <c r="O815" s="52"/>
      <c r="P815" s="52"/>
      <c r="Q815" s="52"/>
      <c r="R815" s="52"/>
      <c r="S815" s="91"/>
      <c r="T815" s="52"/>
      <c r="U815" s="52"/>
      <c r="V815" s="52"/>
      <c r="W815" s="52"/>
      <c r="X815" s="52"/>
      <c r="Y815" s="91"/>
      <c r="AB815" s="19" t="n">
        <f aca="false">Z815*U815</f>
        <v>0</v>
      </c>
      <c r="AC815" s="19" t="n">
        <f aca="false">AA815*W815</f>
        <v>0</v>
      </c>
      <c r="AD815" s="19" t="n">
        <f aca="false">AC815+AB815</f>
        <v>0</v>
      </c>
      <c r="AG815" s="19" t="n">
        <f aca="false">AE815*Z815</f>
        <v>0</v>
      </c>
      <c r="AH815" s="19" t="n">
        <f aca="false">AF815*AB815</f>
        <v>0</v>
      </c>
      <c r="AI815" s="19" t="n">
        <f aca="false">AH815+AG815</f>
        <v>0</v>
      </c>
      <c r="AL815" s="19" t="n">
        <f aca="false">AJ815*AE815</f>
        <v>0</v>
      </c>
      <c r="AM815" s="19" t="n">
        <f aca="false">AK815*AG815</f>
        <v>0</v>
      </c>
      <c r="AN815" s="19" t="n">
        <f aca="false">AM815+AL815</f>
        <v>0</v>
      </c>
    </row>
    <row r="816" s="3" customFormat="true" ht="14.65" hidden="false" customHeight="true" outlineLevel="0" collapsed="false">
      <c r="A816" s="33"/>
      <c r="B816" s="26"/>
      <c r="C816" s="26"/>
      <c r="D816" s="26"/>
      <c r="E816" s="26"/>
      <c r="F816" s="26"/>
      <c r="G816" s="26"/>
      <c r="H816" s="52"/>
      <c r="I816" s="52"/>
      <c r="J816" s="52"/>
      <c r="K816" s="52"/>
      <c r="L816" s="52"/>
      <c r="M816" s="91"/>
      <c r="N816" s="52"/>
      <c r="O816" s="52"/>
      <c r="P816" s="52"/>
      <c r="Q816" s="52"/>
      <c r="R816" s="52"/>
      <c r="S816" s="91"/>
      <c r="T816" s="52"/>
      <c r="U816" s="52"/>
      <c r="V816" s="52"/>
      <c r="W816" s="52"/>
      <c r="X816" s="52"/>
      <c r="Y816" s="91"/>
      <c r="AB816" s="19" t="n">
        <f aca="false">Z816*U816</f>
        <v>0</v>
      </c>
      <c r="AC816" s="19" t="n">
        <f aca="false">AA816*W816</f>
        <v>0</v>
      </c>
      <c r="AD816" s="19" t="n">
        <f aca="false">AC816+AB816</f>
        <v>0</v>
      </c>
      <c r="AG816" s="19" t="n">
        <f aca="false">AE816*Z816</f>
        <v>0</v>
      </c>
      <c r="AH816" s="19" t="n">
        <f aca="false">AF816*AB816</f>
        <v>0</v>
      </c>
      <c r="AI816" s="19" t="n">
        <f aca="false">AH816+AG816</f>
        <v>0</v>
      </c>
      <c r="AL816" s="19" t="n">
        <f aca="false">AJ816*AE816</f>
        <v>0</v>
      </c>
      <c r="AM816" s="19" t="n">
        <f aca="false">AK816*AG816</f>
        <v>0</v>
      </c>
      <c r="AN816" s="19" t="n">
        <f aca="false">AM816+AL816</f>
        <v>0</v>
      </c>
    </row>
    <row r="817" s="3" customFormat="true" ht="14.65" hidden="false" customHeight="true" outlineLevel="0" collapsed="false">
      <c r="A817" s="33"/>
      <c r="B817" s="26"/>
      <c r="C817" s="26"/>
      <c r="D817" s="26"/>
      <c r="E817" s="26"/>
      <c r="F817" s="26"/>
      <c r="G817" s="26"/>
      <c r="H817" s="52"/>
      <c r="I817" s="52"/>
      <c r="J817" s="52"/>
      <c r="K817" s="52"/>
      <c r="L817" s="52"/>
      <c r="M817" s="91"/>
      <c r="N817" s="52"/>
      <c r="O817" s="52"/>
      <c r="P817" s="52"/>
      <c r="Q817" s="52"/>
      <c r="R817" s="52"/>
      <c r="S817" s="91"/>
      <c r="T817" s="52"/>
      <c r="U817" s="52"/>
      <c r="V817" s="52"/>
      <c r="W817" s="52"/>
      <c r="X817" s="52"/>
      <c r="Y817" s="91"/>
      <c r="AB817" s="19" t="n">
        <f aca="false">Z817*U817</f>
        <v>0</v>
      </c>
      <c r="AC817" s="19" t="n">
        <f aca="false">AA817*W817</f>
        <v>0</v>
      </c>
      <c r="AD817" s="19" t="n">
        <f aca="false">AC817+AB817</f>
        <v>0</v>
      </c>
      <c r="AG817" s="19" t="n">
        <f aca="false">AE817*Z817</f>
        <v>0</v>
      </c>
      <c r="AH817" s="19" t="n">
        <f aca="false">AF817*AB817</f>
        <v>0</v>
      </c>
      <c r="AI817" s="19" t="n">
        <f aca="false">AH817+AG817</f>
        <v>0</v>
      </c>
      <c r="AL817" s="19" t="n">
        <f aca="false">AJ817*AE817</f>
        <v>0</v>
      </c>
      <c r="AM817" s="19" t="n">
        <f aca="false">AK817*AG817</f>
        <v>0</v>
      </c>
      <c r="AN817" s="19" t="n">
        <f aca="false">AM817+AL817</f>
        <v>0</v>
      </c>
    </row>
    <row r="818" s="3" customFormat="true" ht="14.65" hidden="false" customHeight="true" outlineLevel="0" collapsed="false">
      <c r="A818" s="33"/>
      <c r="B818" s="26"/>
      <c r="C818" s="26"/>
      <c r="D818" s="26"/>
      <c r="E818" s="26"/>
      <c r="F818" s="26"/>
      <c r="G818" s="26"/>
      <c r="H818" s="52"/>
      <c r="I818" s="52"/>
      <c r="J818" s="52"/>
      <c r="K818" s="52"/>
      <c r="L818" s="52"/>
      <c r="M818" s="91"/>
      <c r="N818" s="52"/>
      <c r="O818" s="52"/>
      <c r="P818" s="52"/>
      <c r="Q818" s="52"/>
      <c r="R818" s="52"/>
      <c r="S818" s="91"/>
      <c r="T818" s="52"/>
      <c r="U818" s="52"/>
      <c r="V818" s="52"/>
      <c r="W818" s="52"/>
      <c r="X818" s="52"/>
      <c r="Y818" s="91"/>
      <c r="AB818" s="19" t="n">
        <f aca="false">Z818*U818</f>
        <v>0</v>
      </c>
      <c r="AC818" s="19" t="n">
        <f aca="false">AA818*W818</f>
        <v>0</v>
      </c>
      <c r="AD818" s="19" t="n">
        <f aca="false">AC818+AB818</f>
        <v>0</v>
      </c>
      <c r="AG818" s="19" t="n">
        <f aca="false">AE818*Z818</f>
        <v>0</v>
      </c>
      <c r="AH818" s="19" t="n">
        <f aca="false">AF818*AB818</f>
        <v>0</v>
      </c>
      <c r="AI818" s="19" t="n">
        <f aca="false">AH818+AG818</f>
        <v>0</v>
      </c>
      <c r="AL818" s="19" t="n">
        <f aca="false">AJ818*AE818</f>
        <v>0</v>
      </c>
      <c r="AM818" s="19" t="n">
        <f aca="false">AK818*AG818</f>
        <v>0</v>
      </c>
      <c r="AN818" s="19" t="n">
        <f aca="false">AM818+AL818</f>
        <v>0</v>
      </c>
    </row>
    <row r="819" s="3" customFormat="true" ht="14.65" hidden="false" customHeight="true" outlineLevel="0" collapsed="false">
      <c r="A819" s="33"/>
      <c r="B819" s="26"/>
      <c r="C819" s="26"/>
      <c r="D819" s="26"/>
      <c r="E819" s="26"/>
      <c r="F819" s="26"/>
      <c r="G819" s="26"/>
      <c r="H819" s="52"/>
      <c r="I819" s="52"/>
      <c r="J819" s="52"/>
      <c r="K819" s="52"/>
      <c r="L819" s="52"/>
      <c r="M819" s="91"/>
      <c r="N819" s="52"/>
      <c r="O819" s="52"/>
      <c r="P819" s="52"/>
      <c r="Q819" s="52"/>
      <c r="R819" s="52"/>
      <c r="S819" s="91"/>
      <c r="T819" s="52"/>
      <c r="U819" s="52"/>
      <c r="V819" s="52"/>
      <c r="W819" s="52"/>
      <c r="X819" s="52"/>
      <c r="Y819" s="91"/>
      <c r="AB819" s="19" t="n">
        <f aca="false">Z819*U819</f>
        <v>0</v>
      </c>
      <c r="AC819" s="19" t="n">
        <f aca="false">AA819*W819</f>
        <v>0</v>
      </c>
      <c r="AD819" s="19" t="n">
        <f aca="false">AC819+AB819</f>
        <v>0</v>
      </c>
      <c r="AG819" s="19" t="n">
        <f aca="false">AE819*Z819</f>
        <v>0</v>
      </c>
      <c r="AH819" s="19" t="n">
        <f aca="false">AF819*AB819</f>
        <v>0</v>
      </c>
      <c r="AI819" s="19" t="n">
        <f aca="false">AH819+AG819</f>
        <v>0</v>
      </c>
      <c r="AL819" s="19" t="n">
        <f aca="false">AJ819*AE819</f>
        <v>0</v>
      </c>
      <c r="AM819" s="19" t="n">
        <f aca="false">AK819*AG819</f>
        <v>0</v>
      </c>
      <c r="AN819" s="19" t="n">
        <f aca="false">AM819+AL819</f>
        <v>0</v>
      </c>
    </row>
    <row r="820" s="3" customFormat="true" ht="14.65" hidden="false" customHeight="true" outlineLevel="0" collapsed="false">
      <c r="A820" s="33"/>
      <c r="B820" s="26"/>
      <c r="C820" s="26"/>
      <c r="D820" s="26"/>
      <c r="E820" s="26"/>
      <c r="F820" s="26"/>
      <c r="G820" s="26"/>
      <c r="H820" s="52"/>
      <c r="I820" s="52"/>
      <c r="J820" s="52"/>
      <c r="K820" s="52"/>
      <c r="L820" s="52"/>
      <c r="M820" s="91"/>
      <c r="N820" s="52"/>
      <c r="O820" s="52"/>
      <c r="P820" s="52"/>
      <c r="Q820" s="52"/>
      <c r="R820" s="52"/>
      <c r="S820" s="91"/>
      <c r="T820" s="52"/>
      <c r="U820" s="52"/>
      <c r="V820" s="52"/>
      <c r="W820" s="52"/>
      <c r="X820" s="52"/>
      <c r="Y820" s="91"/>
      <c r="AB820" s="19" t="n">
        <f aca="false">Z820*U820</f>
        <v>0</v>
      </c>
      <c r="AC820" s="19" t="n">
        <f aca="false">AA820*W820</f>
        <v>0</v>
      </c>
      <c r="AD820" s="19" t="n">
        <f aca="false">AC820+AB820</f>
        <v>0</v>
      </c>
      <c r="AG820" s="19" t="n">
        <f aca="false">AE820*Z820</f>
        <v>0</v>
      </c>
      <c r="AH820" s="19" t="n">
        <f aca="false">AF820*AB820</f>
        <v>0</v>
      </c>
      <c r="AI820" s="19" t="n">
        <f aca="false">AH820+AG820</f>
        <v>0</v>
      </c>
      <c r="AL820" s="19" t="n">
        <f aca="false">AJ820*AE820</f>
        <v>0</v>
      </c>
      <c r="AM820" s="19" t="n">
        <f aca="false">AK820*AG820</f>
        <v>0</v>
      </c>
      <c r="AN820" s="19" t="n">
        <f aca="false">AM820+AL820</f>
        <v>0</v>
      </c>
    </row>
    <row r="821" s="3" customFormat="true" ht="14.65" hidden="false" customHeight="true" outlineLevel="0" collapsed="false">
      <c r="A821" s="33"/>
      <c r="B821" s="26"/>
      <c r="C821" s="26"/>
      <c r="D821" s="26"/>
      <c r="E821" s="26"/>
      <c r="F821" s="26"/>
      <c r="G821" s="26"/>
      <c r="H821" s="52"/>
      <c r="I821" s="52"/>
      <c r="J821" s="52"/>
      <c r="K821" s="52"/>
      <c r="L821" s="52"/>
      <c r="M821" s="91"/>
      <c r="N821" s="52"/>
      <c r="O821" s="52"/>
      <c r="P821" s="52"/>
      <c r="Q821" s="52"/>
      <c r="R821" s="52"/>
      <c r="S821" s="91"/>
      <c r="T821" s="52"/>
      <c r="U821" s="52"/>
      <c r="V821" s="52"/>
      <c r="W821" s="52"/>
      <c r="X821" s="52"/>
      <c r="Y821" s="91"/>
      <c r="AB821" s="19" t="n">
        <f aca="false">Z821*U821</f>
        <v>0</v>
      </c>
      <c r="AC821" s="19" t="n">
        <f aca="false">AA821*W821</f>
        <v>0</v>
      </c>
      <c r="AD821" s="19" t="n">
        <f aca="false">AC821+AB821</f>
        <v>0</v>
      </c>
      <c r="AG821" s="19" t="n">
        <f aca="false">AE821*Z821</f>
        <v>0</v>
      </c>
      <c r="AH821" s="19" t="n">
        <f aca="false">AF821*AB821</f>
        <v>0</v>
      </c>
      <c r="AI821" s="19" t="n">
        <f aca="false">AH821+AG821</f>
        <v>0</v>
      </c>
      <c r="AL821" s="19" t="n">
        <f aca="false">AJ821*AE821</f>
        <v>0</v>
      </c>
      <c r="AM821" s="19" t="n">
        <f aca="false">AK821*AG821</f>
        <v>0</v>
      </c>
      <c r="AN821" s="19" t="n">
        <f aca="false">AM821+AL821</f>
        <v>0</v>
      </c>
    </row>
    <row r="822" s="3" customFormat="true" ht="14.65" hidden="false" customHeight="true" outlineLevel="0" collapsed="false">
      <c r="A822" s="33"/>
      <c r="B822" s="26"/>
      <c r="C822" s="26"/>
      <c r="D822" s="26"/>
      <c r="E822" s="26"/>
      <c r="F822" s="26"/>
      <c r="G822" s="26"/>
      <c r="H822" s="52"/>
      <c r="I822" s="52"/>
      <c r="J822" s="52"/>
      <c r="K822" s="52"/>
      <c r="L822" s="52"/>
      <c r="M822" s="91"/>
      <c r="N822" s="52"/>
      <c r="O822" s="52"/>
      <c r="P822" s="52"/>
      <c r="Q822" s="52"/>
      <c r="R822" s="52"/>
      <c r="S822" s="91"/>
      <c r="T822" s="52"/>
      <c r="U822" s="52"/>
      <c r="V822" s="52"/>
      <c r="W822" s="52"/>
      <c r="X822" s="52"/>
      <c r="Y822" s="91"/>
      <c r="AB822" s="19" t="n">
        <f aca="false">Z822*U822</f>
        <v>0</v>
      </c>
      <c r="AC822" s="19" t="n">
        <f aca="false">AA822*W822</f>
        <v>0</v>
      </c>
      <c r="AD822" s="19" t="n">
        <f aca="false">AC822+AB822</f>
        <v>0</v>
      </c>
      <c r="AG822" s="19" t="n">
        <f aca="false">AE822*Z822</f>
        <v>0</v>
      </c>
      <c r="AH822" s="19" t="n">
        <f aca="false">AF822*AB822</f>
        <v>0</v>
      </c>
      <c r="AI822" s="19" t="n">
        <f aca="false">AH822+AG822</f>
        <v>0</v>
      </c>
      <c r="AL822" s="19" t="n">
        <f aca="false">AJ822*AE822</f>
        <v>0</v>
      </c>
      <c r="AM822" s="19" t="n">
        <f aca="false">AK822*AG822</f>
        <v>0</v>
      </c>
      <c r="AN822" s="19" t="n">
        <f aca="false">AM822+AL822</f>
        <v>0</v>
      </c>
    </row>
    <row r="823" s="3" customFormat="true" ht="14.65" hidden="false" customHeight="true" outlineLevel="0" collapsed="false">
      <c r="A823" s="33"/>
      <c r="B823" s="26"/>
      <c r="C823" s="26"/>
      <c r="D823" s="26"/>
      <c r="E823" s="26"/>
      <c r="F823" s="26"/>
      <c r="G823" s="26"/>
      <c r="H823" s="52"/>
      <c r="I823" s="52"/>
      <c r="J823" s="52"/>
      <c r="K823" s="52"/>
      <c r="L823" s="52"/>
      <c r="M823" s="91"/>
      <c r="N823" s="52"/>
      <c r="O823" s="52"/>
      <c r="P823" s="52"/>
      <c r="Q823" s="52"/>
      <c r="R823" s="52"/>
      <c r="S823" s="91"/>
      <c r="T823" s="52"/>
      <c r="U823" s="52"/>
      <c r="V823" s="52"/>
      <c r="W823" s="52"/>
      <c r="X823" s="52"/>
      <c r="Y823" s="91"/>
      <c r="AB823" s="19" t="n">
        <f aca="false">Z823*U823</f>
        <v>0</v>
      </c>
      <c r="AC823" s="19" t="n">
        <f aca="false">AA823*W823</f>
        <v>0</v>
      </c>
      <c r="AD823" s="19" t="n">
        <f aca="false">AC823+AB823</f>
        <v>0</v>
      </c>
      <c r="AG823" s="19" t="n">
        <f aca="false">AE823*Z823</f>
        <v>0</v>
      </c>
      <c r="AH823" s="19" t="n">
        <f aca="false">AF823*AB823</f>
        <v>0</v>
      </c>
      <c r="AI823" s="19" t="n">
        <f aca="false">AH823+AG823</f>
        <v>0</v>
      </c>
      <c r="AL823" s="19" t="n">
        <f aca="false">AJ823*AE823</f>
        <v>0</v>
      </c>
      <c r="AM823" s="19" t="n">
        <f aca="false">AK823*AG823</f>
        <v>0</v>
      </c>
      <c r="AN823" s="19" t="n">
        <f aca="false">AM823+AL823</f>
        <v>0</v>
      </c>
    </row>
    <row r="824" s="3" customFormat="true" ht="14.65" hidden="false" customHeight="true" outlineLevel="0" collapsed="false">
      <c r="A824" s="33"/>
      <c r="B824" s="26"/>
      <c r="C824" s="26"/>
      <c r="D824" s="26"/>
      <c r="E824" s="26"/>
      <c r="F824" s="26"/>
      <c r="G824" s="26"/>
      <c r="H824" s="52"/>
      <c r="I824" s="52"/>
      <c r="J824" s="52"/>
      <c r="K824" s="52"/>
      <c r="L824" s="52"/>
      <c r="M824" s="91"/>
      <c r="N824" s="52"/>
      <c r="O824" s="52"/>
      <c r="P824" s="52"/>
      <c r="Q824" s="52"/>
      <c r="R824" s="52"/>
      <c r="S824" s="91"/>
      <c r="T824" s="52"/>
      <c r="U824" s="52"/>
      <c r="V824" s="52"/>
      <c r="W824" s="52"/>
      <c r="X824" s="52"/>
      <c r="Y824" s="91"/>
      <c r="AB824" s="19" t="n">
        <f aca="false">Z824*U824</f>
        <v>0</v>
      </c>
      <c r="AC824" s="19" t="n">
        <f aca="false">AA824*W824</f>
        <v>0</v>
      </c>
      <c r="AD824" s="19" t="n">
        <f aca="false">AC824+AB824</f>
        <v>0</v>
      </c>
      <c r="AG824" s="19" t="n">
        <f aca="false">AE824*Z824</f>
        <v>0</v>
      </c>
      <c r="AH824" s="19" t="n">
        <f aca="false">AF824*AB824</f>
        <v>0</v>
      </c>
      <c r="AI824" s="19" t="n">
        <f aca="false">AH824+AG824</f>
        <v>0</v>
      </c>
      <c r="AL824" s="19" t="n">
        <f aca="false">AJ824*AE824</f>
        <v>0</v>
      </c>
      <c r="AM824" s="19" t="n">
        <f aca="false">AK824*AG824</f>
        <v>0</v>
      </c>
      <c r="AN824" s="19" t="n">
        <f aca="false">AM824+AL824</f>
        <v>0</v>
      </c>
    </row>
    <row r="825" s="3" customFormat="true" ht="14.65" hidden="false" customHeight="true" outlineLevel="0" collapsed="false">
      <c r="A825" s="33"/>
      <c r="B825" s="26"/>
      <c r="C825" s="26"/>
      <c r="D825" s="26"/>
      <c r="E825" s="26"/>
      <c r="F825" s="26"/>
      <c r="G825" s="26"/>
      <c r="H825" s="52"/>
      <c r="I825" s="52"/>
      <c r="J825" s="52"/>
      <c r="K825" s="52"/>
      <c r="L825" s="52"/>
      <c r="M825" s="91"/>
      <c r="N825" s="52"/>
      <c r="O825" s="52"/>
      <c r="P825" s="52"/>
      <c r="Q825" s="52"/>
      <c r="R825" s="52"/>
      <c r="S825" s="91"/>
      <c r="T825" s="52"/>
      <c r="U825" s="52"/>
      <c r="V825" s="52"/>
      <c r="W825" s="52"/>
      <c r="X825" s="52"/>
      <c r="Y825" s="91"/>
      <c r="AB825" s="19" t="n">
        <f aca="false">Z825*U825</f>
        <v>0</v>
      </c>
      <c r="AC825" s="19" t="n">
        <f aca="false">AA825*W825</f>
        <v>0</v>
      </c>
      <c r="AD825" s="19" t="n">
        <f aca="false">AC825+AB825</f>
        <v>0</v>
      </c>
      <c r="AG825" s="19" t="n">
        <f aca="false">AE825*Z825</f>
        <v>0</v>
      </c>
      <c r="AH825" s="19" t="n">
        <f aca="false">AF825*AB825</f>
        <v>0</v>
      </c>
      <c r="AI825" s="19" t="n">
        <f aca="false">AH825+AG825</f>
        <v>0</v>
      </c>
      <c r="AL825" s="19" t="n">
        <f aca="false">AJ825*AE825</f>
        <v>0</v>
      </c>
      <c r="AM825" s="19" t="n">
        <f aca="false">AK825*AG825</f>
        <v>0</v>
      </c>
      <c r="AN825" s="19" t="n">
        <f aca="false">AM825+AL825</f>
        <v>0</v>
      </c>
    </row>
    <row r="826" s="3" customFormat="true" ht="14.65" hidden="false" customHeight="true" outlineLevel="0" collapsed="false">
      <c r="A826" s="33"/>
      <c r="B826" s="26"/>
      <c r="C826" s="26"/>
      <c r="D826" s="26"/>
      <c r="E826" s="26"/>
      <c r="F826" s="26"/>
      <c r="G826" s="26"/>
      <c r="H826" s="52"/>
      <c r="I826" s="52"/>
      <c r="J826" s="52"/>
      <c r="K826" s="52"/>
      <c r="L826" s="52"/>
      <c r="M826" s="91"/>
      <c r="N826" s="52"/>
      <c r="O826" s="52"/>
      <c r="P826" s="52"/>
      <c r="Q826" s="52"/>
      <c r="R826" s="52"/>
      <c r="S826" s="91"/>
      <c r="T826" s="52"/>
      <c r="U826" s="52"/>
      <c r="V826" s="52"/>
      <c r="W826" s="52"/>
      <c r="X826" s="52"/>
      <c r="Y826" s="91"/>
      <c r="AB826" s="19" t="n">
        <f aca="false">Z826*U826</f>
        <v>0</v>
      </c>
      <c r="AC826" s="19" t="n">
        <f aca="false">AA826*W826</f>
        <v>0</v>
      </c>
      <c r="AD826" s="19" t="n">
        <f aca="false">AC826+AB826</f>
        <v>0</v>
      </c>
      <c r="AG826" s="19" t="n">
        <f aca="false">AE826*Z826</f>
        <v>0</v>
      </c>
      <c r="AH826" s="19" t="n">
        <f aca="false">AF826*AB826</f>
        <v>0</v>
      </c>
      <c r="AI826" s="19" t="n">
        <f aca="false">AH826+AG826</f>
        <v>0</v>
      </c>
      <c r="AL826" s="19" t="n">
        <f aca="false">AJ826*AE826</f>
        <v>0</v>
      </c>
      <c r="AM826" s="19" t="n">
        <f aca="false">AK826*AG826</f>
        <v>0</v>
      </c>
      <c r="AN826" s="19" t="n">
        <f aca="false">AM826+AL826</f>
        <v>0</v>
      </c>
    </row>
    <row r="827" s="3" customFormat="true" ht="14.65" hidden="false" customHeight="true" outlineLevel="0" collapsed="false">
      <c r="A827" s="33"/>
      <c r="B827" s="2"/>
      <c r="C827" s="2"/>
      <c r="D827" s="2"/>
      <c r="E827" s="2"/>
      <c r="F827" s="2"/>
      <c r="G827" s="2"/>
      <c r="H827" s="52"/>
      <c r="I827" s="52"/>
      <c r="J827" s="52"/>
      <c r="K827" s="52"/>
      <c r="L827" s="52"/>
      <c r="M827" s="91"/>
      <c r="N827" s="52"/>
      <c r="O827" s="52"/>
      <c r="P827" s="52"/>
      <c r="Q827" s="52"/>
      <c r="R827" s="52"/>
      <c r="S827" s="91"/>
      <c r="T827" s="52"/>
      <c r="U827" s="52"/>
      <c r="V827" s="52"/>
      <c r="W827" s="52"/>
      <c r="X827" s="52"/>
      <c r="Y827" s="91"/>
      <c r="AB827" s="19" t="n">
        <f aca="false">Z827*U827</f>
        <v>0</v>
      </c>
      <c r="AC827" s="19" t="n">
        <f aca="false">AA827*W827</f>
        <v>0</v>
      </c>
      <c r="AD827" s="19" t="n">
        <f aca="false">AC827+AB827</f>
        <v>0</v>
      </c>
      <c r="AG827" s="19" t="n">
        <f aca="false">AE827*Z827</f>
        <v>0</v>
      </c>
      <c r="AH827" s="19" t="n">
        <f aca="false">AF827*AB827</f>
        <v>0</v>
      </c>
      <c r="AI827" s="19" t="n">
        <f aca="false">AH827+AG827</f>
        <v>0</v>
      </c>
      <c r="AL827" s="19" t="n">
        <f aca="false">AJ827*AE827</f>
        <v>0</v>
      </c>
      <c r="AM827" s="19" t="n">
        <f aca="false">AK827*AG827</f>
        <v>0</v>
      </c>
      <c r="AN827" s="19" t="n">
        <f aca="false">AM827+AL827</f>
        <v>0</v>
      </c>
    </row>
    <row r="828" s="3" customFormat="true" ht="14.65" hidden="false" customHeight="true" outlineLevel="0" collapsed="false">
      <c r="A828" s="33"/>
      <c r="B828" s="2"/>
      <c r="C828" s="2"/>
      <c r="D828" s="2"/>
      <c r="E828" s="2"/>
      <c r="F828" s="2"/>
      <c r="G828" s="2"/>
      <c r="H828" s="52"/>
      <c r="I828" s="52"/>
      <c r="J828" s="52"/>
      <c r="K828" s="52"/>
      <c r="L828" s="52"/>
      <c r="M828" s="91"/>
      <c r="N828" s="52"/>
      <c r="O828" s="52"/>
      <c r="P828" s="52"/>
      <c r="Q828" s="52"/>
      <c r="R828" s="52"/>
      <c r="S828" s="91"/>
      <c r="T828" s="52"/>
      <c r="U828" s="52"/>
      <c r="V828" s="52"/>
      <c r="W828" s="52"/>
      <c r="X828" s="52"/>
      <c r="Y828" s="91"/>
      <c r="AB828" s="19" t="n">
        <f aca="false">Z828*U828</f>
        <v>0</v>
      </c>
      <c r="AC828" s="19" t="n">
        <f aca="false">AA828*W828</f>
        <v>0</v>
      </c>
      <c r="AD828" s="19" t="n">
        <f aca="false">AC828+AB828</f>
        <v>0</v>
      </c>
      <c r="AG828" s="19" t="n">
        <f aca="false">AE828*Z828</f>
        <v>0</v>
      </c>
      <c r="AH828" s="19" t="n">
        <f aca="false">AF828*AB828</f>
        <v>0</v>
      </c>
      <c r="AI828" s="19" t="n">
        <f aca="false">AH828+AG828</f>
        <v>0</v>
      </c>
      <c r="AL828" s="19" t="n">
        <f aca="false">AJ828*AE828</f>
        <v>0</v>
      </c>
      <c r="AM828" s="19" t="n">
        <f aca="false">AK828*AG828</f>
        <v>0</v>
      </c>
      <c r="AN828" s="19" t="n">
        <f aca="false">AM828+AL828</f>
        <v>0</v>
      </c>
    </row>
    <row r="829" s="3" customFormat="true" ht="14.65" hidden="false" customHeight="true" outlineLevel="0" collapsed="false">
      <c r="A829" s="33"/>
      <c r="B829" s="2"/>
      <c r="C829" s="2"/>
      <c r="D829" s="2"/>
      <c r="E829" s="2"/>
      <c r="F829" s="2"/>
      <c r="G829" s="2"/>
      <c r="H829" s="52"/>
      <c r="I829" s="52"/>
      <c r="J829" s="52"/>
      <c r="K829" s="52"/>
      <c r="L829" s="52"/>
      <c r="M829" s="91"/>
      <c r="N829" s="52"/>
      <c r="O829" s="52"/>
      <c r="P829" s="52"/>
      <c r="Q829" s="52"/>
      <c r="R829" s="52"/>
      <c r="S829" s="91"/>
      <c r="T829" s="52"/>
      <c r="U829" s="52"/>
      <c r="V829" s="52"/>
      <c r="W829" s="52"/>
      <c r="X829" s="52"/>
      <c r="Y829" s="91"/>
      <c r="AB829" s="19" t="n">
        <f aca="false">Z829*U829</f>
        <v>0</v>
      </c>
      <c r="AC829" s="19" t="n">
        <f aca="false">AA829*W829</f>
        <v>0</v>
      </c>
      <c r="AD829" s="19" t="n">
        <f aca="false">AC829+AB829</f>
        <v>0</v>
      </c>
      <c r="AG829" s="19" t="n">
        <f aca="false">AE829*Z829</f>
        <v>0</v>
      </c>
      <c r="AH829" s="19" t="n">
        <f aca="false">AF829*AB829</f>
        <v>0</v>
      </c>
      <c r="AI829" s="19" t="n">
        <f aca="false">AH829+AG829</f>
        <v>0</v>
      </c>
      <c r="AL829" s="19" t="n">
        <f aca="false">AJ829*AE829</f>
        <v>0</v>
      </c>
      <c r="AM829" s="19" t="n">
        <f aca="false">AK829*AG829</f>
        <v>0</v>
      </c>
      <c r="AN829" s="19" t="n">
        <f aca="false">AM829+AL829</f>
        <v>0</v>
      </c>
    </row>
    <row r="830" s="3" customFormat="true" ht="14.65" hidden="false" customHeight="true" outlineLevel="0" collapsed="false">
      <c r="A830" s="33"/>
      <c r="B830" s="2"/>
      <c r="C830" s="2"/>
      <c r="D830" s="2"/>
      <c r="E830" s="2"/>
      <c r="F830" s="2"/>
      <c r="G830" s="2"/>
      <c r="H830" s="52"/>
      <c r="I830" s="52"/>
      <c r="J830" s="52"/>
      <c r="K830" s="52"/>
      <c r="L830" s="52"/>
      <c r="M830" s="91"/>
      <c r="N830" s="52"/>
      <c r="O830" s="52"/>
      <c r="P830" s="52"/>
      <c r="Q830" s="52"/>
      <c r="R830" s="52"/>
      <c r="S830" s="91"/>
      <c r="T830" s="52"/>
      <c r="U830" s="52"/>
      <c r="V830" s="52"/>
      <c r="W830" s="52"/>
      <c r="X830" s="52"/>
      <c r="Y830" s="91"/>
      <c r="AB830" s="19" t="n">
        <f aca="false">Z830*U830</f>
        <v>0</v>
      </c>
      <c r="AC830" s="19" t="n">
        <f aca="false">AA830*W830</f>
        <v>0</v>
      </c>
      <c r="AD830" s="19" t="n">
        <f aca="false">AC830+AB830</f>
        <v>0</v>
      </c>
      <c r="AG830" s="19" t="n">
        <f aca="false">AE830*Z830</f>
        <v>0</v>
      </c>
      <c r="AH830" s="19" t="n">
        <f aca="false">AF830*AB830</f>
        <v>0</v>
      </c>
      <c r="AI830" s="19" t="n">
        <f aca="false">AH830+AG830</f>
        <v>0</v>
      </c>
      <c r="AL830" s="19" t="n">
        <f aca="false">AJ830*AE830</f>
        <v>0</v>
      </c>
      <c r="AM830" s="19" t="n">
        <f aca="false">AK830*AG830</f>
        <v>0</v>
      </c>
      <c r="AN830" s="19" t="n">
        <f aca="false">AM830+AL830</f>
        <v>0</v>
      </c>
    </row>
    <row r="831" s="3" customFormat="true" ht="14.65" hidden="false" customHeight="true" outlineLevel="0" collapsed="false">
      <c r="A831" s="33"/>
      <c r="B831" s="2"/>
      <c r="C831" s="2"/>
      <c r="D831" s="2"/>
      <c r="E831" s="2"/>
      <c r="F831" s="2"/>
      <c r="G831" s="2"/>
      <c r="H831" s="52"/>
      <c r="I831" s="52"/>
      <c r="J831" s="52"/>
      <c r="K831" s="52"/>
      <c r="L831" s="52"/>
      <c r="M831" s="91"/>
      <c r="N831" s="52"/>
      <c r="O831" s="52"/>
      <c r="P831" s="52"/>
      <c r="Q831" s="52"/>
      <c r="R831" s="52"/>
      <c r="S831" s="91"/>
      <c r="T831" s="52"/>
      <c r="U831" s="52"/>
      <c r="V831" s="52"/>
      <c r="W831" s="52"/>
      <c r="X831" s="52"/>
      <c r="Y831" s="91"/>
      <c r="AB831" s="19" t="n">
        <f aca="false">Z831*U831</f>
        <v>0</v>
      </c>
      <c r="AC831" s="19" t="n">
        <f aca="false">AA831*W831</f>
        <v>0</v>
      </c>
      <c r="AD831" s="19" t="n">
        <f aca="false">AC831+AB831</f>
        <v>0</v>
      </c>
      <c r="AG831" s="19" t="n">
        <f aca="false">AE831*Z831</f>
        <v>0</v>
      </c>
      <c r="AH831" s="19" t="n">
        <f aca="false">AF831*AB831</f>
        <v>0</v>
      </c>
      <c r="AI831" s="19" t="n">
        <f aca="false">AH831+AG831</f>
        <v>0</v>
      </c>
      <c r="AL831" s="19" t="n">
        <f aca="false">AJ831*AE831</f>
        <v>0</v>
      </c>
      <c r="AM831" s="19" t="n">
        <f aca="false">AK831*AG831</f>
        <v>0</v>
      </c>
      <c r="AN831" s="19" t="n">
        <f aca="false">AM831+AL831</f>
        <v>0</v>
      </c>
    </row>
    <row r="832" s="3" customFormat="true" ht="14.65" hidden="false" customHeight="true" outlineLevel="0" collapsed="false">
      <c r="A832" s="33"/>
      <c r="B832" s="2"/>
      <c r="C832" s="2"/>
      <c r="D832" s="2"/>
      <c r="E832" s="2"/>
      <c r="F832" s="2"/>
      <c r="G832" s="2"/>
      <c r="H832" s="52"/>
      <c r="I832" s="52"/>
      <c r="J832" s="52"/>
      <c r="K832" s="52"/>
      <c r="L832" s="52"/>
      <c r="M832" s="91"/>
      <c r="N832" s="52"/>
      <c r="O832" s="52"/>
      <c r="P832" s="52"/>
      <c r="Q832" s="52"/>
      <c r="R832" s="52"/>
      <c r="S832" s="91"/>
      <c r="T832" s="52"/>
      <c r="U832" s="52"/>
      <c r="V832" s="52"/>
      <c r="W832" s="52"/>
      <c r="X832" s="52"/>
      <c r="Y832" s="91"/>
      <c r="AB832" s="19" t="n">
        <f aca="false">Z832*U832</f>
        <v>0</v>
      </c>
      <c r="AC832" s="19" t="n">
        <f aca="false">AA832*W832</f>
        <v>0</v>
      </c>
      <c r="AD832" s="19" t="n">
        <f aca="false">AC832+AB832</f>
        <v>0</v>
      </c>
      <c r="AG832" s="19" t="n">
        <f aca="false">AE832*Z832</f>
        <v>0</v>
      </c>
      <c r="AH832" s="19" t="n">
        <f aca="false">AF832*AB832</f>
        <v>0</v>
      </c>
      <c r="AI832" s="19" t="n">
        <f aca="false">AH832+AG832</f>
        <v>0</v>
      </c>
      <c r="AL832" s="19" t="n">
        <f aca="false">AJ832*AE832</f>
        <v>0</v>
      </c>
      <c r="AM832" s="19" t="n">
        <f aca="false">AK832*AG832</f>
        <v>0</v>
      </c>
      <c r="AN832" s="19" t="n">
        <f aca="false">AM832+AL832</f>
        <v>0</v>
      </c>
    </row>
    <row r="833" s="3" customFormat="true" ht="14.65" hidden="false" customHeight="true" outlineLevel="0" collapsed="false">
      <c r="A833" s="33"/>
      <c r="B833" s="2"/>
      <c r="C833" s="2"/>
      <c r="D833" s="2"/>
      <c r="E833" s="2"/>
      <c r="F833" s="2"/>
      <c r="G833" s="2"/>
      <c r="H833" s="52"/>
      <c r="I833" s="52"/>
      <c r="J833" s="52"/>
      <c r="K833" s="52"/>
      <c r="L833" s="52"/>
      <c r="M833" s="91"/>
      <c r="N833" s="52"/>
      <c r="O833" s="52"/>
      <c r="P833" s="52"/>
      <c r="Q833" s="52"/>
      <c r="R833" s="52"/>
      <c r="S833" s="91"/>
      <c r="T833" s="52"/>
      <c r="U833" s="52"/>
      <c r="V833" s="52"/>
      <c r="W833" s="52"/>
      <c r="X833" s="52"/>
      <c r="Y833" s="91"/>
      <c r="AB833" s="19" t="n">
        <f aca="false">Z833*U833</f>
        <v>0</v>
      </c>
      <c r="AC833" s="19" t="n">
        <f aca="false">AA833*W833</f>
        <v>0</v>
      </c>
      <c r="AD833" s="19" t="n">
        <f aca="false">AC833+AB833</f>
        <v>0</v>
      </c>
      <c r="AG833" s="19" t="n">
        <f aca="false">AE833*Z833</f>
        <v>0</v>
      </c>
      <c r="AH833" s="19" t="n">
        <f aca="false">AF833*AB833</f>
        <v>0</v>
      </c>
      <c r="AI833" s="19" t="n">
        <f aca="false">AH833+AG833</f>
        <v>0</v>
      </c>
      <c r="AL833" s="19" t="n">
        <f aca="false">AJ833*AE833</f>
        <v>0</v>
      </c>
      <c r="AM833" s="19" t="n">
        <f aca="false">AK833*AG833</f>
        <v>0</v>
      </c>
      <c r="AN833" s="19" t="n">
        <f aca="false">AM833+AL833</f>
        <v>0</v>
      </c>
    </row>
    <row r="834" s="3" customFormat="true" ht="14.65" hidden="false" customHeight="true" outlineLevel="0" collapsed="false">
      <c r="A834" s="33"/>
      <c r="B834" s="2"/>
      <c r="C834" s="2"/>
      <c r="D834" s="2"/>
      <c r="E834" s="2"/>
      <c r="F834" s="2"/>
      <c r="G834" s="2"/>
      <c r="H834" s="52"/>
      <c r="I834" s="52"/>
      <c r="J834" s="52"/>
      <c r="K834" s="52"/>
      <c r="L834" s="52"/>
      <c r="M834" s="91"/>
      <c r="N834" s="52"/>
      <c r="O834" s="52"/>
      <c r="P834" s="52"/>
      <c r="Q834" s="52"/>
      <c r="R834" s="52"/>
      <c r="S834" s="91"/>
      <c r="T834" s="52"/>
      <c r="U834" s="52"/>
      <c r="V834" s="52"/>
      <c r="W834" s="52"/>
      <c r="X834" s="52"/>
      <c r="Y834" s="91"/>
      <c r="AB834" s="19" t="n">
        <f aca="false">Z834*U834</f>
        <v>0</v>
      </c>
      <c r="AC834" s="19" t="n">
        <f aca="false">AA834*W834</f>
        <v>0</v>
      </c>
      <c r="AD834" s="19" t="n">
        <f aca="false">AC834+AB834</f>
        <v>0</v>
      </c>
      <c r="AG834" s="19" t="n">
        <f aca="false">AE834*Z834</f>
        <v>0</v>
      </c>
      <c r="AH834" s="19" t="n">
        <f aca="false">AF834*AB834</f>
        <v>0</v>
      </c>
      <c r="AI834" s="19" t="n">
        <f aca="false">AH834+AG834</f>
        <v>0</v>
      </c>
      <c r="AL834" s="19" t="n">
        <f aca="false">AJ834*AE834</f>
        <v>0</v>
      </c>
      <c r="AM834" s="19" t="n">
        <f aca="false">AK834*AG834</f>
        <v>0</v>
      </c>
      <c r="AN834" s="19" t="n">
        <f aca="false">AM834+AL834</f>
        <v>0</v>
      </c>
    </row>
    <row r="835" s="3" customFormat="true" ht="14.65" hidden="false" customHeight="true" outlineLevel="0" collapsed="false">
      <c r="A835" s="33"/>
      <c r="B835" s="2"/>
      <c r="C835" s="2"/>
      <c r="D835" s="2"/>
      <c r="E835" s="2"/>
      <c r="F835" s="2"/>
      <c r="G835" s="2"/>
      <c r="H835" s="52"/>
      <c r="I835" s="52"/>
      <c r="J835" s="52"/>
      <c r="K835" s="52"/>
      <c r="L835" s="52"/>
      <c r="M835" s="91"/>
      <c r="N835" s="52"/>
      <c r="O835" s="52"/>
      <c r="P835" s="52"/>
      <c r="Q835" s="52"/>
      <c r="R835" s="52"/>
      <c r="S835" s="91"/>
      <c r="T835" s="52"/>
      <c r="U835" s="52"/>
      <c r="V835" s="52"/>
      <c r="W835" s="52"/>
      <c r="X835" s="52"/>
      <c r="Y835" s="91"/>
      <c r="AB835" s="19" t="n">
        <f aca="false">Z835*U835</f>
        <v>0</v>
      </c>
      <c r="AC835" s="19" t="n">
        <f aca="false">AA835*W835</f>
        <v>0</v>
      </c>
      <c r="AD835" s="19" t="n">
        <f aca="false">AC835+AB835</f>
        <v>0</v>
      </c>
      <c r="AG835" s="19" t="n">
        <f aca="false">AE835*Z835</f>
        <v>0</v>
      </c>
      <c r="AH835" s="19" t="n">
        <f aca="false">AF835*AB835</f>
        <v>0</v>
      </c>
      <c r="AI835" s="19" t="n">
        <f aca="false">AH835+AG835</f>
        <v>0</v>
      </c>
      <c r="AL835" s="19" t="n">
        <f aca="false">AJ835*AE835</f>
        <v>0</v>
      </c>
      <c r="AM835" s="19" t="n">
        <f aca="false">AK835*AG835</f>
        <v>0</v>
      </c>
      <c r="AN835" s="19" t="n">
        <f aca="false">AM835+AL835</f>
        <v>0</v>
      </c>
    </row>
    <row r="836" s="3" customFormat="true" ht="14.65" hidden="false" customHeight="true" outlineLevel="0" collapsed="false">
      <c r="A836" s="33"/>
      <c r="B836" s="2"/>
      <c r="C836" s="2"/>
      <c r="D836" s="2"/>
      <c r="E836" s="2"/>
      <c r="F836" s="2"/>
      <c r="G836" s="2"/>
      <c r="H836" s="52"/>
      <c r="I836" s="52"/>
      <c r="J836" s="52"/>
      <c r="K836" s="52"/>
      <c r="L836" s="52"/>
      <c r="M836" s="91"/>
      <c r="N836" s="52"/>
      <c r="O836" s="52"/>
      <c r="P836" s="52"/>
      <c r="Q836" s="52"/>
      <c r="R836" s="52"/>
      <c r="S836" s="91"/>
      <c r="T836" s="52"/>
      <c r="U836" s="52"/>
      <c r="V836" s="52"/>
      <c r="W836" s="52"/>
      <c r="X836" s="52"/>
      <c r="Y836" s="91"/>
      <c r="AB836" s="19" t="n">
        <f aca="false">Z836*U836</f>
        <v>0</v>
      </c>
      <c r="AC836" s="19" t="n">
        <f aca="false">AA836*W836</f>
        <v>0</v>
      </c>
      <c r="AD836" s="19" t="n">
        <f aca="false">AC836+AB836</f>
        <v>0</v>
      </c>
      <c r="AG836" s="19" t="n">
        <f aca="false">AE836*Z836</f>
        <v>0</v>
      </c>
      <c r="AH836" s="19" t="n">
        <f aca="false">AF836*AB836</f>
        <v>0</v>
      </c>
      <c r="AI836" s="19" t="n">
        <f aca="false">AH836+AG836</f>
        <v>0</v>
      </c>
      <c r="AL836" s="19" t="n">
        <f aca="false">AJ836*AE836</f>
        <v>0</v>
      </c>
      <c r="AM836" s="19" t="n">
        <f aca="false">AK836*AG836</f>
        <v>0</v>
      </c>
      <c r="AN836" s="19" t="n">
        <f aca="false">AM836+AL836</f>
        <v>0</v>
      </c>
    </row>
    <row r="837" s="3" customFormat="true" ht="14.65" hidden="false" customHeight="true" outlineLevel="0" collapsed="false">
      <c r="A837" s="33"/>
      <c r="B837" s="2"/>
      <c r="C837" s="2"/>
      <c r="D837" s="2"/>
      <c r="E837" s="2"/>
      <c r="F837" s="2"/>
      <c r="G837" s="2"/>
      <c r="H837" s="52"/>
      <c r="I837" s="52"/>
      <c r="J837" s="52"/>
      <c r="K837" s="52"/>
      <c r="L837" s="52"/>
      <c r="M837" s="91"/>
      <c r="N837" s="52"/>
      <c r="O837" s="52"/>
      <c r="P837" s="52"/>
      <c r="Q837" s="52"/>
      <c r="R837" s="52"/>
      <c r="S837" s="91"/>
      <c r="T837" s="52"/>
      <c r="U837" s="52"/>
      <c r="V837" s="52"/>
      <c r="W837" s="52"/>
      <c r="X837" s="52"/>
      <c r="Y837" s="91"/>
      <c r="AB837" s="19" t="n">
        <f aca="false">Z837*U837</f>
        <v>0</v>
      </c>
      <c r="AC837" s="19" t="n">
        <f aca="false">AA837*W837</f>
        <v>0</v>
      </c>
      <c r="AD837" s="19" t="n">
        <f aca="false">AC837+AB837</f>
        <v>0</v>
      </c>
      <c r="AG837" s="19" t="n">
        <f aca="false">AE837*Z837</f>
        <v>0</v>
      </c>
      <c r="AH837" s="19" t="n">
        <f aca="false">AF837*AB837</f>
        <v>0</v>
      </c>
      <c r="AI837" s="19" t="n">
        <f aca="false">AH837+AG837</f>
        <v>0</v>
      </c>
      <c r="AL837" s="19" t="n">
        <f aca="false">AJ837*AE837</f>
        <v>0</v>
      </c>
      <c r="AM837" s="19" t="n">
        <f aca="false">AK837*AG837</f>
        <v>0</v>
      </c>
      <c r="AN837" s="19" t="n">
        <f aca="false">AM837+AL837</f>
        <v>0</v>
      </c>
    </row>
    <row r="838" s="3" customFormat="true" ht="14.65" hidden="false" customHeight="true" outlineLevel="0" collapsed="false">
      <c r="A838" s="33"/>
      <c r="B838" s="2"/>
      <c r="C838" s="2"/>
      <c r="D838" s="2"/>
      <c r="E838" s="2"/>
      <c r="F838" s="2"/>
      <c r="G838" s="2"/>
      <c r="H838" s="52"/>
      <c r="I838" s="52"/>
      <c r="J838" s="52"/>
      <c r="K838" s="52"/>
      <c r="L838" s="52"/>
      <c r="M838" s="91"/>
      <c r="N838" s="52"/>
      <c r="O838" s="52"/>
      <c r="P838" s="52"/>
      <c r="Q838" s="52"/>
      <c r="R838" s="52"/>
      <c r="S838" s="91"/>
      <c r="T838" s="52"/>
      <c r="U838" s="52"/>
      <c r="V838" s="52"/>
      <c r="W838" s="52"/>
      <c r="X838" s="52"/>
      <c r="Y838" s="91"/>
      <c r="AB838" s="19" t="n">
        <f aca="false">Z838*U838</f>
        <v>0</v>
      </c>
      <c r="AC838" s="19" t="n">
        <f aca="false">AA838*W838</f>
        <v>0</v>
      </c>
      <c r="AD838" s="19" t="n">
        <f aca="false">AC838+AB838</f>
        <v>0</v>
      </c>
      <c r="AG838" s="19" t="n">
        <f aca="false">AE838*Z838</f>
        <v>0</v>
      </c>
      <c r="AH838" s="19" t="n">
        <f aca="false">AF838*AB838</f>
        <v>0</v>
      </c>
      <c r="AI838" s="19" t="n">
        <f aca="false">AH838+AG838</f>
        <v>0</v>
      </c>
      <c r="AL838" s="19" t="n">
        <f aca="false">AJ838*AE838</f>
        <v>0</v>
      </c>
      <c r="AM838" s="19" t="n">
        <f aca="false">AK838*AG838</f>
        <v>0</v>
      </c>
      <c r="AN838" s="19" t="n">
        <f aca="false">AM838+AL838</f>
        <v>0</v>
      </c>
    </row>
    <row r="839" s="3" customFormat="true" ht="14.65" hidden="false" customHeight="true" outlineLevel="0" collapsed="false">
      <c r="A839" s="33"/>
      <c r="B839" s="2"/>
      <c r="C839" s="2"/>
      <c r="D839" s="2"/>
      <c r="E839" s="2"/>
      <c r="F839" s="2"/>
      <c r="G839" s="2"/>
      <c r="H839" s="52"/>
      <c r="I839" s="52"/>
      <c r="J839" s="52"/>
      <c r="K839" s="52"/>
      <c r="L839" s="52"/>
      <c r="M839" s="91"/>
      <c r="N839" s="52"/>
      <c r="O839" s="52"/>
      <c r="P839" s="52"/>
      <c r="Q839" s="52"/>
      <c r="R839" s="52"/>
      <c r="S839" s="91"/>
      <c r="T839" s="52"/>
      <c r="U839" s="52"/>
      <c r="V839" s="52"/>
      <c r="W839" s="52"/>
      <c r="X839" s="52"/>
      <c r="Y839" s="91"/>
      <c r="AB839" s="19" t="n">
        <f aca="false">Z839*U839</f>
        <v>0</v>
      </c>
      <c r="AC839" s="19" t="n">
        <f aca="false">AA839*W839</f>
        <v>0</v>
      </c>
      <c r="AD839" s="19" t="n">
        <f aca="false">AC839+AB839</f>
        <v>0</v>
      </c>
      <c r="AG839" s="19" t="n">
        <f aca="false">AE839*Z839</f>
        <v>0</v>
      </c>
      <c r="AH839" s="19" t="n">
        <f aca="false">AF839*AB839</f>
        <v>0</v>
      </c>
      <c r="AI839" s="19" t="n">
        <f aca="false">AH839+AG839</f>
        <v>0</v>
      </c>
      <c r="AL839" s="19" t="n">
        <f aca="false">AJ839*AE839</f>
        <v>0</v>
      </c>
      <c r="AM839" s="19" t="n">
        <f aca="false">AK839*AG839</f>
        <v>0</v>
      </c>
      <c r="AN839" s="19" t="n">
        <f aca="false">AM839+AL839</f>
        <v>0</v>
      </c>
    </row>
    <row r="840" s="3" customFormat="true" ht="14.65" hidden="false" customHeight="true" outlineLevel="0" collapsed="false">
      <c r="A840" s="33"/>
      <c r="B840" s="2"/>
      <c r="C840" s="2"/>
      <c r="D840" s="2"/>
      <c r="E840" s="2"/>
      <c r="F840" s="2"/>
      <c r="G840" s="2"/>
      <c r="H840" s="52"/>
      <c r="I840" s="52"/>
      <c r="J840" s="52"/>
      <c r="K840" s="52"/>
      <c r="L840" s="52"/>
      <c r="M840" s="91"/>
      <c r="N840" s="52"/>
      <c r="O840" s="52"/>
      <c r="P840" s="52"/>
      <c r="Q840" s="52"/>
      <c r="R840" s="52"/>
      <c r="S840" s="91"/>
      <c r="T840" s="52"/>
      <c r="U840" s="52"/>
      <c r="V840" s="52"/>
      <c r="W840" s="52"/>
      <c r="X840" s="52"/>
      <c r="Y840" s="91"/>
      <c r="AB840" s="19" t="n">
        <f aca="false">Z840*U840</f>
        <v>0</v>
      </c>
      <c r="AC840" s="19" t="n">
        <f aca="false">AA840*W840</f>
        <v>0</v>
      </c>
      <c r="AD840" s="19" t="n">
        <f aca="false">AC840+AB840</f>
        <v>0</v>
      </c>
      <c r="AG840" s="19" t="n">
        <f aca="false">AE840*Z840</f>
        <v>0</v>
      </c>
      <c r="AH840" s="19" t="n">
        <f aca="false">AF840*AB840</f>
        <v>0</v>
      </c>
      <c r="AI840" s="19" t="n">
        <f aca="false">AH840+AG840</f>
        <v>0</v>
      </c>
      <c r="AL840" s="19" t="n">
        <f aca="false">AJ840*AE840</f>
        <v>0</v>
      </c>
      <c r="AM840" s="19" t="n">
        <f aca="false">AK840*AG840</f>
        <v>0</v>
      </c>
      <c r="AN840" s="19" t="n">
        <f aca="false">AM840+AL840</f>
        <v>0</v>
      </c>
    </row>
    <row r="841" s="3" customFormat="true" ht="14.65" hidden="false" customHeight="true" outlineLevel="0" collapsed="false">
      <c r="A841" s="33"/>
      <c r="B841" s="2"/>
      <c r="C841" s="2"/>
      <c r="D841" s="2"/>
      <c r="E841" s="2"/>
      <c r="F841" s="2"/>
      <c r="G841" s="2"/>
      <c r="H841" s="52"/>
      <c r="I841" s="52"/>
      <c r="J841" s="52"/>
      <c r="K841" s="52"/>
      <c r="L841" s="52"/>
      <c r="M841" s="91"/>
      <c r="N841" s="52"/>
      <c r="O841" s="52"/>
      <c r="P841" s="52"/>
      <c r="Q841" s="52"/>
      <c r="R841" s="52"/>
      <c r="S841" s="91"/>
      <c r="T841" s="52"/>
      <c r="U841" s="52"/>
      <c r="V841" s="52"/>
      <c r="W841" s="52"/>
      <c r="X841" s="52"/>
      <c r="Y841" s="91"/>
      <c r="AB841" s="19" t="n">
        <f aca="false">Z841*U841</f>
        <v>0</v>
      </c>
      <c r="AC841" s="19" t="n">
        <f aca="false">AA841*W841</f>
        <v>0</v>
      </c>
      <c r="AD841" s="19" t="n">
        <f aca="false">AC841+AB841</f>
        <v>0</v>
      </c>
      <c r="AG841" s="19" t="n">
        <f aca="false">AE841*Z841</f>
        <v>0</v>
      </c>
      <c r="AH841" s="19" t="n">
        <f aca="false">AF841*AB841</f>
        <v>0</v>
      </c>
      <c r="AI841" s="19" t="n">
        <f aca="false">AH841+AG841</f>
        <v>0</v>
      </c>
      <c r="AL841" s="19" t="n">
        <f aca="false">AJ841*AE841</f>
        <v>0</v>
      </c>
      <c r="AM841" s="19" t="n">
        <f aca="false">AK841*AG841</f>
        <v>0</v>
      </c>
      <c r="AN841" s="19" t="n">
        <f aca="false">AM841+AL841</f>
        <v>0</v>
      </c>
    </row>
    <row r="842" s="43" customFormat="true" ht="14.65" hidden="false" customHeight="true" outlineLevel="0" collapsed="false">
      <c r="A842" s="33"/>
      <c r="B842" s="41"/>
      <c r="C842" s="41"/>
      <c r="D842" s="41"/>
      <c r="E842" s="41"/>
      <c r="F842" s="41"/>
      <c r="G842" s="41"/>
      <c r="H842" s="44"/>
      <c r="I842" s="44"/>
      <c r="J842" s="44"/>
      <c r="K842" s="44"/>
      <c r="L842" s="44"/>
      <c r="M842" s="91"/>
      <c r="N842" s="44"/>
      <c r="O842" s="44"/>
      <c r="P842" s="44"/>
      <c r="Q842" s="44"/>
      <c r="R842" s="44"/>
      <c r="S842" s="91"/>
      <c r="T842" s="44"/>
      <c r="U842" s="44"/>
      <c r="V842" s="44"/>
      <c r="W842" s="44"/>
      <c r="X842" s="44"/>
      <c r="Y842" s="91"/>
      <c r="Z842" s="3"/>
      <c r="AA842" s="3"/>
      <c r="AB842" s="19" t="n">
        <f aca="false">Z842*U842</f>
        <v>0</v>
      </c>
      <c r="AC842" s="19" t="n">
        <f aca="false">AA842*W842</f>
        <v>0</v>
      </c>
      <c r="AD842" s="19" t="n">
        <f aca="false">AC842+AB842</f>
        <v>0</v>
      </c>
      <c r="AE842" s="3"/>
      <c r="AF842" s="3"/>
      <c r="AG842" s="19" t="n">
        <f aca="false">AE842*Z842</f>
        <v>0</v>
      </c>
      <c r="AH842" s="19" t="n">
        <f aca="false">AF842*AB842</f>
        <v>0</v>
      </c>
      <c r="AI842" s="19" t="n">
        <f aca="false">AH842+AG842</f>
        <v>0</v>
      </c>
      <c r="AJ842" s="3"/>
      <c r="AK842" s="3"/>
      <c r="AL842" s="19" t="n">
        <f aca="false">AJ842*AE842</f>
        <v>0</v>
      </c>
      <c r="AM842" s="19" t="n">
        <f aca="false">AK842*AG842</f>
        <v>0</v>
      </c>
      <c r="AN842" s="19" t="n">
        <f aca="false">AM842+AL842</f>
        <v>0</v>
      </c>
    </row>
    <row r="843" s="3" customFormat="true" ht="14.65" hidden="false" customHeight="true" outlineLevel="0" collapsed="false">
      <c r="A843" s="33"/>
      <c r="B843" s="2"/>
      <c r="C843" s="2"/>
      <c r="D843" s="2"/>
      <c r="E843" s="2"/>
      <c r="F843" s="2"/>
      <c r="G843" s="2"/>
      <c r="H843" s="52"/>
      <c r="I843" s="52"/>
      <c r="J843" s="52"/>
      <c r="K843" s="52"/>
      <c r="L843" s="52"/>
      <c r="M843" s="91"/>
      <c r="N843" s="52"/>
      <c r="O843" s="52"/>
      <c r="P843" s="52"/>
      <c r="Q843" s="52"/>
      <c r="R843" s="52"/>
      <c r="S843" s="91"/>
      <c r="T843" s="52"/>
      <c r="U843" s="52"/>
      <c r="V843" s="52"/>
      <c r="W843" s="52"/>
      <c r="X843" s="52"/>
      <c r="Y843" s="91"/>
      <c r="AB843" s="19" t="n">
        <f aca="false">Z843*U843</f>
        <v>0</v>
      </c>
      <c r="AC843" s="19" t="n">
        <f aca="false">AA843*W843</f>
        <v>0</v>
      </c>
      <c r="AD843" s="19" t="n">
        <f aca="false">AC843+AB843</f>
        <v>0</v>
      </c>
      <c r="AG843" s="19" t="n">
        <f aca="false">AE843*Z843</f>
        <v>0</v>
      </c>
      <c r="AH843" s="19" t="n">
        <f aca="false">AF843*AB843</f>
        <v>0</v>
      </c>
      <c r="AI843" s="19" t="n">
        <f aca="false">AH843+AG843</f>
        <v>0</v>
      </c>
      <c r="AL843" s="19" t="n">
        <f aca="false">AJ843*AE843</f>
        <v>0</v>
      </c>
      <c r="AM843" s="19" t="n">
        <f aca="false">AK843*AG843</f>
        <v>0</v>
      </c>
      <c r="AN843" s="19" t="n">
        <f aca="false">AM843+AL843</f>
        <v>0</v>
      </c>
    </row>
    <row r="844" s="3" customFormat="true" ht="14.65" hidden="false" customHeight="true" outlineLevel="0" collapsed="false">
      <c r="A844" s="33"/>
      <c r="B844" s="2"/>
      <c r="C844" s="2"/>
      <c r="D844" s="2"/>
      <c r="E844" s="2"/>
      <c r="F844" s="2"/>
      <c r="G844" s="2"/>
      <c r="H844" s="52"/>
      <c r="I844" s="52"/>
      <c r="J844" s="52"/>
      <c r="K844" s="52"/>
      <c r="L844" s="52"/>
      <c r="M844" s="91"/>
      <c r="N844" s="52"/>
      <c r="O844" s="52"/>
      <c r="P844" s="52"/>
      <c r="Q844" s="52"/>
      <c r="R844" s="52"/>
      <c r="S844" s="91"/>
      <c r="T844" s="52"/>
      <c r="U844" s="52"/>
      <c r="V844" s="52"/>
      <c r="W844" s="52"/>
      <c r="X844" s="52"/>
      <c r="Y844" s="91"/>
      <c r="AB844" s="19" t="n">
        <f aca="false">Z844*U844</f>
        <v>0</v>
      </c>
      <c r="AC844" s="19" t="n">
        <f aca="false">AA844*W844</f>
        <v>0</v>
      </c>
      <c r="AD844" s="19" t="n">
        <f aca="false">AC844+AB844</f>
        <v>0</v>
      </c>
      <c r="AG844" s="19" t="n">
        <f aca="false">AE844*Z844</f>
        <v>0</v>
      </c>
      <c r="AH844" s="19" t="n">
        <f aca="false">AF844*AB844</f>
        <v>0</v>
      </c>
      <c r="AI844" s="19" t="n">
        <f aca="false">AH844+AG844</f>
        <v>0</v>
      </c>
      <c r="AL844" s="19" t="n">
        <f aca="false">AJ844*AE844</f>
        <v>0</v>
      </c>
      <c r="AM844" s="19" t="n">
        <f aca="false">AK844*AG844</f>
        <v>0</v>
      </c>
      <c r="AN844" s="19" t="n">
        <f aca="false">AM844+AL844</f>
        <v>0</v>
      </c>
    </row>
    <row r="845" s="3" customFormat="true" ht="14.65" hidden="false" customHeight="true" outlineLevel="0" collapsed="false">
      <c r="A845" s="33"/>
      <c r="B845" s="2"/>
      <c r="C845" s="2"/>
      <c r="D845" s="2"/>
      <c r="E845" s="2"/>
      <c r="F845" s="2"/>
      <c r="G845" s="2"/>
      <c r="H845" s="52"/>
      <c r="I845" s="52"/>
      <c r="J845" s="52"/>
      <c r="K845" s="52"/>
      <c r="L845" s="52"/>
      <c r="M845" s="91"/>
      <c r="N845" s="52"/>
      <c r="O845" s="52"/>
      <c r="P845" s="52"/>
      <c r="Q845" s="52"/>
      <c r="R845" s="52"/>
      <c r="S845" s="91"/>
      <c r="T845" s="52"/>
      <c r="U845" s="52"/>
      <c r="V845" s="52"/>
      <c r="W845" s="52"/>
      <c r="X845" s="52"/>
      <c r="Y845" s="91"/>
      <c r="AB845" s="19" t="n">
        <f aca="false">Z845*U845</f>
        <v>0</v>
      </c>
      <c r="AC845" s="19" t="n">
        <f aca="false">AA845*W845</f>
        <v>0</v>
      </c>
      <c r="AD845" s="19" t="n">
        <f aca="false">AC845+AB845</f>
        <v>0</v>
      </c>
      <c r="AG845" s="19" t="n">
        <f aca="false">AE845*Z845</f>
        <v>0</v>
      </c>
      <c r="AH845" s="19" t="n">
        <f aca="false">AF845*AB845</f>
        <v>0</v>
      </c>
      <c r="AI845" s="19" t="n">
        <f aca="false">AH845+AG845</f>
        <v>0</v>
      </c>
      <c r="AL845" s="19" t="n">
        <f aca="false">AJ845*AE845</f>
        <v>0</v>
      </c>
      <c r="AM845" s="19" t="n">
        <f aca="false">AK845*AG845</f>
        <v>0</v>
      </c>
      <c r="AN845" s="19" t="n">
        <f aca="false">AM845+AL845</f>
        <v>0</v>
      </c>
    </row>
    <row r="846" s="3" customFormat="true" ht="14.65" hidden="false" customHeight="true" outlineLevel="0" collapsed="false">
      <c r="A846" s="33"/>
      <c r="B846" s="2"/>
      <c r="C846" s="2"/>
      <c r="D846" s="2"/>
      <c r="E846" s="2"/>
      <c r="F846" s="2"/>
      <c r="G846" s="2"/>
      <c r="H846" s="52"/>
      <c r="I846" s="52"/>
      <c r="J846" s="52"/>
      <c r="K846" s="52"/>
      <c r="L846" s="52"/>
      <c r="M846" s="91"/>
      <c r="N846" s="52"/>
      <c r="O846" s="52"/>
      <c r="P846" s="52"/>
      <c r="Q846" s="52"/>
      <c r="R846" s="52"/>
      <c r="S846" s="91"/>
      <c r="T846" s="52"/>
      <c r="U846" s="52"/>
      <c r="V846" s="52"/>
      <c r="W846" s="52"/>
      <c r="X846" s="52"/>
      <c r="Y846" s="91"/>
      <c r="AB846" s="19" t="n">
        <f aca="false">Z846*U846</f>
        <v>0</v>
      </c>
      <c r="AC846" s="19" t="n">
        <f aca="false">AA846*W846</f>
        <v>0</v>
      </c>
      <c r="AD846" s="19" t="n">
        <f aca="false">AC846+AB846</f>
        <v>0</v>
      </c>
      <c r="AG846" s="19" t="n">
        <f aca="false">AE846*Z846</f>
        <v>0</v>
      </c>
      <c r="AH846" s="19" t="n">
        <f aca="false">AF846*AB846</f>
        <v>0</v>
      </c>
      <c r="AI846" s="19" t="n">
        <f aca="false">AH846+AG846</f>
        <v>0</v>
      </c>
      <c r="AL846" s="19" t="n">
        <f aca="false">AJ846*AE846</f>
        <v>0</v>
      </c>
      <c r="AM846" s="19" t="n">
        <f aca="false">AK846*AG846</f>
        <v>0</v>
      </c>
      <c r="AN846" s="19" t="n">
        <f aca="false">AM846+AL846</f>
        <v>0</v>
      </c>
    </row>
    <row r="847" s="3" customFormat="true" ht="14.65" hidden="false" customHeight="true" outlineLevel="0" collapsed="false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N847" s="2"/>
      <c r="O847" s="2"/>
      <c r="P847" s="2"/>
      <c r="Q847" s="2"/>
      <c r="R847" s="2"/>
      <c r="T847" s="2"/>
      <c r="U847" s="2"/>
      <c r="V847" s="2"/>
      <c r="W847" s="2"/>
      <c r="X847" s="2"/>
      <c r="AB847" s="19" t="n">
        <f aca="false">Z847*U847</f>
        <v>0</v>
      </c>
      <c r="AC847" s="19" t="n">
        <f aca="false">AA847*W847</f>
        <v>0</v>
      </c>
      <c r="AD847" s="19" t="n">
        <f aca="false">AC847+AB847</f>
        <v>0</v>
      </c>
      <c r="AG847" s="19" t="n">
        <f aca="false">AE847*Z847</f>
        <v>0</v>
      </c>
      <c r="AH847" s="19" t="n">
        <f aca="false">AF847*AB847</f>
        <v>0</v>
      </c>
      <c r="AI847" s="19" t="n">
        <f aca="false">AH847+AG847</f>
        <v>0</v>
      </c>
      <c r="AL847" s="19" t="n">
        <f aca="false">AJ847*AE847</f>
        <v>0</v>
      </c>
      <c r="AM847" s="19" t="n">
        <f aca="false">AK847*AG847</f>
        <v>0</v>
      </c>
      <c r="AN847" s="19" t="n">
        <f aca="false">AM847+AL847</f>
        <v>0</v>
      </c>
    </row>
    <row r="848" s="3" customFormat="true" ht="14.65" hidden="false" customHeight="true" outlineLevel="0" collapsed="false">
      <c r="A848" s="33"/>
      <c r="B848" s="23"/>
      <c r="C848" s="23"/>
      <c r="D848" s="23"/>
      <c r="E848" s="23"/>
      <c r="F848" s="23"/>
      <c r="G848" s="23"/>
      <c r="H848" s="24"/>
      <c r="I848" s="24"/>
      <c r="J848" s="24"/>
      <c r="K848" s="24"/>
      <c r="L848" s="24"/>
      <c r="M848" s="92"/>
      <c r="N848" s="24"/>
      <c r="O848" s="24"/>
      <c r="P848" s="24"/>
      <c r="Q848" s="24"/>
      <c r="R848" s="24"/>
      <c r="S848" s="92"/>
      <c r="T848" s="24"/>
      <c r="U848" s="24"/>
      <c r="V848" s="24"/>
      <c r="W848" s="24"/>
      <c r="X848" s="24"/>
      <c r="Y848" s="92"/>
      <c r="AB848" s="19" t="n">
        <f aca="false">Z848*U848</f>
        <v>0</v>
      </c>
      <c r="AC848" s="19" t="n">
        <f aca="false">AA848*W848</f>
        <v>0</v>
      </c>
      <c r="AD848" s="19" t="n">
        <f aca="false">AC848+AB848</f>
        <v>0</v>
      </c>
      <c r="AG848" s="19" t="n">
        <f aca="false">AE848*Z848</f>
        <v>0</v>
      </c>
      <c r="AH848" s="19" t="n">
        <f aca="false">AF848*AB848</f>
        <v>0</v>
      </c>
      <c r="AI848" s="19" t="n">
        <f aca="false">AH848+AG848</f>
        <v>0</v>
      </c>
      <c r="AL848" s="19" t="n">
        <f aca="false">AJ848*AE848</f>
        <v>0</v>
      </c>
      <c r="AM848" s="19" t="n">
        <f aca="false">AK848*AG848</f>
        <v>0</v>
      </c>
      <c r="AN848" s="19" t="n">
        <f aca="false">AM848+AL848</f>
        <v>0</v>
      </c>
    </row>
    <row r="849" s="3" customFormat="true" ht="14.65" hidden="false" customHeight="true" outlineLevel="0" collapsed="false">
      <c r="A849" s="33"/>
      <c r="B849" s="2"/>
      <c r="C849" s="2"/>
      <c r="D849" s="2"/>
      <c r="E849" s="2"/>
      <c r="F849" s="2"/>
      <c r="G849" s="2"/>
      <c r="H849" s="52"/>
      <c r="I849" s="52"/>
      <c r="J849" s="52"/>
      <c r="K849" s="52"/>
      <c r="L849" s="52"/>
      <c r="M849" s="91"/>
      <c r="N849" s="52"/>
      <c r="O849" s="52"/>
      <c r="P849" s="52"/>
      <c r="Q849" s="52"/>
      <c r="R849" s="52"/>
      <c r="S849" s="91"/>
      <c r="T849" s="52"/>
      <c r="U849" s="52"/>
      <c r="V849" s="52"/>
      <c r="W849" s="52"/>
      <c r="X849" s="52"/>
      <c r="Y849" s="91"/>
      <c r="AB849" s="19" t="n">
        <f aca="false">Z849*U849</f>
        <v>0</v>
      </c>
      <c r="AC849" s="19" t="n">
        <f aca="false">AA849*W849</f>
        <v>0</v>
      </c>
      <c r="AD849" s="19" t="n">
        <f aca="false">AC849+AB849</f>
        <v>0</v>
      </c>
      <c r="AG849" s="19" t="n">
        <f aca="false">AE849*Z849</f>
        <v>0</v>
      </c>
      <c r="AH849" s="19" t="n">
        <f aca="false">AF849*AB849</f>
        <v>0</v>
      </c>
      <c r="AI849" s="19" t="n">
        <f aca="false">AH849+AG849</f>
        <v>0</v>
      </c>
      <c r="AL849" s="19" t="n">
        <f aca="false">AJ849*AE849</f>
        <v>0</v>
      </c>
      <c r="AM849" s="19" t="n">
        <f aca="false">AK849*AG849</f>
        <v>0</v>
      </c>
      <c r="AN849" s="19" t="n">
        <f aca="false">AM849+AL849</f>
        <v>0</v>
      </c>
    </row>
    <row r="850" s="3" customFormat="true" ht="14.65" hidden="false" customHeight="true" outlineLevel="0" collapsed="false">
      <c r="A850" s="33"/>
      <c r="B850" s="2"/>
      <c r="C850" s="2"/>
      <c r="D850" s="2"/>
      <c r="E850" s="2"/>
      <c r="F850" s="2"/>
      <c r="G850" s="2"/>
      <c r="H850" s="52"/>
      <c r="I850" s="52"/>
      <c r="J850" s="52"/>
      <c r="K850" s="52"/>
      <c r="L850" s="52"/>
      <c r="M850" s="91"/>
      <c r="N850" s="52"/>
      <c r="O850" s="52"/>
      <c r="P850" s="52"/>
      <c r="Q850" s="52"/>
      <c r="R850" s="52"/>
      <c r="S850" s="91"/>
      <c r="T850" s="52"/>
      <c r="U850" s="52"/>
      <c r="V850" s="52"/>
      <c r="W850" s="52"/>
      <c r="X850" s="52"/>
      <c r="Y850" s="91"/>
      <c r="AB850" s="19" t="n">
        <f aca="false">Z850*U850</f>
        <v>0</v>
      </c>
      <c r="AC850" s="19" t="n">
        <f aca="false">AA850*W850</f>
        <v>0</v>
      </c>
      <c r="AD850" s="19" t="n">
        <f aca="false">AC850+AB850</f>
        <v>0</v>
      </c>
      <c r="AG850" s="19" t="n">
        <f aca="false">AE850*Z850</f>
        <v>0</v>
      </c>
      <c r="AH850" s="19" t="n">
        <f aca="false">AF850*AB850</f>
        <v>0</v>
      </c>
      <c r="AI850" s="19" t="n">
        <f aca="false">AH850+AG850</f>
        <v>0</v>
      </c>
      <c r="AL850" s="19" t="n">
        <f aca="false">AJ850*AE850</f>
        <v>0</v>
      </c>
      <c r="AM850" s="19" t="n">
        <f aca="false">AK850*AG850</f>
        <v>0</v>
      </c>
      <c r="AN850" s="19" t="n">
        <f aca="false">AM850+AL850</f>
        <v>0</v>
      </c>
    </row>
    <row r="851" s="3" customFormat="true" ht="14.65" hidden="false" customHeight="true" outlineLevel="0" collapsed="false">
      <c r="A851" s="33"/>
      <c r="B851" s="2"/>
      <c r="C851" s="2"/>
      <c r="D851" s="2"/>
      <c r="E851" s="2"/>
      <c r="F851" s="2"/>
      <c r="G851" s="2"/>
      <c r="H851" s="52"/>
      <c r="I851" s="52"/>
      <c r="J851" s="52"/>
      <c r="K851" s="52"/>
      <c r="L851" s="52"/>
      <c r="M851" s="91"/>
      <c r="N851" s="52"/>
      <c r="O851" s="52"/>
      <c r="P851" s="52"/>
      <c r="Q851" s="52"/>
      <c r="R851" s="52"/>
      <c r="S851" s="91"/>
      <c r="T851" s="52"/>
      <c r="U851" s="52"/>
      <c r="V851" s="52"/>
      <c r="W851" s="52"/>
      <c r="X851" s="52"/>
      <c r="Y851" s="91"/>
      <c r="AB851" s="19" t="n">
        <f aca="false">Z851*U851</f>
        <v>0</v>
      </c>
      <c r="AC851" s="19" t="n">
        <f aca="false">AA851*W851</f>
        <v>0</v>
      </c>
      <c r="AD851" s="19" t="n">
        <f aca="false">AC851+AB851</f>
        <v>0</v>
      </c>
      <c r="AG851" s="19" t="n">
        <f aca="false">AE851*Z851</f>
        <v>0</v>
      </c>
      <c r="AH851" s="19" t="n">
        <f aca="false">AF851*AB851</f>
        <v>0</v>
      </c>
      <c r="AI851" s="19" t="n">
        <f aca="false">AH851+AG851</f>
        <v>0</v>
      </c>
      <c r="AL851" s="19" t="n">
        <f aca="false">AJ851*AE851</f>
        <v>0</v>
      </c>
      <c r="AM851" s="19" t="n">
        <f aca="false">AK851*AG851</f>
        <v>0</v>
      </c>
      <c r="AN851" s="19" t="n">
        <f aca="false">AM851+AL851</f>
        <v>0</v>
      </c>
    </row>
    <row r="852" s="3" customFormat="true" ht="14.65" hidden="false" customHeight="true" outlineLevel="0" collapsed="false">
      <c r="A852" s="33"/>
      <c r="B852" s="2"/>
      <c r="C852" s="2"/>
      <c r="D852" s="2"/>
      <c r="E852" s="2"/>
      <c r="F852" s="2"/>
      <c r="G852" s="2"/>
      <c r="H852" s="52"/>
      <c r="I852" s="52"/>
      <c r="J852" s="52"/>
      <c r="K852" s="52"/>
      <c r="L852" s="52"/>
      <c r="M852" s="91"/>
      <c r="N852" s="52"/>
      <c r="O852" s="52"/>
      <c r="P852" s="52"/>
      <c r="Q852" s="52"/>
      <c r="R852" s="52"/>
      <c r="S852" s="91"/>
      <c r="T852" s="52"/>
      <c r="U852" s="52"/>
      <c r="V852" s="52"/>
      <c r="W852" s="52"/>
      <c r="X852" s="52"/>
      <c r="Y852" s="91"/>
      <c r="AB852" s="19" t="n">
        <f aca="false">Z852*U852</f>
        <v>0</v>
      </c>
      <c r="AC852" s="19" t="n">
        <f aca="false">AA852*W852</f>
        <v>0</v>
      </c>
      <c r="AD852" s="19" t="n">
        <f aca="false">AC852+AB852</f>
        <v>0</v>
      </c>
      <c r="AG852" s="19" t="n">
        <f aca="false">AE852*Z852</f>
        <v>0</v>
      </c>
      <c r="AH852" s="19" t="n">
        <f aca="false">AF852*AB852</f>
        <v>0</v>
      </c>
      <c r="AI852" s="19" t="n">
        <f aca="false">AH852+AG852</f>
        <v>0</v>
      </c>
      <c r="AL852" s="19" t="n">
        <f aca="false">AJ852*AE852</f>
        <v>0</v>
      </c>
      <c r="AM852" s="19" t="n">
        <f aca="false">AK852*AG852</f>
        <v>0</v>
      </c>
      <c r="AN852" s="19" t="n">
        <f aca="false">AM852+AL852</f>
        <v>0</v>
      </c>
    </row>
    <row r="853" s="3" customFormat="true" ht="14.65" hidden="false" customHeight="true" outlineLevel="0" collapsed="false">
      <c r="A853" s="33"/>
      <c r="B853" s="2"/>
      <c r="C853" s="2"/>
      <c r="D853" s="2"/>
      <c r="E853" s="2"/>
      <c r="F853" s="2"/>
      <c r="G853" s="2"/>
      <c r="H853" s="52"/>
      <c r="I853" s="52"/>
      <c r="J853" s="52"/>
      <c r="K853" s="52"/>
      <c r="L853" s="52"/>
      <c r="M853" s="91"/>
      <c r="N853" s="52"/>
      <c r="O853" s="52"/>
      <c r="P853" s="52"/>
      <c r="Q853" s="52"/>
      <c r="R853" s="52"/>
      <c r="S853" s="91"/>
      <c r="T853" s="52"/>
      <c r="U853" s="52"/>
      <c r="V853" s="52"/>
      <c r="W853" s="52"/>
      <c r="X853" s="52"/>
      <c r="Y853" s="91"/>
      <c r="AB853" s="19" t="n">
        <f aca="false">Z853*U853</f>
        <v>0</v>
      </c>
      <c r="AC853" s="19" t="n">
        <f aca="false">AA853*W853</f>
        <v>0</v>
      </c>
      <c r="AD853" s="19" t="n">
        <f aca="false">AC853+AB853</f>
        <v>0</v>
      </c>
      <c r="AG853" s="19" t="n">
        <f aca="false">AE853*Z853</f>
        <v>0</v>
      </c>
      <c r="AH853" s="19" t="n">
        <f aca="false">AF853*AB853</f>
        <v>0</v>
      </c>
      <c r="AI853" s="19" t="n">
        <f aca="false">AH853+AG853</f>
        <v>0</v>
      </c>
      <c r="AL853" s="19" t="n">
        <f aca="false">AJ853*AE853</f>
        <v>0</v>
      </c>
      <c r="AM853" s="19" t="n">
        <f aca="false">AK853*AG853</f>
        <v>0</v>
      </c>
      <c r="AN853" s="19" t="n">
        <f aca="false">AM853+AL853</f>
        <v>0</v>
      </c>
    </row>
    <row r="854" s="3" customFormat="true" ht="14.65" hidden="false" customHeight="true" outlineLevel="0" collapsed="false">
      <c r="A854" s="33"/>
      <c r="B854" s="2"/>
      <c r="C854" s="2"/>
      <c r="D854" s="2"/>
      <c r="E854" s="2"/>
      <c r="F854" s="2"/>
      <c r="G854" s="2"/>
      <c r="H854" s="52"/>
      <c r="I854" s="52"/>
      <c r="J854" s="52"/>
      <c r="K854" s="52"/>
      <c r="L854" s="52"/>
      <c r="M854" s="91"/>
      <c r="N854" s="52"/>
      <c r="O854" s="52"/>
      <c r="P854" s="52"/>
      <c r="Q854" s="52"/>
      <c r="R854" s="52"/>
      <c r="S854" s="91"/>
      <c r="T854" s="52"/>
      <c r="U854" s="52"/>
      <c r="V854" s="52"/>
      <c r="W854" s="52"/>
      <c r="X854" s="52"/>
      <c r="Y854" s="91"/>
      <c r="AB854" s="19" t="n">
        <f aca="false">Z854*U854</f>
        <v>0</v>
      </c>
      <c r="AC854" s="19" t="n">
        <f aca="false">AA854*W854</f>
        <v>0</v>
      </c>
      <c r="AD854" s="19" t="n">
        <f aca="false">AC854+AB854</f>
        <v>0</v>
      </c>
      <c r="AG854" s="19" t="n">
        <f aca="false">AE854*Z854</f>
        <v>0</v>
      </c>
      <c r="AH854" s="19" t="n">
        <f aca="false">AF854*AB854</f>
        <v>0</v>
      </c>
      <c r="AI854" s="19" t="n">
        <f aca="false">AH854+AG854</f>
        <v>0</v>
      </c>
      <c r="AL854" s="19" t="n">
        <f aca="false">AJ854*AE854</f>
        <v>0</v>
      </c>
      <c r="AM854" s="19" t="n">
        <f aca="false">AK854*AG854</f>
        <v>0</v>
      </c>
      <c r="AN854" s="19" t="n">
        <f aca="false">AM854+AL854</f>
        <v>0</v>
      </c>
    </row>
    <row r="855" s="3" customFormat="true" ht="14.65" hidden="false" customHeight="true" outlineLevel="0" collapsed="false">
      <c r="A855" s="33"/>
      <c r="B855" s="2"/>
      <c r="C855" s="2"/>
      <c r="D855" s="2"/>
      <c r="E855" s="2"/>
      <c r="F855" s="2"/>
      <c r="G855" s="2"/>
      <c r="H855" s="52"/>
      <c r="I855" s="52"/>
      <c r="J855" s="52"/>
      <c r="K855" s="52"/>
      <c r="L855" s="52"/>
      <c r="M855" s="91"/>
      <c r="N855" s="52"/>
      <c r="O855" s="52"/>
      <c r="P855" s="52"/>
      <c r="Q855" s="52"/>
      <c r="R855" s="52"/>
      <c r="S855" s="91"/>
      <c r="T855" s="52"/>
      <c r="U855" s="52"/>
      <c r="V855" s="52"/>
      <c r="W855" s="52"/>
      <c r="X855" s="52"/>
      <c r="Y855" s="91"/>
      <c r="AB855" s="19" t="n">
        <f aca="false">Z855*U855</f>
        <v>0</v>
      </c>
      <c r="AC855" s="19" t="n">
        <f aca="false">AA855*W855</f>
        <v>0</v>
      </c>
      <c r="AD855" s="19" t="n">
        <f aca="false">AC855+AB855</f>
        <v>0</v>
      </c>
      <c r="AG855" s="19" t="n">
        <f aca="false">AE855*Z855</f>
        <v>0</v>
      </c>
      <c r="AH855" s="19" t="n">
        <f aca="false">AF855*AB855</f>
        <v>0</v>
      </c>
      <c r="AI855" s="19" t="n">
        <f aca="false">AH855+AG855</f>
        <v>0</v>
      </c>
      <c r="AL855" s="19" t="n">
        <f aca="false">AJ855*AE855</f>
        <v>0</v>
      </c>
      <c r="AM855" s="19" t="n">
        <f aca="false">AK855*AG855</f>
        <v>0</v>
      </c>
      <c r="AN855" s="19" t="n">
        <f aca="false">AM855+AL855</f>
        <v>0</v>
      </c>
    </row>
    <row r="856" s="3" customFormat="true" ht="14.65" hidden="false" customHeight="true" outlineLevel="0" collapsed="false">
      <c r="A856" s="33"/>
      <c r="B856" s="2"/>
      <c r="C856" s="2"/>
      <c r="D856" s="2"/>
      <c r="E856" s="2"/>
      <c r="F856" s="2"/>
      <c r="G856" s="2"/>
      <c r="H856" s="52"/>
      <c r="I856" s="52"/>
      <c r="J856" s="52"/>
      <c r="K856" s="52"/>
      <c r="L856" s="52"/>
      <c r="M856" s="91"/>
      <c r="N856" s="52"/>
      <c r="O856" s="52"/>
      <c r="P856" s="52"/>
      <c r="Q856" s="52"/>
      <c r="R856" s="52"/>
      <c r="S856" s="91"/>
      <c r="T856" s="52"/>
      <c r="U856" s="52"/>
      <c r="V856" s="52"/>
      <c r="W856" s="52"/>
      <c r="X856" s="52"/>
      <c r="Y856" s="91"/>
      <c r="AB856" s="19" t="n">
        <f aca="false">Z856*U856</f>
        <v>0</v>
      </c>
      <c r="AC856" s="19" t="n">
        <f aca="false">AA856*W856</f>
        <v>0</v>
      </c>
      <c r="AD856" s="19" t="n">
        <f aca="false">AC856+AB856</f>
        <v>0</v>
      </c>
      <c r="AG856" s="19" t="n">
        <f aca="false">AE856*Z856</f>
        <v>0</v>
      </c>
      <c r="AH856" s="19" t="n">
        <f aca="false">AF856*AB856</f>
        <v>0</v>
      </c>
      <c r="AI856" s="19" t="n">
        <f aca="false">AH856+AG856</f>
        <v>0</v>
      </c>
      <c r="AL856" s="19" t="n">
        <f aca="false">AJ856*AE856</f>
        <v>0</v>
      </c>
      <c r="AM856" s="19" t="n">
        <f aca="false">AK856*AG856</f>
        <v>0</v>
      </c>
      <c r="AN856" s="19" t="n">
        <f aca="false">AM856+AL856</f>
        <v>0</v>
      </c>
    </row>
    <row r="857" s="3" customFormat="true" ht="14.65" hidden="false" customHeight="true" outlineLevel="0" collapsed="false">
      <c r="A857" s="33"/>
      <c r="B857" s="2"/>
      <c r="C857" s="2"/>
      <c r="D857" s="2"/>
      <c r="E857" s="2"/>
      <c r="F857" s="2"/>
      <c r="G857" s="2"/>
      <c r="H857" s="52"/>
      <c r="I857" s="52"/>
      <c r="J857" s="52"/>
      <c r="K857" s="52"/>
      <c r="L857" s="52"/>
      <c r="M857" s="91"/>
      <c r="N857" s="52"/>
      <c r="O857" s="52"/>
      <c r="P857" s="52"/>
      <c r="Q857" s="52"/>
      <c r="R857" s="52"/>
      <c r="S857" s="91"/>
      <c r="T857" s="52"/>
      <c r="U857" s="52"/>
      <c r="V857" s="52"/>
      <c r="W857" s="52"/>
      <c r="X857" s="52"/>
      <c r="Y857" s="91"/>
      <c r="AB857" s="19" t="n">
        <f aca="false">Z857*U857</f>
        <v>0</v>
      </c>
      <c r="AC857" s="19" t="n">
        <f aca="false">AA857*W857</f>
        <v>0</v>
      </c>
      <c r="AD857" s="19" t="n">
        <f aca="false">AC857+AB857</f>
        <v>0</v>
      </c>
      <c r="AG857" s="19" t="n">
        <f aca="false">AE857*Z857</f>
        <v>0</v>
      </c>
      <c r="AH857" s="19" t="n">
        <f aca="false">AF857*AB857</f>
        <v>0</v>
      </c>
      <c r="AI857" s="19" t="n">
        <f aca="false">AH857+AG857</f>
        <v>0</v>
      </c>
      <c r="AL857" s="19" t="n">
        <f aca="false">AJ857*AE857</f>
        <v>0</v>
      </c>
      <c r="AM857" s="19" t="n">
        <f aca="false">AK857*AG857</f>
        <v>0</v>
      </c>
      <c r="AN857" s="19" t="n">
        <f aca="false">AM857+AL857</f>
        <v>0</v>
      </c>
    </row>
    <row r="858" s="3" customFormat="true" ht="14.65" hidden="false" customHeight="true" outlineLevel="0" collapsed="false">
      <c r="A858" s="33"/>
      <c r="B858" s="2"/>
      <c r="C858" s="2"/>
      <c r="D858" s="2"/>
      <c r="E858" s="2"/>
      <c r="F858" s="2"/>
      <c r="G858" s="2"/>
      <c r="H858" s="52"/>
      <c r="I858" s="52"/>
      <c r="J858" s="52"/>
      <c r="K858" s="52"/>
      <c r="L858" s="52"/>
      <c r="M858" s="91"/>
      <c r="N858" s="52"/>
      <c r="O858" s="52"/>
      <c r="P858" s="52"/>
      <c r="Q858" s="52"/>
      <c r="R858" s="52"/>
      <c r="S858" s="91"/>
      <c r="T858" s="52"/>
      <c r="U858" s="52"/>
      <c r="V858" s="52"/>
      <c r="W858" s="52"/>
      <c r="X858" s="52"/>
      <c r="Y858" s="91"/>
      <c r="AB858" s="19" t="n">
        <f aca="false">Z858*U858</f>
        <v>0</v>
      </c>
      <c r="AC858" s="19" t="n">
        <f aca="false">AA858*W858</f>
        <v>0</v>
      </c>
      <c r="AD858" s="19" t="n">
        <f aca="false">AC858+AB858</f>
        <v>0</v>
      </c>
      <c r="AG858" s="19" t="n">
        <f aca="false">AE858*Z858</f>
        <v>0</v>
      </c>
      <c r="AH858" s="19" t="n">
        <f aca="false">AF858*AB858</f>
        <v>0</v>
      </c>
      <c r="AI858" s="19" t="n">
        <f aca="false">AH858+AG858</f>
        <v>0</v>
      </c>
      <c r="AL858" s="19" t="n">
        <f aca="false">AJ858*AE858</f>
        <v>0</v>
      </c>
      <c r="AM858" s="19" t="n">
        <f aca="false">AK858*AG858</f>
        <v>0</v>
      </c>
      <c r="AN858" s="19" t="n">
        <f aca="false">AM858+AL858</f>
        <v>0</v>
      </c>
    </row>
    <row r="859" s="3" customFormat="true" ht="14.65" hidden="false" customHeight="true" outlineLevel="0" collapsed="false">
      <c r="A859" s="33"/>
      <c r="B859" s="2"/>
      <c r="C859" s="2"/>
      <c r="D859" s="2"/>
      <c r="E859" s="2"/>
      <c r="F859" s="2"/>
      <c r="G859" s="2"/>
      <c r="H859" s="52"/>
      <c r="I859" s="52"/>
      <c r="J859" s="52"/>
      <c r="K859" s="52"/>
      <c r="L859" s="52"/>
      <c r="M859" s="91"/>
      <c r="N859" s="52"/>
      <c r="O859" s="52"/>
      <c r="P859" s="52"/>
      <c r="Q859" s="52"/>
      <c r="R859" s="52"/>
      <c r="S859" s="91"/>
      <c r="T859" s="52"/>
      <c r="U859" s="52"/>
      <c r="V859" s="52"/>
      <c r="W859" s="52"/>
      <c r="X859" s="52"/>
      <c r="Y859" s="91"/>
      <c r="AB859" s="19" t="n">
        <f aca="false">Z859*U859</f>
        <v>0</v>
      </c>
      <c r="AC859" s="19" t="n">
        <f aca="false">AA859*W859</f>
        <v>0</v>
      </c>
      <c r="AD859" s="19" t="n">
        <f aca="false">AC859+AB859</f>
        <v>0</v>
      </c>
      <c r="AG859" s="19" t="n">
        <f aca="false">AE859*Z859</f>
        <v>0</v>
      </c>
      <c r="AH859" s="19" t="n">
        <f aca="false">AF859*AB859</f>
        <v>0</v>
      </c>
      <c r="AI859" s="19" t="n">
        <f aca="false">AH859+AG859</f>
        <v>0</v>
      </c>
      <c r="AL859" s="19" t="n">
        <f aca="false">AJ859*AE859</f>
        <v>0</v>
      </c>
      <c r="AM859" s="19" t="n">
        <f aca="false">AK859*AG859</f>
        <v>0</v>
      </c>
      <c r="AN859" s="19" t="n">
        <f aca="false">AM859+AL859</f>
        <v>0</v>
      </c>
    </row>
    <row r="860" s="3" customFormat="true" ht="14.65" hidden="false" customHeight="true" outlineLevel="0" collapsed="false">
      <c r="A860" s="33"/>
      <c r="B860" s="2"/>
      <c r="C860" s="2"/>
      <c r="D860" s="2"/>
      <c r="E860" s="2"/>
      <c r="F860" s="2"/>
      <c r="G860" s="2"/>
      <c r="H860" s="52"/>
      <c r="I860" s="52"/>
      <c r="J860" s="52"/>
      <c r="K860" s="52"/>
      <c r="L860" s="52"/>
      <c r="M860" s="91"/>
      <c r="N860" s="52"/>
      <c r="O860" s="52"/>
      <c r="P860" s="52"/>
      <c r="Q860" s="52"/>
      <c r="R860" s="52"/>
      <c r="S860" s="91"/>
      <c r="T860" s="52"/>
      <c r="U860" s="52"/>
      <c r="V860" s="52"/>
      <c r="W860" s="52"/>
      <c r="X860" s="52"/>
      <c r="Y860" s="91"/>
      <c r="AB860" s="19" t="n">
        <f aca="false">Z860*U860</f>
        <v>0</v>
      </c>
      <c r="AC860" s="19" t="n">
        <f aca="false">AA860*W860</f>
        <v>0</v>
      </c>
      <c r="AD860" s="19" t="n">
        <f aca="false">AC860+AB860</f>
        <v>0</v>
      </c>
      <c r="AG860" s="19" t="n">
        <f aca="false">AE860*Z860</f>
        <v>0</v>
      </c>
      <c r="AH860" s="19" t="n">
        <f aca="false">AF860*AB860</f>
        <v>0</v>
      </c>
      <c r="AI860" s="19" t="n">
        <f aca="false">AH860+AG860</f>
        <v>0</v>
      </c>
      <c r="AL860" s="19" t="n">
        <f aca="false">AJ860*AE860</f>
        <v>0</v>
      </c>
      <c r="AM860" s="19" t="n">
        <f aca="false">AK860*AG860</f>
        <v>0</v>
      </c>
      <c r="AN860" s="19" t="n">
        <f aca="false">AM860+AL860</f>
        <v>0</v>
      </c>
    </row>
    <row r="861" s="3" customFormat="true" ht="14.65" hidden="false" customHeight="true" outlineLevel="0" collapsed="false">
      <c r="A861" s="33"/>
      <c r="B861" s="2"/>
      <c r="C861" s="2"/>
      <c r="D861" s="2"/>
      <c r="E861" s="2"/>
      <c r="F861" s="2"/>
      <c r="G861" s="2"/>
      <c r="H861" s="52"/>
      <c r="I861" s="52"/>
      <c r="J861" s="52"/>
      <c r="K861" s="52"/>
      <c r="L861" s="52"/>
      <c r="M861" s="91"/>
      <c r="N861" s="52"/>
      <c r="O861" s="52"/>
      <c r="P861" s="52"/>
      <c r="Q861" s="52"/>
      <c r="R861" s="52"/>
      <c r="S861" s="91"/>
      <c r="T861" s="52"/>
      <c r="U861" s="52"/>
      <c r="V861" s="52"/>
      <c r="W861" s="52"/>
      <c r="X861" s="52"/>
      <c r="Y861" s="91"/>
      <c r="AB861" s="19" t="n">
        <f aca="false">Z861*U861</f>
        <v>0</v>
      </c>
      <c r="AC861" s="19" t="n">
        <f aca="false">AA861*W861</f>
        <v>0</v>
      </c>
      <c r="AD861" s="19" t="n">
        <f aca="false">AC861+AB861</f>
        <v>0</v>
      </c>
      <c r="AG861" s="19" t="n">
        <f aca="false">AE861*Z861</f>
        <v>0</v>
      </c>
      <c r="AH861" s="19" t="n">
        <f aca="false">AF861*AB861</f>
        <v>0</v>
      </c>
      <c r="AI861" s="19" t="n">
        <f aca="false">AH861+AG861</f>
        <v>0</v>
      </c>
      <c r="AL861" s="19" t="n">
        <f aca="false">AJ861*AE861</f>
        <v>0</v>
      </c>
      <c r="AM861" s="19" t="n">
        <f aca="false">AK861*AG861</f>
        <v>0</v>
      </c>
      <c r="AN861" s="19" t="n">
        <f aca="false">AM861+AL861</f>
        <v>0</v>
      </c>
    </row>
    <row r="862" s="3" customFormat="true" ht="14.65" hidden="false" customHeight="true" outlineLevel="0" collapsed="false">
      <c r="A862" s="33"/>
      <c r="B862" s="2"/>
      <c r="C862" s="2"/>
      <c r="D862" s="2"/>
      <c r="E862" s="2"/>
      <c r="F862" s="2"/>
      <c r="G862" s="2"/>
      <c r="H862" s="52"/>
      <c r="I862" s="52"/>
      <c r="J862" s="52"/>
      <c r="K862" s="52"/>
      <c r="L862" s="52"/>
      <c r="M862" s="91"/>
      <c r="N862" s="52"/>
      <c r="O862" s="52"/>
      <c r="P862" s="52"/>
      <c r="Q862" s="52"/>
      <c r="R862" s="52"/>
      <c r="S862" s="91"/>
      <c r="T862" s="52"/>
      <c r="U862" s="52"/>
      <c r="V862" s="52"/>
      <c r="W862" s="52"/>
      <c r="X862" s="52"/>
      <c r="Y862" s="91"/>
      <c r="AB862" s="19" t="n">
        <f aca="false">Z862*U862</f>
        <v>0</v>
      </c>
      <c r="AC862" s="19" t="n">
        <f aca="false">AA862*W862</f>
        <v>0</v>
      </c>
      <c r="AD862" s="19" t="n">
        <f aca="false">AC862+AB862</f>
        <v>0</v>
      </c>
      <c r="AG862" s="19" t="n">
        <f aca="false">AE862*Z862</f>
        <v>0</v>
      </c>
      <c r="AH862" s="19" t="n">
        <f aca="false">AF862*AB862</f>
        <v>0</v>
      </c>
      <c r="AI862" s="19" t="n">
        <f aca="false">AH862+AG862</f>
        <v>0</v>
      </c>
      <c r="AL862" s="19" t="n">
        <f aca="false">AJ862*AE862</f>
        <v>0</v>
      </c>
      <c r="AM862" s="19" t="n">
        <f aca="false">AK862*AG862</f>
        <v>0</v>
      </c>
      <c r="AN862" s="19" t="n">
        <f aca="false">AM862+AL862</f>
        <v>0</v>
      </c>
    </row>
    <row r="863" s="3" customFormat="true" ht="14.65" hidden="false" customHeight="true" outlineLevel="0" collapsed="false">
      <c r="A863" s="33"/>
      <c r="B863" s="2"/>
      <c r="C863" s="2"/>
      <c r="D863" s="2"/>
      <c r="E863" s="2"/>
      <c r="F863" s="2"/>
      <c r="G863" s="2"/>
      <c r="H863" s="52"/>
      <c r="I863" s="52"/>
      <c r="J863" s="52"/>
      <c r="K863" s="52"/>
      <c r="L863" s="52"/>
      <c r="M863" s="91"/>
      <c r="N863" s="52"/>
      <c r="O863" s="52"/>
      <c r="P863" s="52"/>
      <c r="Q863" s="52"/>
      <c r="R863" s="52"/>
      <c r="S863" s="91"/>
      <c r="T863" s="52"/>
      <c r="U863" s="52"/>
      <c r="V863" s="52"/>
      <c r="W863" s="52"/>
      <c r="X863" s="52"/>
      <c r="Y863" s="91"/>
      <c r="AB863" s="19" t="n">
        <f aca="false">Z863*U863</f>
        <v>0</v>
      </c>
      <c r="AC863" s="19" t="n">
        <f aca="false">AA863*W863</f>
        <v>0</v>
      </c>
      <c r="AD863" s="19" t="n">
        <f aca="false">AC863+AB863</f>
        <v>0</v>
      </c>
      <c r="AG863" s="19" t="n">
        <f aca="false">AE863*Z863</f>
        <v>0</v>
      </c>
      <c r="AH863" s="19" t="n">
        <f aca="false">AF863*AB863</f>
        <v>0</v>
      </c>
      <c r="AI863" s="19" t="n">
        <f aca="false">AH863+AG863</f>
        <v>0</v>
      </c>
      <c r="AL863" s="19" t="n">
        <f aca="false">AJ863*AE863</f>
        <v>0</v>
      </c>
      <c r="AM863" s="19" t="n">
        <f aca="false">AK863*AG863</f>
        <v>0</v>
      </c>
      <c r="AN863" s="19" t="n">
        <f aca="false">AM863+AL863</f>
        <v>0</v>
      </c>
    </row>
    <row r="864" s="3" customFormat="true" ht="14.65" hidden="false" customHeight="true" outlineLevel="0" collapsed="false">
      <c r="A864" s="33"/>
      <c r="B864" s="2"/>
      <c r="C864" s="2"/>
      <c r="D864" s="2"/>
      <c r="E864" s="2"/>
      <c r="F864" s="2"/>
      <c r="G864" s="2"/>
      <c r="H864" s="52"/>
      <c r="I864" s="52"/>
      <c r="J864" s="52"/>
      <c r="K864" s="52"/>
      <c r="L864" s="52"/>
      <c r="M864" s="91"/>
      <c r="N864" s="52"/>
      <c r="O864" s="52"/>
      <c r="P864" s="52"/>
      <c r="Q864" s="52"/>
      <c r="R864" s="52"/>
      <c r="S864" s="91"/>
      <c r="T864" s="52"/>
      <c r="U864" s="52"/>
      <c r="V864" s="52"/>
      <c r="W864" s="52"/>
      <c r="X864" s="52"/>
      <c r="Y864" s="91"/>
      <c r="AB864" s="19" t="n">
        <f aca="false">Z864*U864</f>
        <v>0</v>
      </c>
      <c r="AC864" s="19" t="n">
        <f aca="false">AA864*W864</f>
        <v>0</v>
      </c>
      <c r="AD864" s="19" t="n">
        <f aca="false">AC864+AB864</f>
        <v>0</v>
      </c>
      <c r="AG864" s="19" t="n">
        <f aca="false">AE864*Z864</f>
        <v>0</v>
      </c>
      <c r="AH864" s="19" t="n">
        <f aca="false">AF864*AB864</f>
        <v>0</v>
      </c>
      <c r="AI864" s="19" t="n">
        <f aca="false">AH864+AG864</f>
        <v>0</v>
      </c>
      <c r="AL864" s="19" t="n">
        <f aca="false">AJ864*AE864</f>
        <v>0</v>
      </c>
      <c r="AM864" s="19" t="n">
        <f aca="false">AK864*AG864</f>
        <v>0</v>
      </c>
      <c r="AN864" s="19" t="n">
        <f aca="false">AM864+AL864</f>
        <v>0</v>
      </c>
    </row>
    <row r="865" s="3" customFormat="true" ht="14.65" hidden="false" customHeight="true" outlineLevel="0" collapsed="false">
      <c r="A865" s="33"/>
      <c r="B865" s="2"/>
      <c r="C865" s="2"/>
      <c r="D865" s="2"/>
      <c r="E865" s="2"/>
      <c r="F865" s="2"/>
      <c r="G865" s="2"/>
      <c r="H865" s="52"/>
      <c r="I865" s="52"/>
      <c r="J865" s="52"/>
      <c r="K865" s="52"/>
      <c r="L865" s="52"/>
      <c r="M865" s="91"/>
      <c r="N865" s="52"/>
      <c r="O865" s="52"/>
      <c r="P865" s="52"/>
      <c r="Q865" s="52"/>
      <c r="R865" s="52"/>
      <c r="S865" s="91"/>
      <c r="T865" s="52"/>
      <c r="U865" s="52"/>
      <c r="V865" s="52"/>
      <c r="W865" s="52"/>
      <c r="X865" s="52"/>
      <c r="Y865" s="91"/>
      <c r="AB865" s="19" t="n">
        <f aca="false">Z865*U865</f>
        <v>0</v>
      </c>
      <c r="AC865" s="19" t="n">
        <f aca="false">AA865*W865</f>
        <v>0</v>
      </c>
      <c r="AD865" s="19" t="n">
        <f aca="false">AC865+AB865</f>
        <v>0</v>
      </c>
      <c r="AG865" s="19" t="n">
        <f aca="false">AE865*Z865</f>
        <v>0</v>
      </c>
      <c r="AH865" s="19" t="n">
        <f aca="false">AF865*AB865</f>
        <v>0</v>
      </c>
      <c r="AI865" s="19" t="n">
        <f aca="false">AH865+AG865</f>
        <v>0</v>
      </c>
      <c r="AL865" s="19" t="n">
        <f aca="false">AJ865*AE865</f>
        <v>0</v>
      </c>
      <c r="AM865" s="19" t="n">
        <f aca="false">AK865*AG865</f>
        <v>0</v>
      </c>
      <c r="AN865" s="19" t="n">
        <f aca="false">AM865+AL865</f>
        <v>0</v>
      </c>
    </row>
    <row r="866" s="3" customFormat="true" ht="14.65" hidden="false" customHeight="true" outlineLevel="0" collapsed="false">
      <c r="A866" s="33"/>
      <c r="B866" s="2"/>
      <c r="C866" s="2"/>
      <c r="D866" s="2"/>
      <c r="E866" s="2"/>
      <c r="F866" s="2"/>
      <c r="G866" s="2"/>
      <c r="H866" s="52"/>
      <c r="I866" s="52"/>
      <c r="J866" s="52"/>
      <c r="K866" s="52"/>
      <c r="L866" s="52"/>
      <c r="M866" s="91"/>
      <c r="N866" s="52"/>
      <c r="O866" s="52"/>
      <c r="P866" s="52"/>
      <c r="Q866" s="52"/>
      <c r="R866" s="52"/>
      <c r="S866" s="91"/>
      <c r="T866" s="52"/>
      <c r="U866" s="52"/>
      <c r="V866" s="52"/>
      <c r="W866" s="52"/>
      <c r="X866" s="52"/>
      <c r="Y866" s="91"/>
      <c r="Z866" s="43"/>
      <c r="AA866" s="43"/>
      <c r="AB866" s="19" t="n">
        <f aca="false">Z866*U866</f>
        <v>0</v>
      </c>
      <c r="AC866" s="19" t="n">
        <f aca="false">AA866*W866</f>
        <v>0</v>
      </c>
      <c r="AD866" s="19" t="n">
        <f aca="false">AC866+AB866</f>
        <v>0</v>
      </c>
      <c r="AE866" s="43"/>
      <c r="AF866" s="43"/>
      <c r="AG866" s="19" t="n">
        <f aca="false">AE866*Z866</f>
        <v>0</v>
      </c>
      <c r="AH866" s="19" t="n">
        <f aca="false">AF866*AB866</f>
        <v>0</v>
      </c>
      <c r="AI866" s="19" t="n">
        <f aca="false">AH866+AG866</f>
        <v>0</v>
      </c>
      <c r="AJ866" s="43"/>
      <c r="AK866" s="43"/>
      <c r="AL866" s="19" t="n">
        <f aca="false">AJ866*AE866</f>
        <v>0</v>
      </c>
      <c r="AM866" s="19" t="n">
        <f aca="false">AK866*AG866</f>
        <v>0</v>
      </c>
      <c r="AN866" s="19" t="n">
        <f aca="false">AM866+AL866</f>
        <v>0</v>
      </c>
    </row>
    <row r="867" s="3" customFormat="true" ht="14.65" hidden="false" customHeight="true" outlineLevel="0" collapsed="false">
      <c r="A867" s="33"/>
      <c r="B867" s="2"/>
      <c r="C867" s="2"/>
      <c r="D867" s="2"/>
      <c r="E867" s="2"/>
      <c r="F867" s="2"/>
      <c r="G867" s="2"/>
      <c r="H867" s="52"/>
      <c r="I867" s="52"/>
      <c r="J867" s="52"/>
      <c r="K867" s="52"/>
      <c r="L867" s="52"/>
      <c r="M867" s="91"/>
      <c r="N867" s="52"/>
      <c r="O867" s="52"/>
      <c r="P867" s="52"/>
      <c r="Q867" s="52"/>
      <c r="R867" s="52"/>
      <c r="S867" s="91"/>
      <c r="T867" s="52"/>
      <c r="U867" s="52"/>
      <c r="V867" s="52"/>
      <c r="W867" s="52"/>
      <c r="X867" s="52"/>
      <c r="Y867" s="91"/>
      <c r="AB867" s="19" t="n">
        <f aca="false">Z867*U867</f>
        <v>0</v>
      </c>
      <c r="AC867" s="19" t="n">
        <f aca="false">AA867*W867</f>
        <v>0</v>
      </c>
      <c r="AD867" s="19" t="n">
        <f aca="false">AC867+AB867</f>
        <v>0</v>
      </c>
      <c r="AG867" s="19" t="n">
        <f aca="false">AE867*Z867</f>
        <v>0</v>
      </c>
      <c r="AH867" s="19" t="n">
        <f aca="false">AF867*AB867</f>
        <v>0</v>
      </c>
      <c r="AI867" s="19" t="n">
        <f aca="false">AH867+AG867</f>
        <v>0</v>
      </c>
      <c r="AL867" s="19" t="n">
        <f aca="false">AJ867*AE867</f>
        <v>0</v>
      </c>
      <c r="AM867" s="19" t="n">
        <f aca="false">AK867*AG867</f>
        <v>0</v>
      </c>
      <c r="AN867" s="19" t="n">
        <f aca="false">AM867+AL867</f>
        <v>0</v>
      </c>
    </row>
    <row r="868" s="3" customFormat="true" ht="14.65" hidden="false" customHeight="true" outlineLevel="0" collapsed="false">
      <c r="A868" s="33"/>
      <c r="B868" s="2"/>
      <c r="C868" s="2"/>
      <c r="D868" s="2"/>
      <c r="E868" s="2"/>
      <c r="F868" s="2"/>
      <c r="G868" s="2"/>
      <c r="H868" s="52"/>
      <c r="I868" s="52"/>
      <c r="J868" s="52"/>
      <c r="K868" s="52"/>
      <c r="L868" s="52"/>
      <c r="M868" s="91"/>
      <c r="N868" s="52"/>
      <c r="O868" s="52"/>
      <c r="P868" s="52"/>
      <c r="Q868" s="52"/>
      <c r="R868" s="52"/>
      <c r="S868" s="91"/>
      <c r="T868" s="52"/>
      <c r="U868" s="52"/>
      <c r="V868" s="52"/>
      <c r="W868" s="52"/>
      <c r="X868" s="52"/>
      <c r="Y868" s="91"/>
      <c r="AB868" s="19" t="n">
        <f aca="false">Z868*U868</f>
        <v>0</v>
      </c>
      <c r="AC868" s="19" t="n">
        <f aca="false">AA868*W868</f>
        <v>0</v>
      </c>
      <c r="AD868" s="19" t="n">
        <f aca="false">AC868+AB868</f>
        <v>0</v>
      </c>
      <c r="AG868" s="19" t="n">
        <f aca="false">AE868*Z868</f>
        <v>0</v>
      </c>
      <c r="AH868" s="19" t="n">
        <f aca="false">AF868*AB868</f>
        <v>0</v>
      </c>
      <c r="AI868" s="19" t="n">
        <f aca="false">AH868+AG868</f>
        <v>0</v>
      </c>
      <c r="AL868" s="19" t="n">
        <f aca="false">AJ868*AE868</f>
        <v>0</v>
      </c>
      <c r="AM868" s="19" t="n">
        <f aca="false">AK868*AG868</f>
        <v>0</v>
      </c>
      <c r="AN868" s="19" t="n">
        <f aca="false">AM868+AL868</f>
        <v>0</v>
      </c>
    </row>
    <row r="869" s="3" customFormat="true" ht="14.65" hidden="false" customHeight="true" outlineLevel="0" collapsed="false">
      <c r="A869" s="33"/>
      <c r="B869" s="2"/>
      <c r="C869" s="2"/>
      <c r="D869" s="2"/>
      <c r="E869" s="2"/>
      <c r="F869" s="2"/>
      <c r="G869" s="2"/>
      <c r="H869" s="52"/>
      <c r="I869" s="52"/>
      <c r="J869" s="52"/>
      <c r="K869" s="52"/>
      <c r="L869" s="52"/>
      <c r="M869" s="91"/>
      <c r="N869" s="52"/>
      <c r="O869" s="52"/>
      <c r="P869" s="52"/>
      <c r="Q869" s="52"/>
      <c r="R869" s="52"/>
      <c r="S869" s="91"/>
      <c r="T869" s="52"/>
      <c r="U869" s="52"/>
      <c r="V869" s="52"/>
      <c r="W869" s="52"/>
      <c r="X869" s="52"/>
      <c r="Y869" s="91"/>
      <c r="AB869" s="19" t="n">
        <f aca="false">Z869*U869</f>
        <v>0</v>
      </c>
      <c r="AC869" s="19" t="n">
        <f aca="false">AA869*W869</f>
        <v>0</v>
      </c>
      <c r="AD869" s="19" t="n">
        <f aca="false">AC869+AB869</f>
        <v>0</v>
      </c>
      <c r="AG869" s="19" t="n">
        <f aca="false">AE869*Z869</f>
        <v>0</v>
      </c>
      <c r="AH869" s="19" t="n">
        <f aca="false">AF869*AB869</f>
        <v>0</v>
      </c>
      <c r="AI869" s="19" t="n">
        <f aca="false">AH869+AG869</f>
        <v>0</v>
      </c>
      <c r="AL869" s="19" t="n">
        <f aca="false">AJ869*AE869</f>
        <v>0</v>
      </c>
      <c r="AM869" s="19" t="n">
        <f aca="false">AK869*AG869</f>
        <v>0</v>
      </c>
      <c r="AN869" s="19" t="n">
        <f aca="false">AM869+AL869</f>
        <v>0</v>
      </c>
    </row>
    <row r="870" s="3" customFormat="true" ht="14.65" hidden="false" customHeight="true" outlineLevel="0" collapsed="false">
      <c r="A870" s="33"/>
      <c r="B870" s="2"/>
      <c r="C870" s="2"/>
      <c r="D870" s="2"/>
      <c r="E870" s="2"/>
      <c r="F870" s="2"/>
      <c r="G870" s="2"/>
      <c r="H870" s="52"/>
      <c r="I870" s="52"/>
      <c r="J870" s="52"/>
      <c r="K870" s="52"/>
      <c r="L870" s="52"/>
      <c r="M870" s="91"/>
      <c r="N870" s="52"/>
      <c r="O870" s="52"/>
      <c r="P870" s="52"/>
      <c r="Q870" s="52"/>
      <c r="R870" s="52"/>
      <c r="S870" s="91"/>
      <c r="T870" s="52"/>
      <c r="U870" s="52"/>
      <c r="V870" s="52"/>
      <c r="W870" s="52"/>
      <c r="X870" s="52"/>
      <c r="Y870" s="91"/>
      <c r="AB870" s="19" t="n">
        <f aca="false">Z870*U870</f>
        <v>0</v>
      </c>
      <c r="AC870" s="19" t="n">
        <f aca="false">AA870*W870</f>
        <v>0</v>
      </c>
      <c r="AD870" s="19" t="n">
        <f aca="false">AC870+AB870</f>
        <v>0</v>
      </c>
      <c r="AG870" s="19" t="n">
        <f aca="false">AE870*Z870</f>
        <v>0</v>
      </c>
      <c r="AH870" s="19" t="n">
        <f aca="false">AF870*AB870</f>
        <v>0</v>
      </c>
      <c r="AI870" s="19" t="n">
        <f aca="false">AH870+AG870</f>
        <v>0</v>
      </c>
      <c r="AL870" s="19" t="n">
        <f aca="false">AJ870*AE870</f>
        <v>0</v>
      </c>
      <c r="AM870" s="19" t="n">
        <f aca="false">AK870*AG870</f>
        <v>0</v>
      </c>
      <c r="AN870" s="19" t="n">
        <f aca="false">AM870+AL870</f>
        <v>0</v>
      </c>
    </row>
    <row r="871" s="3" customFormat="true" ht="14.65" hidden="false" customHeight="true" outlineLevel="0" collapsed="false">
      <c r="A871" s="33"/>
      <c r="B871" s="2"/>
      <c r="C871" s="2"/>
      <c r="D871" s="2"/>
      <c r="E871" s="2"/>
      <c r="F871" s="2"/>
      <c r="G871" s="2"/>
      <c r="H871" s="52"/>
      <c r="I871" s="52"/>
      <c r="J871" s="52"/>
      <c r="K871" s="52"/>
      <c r="L871" s="52"/>
      <c r="M871" s="91"/>
      <c r="N871" s="52"/>
      <c r="O871" s="52"/>
      <c r="P871" s="52"/>
      <c r="Q871" s="52"/>
      <c r="R871" s="52"/>
      <c r="S871" s="91"/>
      <c r="T871" s="52"/>
      <c r="U871" s="52"/>
      <c r="V871" s="52"/>
      <c r="W871" s="52"/>
      <c r="X871" s="52"/>
      <c r="Y871" s="91"/>
      <c r="Z871" s="28"/>
      <c r="AB871" s="19" t="n">
        <f aca="false">Z871*U871</f>
        <v>0</v>
      </c>
      <c r="AC871" s="19" t="n">
        <f aca="false">AA871*W871</f>
        <v>0</v>
      </c>
      <c r="AD871" s="19" t="n">
        <f aca="false">AC871+AB871</f>
        <v>0</v>
      </c>
      <c r="AG871" s="19" t="n">
        <f aca="false">AE871*Z871</f>
        <v>0</v>
      </c>
      <c r="AH871" s="19" t="n">
        <f aca="false">AF871*AB871</f>
        <v>0</v>
      </c>
      <c r="AI871" s="19" t="n">
        <f aca="false">AH871+AG871</f>
        <v>0</v>
      </c>
      <c r="AL871" s="19" t="n">
        <f aca="false">AJ871*AE871</f>
        <v>0</v>
      </c>
      <c r="AM871" s="19" t="n">
        <f aca="false">AK871*AG871</f>
        <v>0</v>
      </c>
      <c r="AN871" s="19" t="n">
        <f aca="false">AM871+AL871</f>
        <v>0</v>
      </c>
    </row>
    <row r="872" s="3" customFormat="true" ht="14.65" hidden="false" customHeight="true" outlineLevel="0" collapsed="false">
      <c r="A872" s="33"/>
      <c r="B872" s="2"/>
      <c r="C872" s="2"/>
      <c r="D872" s="2"/>
      <c r="E872" s="2"/>
      <c r="F872" s="2"/>
      <c r="G872" s="2"/>
      <c r="H872" s="52"/>
      <c r="I872" s="52"/>
      <c r="J872" s="52"/>
      <c r="K872" s="52"/>
      <c r="L872" s="52"/>
      <c r="M872" s="91"/>
      <c r="N872" s="52"/>
      <c r="O872" s="52"/>
      <c r="P872" s="52"/>
      <c r="Q872" s="52"/>
      <c r="R872" s="52"/>
      <c r="S872" s="91"/>
      <c r="T872" s="52"/>
      <c r="U872" s="52"/>
      <c r="V872" s="52"/>
      <c r="W872" s="52"/>
      <c r="X872" s="52"/>
      <c r="Y872" s="91"/>
      <c r="AB872" s="19" t="n">
        <f aca="false">Z872*U872</f>
        <v>0</v>
      </c>
      <c r="AC872" s="19" t="n">
        <f aca="false">AA872*W872</f>
        <v>0</v>
      </c>
      <c r="AD872" s="19" t="n">
        <f aca="false">AC872+AB872</f>
        <v>0</v>
      </c>
      <c r="AG872" s="19" t="n">
        <f aca="false">AE872*Z872</f>
        <v>0</v>
      </c>
      <c r="AH872" s="19" t="n">
        <f aca="false">AF872*AB872</f>
        <v>0</v>
      </c>
      <c r="AI872" s="19" t="n">
        <f aca="false">AH872+AG872</f>
        <v>0</v>
      </c>
      <c r="AL872" s="19" t="n">
        <f aca="false">AJ872*AE872</f>
        <v>0</v>
      </c>
      <c r="AM872" s="19" t="n">
        <f aca="false">AK872*AG872</f>
        <v>0</v>
      </c>
      <c r="AN872" s="19" t="n">
        <f aca="false">AM872+AL872</f>
        <v>0</v>
      </c>
    </row>
    <row r="873" s="3" customFormat="true" ht="14.65" hidden="false" customHeight="true" outlineLevel="0" collapsed="false">
      <c r="A873" s="33"/>
      <c r="B873" s="2"/>
      <c r="C873" s="2"/>
      <c r="D873" s="2"/>
      <c r="E873" s="2"/>
      <c r="F873" s="2"/>
      <c r="G873" s="2"/>
      <c r="H873" s="52"/>
      <c r="I873" s="52"/>
      <c r="J873" s="52"/>
      <c r="K873" s="52"/>
      <c r="L873" s="52"/>
      <c r="M873" s="91"/>
      <c r="N873" s="52"/>
      <c r="O873" s="52"/>
      <c r="P873" s="52"/>
      <c r="Q873" s="52"/>
      <c r="R873" s="52"/>
      <c r="S873" s="91"/>
      <c r="T873" s="52"/>
      <c r="U873" s="52"/>
      <c r="V873" s="52"/>
      <c r="W873" s="52"/>
      <c r="X873" s="52"/>
      <c r="Y873" s="91"/>
      <c r="AB873" s="19" t="n">
        <f aca="false">Z873*U873</f>
        <v>0</v>
      </c>
      <c r="AC873" s="19" t="n">
        <f aca="false">AA873*W873</f>
        <v>0</v>
      </c>
      <c r="AD873" s="19" t="n">
        <f aca="false">AC873+AB873</f>
        <v>0</v>
      </c>
      <c r="AG873" s="19" t="n">
        <f aca="false">AE873*Z873</f>
        <v>0</v>
      </c>
      <c r="AH873" s="19" t="n">
        <f aca="false">AF873*AB873</f>
        <v>0</v>
      </c>
      <c r="AI873" s="19" t="n">
        <f aca="false">AH873+AG873</f>
        <v>0</v>
      </c>
      <c r="AL873" s="19" t="n">
        <f aca="false">AJ873*AE873</f>
        <v>0</v>
      </c>
      <c r="AM873" s="19" t="n">
        <f aca="false">AK873*AG873</f>
        <v>0</v>
      </c>
      <c r="AN873" s="19" t="n">
        <f aca="false">AM873+AL873</f>
        <v>0</v>
      </c>
    </row>
    <row r="874" s="3" customFormat="true" ht="14.65" hidden="false" customHeight="true" outlineLevel="0" collapsed="false">
      <c r="A874" s="33"/>
      <c r="B874" s="2"/>
      <c r="C874" s="2"/>
      <c r="D874" s="2"/>
      <c r="E874" s="2"/>
      <c r="F874" s="2"/>
      <c r="G874" s="2"/>
      <c r="H874" s="52"/>
      <c r="I874" s="52"/>
      <c r="J874" s="52"/>
      <c r="K874" s="52"/>
      <c r="L874" s="52"/>
      <c r="M874" s="91"/>
      <c r="N874" s="52"/>
      <c r="O874" s="52"/>
      <c r="P874" s="52"/>
      <c r="Q874" s="52"/>
      <c r="R874" s="52"/>
      <c r="S874" s="91"/>
      <c r="T874" s="52"/>
      <c r="U874" s="52"/>
      <c r="V874" s="52"/>
      <c r="W874" s="52"/>
      <c r="X874" s="52"/>
      <c r="Y874" s="91"/>
      <c r="AB874" s="19" t="n">
        <f aca="false">Z874*U874</f>
        <v>0</v>
      </c>
      <c r="AC874" s="19" t="n">
        <f aca="false">AA874*W874</f>
        <v>0</v>
      </c>
      <c r="AD874" s="19" t="n">
        <f aca="false">AC874+AB874</f>
        <v>0</v>
      </c>
      <c r="AG874" s="19" t="n">
        <f aca="false">AE874*Z874</f>
        <v>0</v>
      </c>
      <c r="AH874" s="19" t="n">
        <f aca="false">AF874*AB874</f>
        <v>0</v>
      </c>
      <c r="AI874" s="19" t="n">
        <f aca="false">AH874+AG874</f>
        <v>0</v>
      </c>
      <c r="AL874" s="19" t="n">
        <f aca="false">AJ874*AE874</f>
        <v>0</v>
      </c>
      <c r="AM874" s="19" t="n">
        <f aca="false">AK874*AG874</f>
        <v>0</v>
      </c>
      <c r="AN874" s="19" t="n">
        <f aca="false">AM874+AL874</f>
        <v>0</v>
      </c>
    </row>
    <row r="875" s="3" customFormat="true" ht="14.65" hidden="false" customHeight="true" outlineLevel="0" collapsed="false">
      <c r="A875" s="33"/>
      <c r="B875" s="2"/>
      <c r="C875" s="2"/>
      <c r="D875" s="2"/>
      <c r="E875" s="2"/>
      <c r="F875" s="2"/>
      <c r="G875" s="2"/>
      <c r="H875" s="52"/>
      <c r="I875" s="52"/>
      <c r="J875" s="52"/>
      <c r="K875" s="52"/>
      <c r="L875" s="52"/>
      <c r="M875" s="91"/>
      <c r="N875" s="52"/>
      <c r="O875" s="52"/>
      <c r="P875" s="52"/>
      <c r="Q875" s="52"/>
      <c r="R875" s="52"/>
      <c r="S875" s="91"/>
      <c r="T875" s="52"/>
      <c r="U875" s="52"/>
      <c r="V875" s="52"/>
      <c r="W875" s="52"/>
      <c r="X875" s="52"/>
      <c r="Y875" s="91"/>
      <c r="AB875" s="19" t="n">
        <f aca="false">Z875*U875</f>
        <v>0</v>
      </c>
      <c r="AC875" s="19" t="n">
        <f aca="false">AA875*W875</f>
        <v>0</v>
      </c>
      <c r="AD875" s="19" t="n">
        <f aca="false">AC875+AB875</f>
        <v>0</v>
      </c>
      <c r="AG875" s="19" t="n">
        <f aca="false">AE875*Z875</f>
        <v>0</v>
      </c>
      <c r="AH875" s="19" t="n">
        <f aca="false">AF875*AB875</f>
        <v>0</v>
      </c>
      <c r="AI875" s="19" t="n">
        <f aca="false">AH875+AG875</f>
        <v>0</v>
      </c>
      <c r="AL875" s="19" t="n">
        <f aca="false">AJ875*AE875</f>
        <v>0</v>
      </c>
      <c r="AM875" s="19" t="n">
        <f aca="false">AK875*AG875</f>
        <v>0</v>
      </c>
      <c r="AN875" s="19" t="n">
        <f aca="false">AM875+AL875</f>
        <v>0</v>
      </c>
    </row>
    <row r="876" s="3" customFormat="true" ht="14.65" hidden="false" customHeight="true" outlineLevel="0" collapsed="false">
      <c r="A876" s="33"/>
      <c r="B876" s="2"/>
      <c r="C876" s="2"/>
      <c r="D876" s="2"/>
      <c r="E876" s="2"/>
      <c r="F876" s="2"/>
      <c r="G876" s="2"/>
      <c r="H876" s="52"/>
      <c r="I876" s="52"/>
      <c r="J876" s="52"/>
      <c r="K876" s="52"/>
      <c r="L876" s="52"/>
      <c r="M876" s="91"/>
      <c r="N876" s="52"/>
      <c r="O876" s="52"/>
      <c r="P876" s="52"/>
      <c r="Q876" s="52"/>
      <c r="R876" s="52"/>
      <c r="S876" s="91"/>
      <c r="T876" s="52"/>
      <c r="U876" s="52"/>
      <c r="V876" s="52"/>
      <c r="W876" s="52"/>
      <c r="X876" s="52"/>
      <c r="Y876" s="91"/>
      <c r="AB876" s="19" t="n">
        <f aca="false">Z876*U876</f>
        <v>0</v>
      </c>
      <c r="AC876" s="19" t="n">
        <f aca="false">AA876*W876</f>
        <v>0</v>
      </c>
      <c r="AD876" s="19" t="n">
        <f aca="false">AC876+AB876</f>
        <v>0</v>
      </c>
      <c r="AG876" s="19" t="n">
        <f aca="false">AE876*Z876</f>
        <v>0</v>
      </c>
      <c r="AH876" s="19" t="n">
        <f aca="false">AF876*AB876</f>
        <v>0</v>
      </c>
      <c r="AI876" s="19" t="n">
        <f aca="false">AH876+AG876</f>
        <v>0</v>
      </c>
      <c r="AL876" s="19" t="n">
        <f aca="false">AJ876*AE876</f>
        <v>0</v>
      </c>
      <c r="AM876" s="19" t="n">
        <f aca="false">AK876*AG876</f>
        <v>0</v>
      </c>
      <c r="AN876" s="19" t="n">
        <f aca="false">AM876+AL876</f>
        <v>0</v>
      </c>
    </row>
    <row r="877" s="3" customFormat="true" ht="14.65" hidden="false" customHeight="true" outlineLevel="0" collapsed="false">
      <c r="A877" s="33"/>
      <c r="B877" s="2"/>
      <c r="C877" s="2"/>
      <c r="D877" s="2"/>
      <c r="E877" s="2"/>
      <c r="F877" s="2"/>
      <c r="G877" s="2"/>
      <c r="H877" s="52"/>
      <c r="I877" s="52"/>
      <c r="J877" s="52"/>
      <c r="K877" s="52"/>
      <c r="L877" s="52"/>
      <c r="M877" s="91"/>
      <c r="N877" s="52"/>
      <c r="O877" s="52"/>
      <c r="P877" s="52"/>
      <c r="Q877" s="52"/>
      <c r="R877" s="52"/>
      <c r="S877" s="91"/>
      <c r="T877" s="52"/>
      <c r="U877" s="52"/>
      <c r="V877" s="52"/>
      <c r="W877" s="52"/>
      <c r="X877" s="52"/>
      <c r="Y877" s="91"/>
      <c r="AB877" s="19" t="n">
        <f aca="false">Z877*U877</f>
        <v>0</v>
      </c>
      <c r="AC877" s="19" t="n">
        <f aca="false">AA877*W877</f>
        <v>0</v>
      </c>
      <c r="AD877" s="19" t="n">
        <f aca="false">AC877+AB877</f>
        <v>0</v>
      </c>
      <c r="AG877" s="19" t="n">
        <f aca="false">AE877*Z877</f>
        <v>0</v>
      </c>
      <c r="AH877" s="19" t="n">
        <f aca="false">AF877*AB877</f>
        <v>0</v>
      </c>
      <c r="AI877" s="19" t="n">
        <f aca="false">AH877+AG877</f>
        <v>0</v>
      </c>
      <c r="AL877" s="19" t="n">
        <f aca="false">AJ877*AE877</f>
        <v>0</v>
      </c>
      <c r="AM877" s="19" t="n">
        <f aca="false">AK877*AG877</f>
        <v>0</v>
      </c>
      <c r="AN877" s="19" t="n">
        <f aca="false">AM877+AL877</f>
        <v>0</v>
      </c>
    </row>
    <row r="878" s="3" customFormat="true" ht="14.65" hidden="false" customHeight="true" outlineLevel="0" collapsed="false">
      <c r="A878" s="33"/>
      <c r="B878" s="2"/>
      <c r="C878" s="2"/>
      <c r="D878" s="2"/>
      <c r="E878" s="2"/>
      <c r="F878" s="2"/>
      <c r="G878" s="2"/>
      <c r="H878" s="52"/>
      <c r="I878" s="52"/>
      <c r="J878" s="52"/>
      <c r="K878" s="52"/>
      <c r="L878" s="52"/>
      <c r="M878" s="91"/>
      <c r="N878" s="52"/>
      <c r="O878" s="52"/>
      <c r="P878" s="52"/>
      <c r="Q878" s="52"/>
      <c r="R878" s="52"/>
      <c r="S878" s="91"/>
      <c r="T878" s="52"/>
      <c r="U878" s="52"/>
      <c r="V878" s="52"/>
      <c r="W878" s="52"/>
      <c r="X878" s="52"/>
      <c r="Y878" s="91"/>
      <c r="AB878" s="19" t="n">
        <f aca="false">Z878*U878</f>
        <v>0</v>
      </c>
      <c r="AC878" s="19" t="n">
        <f aca="false">AA878*W878</f>
        <v>0</v>
      </c>
      <c r="AD878" s="19" t="n">
        <f aca="false">AC878+AB878</f>
        <v>0</v>
      </c>
      <c r="AG878" s="19" t="n">
        <f aca="false">AE878*Z878</f>
        <v>0</v>
      </c>
      <c r="AH878" s="19" t="n">
        <f aca="false">AF878*AB878</f>
        <v>0</v>
      </c>
      <c r="AI878" s="19" t="n">
        <f aca="false">AH878+AG878</f>
        <v>0</v>
      </c>
      <c r="AL878" s="19" t="n">
        <f aca="false">AJ878*AE878</f>
        <v>0</v>
      </c>
      <c r="AM878" s="19" t="n">
        <f aca="false">AK878*AG878</f>
        <v>0</v>
      </c>
      <c r="AN878" s="19" t="n">
        <f aca="false">AM878+AL878</f>
        <v>0</v>
      </c>
    </row>
    <row r="879" s="3" customFormat="true" ht="14.65" hidden="false" customHeight="true" outlineLevel="0" collapsed="false">
      <c r="A879" s="33"/>
      <c r="B879" s="2"/>
      <c r="C879" s="2"/>
      <c r="D879" s="2"/>
      <c r="E879" s="2"/>
      <c r="F879" s="2"/>
      <c r="G879" s="2"/>
      <c r="H879" s="52"/>
      <c r="I879" s="52"/>
      <c r="J879" s="52"/>
      <c r="K879" s="52"/>
      <c r="L879" s="52"/>
      <c r="M879" s="91"/>
      <c r="N879" s="52"/>
      <c r="O879" s="52"/>
      <c r="P879" s="52"/>
      <c r="Q879" s="52"/>
      <c r="R879" s="52"/>
      <c r="S879" s="91"/>
      <c r="T879" s="52"/>
      <c r="U879" s="52"/>
      <c r="V879" s="52"/>
      <c r="W879" s="52"/>
      <c r="X879" s="52"/>
      <c r="Y879" s="91"/>
      <c r="AB879" s="19" t="n">
        <f aca="false">Z879*U879</f>
        <v>0</v>
      </c>
      <c r="AC879" s="19" t="n">
        <f aca="false">AA879*W879</f>
        <v>0</v>
      </c>
      <c r="AD879" s="19" t="n">
        <f aca="false">AC879+AB879</f>
        <v>0</v>
      </c>
      <c r="AG879" s="19" t="n">
        <f aca="false">AE879*Z879</f>
        <v>0</v>
      </c>
      <c r="AH879" s="19" t="n">
        <f aca="false">AF879*AB879</f>
        <v>0</v>
      </c>
      <c r="AI879" s="19" t="n">
        <f aca="false">AH879+AG879</f>
        <v>0</v>
      </c>
      <c r="AL879" s="19" t="n">
        <f aca="false">AJ879*AE879</f>
        <v>0</v>
      </c>
      <c r="AM879" s="19" t="n">
        <f aca="false">AK879*AG879</f>
        <v>0</v>
      </c>
      <c r="AN879" s="19" t="n">
        <f aca="false">AM879+AL879</f>
        <v>0</v>
      </c>
    </row>
    <row r="880" s="3" customFormat="true" ht="14.65" hidden="false" customHeight="true" outlineLevel="0" collapsed="false">
      <c r="A880" s="33"/>
      <c r="B880" s="2"/>
      <c r="C880" s="2"/>
      <c r="D880" s="2"/>
      <c r="E880" s="2"/>
      <c r="F880" s="2"/>
      <c r="G880" s="2"/>
      <c r="H880" s="52"/>
      <c r="I880" s="52"/>
      <c r="J880" s="52"/>
      <c r="K880" s="52"/>
      <c r="L880" s="52"/>
      <c r="M880" s="91"/>
      <c r="N880" s="52"/>
      <c r="O880" s="52"/>
      <c r="P880" s="52"/>
      <c r="Q880" s="52"/>
      <c r="R880" s="52"/>
      <c r="S880" s="91"/>
      <c r="T880" s="52"/>
      <c r="U880" s="52"/>
      <c r="V880" s="52"/>
      <c r="W880" s="52"/>
      <c r="X880" s="52"/>
      <c r="Y880" s="91"/>
      <c r="AB880" s="19" t="n">
        <f aca="false">Z880*U880</f>
        <v>0</v>
      </c>
      <c r="AC880" s="19" t="n">
        <f aca="false">AA880*W880</f>
        <v>0</v>
      </c>
      <c r="AD880" s="19" t="n">
        <f aca="false">AC880+AB880</f>
        <v>0</v>
      </c>
      <c r="AG880" s="19" t="n">
        <f aca="false">AE880*Z880</f>
        <v>0</v>
      </c>
      <c r="AH880" s="19" t="n">
        <f aca="false">AF880*AB880</f>
        <v>0</v>
      </c>
      <c r="AI880" s="19" t="n">
        <f aca="false">AH880+AG880</f>
        <v>0</v>
      </c>
      <c r="AL880" s="19" t="n">
        <f aca="false">AJ880*AE880</f>
        <v>0</v>
      </c>
      <c r="AM880" s="19" t="n">
        <f aca="false">AK880*AG880</f>
        <v>0</v>
      </c>
      <c r="AN880" s="19" t="n">
        <f aca="false">AM880+AL880</f>
        <v>0</v>
      </c>
    </row>
    <row r="881" s="3" customFormat="true" ht="14.65" hidden="false" customHeight="true" outlineLevel="0" collapsed="false">
      <c r="A881" s="33"/>
      <c r="B881" s="2"/>
      <c r="C881" s="2"/>
      <c r="D881" s="2"/>
      <c r="E881" s="2"/>
      <c r="F881" s="2"/>
      <c r="G881" s="2"/>
      <c r="H881" s="52"/>
      <c r="I881" s="52"/>
      <c r="J881" s="52"/>
      <c r="K881" s="52"/>
      <c r="L881" s="52"/>
      <c r="M881" s="91"/>
      <c r="N881" s="52"/>
      <c r="O881" s="52"/>
      <c r="P881" s="52"/>
      <c r="Q881" s="52"/>
      <c r="R881" s="52"/>
      <c r="S881" s="91"/>
      <c r="T881" s="52"/>
      <c r="U881" s="52"/>
      <c r="V881" s="52"/>
      <c r="W881" s="52"/>
      <c r="X881" s="52"/>
      <c r="Y881" s="91"/>
      <c r="AB881" s="19" t="n">
        <f aca="false">Z881*U881</f>
        <v>0</v>
      </c>
      <c r="AC881" s="19" t="n">
        <f aca="false">AA881*W881</f>
        <v>0</v>
      </c>
      <c r="AD881" s="19" t="n">
        <f aca="false">AC881+AB881</f>
        <v>0</v>
      </c>
      <c r="AG881" s="19" t="n">
        <f aca="false">AE881*Z881</f>
        <v>0</v>
      </c>
      <c r="AH881" s="19" t="n">
        <f aca="false">AF881*AB881</f>
        <v>0</v>
      </c>
      <c r="AI881" s="19" t="n">
        <f aca="false">AH881+AG881</f>
        <v>0</v>
      </c>
      <c r="AL881" s="19" t="n">
        <f aca="false">AJ881*AE881</f>
        <v>0</v>
      </c>
      <c r="AM881" s="19" t="n">
        <f aca="false">AK881*AG881</f>
        <v>0</v>
      </c>
      <c r="AN881" s="19" t="n">
        <f aca="false">AM881+AL881</f>
        <v>0</v>
      </c>
    </row>
    <row r="882" s="3" customFormat="true" ht="14.65" hidden="false" customHeight="true" outlineLevel="0" collapsed="false">
      <c r="A882" s="33"/>
      <c r="B882" s="2"/>
      <c r="C882" s="2"/>
      <c r="D882" s="2"/>
      <c r="E882" s="2"/>
      <c r="F882" s="2"/>
      <c r="G882" s="2"/>
      <c r="H882" s="52"/>
      <c r="I882" s="52"/>
      <c r="J882" s="52"/>
      <c r="K882" s="52"/>
      <c r="L882" s="52"/>
      <c r="M882" s="91"/>
      <c r="N882" s="52"/>
      <c r="O882" s="52"/>
      <c r="P882" s="52"/>
      <c r="Q882" s="52"/>
      <c r="R882" s="52"/>
      <c r="S882" s="91"/>
      <c r="T882" s="52"/>
      <c r="U882" s="52"/>
      <c r="V882" s="52"/>
      <c r="W882" s="52"/>
      <c r="X882" s="52"/>
      <c r="Y882" s="91"/>
      <c r="AB882" s="19" t="n">
        <f aca="false">Z882*U882</f>
        <v>0</v>
      </c>
      <c r="AC882" s="19" t="n">
        <f aca="false">AA882*W882</f>
        <v>0</v>
      </c>
      <c r="AD882" s="19" t="n">
        <f aca="false">AC882+AB882</f>
        <v>0</v>
      </c>
      <c r="AG882" s="19" t="n">
        <f aca="false">AE882*Z882</f>
        <v>0</v>
      </c>
      <c r="AH882" s="19" t="n">
        <f aca="false">AF882*AB882</f>
        <v>0</v>
      </c>
      <c r="AI882" s="19" t="n">
        <f aca="false">AH882+AG882</f>
        <v>0</v>
      </c>
      <c r="AL882" s="19" t="n">
        <f aca="false">AJ882*AE882</f>
        <v>0</v>
      </c>
      <c r="AM882" s="19" t="n">
        <f aca="false">AK882*AG882</f>
        <v>0</v>
      </c>
      <c r="AN882" s="19" t="n">
        <f aca="false">AM882+AL882</f>
        <v>0</v>
      </c>
    </row>
    <row r="883" s="3" customFormat="true" ht="14.65" hidden="false" customHeight="true" outlineLevel="0" collapsed="false">
      <c r="A883" s="33"/>
      <c r="B883" s="2"/>
      <c r="C883" s="2"/>
      <c r="D883" s="2"/>
      <c r="E883" s="2"/>
      <c r="F883" s="2"/>
      <c r="G883" s="2"/>
      <c r="H883" s="52"/>
      <c r="I883" s="52"/>
      <c r="J883" s="52"/>
      <c r="K883" s="52"/>
      <c r="L883" s="52"/>
      <c r="M883" s="91"/>
      <c r="N883" s="52"/>
      <c r="O883" s="52"/>
      <c r="P883" s="52"/>
      <c r="Q883" s="52"/>
      <c r="R883" s="52"/>
      <c r="S883" s="91"/>
      <c r="T883" s="52"/>
      <c r="U883" s="52"/>
      <c r="V883" s="52"/>
      <c r="W883" s="52"/>
      <c r="X883" s="52"/>
      <c r="Y883" s="91"/>
      <c r="AB883" s="19" t="n">
        <f aca="false">Z883*U883</f>
        <v>0</v>
      </c>
      <c r="AC883" s="19" t="n">
        <f aca="false">AA883*W883</f>
        <v>0</v>
      </c>
      <c r="AD883" s="19" t="n">
        <f aca="false">AC883+AB883</f>
        <v>0</v>
      </c>
      <c r="AG883" s="19" t="n">
        <f aca="false">AE883*Z883</f>
        <v>0</v>
      </c>
      <c r="AH883" s="19" t="n">
        <f aca="false">AF883*AB883</f>
        <v>0</v>
      </c>
      <c r="AI883" s="19" t="n">
        <f aca="false">AH883+AG883</f>
        <v>0</v>
      </c>
      <c r="AL883" s="19" t="n">
        <f aca="false">AJ883*AE883</f>
        <v>0</v>
      </c>
      <c r="AM883" s="19" t="n">
        <f aca="false">AK883*AG883</f>
        <v>0</v>
      </c>
      <c r="AN883" s="19" t="n">
        <f aca="false">AM883+AL883</f>
        <v>0</v>
      </c>
    </row>
    <row r="884" s="3" customFormat="true" ht="14.65" hidden="false" customHeight="true" outlineLevel="0" collapsed="false">
      <c r="A884" s="33"/>
      <c r="B884" s="2"/>
      <c r="C884" s="2"/>
      <c r="D884" s="2"/>
      <c r="E884" s="2"/>
      <c r="F884" s="2"/>
      <c r="G884" s="2"/>
      <c r="H884" s="52"/>
      <c r="I884" s="52"/>
      <c r="J884" s="52"/>
      <c r="K884" s="52"/>
      <c r="L884" s="52"/>
      <c r="M884" s="91"/>
      <c r="N884" s="52"/>
      <c r="O884" s="52"/>
      <c r="P884" s="52"/>
      <c r="Q884" s="52"/>
      <c r="R884" s="52"/>
      <c r="S884" s="91"/>
      <c r="T884" s="52"/>
      <c r="U884" s="52"/>
      <c r="V884" s="52"/>
      <c r="W884" s="52"/>
      <c r="X884" s="52"/>
      <c r="Y884" s="91"/>
      <c r="AB884" s="19" t="n">
        <f aca="false">Z884*U884</f>
        <v>0</v>
      </c>
      <c r="AC884" s="19" t="n">
        <f aca="false">AA884*W884</f>
        <v>0</v>
      </c>
      <c r="AD884" s="19" t="n">
        <f aca="false">AC884+AB884</f>
        <v>0</v>
      </c>
      <c r="AG884" s="19" t="n">
        <f aca="false">AE884*Z884</f>
        <v>0</v>
      </c>
      <c r="AH884" s="19" t="n">
        <f aca="false">AF884*AB884</f>
        <v>0</v>
      </c>
      <c r="AI884" s="19" t="n">
        <f aca="false">AH884+AG884</f>
        <v>0</v>
      </c>
      <c r="AL884" s="19" t="n">
        <f aca="false">AJ884*AE884</f>
        <v>0</v>
      </c>
      <c r="AM884" s="19" t="n">
        <f aca="false">AK884*AG884</f>
        <v>0</v>
      </c>
      <c r="AN884" s="19" t="n">
        <f aca="false">AM884+AL884</f>
        <v>0</v>
      </c>
    </row>
    <row r="885" s="3" customFormat="true" ht="14.65" hidden="false" customHeight="true" outlineLevel="0" collapsed="false">
      <c r="A885" s="33"/>
      <c r="B885" s="2"/>
      <c r="C885" s="2"/>
      <c r="D885" s="2"/>
      <c r="E885" s="2"/>
      <c r="F885" s="2"/>
      <c r="G885" s="2"/>
      <c r="H885" s="52"/>
      <c r="I885" s="52"/>
      <c r="J885" s="52"/>
      <c r="K885" s="52"/>
      <c r="L885" s="52"/>
      <c r="M885" s="91"/>
      <c r="N885" s="52"/>
      <c r="O885" s="52"/>
      <c r="P885" s="52"/>
      <c r="Q885" s="52"/>
      <c r="R885" s="52"/>
      <c r="S885" s="91"/>
      <c r="T885" s="52"/>
      <c r="U885" s="52"/>
      <c r="V885" s="52"/>
      <c r="W885" s="52"/>
      <c r="X885" s="52"/>
      <c r="Y885" s="91"/>
      <c r="AB885" s="19" t="n">
        <f aca="false">Z885*U885</f>
        <v>0</v>
      </c>
      <c r="AC885" s="19" t="n">
        <f aca="false">AA885*W885</f>
        <v>0</v>
      </c>
      <c r="AD885" s="19" t="n">
        <f aca="false">AC885+AB885</f>
        <v>0</v>
      </c>
      <c r="AG885" s="19" t="n">
        <f aca="false">AE885*Z885</f>
        <v>0</v>
      </c>
      <c r="AH885" s="19" t="n">
        <f aca="false">AF885*AB885</f>
        <v>0</v>
      </c>
      <c r="AI885" s="19" t="n">
        <f aca="false">AH885+AG885</f>
        <v>0</v>
      </c>
      <c r="AL885" s="19" t="n">
        <f aca="false">AJ885*AE885</f>
        <v>0</v>
      </c>
      <c r="AM885" s="19" t="n">
        <f aca="false">AK885*AG885</f>
        <v>0</v>
      </c>
      <c r="AN885" s="19" t="n">
        <f aca="false">AM885+AL885</f>
        <v>0</v>
      </c>
    </row>
    <row r="886" s="3" customFormat="true" ht="14.65" hidden="false" customHeight="true" outlineLevel="0" collapsed="false">
      <c r="A886" s="33"/>
      <c r="B886" s="2"/>
      <c r="C886" s="2"/>
      <c r="D886" s="2"/>
      <c r="E886" s="2"/>
      <c r="F886" s="2"/>
      <c r="G886" s="2"/>
      <c r="H886" s="52"/>
      <c r="I886" s="52"/>
      <c r="J886" s="52"/>
      <c r="K886" s="52"/>
      <c r="L886" s="52"/>
      <c r="M886" s="91"/>
      <c r="N886" s="52"/>
      <c r="O886" s="52"/>
      <c r="P886" s="52"/>
      <c r="Q886" s="52"/>
      <c r="R886" s="52"/>
      <c r="S886" s="91"/>
      <c r="T886" s="52"/>
      <c r="U886" s="52"/>
      <c r="V886" s="52"/>
      <c r="W886" s="52"/>
      <c r="X886" s="52"/>
      <c r="Y886" s="91"/>
      <c r="AB886" s="19" t="n">
        <f aca="false">Z886*U886</f>
        <v>0</v>
      </c>
      <c r="AC886" s="19" t="n">
        <f aca="false">AA886*W886</f>
        <v>0</v>
      </c>
      <c r="AD886" s="19" t="n">
        <f aca="false">AC886+AB886</f>
        <v>0</v>
      </c>
      <c r="AG886" s="19" t="n">
        <f aca="false">AE886*Z886</f>
        <v>0</v>
      </c>
      <c r="AH886" s="19" t="n">
        <f aca="false">AF886*AB886</f>
        <v>0</v>
      </c>
      <c r="AI886" s="19" t="n">
        <f aca="false">AH886+AG886</f>
        <v>0</v>
      </c>
      <c r="AL886" s="19" t="n">
        <f aca="false">AJ886*AE886</f>
        <v>0</v>
      </c>
      <c r="AM886" s="19" t="n">
        <f aca="false">AK886*AG886</f>
        <v>0</v>
      </c>
      <c r="AN886" s="19" t="n">
        <f aca="false">AM886+AL886</f>
        <v>0</v>
      </c>
    </row>
    <row r="887" s="3" customFormat="true" ht="14.65" hidden="false" customHeight="true" outlineLevel="0" collapsed="false">
      <c r="A887" s="33"/>
      <c r="B887" s="2"/>
      <c r="C887" s="2"/>
      <c r="D887" s="2"/>
      <c r="E887" s="2"/>
      <c r="F887" s="2"/>
      <c r="G887" s="2"/>
      <c r="H887" s="52"/>
      <c r="I887" s="52"/>
      <c r="J887" s="52"/>
      <c r="K887" s="52"/>
      <c r="L887" s="52"/>
      <c r="M887" s="91"/>
      <c r="N887" s="52"/>
      <c r="O887" s="52"/>
      <c r="P887" s="52"/>
      <c r="Q887" s="52"/>
      <c r="R887" s="52"/>
      <c r="S887" s="91"/>
      <c r="T887" s="52"/>
      <c r="U887" s="52"/>
      <c r="V887" s="52"/>
      <c r="W887" s="52"/>
      <c r="X887" s="52"/>
      <c r="Y887" s="91"/>
      <c r="AB887" s="19" t="n">
        <f aca="false">Z887*U887</f>
        <v>0</v>
      </c>
      <c r="AC887" s="19" t="n">
        <f aca="false">AA887*W887</f>
        <v>0</v>
      </c>
      <c r="AD887" s="19" t="n">
        <f aca="false">AC887+AB887</f>
        <v>0</v>
      </c>
      <c r="AG887" s="19" t="n">
        <f aca="false">AE887*Z887</f>
        <v>0</v>
      </c>
      <c r="AH887" s="19" t="n">
        <f aca="false">AF887*AB887</f>
        <v>0</v>
      </c>
      <c r="AI887" s="19" t="n">
        <f aca="false">AH887+AG887</f>
        <v>0</v>
      </c>
      <c r="AL887" s="19" t="n">
        <f aca="false">AJ887*AE887</f>
        <v>0</v>
      </c>
      <c r="AM887" s="19" t="n">
        <f aca="false">AK887*AG887</f>
        <v>0</v>
      </c>
      <c r="AN887" s="19" t="n">
        <f aca="false">AM887+AL887</f>
        <v>0</v>
      </c>
    </row>
    <row r="888" s="3" customFormat="true" ht="14.65" hidden="false" customHeight="true" outlineLevel="0" collapsed="false">
      <c r="A888" s="33"/>
      <c r="B888" s="2"/>
      <c r="C888" s="2"/>
      <c r="D888" s="2"/>
      <c r="E888" s="2"/>
      <c r="F888" s="2"/>
      <c r="G888" s="2"/>
      <c r="H888" s="52"/>
      <c r="I888" s="52"/>
      <c r="J888" s="52"/>
      <c r="K888" s="52"/>
      <c r="L888" s="52"/>
      <c r="M888" s="91"/>
      <c r="N888" s="52"/>
      <c r="O888" s="52"/>
      <c r="P888" s="52"/>
      <c r="Q888" s="52"/>
      <c r="R888" s="52"/>
      <c r="S888" s="91"/>
      <c r="T888" s="52"/>
      <c r="U888" s="52"/>
      <c r="V888" s="52"/>
      <c r="W888" s="52"/>
      <c r="X888" s="52"/>
      <c r="Y888" s="91"/>
      <c r="AB888" s="19" t="n">
        <f aca="false">Z888*U888</f>
        <v>0</v>
      </c>
      <c r="AC888" s="19" t="n">
        <f aca="false">AA888*W888</f>
        <v>0</v>
      </c>
      <c r="AD888" s="19" t="n">
        <f aca="false">AC888+AB888</f>
        <v>0</v>
      </c>
      <c r="AG888" s="19" t="n">
        <f aca="false">AE888*Z888</f>
        <v>0</v>
      </c>
      <c r="AH888" s="19" t="n">
        <f aca="false">AF888*AB888</f>
        <v>0</v>
      </c>
      <c r="AI888" s="19" t="n">
        <f aca="false">AH888+AG888</f>
        <v>0</v>
      </c>
      <c r="AL888" s="19" t="n">
        <f aca="false">AJ888*AE888</f>
        <v>0</v>
      </c>
      <c r="AM888" s="19" t="n">
        <f aca="false">AK888*AG888</f>
        <v>0</v>
      </c>
      <c r="AN888" s="19" t="n">
        <f aca="false">AM888+AL888</f>
        <v>0</v>
      </c>
    </row>
    <row r="889" s="3" customFormat="true" ht="14.65" hidden="false" customHeight="true" outlineLevel="0" collapsed="false">
      <c r="A889" s="33"/>
      <c r="B889" s="2"/>
      <c r="C889" s="2"/>
      <c r="D889" s="2"/>
      <c r="E889" s="2"/>
      <c r="F889" s="2"/>
      <c r="G889" s="2"/>
      <c r="H889" s="52"/>
      <c r="I889" s="52"/>
      <c r="J889" s="52"/>
      <c r="K889" s="52"/>
      <c r="L889" s="52"/>
      <c r="M889" s="91"/>
      <c r="N889" s="52"/>
      <c r="O889" s="52"/>
      <c r="P889" s="52"/>
      <c r="Q889" s="52"/>
      <c r="R889" s="52"/>
      <c r="S889" s="91"/>
      <c r="T889" s="52"/>
      <c r="U889" s="52"/>
      <c r="V889" s="52"/>
      <c r="W889" s="52"/>
      <c r="X889" s="52"/>
      <c r="Y889" s="91"/>
      <c r="AB889" s="19" t="n">
        <f aca="false">Z889*U889</f>
        <v>0</v>
      </c>
      <c r="AC889" s="19" t="n">
        <f aca="false">AA889*W889</f>
        <v>0</v>
      </c>
      <c r="AD889" s="19" t="n">
        <f aca="false">AC889+AB889</f>
        <v>0</v>
      </c>
      <c r="AG889" s="19" t="n">
        <f aca="false">AE889*Z889</f>
        <v>0</v>
      </c>
      <c r="AH889" s="19" t="n">
        <f aca="false">AF889*AB889</f>
        <v>0</v>
      </c>
      <c r="AI889" s="19" t="n">
        <f aca="false">AH889+AG889</f>
        <v>0</v>
      </c>
      <c r="AL889" s="19" t="n">
        <f aca="false">AJ889*AE889</f>
        <v>0</v>
      </c>
      <c r="AM889" s="19" t="n">
        <f aca="false">AK889*AG889</f>
        <v>0</v>
      </c>
      <c r="AN889" s="19" t="n">
        <f aca="false">AM889+AL889</f>
        <v>0</v>
      </c>
    </row>
    <row r="890" s="3" customFormat="true" ht="14.65" hidden="false" customHeight="true" outlineLevel="0" collapsed="false">
      <c r="A890" s="33"/>
      <c r="B890" s="2"/>
      <c r="C890" s="2"/>
      <c r="D890" s="2"/>
      <c r="E890" s="2"/>
      <c r="F890" s="2"/>
      <c r="G890" s="2"/>
      <c r="H890" s="52"/>
      <c r="I890" s="52"/>
      <c r="J890" s="52"/>
      <c r="K890" s="52"/>
      <c r="L890" s="52"/>
      <c r="M890" s="91"/>
      <c r="N890" s="52"/>
      <c r="O890" s="52"/>
      <c r="P890" s="52"/>
      <c r="Q890" s="52"/>
      <c r="R890" s="52"/>
      <c r="S890" s="91"/>
      <c r="T890" s="52"/>
      <c r="U890" s="52"/>
      <c r="V890" s="52"/>
      <c r="W890" s="52"/>
      <c r="X890" s="52"/>
      <c r="Y890" s="91"/>
      <c r="AB890" s="19" t="n">
        <f aca="false">Z890*U890</f>
        <v>0</v>
      </c>
      <c r="AC890" s="19" t="n">
        <f aca="false">AA890*W890</f>
        <v>0</v>
      </c>
      <c r="AD890" s="19" t="n">
        <f aca="false">AC890+AB890</f>
        <v>0</v>
      </c>
      <c r="AG890" s="19" t="n">
        <f aca="false">AE890*Z890</f>
        <v>0</v>
      </c>
      <c r="AH890" s="19" t="n">
        <f aca="false">AF890*AB890</f>
        <v>0</v>
      </c>
      <c r="AI890" s="19" t="n">
        <f aca="false">AH890+AG890</f>
        <v>0</v>
      </c>
      <c r="AL890" s="19" t="n">
        <f aca="false">AJ890*AE890</f>
        <v>0</v>
      </c>
      <c r="AM890" s="19" t="n">
        <f aca="false">AK890*AG890</f>
        <v>0</v>
      </c>
      <c r="AN890" s="19" t="n">
        <f aca="false">AM890+AL890</f>
        <v>0</v>
      </c>
    </row>
    <row r="891" s="3" customFormat="true" ht="14.65" hidden="false" customHeight="true" outlineLevel="0" collapsed="false">
      <c r="A891" s="33"/>
      <c r="B891" s="2"/>
      <c r="C891" s="2"/>
      <c r="D891" s="2"/>
      <c r="E891" s="2"/>
      <c r="F891" s="2"/>
      <c r="G891" s="2"/>
      <c r="H891" s="52"/>
      <c r="I891" s="52"/>
      <c r="J891" s="52"/>
      <c r="K891" s="52"/>
      <c r="L891" s="52"/>
      <c r="M891" s="91"/>
      <c r="N891" s="52"/>
      <c r="O891" s="52"/>
      <c r="P891" s="52"/>
      <c r="Q891" s="52"/>
      <c r="R891" s="52"/>
      <c r="S891" s="91"/>
      <c r="T891" s="52"/>
      <c r="U891" s="52"/>
      <c r="V891" s="52"/>
      <c r="W891" s="52"/>
      <c r="X891" s="52"/>
      <c r="Y891" s="91"/>
      <c r="AB891" s="19" t="n">
        <f aca="false">Z891*U891</f>
        <v>0</v>
      </c>
      <c r="AC891" s="19" t="n">
        <f aca="false">AA891*W891</f>
        <v>0</v>
      </c>
      <c r="AD891" s="19" t="n">
        <f aca="false">AC891+AB891</f>
        <v>0</v>
      </c>
      <c r="AG891" s="19" t="n">
        <f aca="false">AE891*Z891</f>
        <v>0</v>
      </c>
      <c r="AH891" s="19" t="n">
        <f aca="false">AF891*AB891</f>
        <v>0</v>
      </c>
      <c r="AI891" s="19" t="n">
        <f aca="false">AH891+AG891</f>
        <v>0</v>
      </c>
      <c r="AL891" s="19" t="n">
        <f aca="false">AJ891*AE891</f>
        <v>0</v>
      </c>
      <c r="AM891" s="19" t="n">
        <f aca="false">AK891*AG891</f>
        <v>0</v>
      </c>
      <c r="AN891" s="19" t="n">
        <f aca="false">AM891+AL891</f>
        <v>0</v>
      </c>
    </row>
    <row r="892" s="3" customFormat="true" ht="14.65" hidden="false" customHeight="true" outlineLevel="0" collapsed="false">
      <c r="A892" s="33"/>
      <c r="B892" s="2"/>
      <c r="C892" s="2"/>
      <c r="D892" s="2"/>
      <c r="E892" s="2"/>
      <c r="F892" s="2"/>
      <c r="G892" s="2"/>
      <c r="H892" s="52"/>
      <c r="I892" s="52"/>
      <c r="J892" s="52"/>
      <c r="K892" s="52"/>
      <c r="L892" s="52"/>
      <c r="M892" s="91"/>
      <c r="N892" s="52"/>
      <c r="O892" s="52"/>
      <c r="P892" s="52"/>
      <c r="Q892" s="52"/>
      <c r="R892" s="52"/>
      <c r="S892" s="91"/>
      <c r="T892" s="52"/>
      <c r="U892" s="52"/>
      <c r="V892" s="52"/>
      <c r="W892" s="52"/>
      <c r="X892" s="52"/>
      <c r="Y892" s="91"/>
      <c r="AB892" s="19" t="n">
        <f aca="false">Z892*U892</f>
        <v>0</v>
      </c>
      <c r="AC892" s="19" t="n">
        <f aca="false">AA892*W892</f>
        <v>0</v>
      </c>
      <c r="AD892" s="19" t="n">
        <f aca="false">AC892+AB892</f>
        <v>0</v>
      </c>
      <c r="AG892" s="19" t="n">
        <f aca="false">AE892*Z892</f>
        <v>0</v>
      </c>
      <c r="AH892" s="19" t="n">
        <f aca="false">AF892*AB892</f>
        <v>0</v>
      </c>
      <c r="AI892" s="19" t="n">
        <f aca="false">AH892+AG892</f>
        <v>0</v>
      </c>
      <c r="AL892" s="19" t="n">
        <f aca="false">AJ892*AE892</f>
        <v>0</v>
      </c>
      <c r="AM892" s="19" t="n">
        <f aca="false">AK892*AG892</f>
        <v>0</v>
      </c>
      <c r="AN892" s="19" t="n">
        <f aca="false">AM892+AL892</f>
        <v>0</v>
      </c>
    </row>
    <row r="893" s="3" customFormat="true" ht="14.65" hidden="false" customHeight="true" outlineLevel="0" collapsed="false">
      <c r="A893" s="33"/>
      <c r="B893" s="2"/>
      <c r="C893" s="2"/>
      <c r="D893" s="2"/>
      <c r="E893" s="2"/>
      <c r="F893" s="2"/>
      <c r="G893" s="2"/>
      <c r="H893" s="52"/>
      <c r="I893" s="52"/>
      <c r="J893" s="52"/>
      <c r="K893" s="52"/>
      <c r="L893" s="52"/>
      <c r="M893" s="91"/>
      <c r="N893" s="52"/>
      <c r="O893" s="52"/>
      <c r="P893" s="52"/>
      <c r="Q893" s="52"/>
      <c r="R893" s="52"/>
      <c r="S893" s="91"/>
      <c r="T893" s="52"/>
      <c r="U893" s="52"/>
      <c r="V893" s="52"/>
      <c r="W893" s="52"/>
      <c r="X893" s="52"/>
      <c r="Y893" s="91"/>
      <c r="AB893" s="19" t="n">
        <f aca="false">Z893*U893</f>
        <v>0</v>
      </c>
      <c r="AC893" s="19" t="n">
        <f aca="false">AA893*W893</f>
        <v>0</v>
      </c>
      <c r="AD893" s="19" t="n">
        <f aca="false">AC893+AB893</f>
        <v>0</v>
      </c>
      <c r="AG893" s="19" t="n">
        <f aca="false">AE893*Z893</f>
        <v>0</v>
      </c>
      <c r="AH893" s="19" t="n">
        <f aca="false">AF893*AB893</f>
        <v>0</v>
      </c>
      <c r="AI893" s="19" t="n">
        <f aca="false">AH893+AG893</f>
        <v>0</v>
      </c>
      <c r="AL893" s="19" t="n">
        <f aca="false">AJ893*AE893</f>
        <v>0</v>
      </c>
      <c r="AM893" s="19" t="n">
        <f aca="false">AK893*AG893</f>
        <v>0</v>
      </c>
      <c r="AN893" s="19" t="n">
        <f aca="false">AM893+AL893</f>
        <v>0</v>
      </c>
    </row>
    <row r="894" s="3" customFormat="true" ht="14.65" hidden="false" customHeight="true" outlineLevel="0" collapsed="false">
      <c r="A894" s="33"/>
      <c r="B894" s="2"/>
      <c r="C894" s="2"/>
      <c r="D894" s="2"/>
      <c r="E894" s="2"/>
      <c r="F894" s="2"/>
      <c r="G894" s="2"/>
      <c r="H894" s="52"/>
      <c r="I894" s="52"/>
      <c r="J894" s="52"/>
      <c r="K894" s="52"/>
      <c r="L894" s="52"/>
      <c r="M894" s="91"/>
      <c r="N894" s="52"/>
      <c r="O894" s="52"/>
      <c r="P894" s="52"/>
      <c r="Q894" s="52"/>
      <c r="R894" s="52"/>
      <c r="S894" s="91"/>
      <c r="T894" s="52"/>
      <c r="U894" s="52"/>
      <c r="V894" s="52"/>
      <c r="W894" s="52"/>
      <c r="X894" s="52"/>
      <c r="Y894" s="91"/>
      <c r="AB894" s="19" t="n">
        <f aca="false">Z894*U894</f>
        <v>0</v>
      </c>
      <c r="AC894" s="19" t="n">
        <f aca="false">AA894*W894</f>
        <v>0</v>
      </c>
      <c r="AD894" s="19" t="n">
        <f aca="false">AC894+AB894</f>
        <v>0</v>
      </c>
      <c r="AG894" s="19" t="n">
        <f aca="false">AE894*Z894</f>
        <v>0</v>
      </c>
      <c r="AH894" s="19" t="n">
        <f aca="false">AF894*AB894</f>
        <v>0</v>
      </c>
      <c r="AI894" s="19" t="n">
        <f aca="false">AH894+AG894</f>
        <v>0</v>
      </c>
      <c r="AL894" s="19" t="n">
        <f aca="false">AJ894*AE894</f>
        <v>0</v>
      </c>
      <c r="AM894" s="19" t="n">
        <f aca="false">AK894*AG894</f>
        <v>0</v>
      </c>
      <c r="AN894" s="19" t="n">
        <f aca="false">AM894+AL894</f>
        <v>0</v>
      </c>
    </row>
    <row r="895" s="3" customFormat="true" ht="14.65" hidden="false" customHeight="true" outlineLevel="0" collapsed="false">
      <c r="A895" s="33"/>
      <c r="B895" s="2"/>
      <c r="C895" s="2"/>
      <c r="D895" s="2"/>
      <c r="E895" s="2"/>
      <c r="F895" s="2"/>
      <c r="G895" s="2"/>
      <c r="H895" s="52"/>
      <c r="I895" s="52"/>
      <c r="J895" s="52"/>
      <c r="K895" s="52"/>
      <c r="L895" s="52"/>
      <c r="M895" s="91"/>
      <c r="N895" s="52"/>
      <c r="O895" s="52"/>
      <c r="P895" s="52"/>
      <c r="Q895" s="52"/>
      <c r="R895" s="52"/>
      <c r="S895" s="91"/>
      <c r="T895" s="52"/>
      <c r="U895" s="52"/>
      <c r="V895" s="52"/>
      <c r="W895" s="52"/>
      <c r="X895" s="52"/>
      <c r="Y895" s="91"/>
      <c r="AB895" s="19" t="n">
        <f aca="false">Z895*U895</f>
        <v>0</v>
      </c>
      <c r="AC895" s="19" t="n">
        <f aca="false">AA895*W895</f>
        <v>0</v>
      </c>
      <c r="AD895" s="19" t="n">
        <f aca="false">AC895+AB895</f>
        <v>0</v>
      </c>
      <c r="AG895" s="19" t="n">
        <f aca="false">AE895*Z895</f>
        <v>0</v>
      </c>
      <c r="AH895" s="19" t="n">
        <f aca="false">AF895*AB895</f>
        <v>0</v>
      </c>
      <c r="AI895" s="19" t="n">
        <f aca="false">AH895+AG895</f>
        <v>0</v>
      </c>
      <c r="AL895" s="19" t="n">
        <f aca="false">AJ895*AE895</f>
        <v>0</v>
      </c>
      <c r="AM895" s="19" t="n">
        <f aca="false">AK895*AG895</f>
        <v>0</v>
      </c>
      <c r="AN895" s="19" t="n">
        <f aca="false">AM895+AL895</f>
        <v>0</v>
      </c>
    </row>
    <row r="896" s="3" customFormat="true" ht="14.65" hidden="false" customHeight="true" outlineLevel="0" collapsed="false">
      <c r="A896" s="33"/>
      <c r="B896" s="2"/>
      <c r="C896" s="2"/>
      <c r="D896" s="2"/>
      <c r="E896" s="2"/>
      <c r="F896" s="2"/>
      <c r="G896" s="2"/>
      <c r="H896" s="52"/>
      <c r="I896" s="52"/>
      <c r="J896" s="52"/>
      <c r="K896" s="52"/>
      <c r="L896" s="52"/>
      <c r="M896" s="91"/>
      <c r="N896" s="52"/>
      <c r="O896" s="52"/>
      <c r="P896" s="52"/>
      <c r="Q896" s="52"/>
      <c r="R896" s="52"/>
      <c r="S896" s="91"/>
      <c r="T896" s="52"/>
      <c r="U896" s="52"/>
      <c r="V896" s="52"/>
      <c r="W896" s="52"/>
      <c r="X896" s="52"/>
      <c r="Y896" s="91"/>
      <c r="AB896" s="19" t="n">
        <f aca="false">Z896*U896</f>
        <v>0</v>
      </c>
      <c r="AC896" s="19" t="n">
        <f aca="false">AA896*W896</f>
        <v>0</v>
      </c>
      <c r="AD896" s="19" t="n">
        <f aca="false">AC896+AB896</f>
        <v>0</v>
      </c>
      <c r="AG896" s="19" t="n">
        <f aca="false">AE896*Z896</f>
        <v>0</v>
      </c>
      <c r="AH896" s="19" t="n">
        <f aca="false">AF896*AB896</f>
        <v>0</v>
      </c>
      <c r="AI896" s="19" t="n">
        <f aca="false">AH896+AG896</f>
        <v>0</v>
      </c>
      <c r="AL896" s="19" t="n">
        <f aca="false">AJ896*AE896</f>
        <v>0</v>
      </c>
      <c r="AM896" s="19" t="n">
        <f aca="false">AK896*AG896</f>
        <v>0</v>
      </c>
      <c r="AN896" s="19" t="n">
        <f aca="false">AM896+AL896</f>
        <v>0</v>
      </c>
    </row>
    <row r="897" s="3" customFormat="true" ht="14.65" hidden="false" customHeight="true" outlineLevel="0" collapsed="false">
      <c r="A897" s="33"/>
      <c r="B897" s="2"/>
      <c r="C897" s="2"/>
      <c r="D897" s="2"/>
      <c r="E897" s="2"/>
      <c r="F897" s="2"/>
      <c r="G897" s="2"/>
      <c r="H897" s="52"/>
      <c r="I897" s="52"/>
      <c r="J897" s="52"/>
      <c r="K897" s="52"/>
      <c r="L897" s="52"/>
      <c r="M897" s="91"/>
      <c r="N897" s="52"/>
      <c r="O897" s="52"/>
      <c r="P897" s="52"/>
      <c r="Q897" s="52"/>
      <c r="R897" s="52"/>
      <c r="S897" s="91"/>
      <c r="T897" s="52"/>
      <c r="U897" s="52"/>
      <c r="V897" s="52"/>
      <c r="W897" s="52"/>
      <c r="X897" s="52"/>
      <c r="Y897" s="91"/>
      <c r="AB897" s="19" t="n">
        <f aca="false">Z897*U897</f>
        <v>0</v>
      </c>
      <c r="AC897" s="19" t="n">
        <f aca="false">AA897*W897</f>
        <v>0</v>
      </c>
      <c r="AD897" s="19" t="n">
        <f aca="false">AC897+AB897</f>
        <v>0</v>
      </c>
      <c r="AG897" s="19" t="n">
        <f aca="false">AE897*Z897</f>
        <v>0</v>
      </c>
      <c r="AH897" s="19" t="n">
        <f aca="false">AF897*AB897</f>
        <v>0</v>
      </c>
      <c r="AI897" s="19" t="n">
        <f aca="false">AH897+AG897</f>
        <v>0</v>
      </c>
      <c r="AL897" s="19" t="n">
        <f aca="false">AJ897*AE897</f>
        <v>0</v>
      </c>
      <c r="AM897" s="19" t="n">
        <f aca="false">AK897*AG897</f>
        <v>0</v>
      </c>
      <c r="AN897" s="19" t="n">
        <f aca="false">AM897+AL897</f>
        <v>0</v>
      </c>
    </row>
    <row r="898" s="3" customFormat="true" ht="14.65" hidden="false" customHeight="true" outlineLevel="0" collapsed="false">
      <c r="A898" s="47"/>
      <c r="B898" s="2"/>
      <c r="C898" s="48"/>
      <c r="D898" s="48"/>
      <c r="E898" s="48"/>
      <c r="F898" s="48"/>
      <c r="G898" s="48"/>
      <c r="H898" s="52"/>
      <c r="I898" s="52"/>
      <c r="J898" s="52"/>
      <c r="K898" s="52"/>
      <c r="L898" s="52"/>
      <c r="M898" s="91"/>
      <c r="N898" s="52"/>
      <c r="O898" s="52"/>
      <c r="P898" s="52"/>
      <c r="Q898" s="52"/>
      <c r="R898" s="52"/>
      <c r="S898" s="91"/>
      <c r="T898" s="52"/>
      <c r="U898" s="52"/>
      <c r="V898" s="52"/>
      <c r="W898" s="52"/>
      <c r="X898" s="52"/>
      <c r="Y898" s="91"/>
      <c r="AB898" s="19" t="n">
        <f aca="false">Z898*U898</f>
        <v>0</v>
      </c>
      <c r="AC898" s="19" t="n">
        <f aca="false">AA898*W898</f>
        <v>0</v>
      </c>
      <c r="AD898" s="19" t="n">
        <f aca="false">AC898+AB898</f>
        <v>0</v>
      </c>
      <c r="AG898" s="19" t="n">
        <f aca="false">AE898*Z898</f>
        <v>0</v>
      </c>
      <c r="AH898" s="19" t="n">
        <f aca="false">AF898*AB898</f>
        <v>0</v>
      </c>
      <c r="AI898" s="19" t="n">
        <f aca="false">AH898+AG898</f>
        <v>0</v>
      </c>
      <c r="AL898" s="19" t="n">
        <f aca="false">AJ898*AE898</f>
        <v>0</v>
      </c>
      <c r="AM898" s="19" t="n">
        <f aca="false">AK898*AG898</f>
        <v>0</v>
      </c>
      <c r="AN898" s="19" t="n">
        <f aca="false">AM898+AL898</f>
        <v>0</v>
      </c>
    </row>
    <row r="899" s="3" customFormat="true" ht="14.65" hidden="false" customHeight="true" outlineLevel="0" collapsed="false">
      <c r="A899" s="47"/>
      <c r="B899" s="2"/>
      <c r="C899" s="48"/>
      <c r="D899" s="48"/>
      <c r="E899" s="48"/>
      <c r="F899" s="48"/>
      <c r="G899" s="48"/>
      <c r="H899" s="52"/>
      <c r="I899" s="52"/>
      <c r="J899" s="52"/>
      <c r="K899" s="52"/>
      <c r="L899" s="52"/>
      <c r="M899" s="91"/>
      <c r="N899" s="52"/>
      <c r="O899" s="52"/>
      <c r="P899" s="52"/>
      <c r="Q899" s="52"/>
      <c r="R899" s="52"/>
      <c r="S899" s="91"/>
      <c r="T899" s="52"/>
      <c r="U899" s="52"/>
      <c r="V899" s="52"/>
      <c r="W899" s="52"/>
      <c r="X899" s="52"/>
      <c r="Y899" s="91"/>
      <c r="AB899" s="19" t="n">
        <f aca="false">Z899*U899</f>
        <v>0</v>
      </c>
      <c r="AC899" s="19" t="n">
        <f aca="false">AA899*W899</f>
        <v>0</v>
      </c>
      <c r="AD899" s="19" t="n">
        <f aca="false">AC899+AB899</f>
        <v>0</v>
      </c>
      <c r="AG899" s="19" t="n">
        <f aca="false">AE899*Z899</f>
        <v>0</v>
      </c>
      <c r="AH899" s="19" t="n">
        <f aca="false">AF899*AB899</f>
        <v>0</v>
      </c>
      <c r="AI899" s="19" t="n">
        <f aca="false">AH899+AG899</f>
        <v>0</v>
      </c>
      <c r="AL899" s="19" t="n">
        <f aca="false">AJ899*AE899</f>
        <v>0</v>
      </c>
      <c r="AM899" s="19" t="n">
        <f aca="false">AK899*AG899</f>
        <v>0</v>
      </c>
      <c r="AN899" s="19" t="n">
        <f aca="false">AM899+AL899</f>
        <v>0</v>
      </c>
    </row>
    <row r="900" s="3" customFormat="true" ht="14.65" hidden="false" customHeight="true" outlineLevel="0" collapsed="false">
      <c r="A900" s="47"/>
      <c r="B900" s="2"/>
      <c r="C900" s="48"/>
      <c r="D900" s="48"/>
      <c r="E900" s="48"/>
      <c r="F900" s="48"/>
      <c r="G900" s="48"/>
      <c r="H900" s="52"/>
      <c r="I900" s="52"/>
      <c r="J900" s="52"/>
      <c r="K900" s="52"/>
      <c r="L900" s="52"/>
      <c r="M900" s="91"/>
      <c r="N900" s="52"/>
      <c r="O900" s="52"/>
      <c r="P900" s="52"/>
      <c r="Q900" s="52"/>
      <c r="R900" s="52"/>
      <c r="S900" s="91"/>
      <c r="T900" s="52"/>
      <c r="U900" s="52"/>
      <c r="V900" s="52"/>
      <c r="W900" s="52"/>
      <c r="X900" s="52"/>
      <c r="Y900" s="91"/>
      <c r="AB900" s="19" t="n">
        <f aca="false">Z900*U900</f>
        <v>0</v>
      </c>
      <c r="AC900" s="19" t="n">
        <f aca="false">AA900*W900</f>
        <v>0</v>
      </c>
      <c r="AD900" s="19" t="n">
        <f aca="false">AC900+AB900</f>
        <v>0</v>
      </c>
      <c r="AG900" s="19" t="n">
        <f aca="false">AE900*Z900</f>
        <v>0</v>
      </c>
      <c r="AH900" s="19" t="n">
        <f aca="false">AF900*AB900</f>
        <v>0</v>
      </c>
      <c r="AI900" s="19" t="n">
        <f aca="false">AH900+AG900</f>
        <v>0</v>
      </c>
      <c r="AL900" s="19" t="n">
        <f aca="false">AJ900*AE900</f>
        <v>0</v>
      </c>
      <c r="AM900" s="19" t="n">
        <f aca="false">AK900*AG900</f>
        <v>0</v>
      </c>
      <c r="AN900" s="19" t="n">
        <f aca="false">AM900+AL900</f>
        <v>0</v>
      </c>
    </row>
    <row r="901" s="3" customFormat="true" ht="14.65" hidden="false" customHeight="true" outlineLevel="0" collapsed="false">
      <c r="A901" s="47"/>
      <c r="B901" s="2"/>
      <c r="C901" s="48"/>
      <c r="D901" s="48"/>
      <c r="E901" s="48"/>
      <c r="F901" s="48"/>
      <c r="G901" s="48"/>
      <c r="H901" s="52"/>
      <c r="I901" s="52"/>
      <c r="J901" s="52"/>
      <c r="K901" s="52"/>
      <c r="L901" s="52"/>
      <c r="M901" s="91"/>
      <c r="N901" s="52"/>
      <c r="O901" s="52"/>
      <c r="P901" s="52"/>
      <c r="Q901" s="52"/>
      <c r="R901" s="52"/>
      <c r="S901" s="91"/>
      <c r="T901" s="52"/>
      <c r="U901" s="52"/>
      <c r="V901" s="52"/>
      <c r="W901" s="52"/>
      <c r="X901" s="52"/>
      <c r="Y901" s="91"/>
      <c r="AB901" s="19" t="n">
        <f aca="false">Z901*U901</f>
        <v>0</v>
      </c>
      <c r="AC901" s="19" t="n">
        <f aca="false">AA901*W901</f>
        <v>0</v>
      </c>
      <c r="AD901" s="19" t="n">
        <f aca="false">AC901+AB901</f>
        <v>0</v>
      </c>
      <c r="AG901" s="19" t="n">
        <f aca="false">AE901*Z901</f>
        <v>0</v>
      </c>
      <c r="AH901" s="19" t="n">
        <f aca="false">AF901*AB901</f>
        <v>0</v>
      </c>
      <c r="AI901" s="19" t="n">
        <f aca="false">AH901+AG901</f>
        <v>0</v>
      </c>
      <c r="AL901" s="19" t="n">
        <f aca="false">AJ901*AE901</f>
        <v>0</v>
      </c>
      <c r="AM901" s="19" t="n">
        <f aca="false">AK901*AG901</f>
        <v>0</v>
      </c>
      <c r="AN901" s="19" t="n">
        <f aca="false">AM901+AL901</f>
        <v>0</v>
      </c>
    </row>
    <row r="902" s="3" customFormat="true" ht="14.65" hidden="false" customHeight="true" outlineLevel="0" collapsed="false">
      <c r="A902" s="47"/>
      <c r="B902" s="2"/>
      <c r="C902" s="48"/>
      <c r="D902" s="48"/>
      <c r="E902" s="48"/>
      <c r="F902" s="48"/>
      <c r="G902" s="48"/>
      <c r="H902" s="52"/>
      <c r="I902" s="52"/>
      <c r="J902" s="52"/>
      <c r="K902" s="52"/>
      <c r="L902" s="52"/>
      <c r="M902" s="91"/>
      <c r="N902" s="52"/>
      <c r="O902" s="52"/>
      <c r="P902" s="52"/>
      <c r="Q902" s="52"/>
      <c r="R902" s="52"/>
      <c r="S902" s="91"/>
      <c r="T902" s="52"/>
      <c r="U902" s="52"/>
      <c r="V902" s="52"/>
      <c r="W902" s="52"/>
      <c r="X902" s="52"/>
      <c r="Y902" s="91"/>
      <c r="AB902" s="19" t="n">
        <f aca="false">Z902*U902</f>
        <v>0</v>
      </c>
      <c r="AC902" s="19" t="n">
        <f aca="false">AA902*W902</f>
        <v>0</v>
      </c>
      <c r="AD902" s="19" t="n">
        <f aca="false">AC902+AB902</f>
        <v>0</v>
      </c>
      <c r="AG902" s="19" t="n">
        <f aca="false">AE902*Z902</f>
        <v>0</v>
      </c>
      <c r="AH902" s="19" t="n">
        <f aca="false">AF902*AB902</f>
        <v>0</v>
      </c>
      <c r="AI902" s="19" t="n">
        <f aca="false">AH902+AG902</f>
        <v>0</v>
      </c>
      <c r="AL902" s="19" t="n">
        <f aca="false">AJ902*AE902</f>
        <v>0</v>
      </c>
      <c r="AM902" s="19" t="n">
        <f aca="false">AK902*AG902</f>
        <v>0</v>
      </c>
      <c r="AN902" s="19" t="n">
        <f aca="false">AM902+AL902</f>
        <v>0</v>
      </c>
    </row>
    <row r="903" s="3" customFormat="true" ht="14.65" hidden="false" customHeight="true" outlineLevel="0" collapsed="false">
      <c r="A903" s="47"/>
      <c r="B903" s="2"/>
      <c r="C903" s="48"/>
      <c r="D903" s="48"/>
      <c r="E903" s="48"/>
      <c r="F903" s="48"/>
      <c r="G903" s="48"/>
      <c r="H903" s="52"/>
      <c r="I903" s="52"/>
      <c r="J903" s="52"/>
      <c r="K903" s="52"/>
      <c r="L903" s="52"/>
      <c r="M903" s="91"/>
      <c r="N903" s="52"/>
      <c r="O903" s="52"/>
      <c r="P903" s="52"/>
      <c r="Q903" s="52"/>
      <c r="R903" s="52"/>
      <c r="S903" s="91"/>
      <c r="T903" s="52"/>
      <c r="U903" s="52"/>
      <c r="V903" s="52"/>
      <c r="W903" s="52"/>
      <c r="X903" s="52"/>
      <c r="Y903" s="91"/>
      <c r="AB903" s="19" t="n">
        <f aca="false">Z903*U903</f>
        <v>0</v>
      </c>
      <c r="AC903" s="19" t="n">
        <f aca="false">AA903*W903</f>
        <v>0</v>
      </c>
      <c r="AD903" s="19" t="n">
        <f aca="false">AC903+AB903</f>
        <v>0</v>
      </c>
      <c r="AG903" s="19" t="n">
        <f aca="false">AE903*Z903</f>
        <v>0</v>
      </c>
      <c r="AH903" s="19" t="n">
        <f aca="false">AF903*AB903</f>
        <v>0</v>
      </c>
      <c r="AI903" s="19" t="n">
        <f aca="false">AH903+AG903</f>
        <v>0</v>
      </c>
      <c r="AL903" s="19" t="n">
        <f aca="false">AJ903*AE903</f>
        <v>0</v>
      </c>
      <c r="AM903" s="19" t="n">
        <f aca="false">AK903*AG903</f>
        <v>0</v>
      </c>
      <c r="AN903" s="19" t="n">
        <f aca="false">AM903+AL903</f>
        <v>0</v>
      </c>
    </row>
    <row r="904" s="3" customFormat="true" ht="14.65" hidden="false" customHeight="true" outlineLevel="0" collapsed="false">
      <c r="A904" s="47"/>
      <c r="B904" s="2"/>
      <c r="C904" s="48"/>
      <c r="D904" s="48"/>
      <c r="E904" s="48"/>
      <c r="F904" s="48"/>
      <c r="G904" s="48"/>
      <c r="H904" s="52"/>
      <c r="I904" s="52"/>
      <c r="J904" s="52"/>
      <c r="K904" s="52"/>
      <c r="L904" s="52"/>
      <c r="M904" s="91"/>
      <c r="N904" s="52"/>
      <c r="O904" s="52"/>
      <c r="P904" s="52"/>
      <c r="Q904" s="52"/>
      <c r="R904" s="52"/>
      <c r="S904" s="91"/>
      <c r="T904" s="52"/>
      <c r="U904" s="52"/>
      <c r="V904" s="52"/>
      <c r="W904" s="52"/>
      <c r="X904" s="52"/>
      <c r="Y904" s="91"/>
      <c r="AB904" s="19" t="n">
        <f aca="false">Z904*U904</f>
        <v>0</v>
      </c>
      <c r="AC904" s="19" t="n">
        <f aca="false">AA904*W904</f>
        <v>0</v>
      </c>
      <c r="AD904" s="19" t="n">
        <f aca="false">AC904+AB904</f>
        <v>0</v>
      </c>
      <c r="AG904" s="19" t="n">
        <f aca="false">AE904*Z904</f>
        <v>0</v>
      </c>
      <c r="AH904" s="19" t="n">
        <f aca="false">AF904*AB904</f>
        <v>0</v>
      </c>
      <c r="AI904" s="19" t="n">
        <f aca="false">AH904+AG904</f>
        <v>0</v>
      </c>
      <c r="AL904" s="19" t="n">
        <f aca="false">AJ904*AE904</f>
        <v>0</v>
      </c>
      <c r="AM904" s="19" t="n">
        <f aca="false">AK904*AG904</f>
        <v>0</v>
      </c>
      <c r="AN904" s="19" t="n">
        <f aca="false">AM904+AL904</f>
        <v>0</v>
      </c>
    </row>
    <row r="905" s="3" customFormat="true" ht="14.65" hidden="false" customHeight="true" outlineLevel="0" collapsed="false">
      <c r="A905" s="47"/>
      <c r="B905" s="2"/>
      <c r="C905" s="48"/>
      <c r="D905" s="48"/>
      <c r="E905" s="48"/>
      <c r="F905" s="48"/>
      <c r="G905" s="48"/>
      <c r="H905" s="52"/>
      <c r="I905" s="52"/>
      <c r="J905" s="52"/>
      <c r="K905" s="52"/>
      <c r="L905" s="52"/>
      <c r="M905" s="91"/>
      <c r="N905" s="52"/>
      <c r="O905" s="52"/>
      <c r="P905" s="52"/>
      <c r="Q905" s="52"/>
      <c r="R905" s="52"/>
      <c r="S905" s="91"/>
      <c r="T905" s="52"/>
      <c r="U905" s="52"/>
      <c r="V905" s="52"/>
      <c r="W905" s="52"/>
      <c r="X905" s="52"/>
      <c r="Y905" s="91"/>
      <c r="AB905" s="19" t="n">
        <f aca="false">Z905*U905</f>
        <v>0</v>
      </c>
      <c r="AC905" s="19" t="n">
        <f aca="false">AA905*W905</f>
        <v>0</v>
      </c>
      <c r="AD905" s="19" t="n">
        <f aca="false">AC905+AB905</f>
        <v>0</v>
      </c>
      <c r="AG905" s="19" t="n">
        <f aca="false">AE905*Z905</f>
        <v>0</v>
      </c>
      <c r="AH905" s="19" t="n">
        <f aca="false">AF905*AB905</f>
        <v>0</v>
      </c>
      <c r="AI905" s="19" t="n">
        <f aca="false">AH905+AG905</f>
        <v>0</v>
      </c>
      <c r="AL905" s="19" t="n">
        <f aca="false">AJ905*AE905</f>
        <v>0</v>
      </c>
      <c r="AM905" s="19" t="n">
        <f aca="false">AK905*AG905</f>
        <v>0</v>
      </c>
      <c r="AN905" s="19" t="n">
        <f aca="false">AM905+AL905</f>
        <v>0</v>
      </c>
    </row>
    <row r="906" s="3" customFormat="true" ht="14.65" hidden="false" customHeight="true" outlineLevel="0" collapsed="false">
      <c r="A906" s="47"/>
      <c r="B906" s="2"/>
      <c r="C906" s="48"/>
      <c r="D906" s="48"/>
      <c r="E906" s="48"/>
      <c r="F906" s="48"/>
      <c r="G906" s="48"/>
      <c r="H906" s="52"/>
      <c r="I906" s="52"/>
      <c r="J906" s="52"/>
      <c r="K906" s="52"/>
      <c r="L906" s="52"/>
      <c r="M906" s="91"/>
      <c r="N906" s="52"/>
      <c r="O906" s="52"/>
      <c r="P906" s="52"/>
      <c r="Q906" s="52"/>
      <c r="R906" s="52"/>
      <c r="S906" s="91"/>
      <c r="T906" s="52"/>
      <c r="U906" s="52"/>
      <c r="V906" s="52"/>
      <c r="W906" s="52"/>
      <c r="X906" s="52"/>
      <c r="Y906" s="91"/>
      <c r="AB906" s="19" t="n">
        <f aca="false">Z906*U906</f>
        <v>0</v>
      </c>
      <c r="AC906" s="19" t="n">
        <f aca="false">AA906*W906</f>
        <v>0</v>
      </c>
      <c r="AD906" s="19" t="n">
        <f aca="false">AC906+AB906</f>
        <v>0</v>
      </c>
      <c r="AG906" s="19" t="n">
        <f aca="false">AE906*Z906</f>
        <v>0</v>
      </c>
      <c r="AH906" s="19" t="n">
        <f aca="false">AF906*AB906</f>
        <v>0</v>
      </c>
      <c r="AI906" s="19" t="n">
        <f aca="false">AH906+AG906</f>
        <v>0</v>
      </c>
      <c r="AL906" s="19" t="n">
        <f aca="false">AJ906*AE906</f>
        <v>0</v>
      </c>
      <c r="AM906" s="19" t="n">
        <f aca="false">AK906*AG906</f>
        <v>0</v>
      </c>
      <c r="AN906" s="19" t="n">
        <f aca="false">AM906+AL906</f>
        <v>0</v>
      </c>
    </row>
    <row r="907" s="3" customFormat="true" ht="14.65" hidden="false" customHeight="true" outlineLevel="0" collapsed="false">
      <c r="A907" s="47"/>
      <c r="B907" s="2"/>
      <c r="C907" s="48"/>
      <c r="D907" s="48"/>
      <c r="E907" s="48"/>
      <c r="F907" s="48"/>
      <c r="G907" s="48"/>
      <c r="H907" s="52"/>
      <c r="I907" s="52"/>
      <c r="J907" s="52"/>
      <c r="K907" s="52"/>
      <c r="L907" s="52"/>
      <c r="M907" s="91"/>
      <c r="N907" s="52"/>
      <c r="O907" s="52"/>
      <c r="P907" s="52"/>
      <c r="Q907" s="52"/>
      <c r="R907" s="52"/>
      <c r="S907" s="91"/>
      <c r="T907" s="52"/>
      <c r="U907" s="52"/>
      <c r="V907" s="52"/>
      <c r="W907" s="52"/>
      <c r="X907" s="52"/>
      <c r="Y907" s="91"/>
      <c r="AB907" s="19" t="n">
        <f aca="false">Z907*U907</f>
        <v>0</v>
      </c>
      <c r="AC907" s="19" t="n">
        <f aca="false">AA907*W907</f>
        <v>0</v>
      </c>
      <c r="AD907" s="19" t="n">
        <f aca="false">AC907+AB907</f>
        <v>0</v>
      </c>
      <c r="AG907" s="19" t="n">
        <f aca="false">AE907*Z907</f>
        <v>0</v>
      </c>
      <c r="AH907" s="19" t="n">
        <f aca="false">AF907*AB907</f>
        <v>0</v>
      </c>
      <c r="AI907" s="19" t="n">
        <f aca="false">AH907+AG907</f>
        <v>0</v>
      </c>
      <c r="AL907" s="19" t="n">
        <f aca="false">AJ907*AE907</f>
        <v>0</v>
      </c>
      <c r="AM907" s="19" t="n">
        <f aca="false">AK907*AG907</f>
        <v>0</v>
      </c>
      <c r="AN907" s="19" t="n">
        <f aca="false">AM907+AL907</f>
        <v>0</v>
      </c>
    </row>
    <row r="908" s="3" customFormat="true" ht="14.65" hidden="false" customHeight="true" outlineLevel="0" collapsed="false">
      <c r="A908" s="47"/>
      <c r="B908" s="2"/>
      <c r="C908" s="48"/>
      <c r="D908" s="48"/>
      <c r="E908" s="48"/>
      <c r="F908" s="48"/>
      <c r="G908" s="48"/>
      <c r="H908" s="52"/>
      <c r="I908" s="52"/>
      <c r="J908" s="52"/>
      <c r="K908" s="52"/>
      <c r="L908" s="52"/>
      <c r="M908" s="91"/>
      <c r="N908" s="52"/>
      <c r="O908" s="52"/>
      <c r="P908" s="52"/>
      <c r="Q908" s="52"/>
      <c r="R908" s="52"/>
      <c r="S908" s="91"/>
      <c r="T908" s="52"/>
      <c r="U908" s="52"/>
      <c r="V908" s="52"/>
      <c r="W908" s="52"/>
      <c r="X908" s="52"/>
      <c r="Y908" s="91"/>
      <c r="AB908" s="19" t="n">
        <f aca="false">Z908*U908</f>
        <v>0</v>
      </c>
      <c r="AC908" s="19" t="n">
        <f aca="false">AA908*W908</f>
        <v>0</v>
      </c>
      <c r="AD908" s="19" t="n">
        <f aca="false">AC908+AB908</f>
        <v>0</v>
      </c>
      <c r="AG908" s="19" t="n">
        <f aca="false">AE908*Z908</f>
        <v>0</v>
      </c>
      <c r="AH908" s="19" t="n">
        <f aca="false">AF908*AB908</f>
        <v>0</v>
      </c>
      <c r="AI908" s="19" t="n">
        <f aca="false">AH908+AG908</f>
        <v>0</v>
      </c>
      <c r="AL908" s="19" t="n">
        <f aca="false">AJ908*AE908</f>
        <v>0</v>
      </c>
      <c r="AM908" s="19" t="n">
        <f aca="false">AK908*AG908</f>
        <v>0</v>
      </c>
      <c r="AN908" s="19" t="n">
        <f aca="false">AM908+AL908</f>
        <v>0</v>
      </c>
    </row>
    <row r="909" s="3" customFormat="true" ht="14.65" hidden="false" customHeight="true" outlineLevel="0" collapsed="false">
      <c r="A909" s="47"/>
      <c r="B909" s="2"/>
      <c r="C909" s="48"/>
      <c r="D909" s="48"/>
      <c r="E909" s="48"/>
      <c r="F909" s="48"/>
      <c r="G909" s="48"/>
      <c r="H909" s="52"/>
      <c r="I909" s="52"/>
      <c r="J909" s="52"/>
      <c r="K909" s="52"/>
      <c r="L909" s="52"/>
      <c r="M909" s="91"/>
      <c r="N909" s="52"/>
      <c r="O909" s="52"/>
      <c r="P909" s="52"/>
      <c r="Q909" s="52"/>
      <c r="R909" s="52"/>
      <c r="S909" s="91"/>
      <c r="T909" s="52"/>
      <c r="U909" s="52"/>
      <c r="V909" s="52"/>
      <c r="W909" s="52"/>
      <c r="X909" s="52"/>
      <c r="Y909" s="91"/>
      <c r="AB909" s="19" t="n">
        <f aca="false">Z909*U909</f>
        <v>0</v>
      </c>
      <c r="AC909" s="19" t="n">
        <f aca="false">AA909*W909</f>
        <v>0</v>
      </c>
      <c r="AD909" s="19" t="n">
        <f aca="false">AC909+AB909</f>
        <v>0</v>
      </c>
      <c r="AG909" s="19" t="n">
        <f aca="false">AE909*Z909</f>
        <v>0</v>
      </c>
      <c r="AH909" s="19" t="n">
        <f aca="false">AF909*AB909</f>
        <v>0</v>
      </c>
      <c r="AI909" s="19" t="n">
        <f aca="false">AH909+AG909</f>
        <v>0</v>
      </c>
      <c r="AL909" s="19" t="n">
        <f aca="false">AJ909*AE909</f>
        <v>0</v>
      </c>
      <c r="AM909" s="19" t="n">
        <f aca="false">AK909*AG909</f>
        <v>0</v>
      </c>
      <c r="AN909" s="19" t="n">
        <f aca="false">AM909+AL909</f>
        <v>0</v>
      </c>
    </row>
    <row r="910" s="3" customFormat="true" ht="14.65" hidden="false" customHeight="true" outlineLevel="0" collapsed="false">
      <c r="A910" s="47"/>
      <c r="B910" s="2"/>
      <c r="C910" s="48"/>
      <c r="D910" s="48"/>
      <c r="E910" s="48"/>
      <c r="F910" s="48"/>
      <c r="G910" s="48"/>
      <c r="H910" s="52"/>
      <c r="I910" s="52"/>
      <c r="J910" s="52"/>
      <c r="K910" s="52"/>
      <c r="L910" s="52"/>
      <c r="M910" s="91"/>
      <c r="N910" s="52"/>
      <c r="O910" s="52"/>
      <c r="P910" s="52"/>
      <c r="Q910" s="52"/>
      <c r="R910" s="52"/>
      <c r="S910" s="91"/>
      <c r="T910" s="52"/>
      <c r="U910" s="52"/>
      <c r="V910" s="52"/>
      <c r="W910" s="52"/>
      <c r="X910" s="52"/>
      <c r="Y910" s="91"/>
      <c r="AB910" s="19" t="n">
        <f aca="false">Z910*U910</f>
        <v>0</v>
      </c>
      <c r="AC910" s="19" t="n">
        <f aca="false">AA910*W910</f>
        <v>0</v>
      </c>
      <c r="AD910" s="19" t="n">
        <f aca="false">AC910+AB910</f>
        <v>0</v>
      </c>
      <c r="AG910" s="19" t="n">
        <f aca="false">AE910*Z910</f>
        <v>0</v>
      </c>
      <c r="AH910" s="19" t="n">
        <f aca="false">AF910*AB910</f>
        <v>0</v>
      </c>
      <c r="AI910" s="19" t="n">
        <f aca="false">AH910+AG910</f>
        <v>0</v>
      </c>
      <c r="AL910" s="19" t="n">
        <f aca="false">AJ910*AE910</f>
        <v>0</v>
      </c>
      <c r="AM910" s="19" t="n">
        <f aca="false">AK910*AG910</f>
        <v>0</v>
      </c>
      <c r="AN910" s="19" t="n">
        <f aca="false">AM910+AL910</f>
        <v>0</v>
      </c>
    </row>
    <row r="911" s="3" customFormat="true" ht="14.65" hidden="false" customHeight="true" outlineLevel="0" collapsed="false">
      <c r="A911" s="47"/>
      <c r="B911" s="2"/>
      <c r="C911" s="48"/>
      <c r="D911" s="48"/>
      <c r="E911" s="48"/>
      <c r="F911" s="48"/>
      <c r="G911" s="48"/>
      <c r="H911" s="52"/>
      <c r="I911" s="52"/>
      <c r="J911" s="52"/>
      <c r="K911" s="52"/>
      <c r="L911" s="52"/>
      <c r="M911" s="91"/>
      <c r="N911" s="52"/>
      <c r="O911" s="52"/>
      <c r="P911" s="52"/>
      <c r="Q911" s="52"/>
      <c r="R911" s="52"/>
      <c r="S911" s="91"/>
      <c r="T911" s="52"/>
      <c r="U911" s="52"/>
      <c r="V911" s="52"/>
      <c r="W911" s="52"/>
      <c r="X911" s="52"/>
      <c r="Y911" s="91"/>
      <c r="AB911" s="19" t="n">
        <f aca="false">Z911*U911</f>
        <v>0</v>
      </c>
      <c r="AC911" s="19" t="n">
        <f aca="false">AA911*W911</f>
        <v>0</v>
      </c>
      <c r="AD911" s="19" t="n">
        <f aca="false">AC911+AB911</f>
        <v>0</v>
      </c>
      <c r="AG911" s="19" t="n">
        <f aca="false">AE911*Z911</f>
        <v>0</v>
      </c>
      <c r="AH911" s="19" t="n">
        <f aca="false">AF911*AB911</f>
        <v>0</v>
      </c>
      <c r="AI911" s="19" t="n">
        <f aca="false">AH911+AG911</f>
        <v>0</v>
      </c>
      <c r="AL911" s="19" t="n">
        <f aca="false">AJ911*AE911</f>
        <v>0</v>
      </c>
      <c r="AM911" s="19" t="n">
        <f aca="false">AK911*AG911</f>
        <v>0</v>
      </c>
      <c r="AN911" s="19" t="n">
        <f aca="false">AM911+AL911</f>
        <v>0</v>
      </c>
    </row>
    <row r="912" s="3" customFormat="true" ht="14.65" hidden="false" customHeight="true" outlineLevel="0" collapsed="false">
      <c r="A912" s="47"/>
      <c r="B912" s="2"/>
      <c r="C912" s="48"/>
      <c r="D912" s="48"/>
      <c r="E912" s="48"/>
      <c r="F912" s="48"/>
      <c r="G912" s="48"/>
      <c r="H912" s="52"/>
      <c r="I912" s="52"/>
      <c r="J912" s="52"/>
      <c r="K912" s="52"/>
      <c r="L912" s="52"/>
      <c r="M912" s="91"/>
      <c r="N912" s="52"/>
      <c r="O912" s="52"/>
      <c r="P912" s="52"/>
      <c r="Q912" s="52"/>
      <c r="R912" s="52"/>
      <c r="S912" s="91"/>
      <c r="T912" s="52"/>
      <c r="U912" s="52"/>
      <c r="V912" s="52"/>
      <c r="W912" s="52"/>
      <c r="X912" s="52"/>
      <c r="Y912" s="91"/>
      <c r="AB912" s="19" t="n">
        <f aca="false">Z912*U912</f>
        <v>0</v>
      </c>
      <c r="AC912" s="19" t="n">
        <f aca="false">AA912*W912</f>
        <v>0</v>
      </c>
      <c r="AD912" s="19" t="n">
        <f aca="false">AC912+AB912</f>
        <v>0</v>
      </c>
      <c r="AG912" s="19" t="n">
        <f aca="false">AE912*Z912</f>
        <v>0</v>
      </c>
      <c r="AH912" s="19" t="n">
        <f aca="false">AF912*AB912</f>
        <v>0</v>
      </c>
      <c r="AI912" s="19" t="n">
        <f aca="false">AH912+AG912</f>
        <v>0</v>
      </c>
      <c r="AL912" s="19" t="n">
        <f aca="false">AJ912*AE912</f>
        <v>0</v>
      </c>
      <c r="AM912" s="19" t="n">
        <f aca="false">AK912*AG912</f>
        <v>0</v>
      </c>
      <c r="AN912" s="19" t="n">
        <f aca="false">AM912+AL912</f>
        <v>0</v>
      </c>
    </row>
    <row r="913" s="3" customFormat="true" ht="14.65" hidden="false" customHeight="true" outlineLevel="0" collapsed="false">
      <c r="A913" s="47"/>
      <c r="B913" s="2"/>
      <c r="C913" s="48"/>
      <c r="D913" s="48"/>
      <c r="E913" s="48"/>
      <c r="F913" s="48"/>
      <c r="G913" s="48"/>
      <c r="H913" s="52"/>
      <c r="I913" s="52"/>
      <c r="J913" s="52"/>
      <c r="K913" s="52"/>
      <c r="L913" s="52"/>
      <c r="M913" s="91"/>
      <c r="N913" s="52"/>
      <c r="O913" s="52"/>
      <c r="P913" s="52"/>
      <c r="Q913" s="52"/>
      <c r="R913" s="52"/>
      <c r="S913" s="91"/>
      <c r="T913" s="52"/>
      <c r="U913" s="52"/>
      <c r="V913" s="52"/>
      <c r="W913" s="52"/>
      <c r="X913" s="52"/>
      <c r="Y913" s="91"/>
      <c r="AB913" s="19" t="n">
        <f aca="false">Z913*U913</f>
        <v>0</v>
      </c>
      <c r="AC913" s="19" t="n">
        <f aca="false">AA913*W913</f>
        <v>0</v>
      </c>
      <c r="AD913" s="19" t="n">
        <f aca="false">AC913+AB913</f>
        <v>0</v>
      </c>
      <c r="AG913" s="19" t="n">
        <f aca="false">AE913*Z913</f>
        <v>0</v>
      </c>
      <c r="AH913" s="19" t="n">
        <f aca="false">AF913*AB913</f>
        <v>0</v>
      </c>
      <c r="AI913" s="19" t="n">
        <f aca="false">AH913+AG913</f>
        <v>0</v>
      </c>
      <c r="AL913" s="19" t="n">
        <f aca="false">AJ913*AE913</f>
        <v>0</v>
      </c>
      <c r="AM913" s="19" t="n">
        <f aca="false">AK913*AG913</f>
        <v>0</v>
      </c>
      <c r="AN913" s="19" t="n">
        <f aca="false">AM913+AL913</f>
        <v>0</v>
      </c>
    </row>
    <row r="914" s="3" customFormat="true" ht="14.65" hidden="false" customHeight="true" outlineLevel="0" collapsed="false">
      <c r="A914" s="47"/>
      <c r="B914" s="2"/>
      <c r="C914" s="48"/>
      <c r="D914" s="48"/>
      <c r="E914" s="48"/>
      <c r="F914" s="48"/>
      <c r="G914" s="48"/>
      <c r="H914" s="52"/>
      <c r="I914" s="52"/>
      <c r="J914" s="52"/>
      <c r="K914" s="52"/>
      <c r="L914" s="52"/>
      <c r="M914" s="91"/>
      <c r="N914" s="52"/>
      <c r="O914" s="52"/>
      <c r="P914" s="52"/>
      <c r="Q914" s="52"/>
      <c r="R914" s="52"/>
      <c r="S914" s="91"/>
      <c r="T914" s="52"/>
      <c r="U914" s="52"/>
      <c r="V914" s="52"/>
      <c r="W914" s="52"/>
      <c r="X914" s="52"/>
      <c r="Y914" s="91"/>
      <c r="AB914" s="19" t="n">
        <f aca="false">Z914*U914</f>
        <v>0</v>
      </c>
      <c r="AC914" s="19" t="n">
        <f aca="false">AA914*W914</f>
        <v>0</v>
      </c>
      <c r="AD914" s="19" t="n">
        <f aca="false">AC914+AB914</f>
        <v>0</v>
      </c>
      <c r="AG914" s="19" t="n">
        <f aca="false">AE914*Z914</f>
        <v>0</v>
      </c>
      <c r="AH914" s="19" t="n">
        <f aca="false">AF914*AB914</f>
        <v>0</v>
      </c>
      <c r="AI914" s="19" t="n">
        <f aca="false">AH914+AG914</f>
        <v>0</v>
      </c>
      <c r="AL914" s="19" t="n">
        <f aca="false">AJ914*AE914</f>
        <v>0</v>
      </c>
      <c r="AM914" s="19" t="n">
        <f aca="false">AK914*AG914</f>
        <v>0</v>
      </c>
      <c r="AN914" s="19" t="n">
        <f aca="false">AM914+AL914</f>
        <v>0</v>
      </c>
    </row>
    <row r="915" s="3" customFormat="true" ht="14.65" hidden="false" customHeight="true" outlineLevel="0" collapsed="false">
      <c r="A915" s="47"/>
      <c r="B915" s="2"/>
      <c r="C915" s="48"/>
      <c r="D915" s="48"/>
      <c r="E915" s="48"/>
      <c r="F915" s="48"/>
      <c r="G915" s="48"/>
      <c r="H915" s="52"/>
      <c r="I915" s="52"/>
      <c r="J915" s="52"/>
      <c r="K915" s="52"/>
      <c r="L915" s="52"/>
      <c r="M915" s="91"/>
      <c r="N915" s="52"/>
      <c r="O915" s="52"/>
      <c r="P915" s="52"/>
      <c r="Q915" s="52"/>
      <c r="R915" s="52"/>
      <c r="S915" s="91"/>
      <c r="T915" s="52"/>
      <c r="U915" s="52"/>
      <c r="V915" s="52"/>
      <c r="W915" s="52"/>
      <c r="X915" s="52"/>
      <c r="Y915" s="91"/>
      <c r="AB915" s="19" t="n">
        <f aca="false">Z915*U915</f>
        <v>0</v>
      </c>
      <c r="AC915" s="19" t="n">
        <f aca="false">AA915*W915</f>
        <v>0</v>
      </c>
      <c r="AD915" s="19" t="n">
        <f aca="false">AC915+AB915</f>
        <v>0</v>
      </c>
      <c r="AG915" s="19" t="n">
        <f aca="false">AE915*Z915</f>
        <v>0</v>
      </c>
      <c r="AH915" s="19" t="n">
        <f aca="false">AF915*AB915</f>
        <v>0</v>
      </c>
      <c r="AI915" s="19" t="n">
        <f aca="false">AH915+AG915</f>
        <v>0</v>
      </c>
      <c r="AL915" s="19" t="n">
        <f aca="false">AJ915*AE915</f>
        <v>0</v>
      </c>
      <c r="AM915" s="19" t="n">
        <f aca="false">AK915*AG915</f>
        <v>0</v>
      </c>
      <c r="AN915" s="19" t="n">
        <f aca="false">AM915+AL915</f>
        <v>0</v>
      </c>
    </row>
    <row r="916" s="3" customFormat="true" ht="14.65" hidden="false" customHeight="true" outlineLevel="0" collapsed="false">
      <c r="A916" s="47"/>
      <c r="B916" s="2"/>
      <c r="C916" s="48"/>
      <c r="D916" s="48"/>
      <c r="E916" s="48"/>
      <c r="F916" s="48"/>
      <c r="G916" s="48"/>
      <c r="H916" s="52"/>
      <c r="I916" s="52"/>
      <c r="J916" s="52"/>
      <c r="K916" s="52"/>
      <c r="L916" s="52"/>
      <c r="M916" s="91"/>
      <c r="N916" s="52"/>
      <c r="O916" s="52"/>
      <c r="P916" s="52"/>
      <c r="Q916" s="52"/>
      <c r="R916" s="52"/>
      <c r="S916" s="91"/>
      <c r="T916" s="52"/>
      <c r="U916" s="52"/>
      <c r="V916" s="52"/>
      <c r="W916" s="52"/>
      <c r="X916" s="52"/>
      <c r="Y916" s="91"/>
      <c r="AB916" s="19" t="n">
        <f aca="false">Z916*U916</f>
        <v>0</v>
      </c>
      <c r="AC916" s="19" t="n">
        <f aca="false">AA916*W916</f>
        <v>0</v>
      </c>
      <c r="AD916" s="19" t="n">
        <f aca="false">AC916+AB916</f>
        <v>0</v>
      </c>
      <c r="AG916" s="19" t="n">
        <f aca="false">AE916*Z916</f>
        <v>0</v>
      </c>
      <c r="AH916" s="19" t="n">
        <f aca="false">AF916*AB916</f>
        <v>0</v>
      </c>
      <c r="AI916" s="19" t="n">
        <f aca="false">AH916+AG916</f>
        <v>0</v>
      </c>
      <c r="AL916" s="19" t="n">
        <f aca="false">AJ916*AE916</f>
        <v>0</v>
      </c>
      <c r="AM916" s="19" t="n">
        <f aca="false">AK916*AG916</f>
        <v>0</v>
      </c>
      <c r="AN916" s="19" t="n">
        <f aca="false">AM916+AL916</f>
        <v>0</v>
      </c>
    </row>
    <row r="917" s="3" customFormat="true" ht="14.65" hidden="false" customHeight="true" outlineLevel="0" collapsed="false">
      <c r="A917" s="47"/>
      <c r="B917" s="2"/>
      <c r="C917" s="48"/>
      <c r="D917" s="48"/>
      <c r="E917" s="48"/>
      <c r="F917" s="48"/>
      <c r="G917" s="48"/>
      <c r="H917" s="52"/>
      <c r="I917" s="52"/>
      <c r="J917" s="52"/>
      <c r="K917" s="52"/>
      <c r="L917" s="52"/>
      <c r="M917" s="91"/>
      <c r="N917" s="52"/>
      <c r="O917" s="52"/>
      <c r="P917" s="52"/>
      <c r="Q917" s="52"/>
      <c r="R917" s="52"/>
      <c r="S917" s="91"/>
      <c r="T917" s="52"/>
      <c r="U917" s="52"/>
      <c r="V917" s="52"/>
      <c r="W917" s="52"/>
      <c r="X917" s="52"/>
      <c r="Y917" s="91"/>
      <c r="AB917" s="19" t="n">
        <f aca="false">Z917*U917</f>
        <v>0</v>
      </c>
      <c r="AC917" s="19" t="n">
        <f aca="false">AA917*W917</f>
        <v>0</v>
      </c>
      <c r="AD917" s="19" t="n">
        <f aca="false">AC917+AB917</f>
        <v>0</v>
      </c>
      <c r="AG917" s="19" t="n">
        <f aca="false">AE917*Z917</f>
        <v>0</v>
      </c>
      <c r="AH917" s="19" t="n">
        <f aca="false">AF917*AB917</f>
        <v>0</v>
      </c>
      <c r="AI917" s="19" t="n">
        <f aca="false">AH917+AG917</f>
        <v>0</v>
      </c>
      <c r="AL917" s="19" t="n">
        <f aca="false">AJ917*AE917</f>
        <v>0</v>
      </c>
      <c r="AM917" s="19" t="n">
        <f aca="false">AK917*AG917</f>
        <v>0</v>
      </c>
      <c r="AN917" s="19" t="n">
        <f aca="false">AM917+AL917</f>
        <v>0</v>
      </c>
    </row>
    <row r="918" s="3" customFormat="true" ht="14.65" hidden="false" customHeight="true" outlineLevel="0" collapsed="false">
      <c r="A918" s="47"/>
      <c r="B918" s="2"/>
      <c r="C918" s="48"/>
      <c r="D918" s="48"/>
      <c r="E918" s="48"/>
      <c r="F918" s="48"/>
      <c r="G918" s="48"/>
      <c r="H918" s="52"/>
      <c r="I918" s="52"/>
      <c r="J918" s="52"/>
      <c r="K918" s="52"/>
      <c r="L918" s="52"/>
      <c r="M918" s="91"/>
      <c r="N918" s="52"/>
      <c r="O918" s="52"/>
      <c r="P918" s="52"/>
      <c r="Q918" s="52"/>
      <c r="R918" s="52"/>
      <c r="S918" s="91"/>
      <c r="T918" s="52"/>
      <c r="U918" s="52"/>
      <c r="V918" s="52"/>
      <c r="W918" s="52"/>
      <c r="X918" s="52"/>
      <c r="Y918" s="91"/>
      <c r="AB918" s="19" t="n">
        <f aca="false">Z918*U918</f>
        <v>0</v>
      </c>
      <c r="AC918" s="19" t="n">
        <f aca="false">AA918*W918</f>
        <v>0</v>
      </c>
      <c r="AD918" s="19" t="n">
        <f aca="false">AC918+AB918</f>
        <v>0</v>
      </c>
      <c r="AG918" s="19" t="n">
        <f aca="false">AE918*Z918</f>
        <v>0</v>
      </c>
      <c r="AH918" s="19" t="n">
        <f aca="false">AF918*AB918</f>
        <v>0</v>
      </c>
      <c r="AI918" s="19" t="n">
        <f aca="false">AH918+AG918</f>
        <v>0</v>
      </c>
      <c r="AL918" s="19" t="n">
        <f aca="false">AJ918*AE918</f>
        <v>0</v>
      </c>
      <c r="AM918" s="19" t="n">
        <f aca="false">AK918*AG918</f>
        <v>0</v>
      </c>
      <c r="AN918" s="19" t="n">
        <f aca="false">AM918+AL918</f>
        <v>0</v>
      </c>
    </row>
    <row r="919" s="3" customFormat="true" ht="14.65" hidden="false" customHeight="true" outlineLevel="0" collapsed="false">
      <c r="A919" s="47"/>
      <c r="B919" s="2"/>
      <c r="C919" s="48"/>
      <c r="D919" s="48"/>
      <c r="E919" s="48"/>
      <c r="F919" s="48"/>
      <c r="G919" s="48"/>
      <c r="H919" s="52"/>
      <c r="I919" s="52"/>
      <c r="J919" s="52"/>
      <c r="K919" s="52"/>
      <c r="L919" s="52"/>
      <c r="M919" s="91"/>
      <c r="N919" s="52"/>
      <c r="O919" s="52"/>
      <c r="P919" s="52"/>
      <c r="Q919" s="52"/>
      <c r="R919" s="52"/>
      <c r="S919" s="91"/>
      <c r="T919" s="52"/>
      <c r="U919" s="52"/>
      <c r="V919" s="52"/>
      <c r="W919" s="52"/>
      <c r="X919" s="52"/>
      <c r="Y919" s="91"/>
      <c r="AB919" s="19" t="n">
        <f aca="false">Z919*U919</f>
        <v>0</v>
      </c>
      <c r="AC919" s="19" t="n">
        <f aca="false">AA919*W919</f>
        <v>0</v>
      </c>
      <c r="AD919" s="19" t="n">
        <f aca="false">AC919+AB919</f>
        <v>0</v>
      </c>
      <c r="AG919" s="19" t="n">
        <f aca="false">AE919*Z919</f>
        <v>0</v>
      </c>
      <c r="AH919" s="19" t="n">
        <f aca="false">AF919*AB919</f>
        <v>0</v>
      </c>
      <c r="AI919" s="19" t="n">
        <f aca="false">AH919+AG919</f>
        <v>0</v>
      </c>
      <c r="AL919" s="19" t="n">
        <f aca="false">AJ919*AE919</f>
        <v>0</v>
      </c>
      <c r="AM919" s="19" t="n">
        <f aca="false">AK919*AG919</f>
        <v>0</v>
      </c>
      <c r="AN919" s="19" t="n">
        <f aca="false">AM919+AL919</f>
        <v>0</v>
      </c>
    </row>
    <row r="920" s="3" customFormat="true" ht="14.65" hidden="false" customHeight="true" outlineLevel="0" collapsed="false">
      <c r="A920" s="47"/>
      <c r="B920" s="2"/>
      <c r="C920" s="48"/>
      <c r="D920" s="48"/>
      <c r="E920" s="48"/>
      <c r="F920" s="48"/>
      <c r="G920" s="48"/>
      <c r="H920" s="52"/>
      <c r="I920" s="52"/>
      <c r="J920" s="52"/>
      <c r="K920" s="52"/>
      <c r="L920" s="52"/>
      <c r="M920" s="91"/>
      <c r="N920" s="52"/>
      <c r="O920" s="52"/>
      <c r="P920" s="52"/>
      <c r="Q920" s="52"/>
      <c r="R920" s="52"/>
      <c r="S920" s="91"/>
      <c r="T920" s="52"/>
      <c r="U920" s="52"/>
      <c r="V920" s="52"/>
      <c r="W920" s="52"/>
      <c r="X920" s="52"/>
      <c r="Y920" s="91"/>
      <c r="AB920" s="19" t="n">
        <f aca="false">Z920*U920</f>
        <v>0</v>
      </c>
      <c r="AC920" s="19" t="n">
        <f aca="false">AA920*W920</f>
        <v>0</v>
      </c>
      <c r="AD920" s="19" t="n">
        <f aca="false">AC920+AB920</f>
        <v>0</v>
      </c>
      <c r="AG920" s="19" t="n">
        <f aca="false">AE920*Z920</f>
        <v>0</v>
      </c>
      <c r="AH920" s="19" t="n">
        <f aca="false">AF920*AB920</f>
        <v>0</v>
      </c>
      <c r="AI920" s="19" t="n">
        <f aca="false">AH920+AG920</f>
        <v>0</v>
      </c>
      <c r="AL920" s="19" t="n">
        <f aca="false">AJ920*AE920</f>
        <v>0</v>
      </c>
      <c r="AM920" s="19" t="n">
        <f aca="false">AK920*AG920</f>
        <v>0</v>
      </c>
      <c r="AN920" s="19" t="n">
        <f aca="false">AM920+AL920</f>
        <v>0</v>
      </c>
    </row>
    <row r="921" s="3" customFormat="true" ht="14.65" hidden="false" customHeight="true" outlineLevel="0" collapsed="false">
      <c r="A921" s="47"/>
      <c r="B921" s="2"/>
      <c r="C921" s="48"/>
      <c r="D921" s="48"/>
      <c r="E921" s="48"/>
      <c r="F921" s="48"/>
      <c r="G921" s="48"/>
      <c r="H921" s="52"/>
      <c r="I921" s="52"/>
      <c r="J921" s="52"/>
      <c r="K921" s="52"/>
      <c r="L921" s="52"/>
      <c r="M921" s="91"/>
      <c r="N921" s="52"/>
      <c r="O921" s="52"/>
      <c r="P921" s="52"/>
      <c r="Q921" s="52"/>
      <c r="R921" s="52"/>
      <c r="S921" s="91"/>
      <c r="T921" s="52"/>
      <c r="U921" s="52"/>
      <c r="V921" s="52"/>
      <c r="W921" s="52"/>
      <c r="X921" s="52"/>
      <c r="Y921" s="91"/>
      <c r="AB921" s="19" t="n">
        <f aca="false">Z921*U921</f>
        <v>0</v>
      </c>
      <c r="AC921" s="19" t="n">
        <f aca="false">AA921*W921</f>
        <v>0</v>
      </c>
      <c r="AD921" s="19" t="n">
        <f aca="false">AC921+AB921</f>
        <v>0</v>
      </c>
      <c r="AG921" s="19" t="n">
        <f aca="false">AE921*Z921</f>
        <v>0</v>
      </c>
      <c r="AH921" s="19" t="n">
        <f aca="false">AF921*AB921</f>
        <v>0</v>
      </c>
      <c r="AI921" s="19" t="n">
        <f aca="false">AH921+AG921</f>
        <v>0</v>
      </c>
      <c r="AL921" s="19" t="n">
        <f aca="false">AJ921*AE921</f>
        <v>0</v>
      </c>
      <c r="AM921" s="19" t="n">
        <f aca="false">AK921*AG921</f>
        <v>0</v>
      </c>
      <c r="AN921" s="19" t="n">
        <f aca="false">AM921+AL921</f>
        <v>0</v>
      </c>
    </row>
    <row r="922" s="3" customFormat="true" ht="14.65" hidden="false" customHeight="true" outlineLevel="0" collapsed="false">
      <c r="A922" s="47"/>
      <c r="B922" s="2"/>
      <c r="C922" s="48"/>
      <c r="D922" s="48"/>
      <c r="E922" s="48"/>
      <c r="F922" s="48"/>
      <c r="G922" s="48"/>
      <c r="H922" s="52"/>
      <c r="I922" s="52"/>
      <c r="J922" s="52"/>
      <c r="K922" s="52"/>
      <c r="L922" s="52"/>
      <c r="M922" s="91"/>
      <c r="N922" s="52"/>
      <c r="O922" s="52"/>
      <c r="P922" s="52"/>
      <c r="Q922" s="52"/>
      <c r="R922" s="52"/>
      <c r="S922" s="91"/>
      <c r="T922" s="52"/>
      <c r="U922" s="52"/>
      <c r="V922" s="52"/>
      <c r="W922" s="52"/>
      <c r="X922" s="52"/>
      <c r="Y922" s="91"/>
      <c r="AB922" s="19" t="n">
        <f aca="false">Z922*U922</f>
        <v>0</v>
      </c>
      <c r="AC922" s="19" t="n">
        <f aca="false">AA922*W922</f>
        <v>0</v>
      </c>
      <c r="AD922" s="19" t="n">
        <f aca="false">AC922+AB922</f>
        <v>0</v>
      </c>
      <c r="AG922" s="19" t="n">
        <f aca="false">AE922*Z922</f>
        <v>0</v>
      </c>
      <c r="AH922" s="19" t="n">
        <f aca="false">AF922*AB922</f>
        <v>0</v>
      </c>
      <c r="AI922" s="19" t="n">
        <f aca="false">AH922+AG922</f>
        <v>0</v>
      </c>
      <c r="AL922" s="19" t="n">
        <f aca="false">AJ922*AE922</f>
        <v>0</v>
      </c>
      <c r="AM922" s="19" t="n">
        <f aca="false">AK922*AG922</f>
        <v>0</v>
      </c>
      <c r="AN922" s="19" t="n">
        <f aca="false">AM922+AL922</f>
        <v>0</v>
      </c>
    </row>
    <row r="923" s="3" customFormat="true" ht="14.65" hidden="false" customHeight="true" outlineLevel="0" collapsed="false">
      <c r="A923" s="47"/>
      <c r="B923" s="2"/>
      <c r="C923" s="48"/>
      <c r="D923" s="48"/>
      <c r="E923" s="48"/>
      <c r="F923" s="48"/>
      <c r="G923" s="48"/>
      <c r="H923" s="52"/>
      <c r="I923" s="52"/>
      <c r="J923" s="52"/>
      <c r="K923" s="52"/>
      <c r="L923" s="52"/>
      <c r="M923" s="91"/>
      <c r="N923" s="52"/>
      <c r="O923" s="52"/>
      <c r="P923" s="52"/>
      <c r="Q923" s="52"/>
      <c r="R923" s="52"/>
      <c r="S923" s="91"/>
      <c r="T923" s="52"/>
      <c r="U923" s="52"/>
      <c r="V923" s="52"/>
      <c r="W923" s="52"/>
      <c r="X923" s="52"/>
      <c r="Y923" s="91"/>
      <c r="AB923" s="19" t="n">
        <f aca="false">Z923*U923</f>
        <v>0</v>
      </c>
      <c r="AC923" s="19" t="n">
        <f aca="false">AA923*W923</f>
        <v>0</v>
      </c>
      <c r="AD923" s="19" t="n">
        <f aca="false">AC923+AB923</f>
        <v>0</v>
      </c>
      <c r="AG923" s="19" t="n">
        <f aca="false">AE923*Z923</f>
        <v>0</v>
      </c>
      <c r="AH923" s="19" t="n">
        <f aca="false">AF923*AB923</f>
        <v>0</v>
      </c>
      <c r="AI923" s="19" t="n">
        <f aca="false">AH923+AG923</f>
        <v>0</v>
      </c>
      <c r="AL923" s="19" t="n">
        <f aca="false">AJ923*AE923</f>
        <v>0</v>
      </c>
      <c r="AM923" s="19" t="n">
        <f aca="false">AK923*AG923</f>
        <v>0</v>
      </c>
      <c r="AN923" s="19" t="n">
        <f aca="false">AM923+AL923</f>
        <v>0</v>
      </c>
    </row>
    <row r="924" s="3" customFormat="true" ht="14.65" hidden="false" customHeight="true" outlineLevel="0" collapsed="false">
      <c r="A924" s="47"/>
      <c r="B924" s="2"/>
      <c r="C924" s="48"/>
      <c r="D924" s="48"/>
      <c r="E924" s="48"/>
      <c r="F924" s="48"/>
      <c r="G924" s="48"/>
      <c r="H924" s="52"/>
      <c r="I924" s="52"/>
      <c r="J924" s="52"/>
      <c r="K924" s="52"/>
      <c r="L924" s="52"/>
      <c r="M924" s="91"/>
      <c r="N924" s="52"/>
      <c r="O924" s="52"/>
      <c r="P924" s="52"/>
      <c r="Q924" s="52"/>
      <c r="R924" s="52"/>
      <c r="S924" s="91"/>
      <c r="T924" s="52"/>
      <c r="U924" s="52"/>
      <c r="V924" s="52"/>
      <c r="W924" s="52"/>
      <c r="X924" s="52"/>
      <c r="Y924" s="91"/>
      <c r="AB924" s="19" t="n">
        <f aca="false">Z924*U924</f>
        <v>0</v>
      </c>
      <c r="AC924" s="19" t="n">
        <f aca="false">AA924*W924</f>
        <v>0</v>
      </c>
      <c r="AD924" s="19" t="n">
        <f aca="false">AC924+AB924</f>
        <v>0</v>
      </c>
      <c r="AG924" s="19" t="n">
        <f aca="false">AE924*Z924</f>
        <v>0</v>
      </c>
      <c r="AH924" s="19" t="n">
        <f aca="false">AF924*AB924</f>
        <v>0</v>
      </c>
      <c r="AI924" s="19" t="n">
        <f aca="false">AH924+AG924</f>
        <v>0</v>
      </c>
      <c r="AL924" s="19" t="n">
        <f aca="false">AJ924*AE924</f>
        <v>0</v>
      </c>
      <c r="AM924" s="19" t="n">
        <f aca="false">AK924*AG924</f>
        <v>0</v>
      </c>
      <c r="AN924" s="19" t="n">
        <f aca="false">AM924+AL924</f>
        <v>0</v>
      </c>
    </row>
    <row r="925" s="3" customFormat="true" ht="14.65" hidden="false" customHeight="true" outlineLevel="0" collapsed="false">
      <c r="A925" s="47"/>
      <c r="B925" s="2"/>
      <c r="C925" s="48"/>
      <c r="D925" s="48"/>
      <c r="E925" s="48"/>
      <c r="F925" s="48"/>
      <c r="G925" s="48"/>
      <c r="H925" s="52"/>
      <c r="I925" s="52"/>
      <c r="J925" s="52"/>
      <c r="K925" s="52"/>
      <c r="L925" s="52"/>
      <c r="M925" s="91"/>
      <c r="N925" s="52"/>
      <c r="O925" s="52"/>
      <c r="P925" s="52"/>
      <c r="Q925" s="52"/>
      <c r="R925" s="52"/>
      <c r="S925" s="91"/>
      <c r="T925" s="52"/>
      <c r="U925" s="52"/>
      <c r="V925" s="52"/>
      <c r="W925" s="52"/>
      <c r="X925" s="52"/>
      <c r="Y925" s="91"/>
      <c r="AB925" s="19" t="n">
        <f aca="false">Z925*U925</f>
        <v>0</v>
      </c>
      <c r="AC925" s="19" t="n">
        <f aca="false">AA925*W925</f>
        <v>0</v>
      </c>
      <c r="AD925" s="19" t="n">
        <f aca="false">AC925+AB925</f>
        <v>0</v>
      </c>
      <c r="AG925" s="19" t="n">
        <f aca="false">AE925*Z925</f>
        <v>0</v>
      </c>
      <c r="AH925" s="19" t="n">
        <f aca="false">AF925*AB925</f>
        <v>0</v>
      </c>
      <c r="AI925" s="19" t="n">
        <f aca="false">AH925+AG925</f>
        <v>0</v>
      </c>
      <c r="AL925" s="19" t="n">
        <f aca="false">AJ925*AE925</f>
        <v>0</v>
      </c>
      <c r="AM925" s="19" t="n">
        <f aca="false">AK925*AG925</f>
        <v>0</v>
      </c>
      <c r="AN925" s="19" t="n">
        <f aca="false">AM925+AL925</f>
        <v>0</v>
      </c>
    </row>
    <row r="926" s="3" customFormat="true" ht="14.65" hidden="false" customHeight="true" outlineLevel="0" collapsed="false">
      <c r="A926" s="47"/>
      <c r="B926" s="2"/>
      <c r="C926" s="48"/>
      <c r="D926" s="48"/>
      <c r="E926" s="48"/>
      <c r="F926" s="48"/>
      <c r="G926" s="48"/>
      <c r="H926" s="52"/>
      <c r="I926" s="52"/>
      <c r="J926" s="52"/>
      <c r="K926" s="52"/>
      <c r="L926" s="52"/>
      <c r="M926" s="91"/>
      <c r="N926" s="52"/>
      <c r="O926" s="52"/>
      <c r="P926" s="52"/>
      <c r="Q926" s="52"/>
      <c r="R926" s="52"/>
      <c r="S926" s="91"/>
      <c r="T926" s="52"/>
      <c r="U926" s="52"/>
      <c r="V926" s="52"/>
      <c r="W926" s="52"/>
      <c r="X926" s="52"/>
      <c r="Y926" s="91"/>
      <c r="AB926" s="19" t="n">
        <f aca="false">Z926*U926</f>
        <v>0</v>
      </c>
      <c r="AC926" s="19" t="n">
        <f aca="false">AA926*W926</f>
        <v>0</v>
      </c>
      <c r="AD926" s="19" t="n">
        <f aca="false">AC926+AB926</f>
        <v>0</v>
      </c>
      <c r="AG926" s="19" t="n">
        <f aca="false">AE926*Z926</f>
        <v>0</v>
      </c>
      <c r="AH926" s="19" t="n">
        <f aca="false">AF926*AB926</f>
        <v>0</v>
      </c>
      <c r="AI926" s="19" t="n">
        <f aca="false">AH926+AG926</f>
        <v>0</v>
      </c>
      <c r="AL926" s="19" t="n">
        <f aca="false">AJ926*AE926</f>
        <v>0</v>
      </c>
      <c r="AM926" s="19" t="n">
        <f aca="false">AK926*AG926</f>
        <v>0</v>
      </c>
      <c r="AN926" s="19" t="n">
        <f aca="false">AM926+AL926</f>
        <v>0</v>
      </c>
    </row>
    <row r="927" s="3" customFormat="true" ht="14.65" hidden="false" customHeight="true" outlineLevel="0" collapsed="false">
      <c r="A927" s="47"/>
      <c r="B927" s="2"/>
      <c r="C927" s="48"/>
      <c r="D927" s="48"/>
      <c r="E927" s="48"/>
      <c r="F927" s="48"/>
      <c r="G927" s="48"/>
      <c r="H927" s="52"/>
      <c r="I927" s="52"/>
      <c r="J927" s="52"/>
      <c r="K927" s="52"/>
      <c r="L927" s="52"/>
      <c r="M927" s="91"/>
      <c r="N927" s="52"/>
      <c r="O927" s="52"/>
      <c r="P927" s="52"/>
      <c r="Q927" s="52"/>
      <c r="R927" s="52"/>
      <c r="S927" s="91"/>
      <c r="T927" s="52"/>
      <c r="U927" s="52"/>
      <c r="V927" s="52"/>
      <c r="W927" s="52"/>
      <c r="X927" s="52"/>
      <c r="Y927" s="91"/>
      <c r="AB927" s="19" t="n">
        <f aca="false">Z927*U927</f>
        <v>0</v>
      </c>
      <c r="AC927" s="19" t="n">
        <f aca="false">AA927*W927</f>
        <v>0</v>
      </c>
      <c r="AD927" s="19" t="n">
        <f aca="false">AC927+AB927</f>
        <v>0</v>
      </c>
      <c r="AG927" s="19" t="n">
        <f aca="false">AE927*Z927</f>
        <v>0</v>
      </c>
      <c r="AH927" s="19" t="n">
        <f aca="false">AF927*AB927</f>
        <v>0</v>
      </c>
      <c r="AI927" s="19" t="n">
        <f aca="false">AH927+AG927</f>
        <v>0</v>
      </c>
      <c r="AL927" s="19" t="n">
        <f aca="false">AJ927*AE927</f>
        <v>0</v>
      </c>
      <c r="AM927" s="19" t="n">
        <f aca="false">AK927*AG927</f>
        <v>0</v>
      </c>
      <c r="AN927" s="19" t="n">
        <f aca="false">AM927+AL927</f>
        <v>0</v>
      </c>
    </row>
    <row r="928" s="3" customFormat="true" ht="14.65" hidden="false" customHeight="true" outlineLevel="0" collapsed="false">
      <c r="A928" s="47"/>
      <c r="B928" s="2"/>
      <c r="C928" s="48"/>
      <c r="D928" s="48"/>
      <c r="E928" s="48"/>
      <c r="F928" s="48"/>
      <c r="G928" s="48"/>
      <c r="H928" s="52"/>
      <c r="I928" s="52"/>
      <c r="J928" s="52"/>
      <c r="K928" s="52"/>
      <c r="L928" s="52"/>
      <c r="M928" s="91"/>
      <c r="N928" s="52"/>
      <c r="O928" s="52"/>
      <c r="P928" s="52"/>
      <c r="Q928" s="52"/>
      <c r="R928" s="52"/>
      <c r="S928" s="91"/>
      <c r="T928" s="52"/>
      <c r="U928" s="52"/>
      <c r="V928" s="52"/>
      <c r="W928" s="52"/>
      <c r="X928" s="52"/>
      <c r="Y928" s="91"/>
      <c r="AB928" s="19" t="n">
        <f aca="false">Z928*U928</f>
        <v>0</v>
      </c>
      <c r="AC928" s="19" t="n">
        <f aca="false">AA928*W928</f>
        <v>0</v>
      </c>
      <c r="AD928" s="19" t="n">
        <f aca="false">AC928+AB928</f>
        <v>0</v>
      </c>
      <c r="AG928" s="19" t="n">
        <f aca="false">AE928*Z928</f>
        <v>0</v>
      </c>
      <c r="AH928" s="19" t="n">
        <f aca="false">AF928*AB928</f>
        <v>0</v>
      </c>
      <c r="AI928" s="19" t="n">
        <f aca="false">AH928+AG928</f>
        <v>0</v>
      </c>
      <c r="AL928" s="19" t="n">
        <f aca="false">AJ928*AE928</f>
        <v>0</v>
      </c>
      <c r="AM928" s="19" t="n">
        <f aca="false">AK928*AG928</f>
        <v>0</v>
      </c>
      <c r="AN928" s="19" t="n">
        <f aca="false">AM928+AL928</f>
        <v>0</v>
      </c>
    </row>
    <row r="929" s="3" customFormat="true" ht="14.65" hidden="false" customHeight="true" outlineLevel="0" collapsed="false">
      <c r="A929" s="47"/>
      <c r="B929" s="2"/>
      <c r="C929" s="48"/>
      <c r="D929" s="48"/>
      <c r="E929" s="48"/>
      <c r="F929" s="48"/>
      <c r="G929" s="48"/>
      <c r="H929" s="52"/>
      <c r="I929" s="52"/>
      <c r="J929" s="52"/>
      <c r="K929" s="52"/>
      <c r="L929" s="52"/>
      <c r="M929" s="91"/>
      <c r="N929" s="52"/>
      <c r="O929" s="52"/>
      <c r="P929" s="52"/>
      <c r="Q929" s="52"/>
      <c r="R929" s="52"/>
      <c r="S929" s="91"/>
      <c r="T929" s="52"/>
      <c r="U929" s="52"/>
      <c r="V929" s="52"/>
      <c r="W929" s="52"/>
      <c r="X929" s="52"/>
      <c r="Y929" s="91"/>
      <c r="AB929" s="19" t="n">
        <f aca="false">Z929*U929</f>
        <v>0</v>
      </c>
      <c r="AC929" s="19" t="n">
        <f aca="false">AA929*W929</f>
        <v>0</v>
      </c>
      <c r="AD929" s="19" t="n">
        <f aca="false">AC929+AB929</f>
        <v>0</v>
      </c>
      <c r="AG929" s="19" t="n">
        <f aca="false">AE929*Z929</f>
        <v>0</v>
      </c>
      <c r="AH929" s="19" t="n">
        <f aca="false">AF929*AB929</f>
        <v>0</v>
      </c>
      <c r="AI929" s="19" t="n">
        <f aca="false">AH929+AG929</f>
        <v>0</v>
      </c>
      <c r="AL929" s="19" t="n">
        <f aca="false">AJ929*AE929</f>
        <v>0</v>
      </c>
      <c r="AM929" s="19" t="n">
        <f aca="false">AK929*AG929</f>
        <v>0</v>
      </c>
      <c r="AN929" s="19" t="n">
        <f aca="false">AM929+AL929</f>
        <v>0</v>
      </c>
    </row>
    <row r="930" s="3" customFormat="true" ht="14.65" hidden="false" customHeight="true" outlineLevel="0" collapsed="false">
      <c r="A930" s="47"/>
      <c r="B930" s="2"/>
      <c r="C930" s="48"/>
      <c r="D930" s="48"/>
      <c r="E930" s="48"/>
      <c r="F930" s="48"/>
      <c r="G930" s="48"/>
      <c r="H930" s="52"/>
      <c r="I930" s="52"/>
      <c r="J930" s="52"/>
      <c r="K930" s="52"/>
      <c r="L930" s="52"/>
      <c r="M930" s="91"/>
      <c r="N930" s="52"/>
      <c r="O930" s="52"/>
      <c r="P930" s="52"/>
      <c r="Q930" s="52"/>
      <c r="R930" s="52"/>
      <c r="S930" s="91"/>
      <c r="T930" s="52"/>
      <c r="U930" s="52"/>
      <c r="V930" s="52"/>
      <c r="W930" s="52"/>
      <c r="X930" s="52"/>
      <c r="Y930" s="91"/>
      <c r="AB930" s="19" t="n">
        <f aca="false">Z930*U930</f>
        <v>0</v>
      </c>
      <c r="AC930" s="19" t="n">
        <f aca="false">AA930*W930</f>
        <v>0</v>
      </c>
      <c r="AD930" s="19" t="n">
        <f aca="false">AC930+AB930</f>
        <v>0</v>
      </c>
      <c r="AG930" s="19" t="n">
        <f aca="false">AE930*Z930</f>
        <v>0</v>
      </c>
      <c r="AH930" s="19" t="n">
        <f aca="false">AF930*AB930</f>
        <v>0</v>
      </c>
      <c r="AI930" s="19" t="n">
        <f aca="false">AH930+AG930</f>
        <v>0</v>
      </c>
      <c r="AL930" s="19" t="n">
        <f aca="false">AJ930*AE930</f>
        <v>0</v>
      </c>
      <c r="AM930" s="19" t="n">
        <f aca="false">AK930*AG930</f>
        <v>0</v>
      </c>
      <c r="AN930" s="19" t="n">
        <f aca="false">AM930+AL930</f>
        <v>0</v>
      </c>
    </row>
    <row r="931" s="3" customFormat="true" ht="14.65" hidden="false" customHeight="true" outlineLevel="0" collapsed="false">
      <c r="A931" s="47"/>
      <c r="B931" s="2"/>
      <c r="C931" s="48"/>
      <c r="D931" s="48"/>
      <c r="E931" s="48"/>
      <c r="F931" s="48"/>
      <c r="G931" s="48"/>
      <c r="H931" s="52"/>
      <c r="I931" s="52"/>
      <c r="J931" s="52"/>
      <c r="K931" s="52"/>
      <c r="L931" s="52"/>
      <c r="M931" s="91"/>
      <c r="N931" s="52"/>
      <c r="O931" s="52"/>
      <c r="P931" s="52"/>
      <c r="Q931" s="52"/>
      <c r="R931" s="52"/>
      <c r="S931" s="91"/>
      <c r="T931" s="52"/>
      <c r="U931" s="52"/>
      <c r="V931" s="52"/>
      <c r="W931" s="52"/>
      <c r="X931" s="52"/>
      <c r="Y931" s="91"/>
      <c r="AB931" s="19" t="n">
        <f aca="false">Z931*U931</f>
        <v>0</v>
      </c>
      <c r="AC931" s="19" t="n">
        <f aca="false">AA931*W931</f>
        <v>0</v>
      </c>
      <c r="AD931" s="19" t="n">
        <f aca="false">AC931+AB931</f>
        <v>0</v>
      </c>
      <c r="AG931" s="19" t="n">
        <f aca="false">AE931*Z931</f>
        <v>0</v>
      </c>
      <c r="AH931" s="19" t="n">
        <f aca="false">AF931*AB931</f>
        <v>0</v>
      </c>
      <c r="AI931" s="19" t="n">
        <f aca="false">AH931+AG931</f>
        <v>0</v>
      </c>
      <c r="AL931" s="19" t="n">
        <f aca="false">AJ931*AE931</f>
        <v>0</v>
      </c>
      <c r="AM931" s="19" t="n">
        <f aca="false">AK931*AG931</f>
        <v>0</v>
      </c>
      <c r="AN931" s="19" t="n">
        <f aca="false">AM931+AL931</f>
        <v>0</v>
      </c>
    </row>
    <row r="932" s="3" customFormat="true" ht="14.65" hidden="false" customHeight="true" outlineLevel="0" collapsed="false">
      <c r="A932" s="47"/>
      <c r="B932" s="2"/>
      <c r="C932" s="48"/>
      <c r="D932" s="48"/>
      <c r="E932" s="48"/>
      <c r="F932" s="48"/>
      <c r="G932" s="48"/>
      <c r="H932" s="52"/>
      <c r="I932" s="52"/>
      <c r="J932" s="52"/>
      <c r="K932" s="52"/>
      <c r="L932" s="52"/>
      <c r="M932" s="91"/>
      <c r="N932" s="52"/>
      <c r="O932" s="52"/>
      <c r="P932" s="52"/>
      <c r="Q932" s="52"/>
      <c r="R932" s="52"/>
      <c r="S932" s="91"/>
      <c r="T932" s="52"/>
      <c r="U932" s="52"/>
      <c r="V932" s="52"/>
      <c r="W932" s="52"/>
      <c r="X932" s="52"/>
      <c r="Y932" s="91"/>
      <c r="AB932" s="19" t="n">
        <f aca="false">Z932*U932</f>
        <v>0</v>
      </c>
      <c r="AC932" s="19" t="n">
        <f aca="false">AA932*W932</f>
        <v>0</v>
      </c>
      <c r="AD932" s="19" t="n">
        <f aca="false">AC932+AB932</f>
        <v>0</v>
      </c>
      <c r="AG932" s="19" t="n">
        <f aca="false">AE932*Z932</f>
        <v>0</v>
      </c>
      <c r="AH932" s="19" t="n">
        <f aca="false">AF932*AB932</f>
        <v>0</v>
      </c>
      <c r="AI932" s="19" t="n">
        <f aca="false">AH932+AG932</f>
        <v>0</v>
      </c>
      <c r="AL932" s="19" t="n">
        <f aca="false">AJ932*AE932</f>
        <v>0</v>
      </c>
      <c r="AM932" s="19" t="n">
        <f aca="false">AK932*AG932</f>
        <v>0</v>
      </c>
      <c r="AN932" s="19" t="n">
        <f aca="false">AM932+AL932</f>
        <v>0</v>
      </c>
    </row>
    <row r="933" s="3" customFormat="true" ht="14.65" hidden="false" customHeight="true" outlineLevel="0" collapsed="false">
      <c r="A933" s="47"/>
      <c r="B933" s="2"/>
      <c r="C933" s="48"/>
      <c r="D933" s="48"/>
      <c r="E933" s="48"/>
      <c r="F933" s="48"/>
      <c r="G933" s="48"/>
      <c r="H933" s="52"/>
      <c r="I933" s="52"/>
      <c r="J933" s="52"/>
      <c r="K933" s="52"/>
      <c r="L933" s="52"/>
      <c r="M933" s="91"/>
      <c r="N933" s="52"/>
      <c r="O933" s="52"/>
      <c r="P933" s="52"/>
      <c r="Q933" s="52"/>
      <c r="R933" s="52"/>
      <c r="S933" s="91"/>
      <c r="T933" s="52"/>
      <c r="U933" s="52"/>
      <c r="V933" s="52"/>
      <c r="W933" s="52"/>
      <c r="X933" s="52"/>
      <c r="Y933" s="91"/>
      <c r="AB933" s="19" t="n">
        <f aca="false">Z933*U933</f>
        <v>0</v>
      </c>
      <c r="AC933" s="19" t="n">
        <f aca="false">AA933*W933</f>
        <v>0</v>
      </c>
      <c r="AD933" s="19" t="n">
        <f aca="false">AC933+AB933</f>
        <v>0</v>
      </c>
      <c r="AG933" s="19" t="n">
        <f aca="false">AE933*Z933</f>
        <v>0</v>
      </c>
      <c r="AH933" s="19" t="n">
        <f aca="false">AF933*AB933</f>
        <v>0</v>
      </c>
      <c r="AI933" s="19" t="n">
        <f aca="false">AH933+AG933</f>
        <v>0</v>
      </c>
      <c r="AL933" s="19" t="n">
        <f aca="false">AJ933*AE933</f>
        <v>0</v>
      </c>
      <c r="AM933" s="19" t="n">
        <f aca="false">AK933*AG933</f>
        <v>0</v>
      </c>
      <c r="AN933" s="19" t="n">
        <f aca="false">AM933+AL933</f>
        <v>0</v>
      </c>
    </row>
    <row r="934" s="3" customFormat="true" ht="14.65" hidden="false" customHeight="true" outlineLevel="0" collapsed="false">
      <c r="A934" s="47"/>
      <c r="B934" s="2"/>
      <c r="C934" s="48"/>
      <c r="D934" s="48"/>
      <c r="E934" s="48"/>
      <c r="F934" s="48"/>
      <c r="G934" s="48"/>
      <c r="H934" s="52"/>
      <c r="I934" s="52"/>
      <c r="J934" s="52"/>
      <c r="K934" s="52"/>
      <c r="L934" s="52"/>
      <c r="M934" s="91"/>
      <c r="N934" s="52"/>
      <c r="O934" s="52"/>
      <c r="P934" s="52"/>
      <c r="Q934" s="52"/>
      <c r="R934" s="52"/>
      <c r="S934" s="91"/>
      <c r="T934" s="52"/>
      <c r="U934" s="52"/>
      <c r="V934" s="52"/>
      <c r="W934" s="52"/>
      <c r="X934" s="52"/>
      <c r="Y934" s="91"/>
      <c r="AB934" s="19" t="n">
        <f aca="false">Z934*U934</f>
        <v>0</v>
      </c>
      <c r="AC934" s="19" t="n">
        <f aca="false">AA934*W934</f>
        <v>0</v>
      </c>
      <c r="AD934" s="19" t="n">
        <f aca="false">AC934+AB934</f>
        <v>0</v>
      </c>
      <c r="AG934" s="19" t="n">
        <f aca="false">AE934*Z934</f>
        <v>0</v>
      </c>
      <c r="AH934" s="19" t="n">
        <f aca="false">AF934*AB934</f>
        <v>0</v>
      </c>
      <c r="AI934" s="19" t="n">
        <f aca="false">AH934+AG934</f>
        <v>0</v>
      </c>
      <c r="AL934" s="19" t="n">
        <f aca="false">AJ934*AE934</f>
        <v>0</v>
      </c>
      <c r="AM934" s="19" t="n">
        <f aca="false">AK934*AG934</f>
        <v>0</v>
      </c>
      <c r="AN934" s="19" t="n">
        <f aca="false">AM934+AL934</f>
        <v>0</v>
      </c>
    </row>
    <row r="935" s="3" customFormat="true" ht="14.65" hidden="false" customHeight="true" outlineLevel="0" collapsed="false">
      <c r="A935" s="47"/>
      <c r="B935" s="2"/>
      <c r="C935" s="48"/>
      <c r="D935" s="48"/>
      <c r="E935" s="48"/>
      <c r="F935" s="48"/>
      <c r="G935" s="48"/>
      <c r="H935" s="52"/>
      <c r="I935" s="52"/>
      <c r="J935" s="52"/>
      <c r="K935" s="52"/>
      <c r="L935" s="52"/>
      <c r="M935" s="91"/>
      <c r="N935" s="52"/>
      <c r="O935" s="52"/>
      <c r="P935" s="52"/>
      <c r="Q935" s="52"/>
      <c r="R935" s="52"/>
      <c r="S935" s="91"/>
      <c r="T935" s="52"/>
      <c r="U935" s="52"/>
      <c r="V935" s="52"/>
      <c r="W935" s="52"/>
      <c r="X935" s="52"/>
      <c r="Y935" s="91"/>
      <c r="AB935" s="19" t="n">
        <f aca="false">Z935*U935</f>
        <v>0</v>
      </c>
      <c r="AC935" s="19" t="n">
        <f aca="false">AA935*W935</f>
        <v>0</v>
      </c>
      <c r="AD935" s="19" t="n">
        <f aca="false">AC935+AB935</f>
        <v>0</v>
      </c>
      <c r="AG935" s="19" t="n">
        <f aca="false">AE935*Z935</f>
        <v>0</v>
      </c>
      <c r="AH935" s="19" t="n">
        <f aca="false">AF935*AB935</f>
        <v>0</v>
      </c>
      <c r="AI935" s="19" t="n">
        <f aca="false">AH935+AG935</f>
        <v>0</v>
      </c>
      <c r="AL935" s="19" t="n">
        <f aca="false">AJ935*AE935</f>
        <v>0</v>
      </c>
      <c r="AM935" s="19" t="n">
        <f aca="false">AK935*AG935</f>
        <v>0</v>
      </c>
      <c r="AN935" s="19" t="n">
        <f aca="false">AM935+AL935</f>
        <v>0</v>
      </c>
    </row>
    <row r="936" s="3" customFormat="true" ht="14.65" hidden="false" customHeight="true" outlineLevel="0" collapsed="false">
      <c r="A936" s="47"/>
      <c r="B936" s="2"/>
      <c r="C936" s="48"/>
      <c r="D936" s="48"/>
      <c r="E936" s="48"/>
      <c r="F936" s="48"/>
      <c r="G936" s="48"/>
      <c r="H936" s="52"/>
      <c r="I936" s="52"/>
      <c r="J936" s="52"/>
      <c r="K936" s="52"/>
      <c r="L936" s="52"/>
      <c r="M936" s="91"/>
      <c r="N936" s="52"/>
      <c r="O936" s="52"/>
      <c r="P936" s="52"/>
      <c r="Q936" s="52"/>
      <c r="R936" s="52"/>
      <c r="S936" s="91"/>
      <c r="T936" s="52"/>
      <c r="U936" s="52"/>
      <c r="V936" s="52"/>
      <c r="W936" s="52"/>
      <c r="X936" s="52"/>
      <c r="Y936" s="91"/>
      <c r="AB936" s="19" t="n">
        <f aca="false">Z936*U936</f>
        <v>0</v>
      </c>
      <c r="AC936" s="19" t="n">
        <f aca="false">AA936*W936</f>
        <v>0</v>
      </c>
      <c r="AD936" s="19" t="n">
        <f aca="false">AC936+AB936</f>
        <v>0</v>
      </c>
      <c r="AG936" s="19" t="n">
        <f aca="false">AE936*Z936</f>
        <v>0</v>
      </c>
      <c r="AH936" s="19" t="n">
        <f aca="false">AF936*AB936</f>
        <v>0</v>
      </c>
      <c r="AI936" s="19" t="n">
        <f aca="false">AH936+AG936</f>
        <v>0</v>
      </c>
      <c r="AL936" s="19" t="n">
        <f aca="false">AJ936*AE936</f>
        <v>0</v>
      </c>
      <c r="AM936" s="19" t="n">
        <f aca="false">AK936*AG936</f>
        <v>0</v>
      </c>
      <c r="AN936" s="19" t="n">
        <f aca="false">AM936+AL936</f>
        <v>0</v>
      </c>
    </row>
    <row r="937" s="3" customFormat="true" ht="14.65" hidden="false" customHeight="true" outlineLevel="0" collapsed="false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N937" s="2"/>
      <c r="O937" s="2"/>
      <c r="P937" s="2"/>
      <c r="Q937" s="2"/>
      <c r="R937" s="2"/>
      <c r="T937" s="2"/>
      <c r="U937" s="2"/>
      <c r="V937" s="2"/>
      <c r="W937" s="2"/>
      <c r="X937" s="2"/>
      <c r="Y937" s="2"/>
      <c r="AB937" s="19" t="n">
        <f aca="false">Z937*U937</f>
        <v>0</v>
      </c>
      <c r="AC937" s="19" t="n">
        <f aca="false">AA937*W937</f>
        <v>0</v>
      </c>
      <c r="AD937" s="19" t="n">
        <f aca="false">AC937+AB937</f>
        <v>0</v>
      </c>
      <c r="AG937" s="19" t="n">
        <f aca="false">AE937*Z937</f>
        <v>0</v>
      </c>
      <c r="AH937" s="19" t="n">
        <f aca="false">AF937*AB937</f>
        <v>0</v>
      </c>
      <c r="AI937" s="19" t="n">
        <f aca="false">AH937+AG937</f>
        <v>0</v>
      </c>
      <c r="AL937" s="19" t="n">
        <f aca="false">AJ937*AE937</f>
        <v>0</v>
      </c>
      <c r="AM937" s="19" t="n">
        <f aca="false">AK937*AG937</f>
        <v>0</v>
      </c>
      <c r="AN937" s="19" t="n">
        <f aca="false">AM937+AL937</f>
        <v>0</v>
      </c>
    </row>
    <row r="938" s="3" customFormat="true" ht="14.65" hidden="false" customHeight="true" outlineLevel="0" collapsed="false">
      <c r="A938" s="33"/>
      <c r="B938" s="23"/>
      <c r="C938" s="23"/>
      <c r="D938" s="23"/>
      <c r="E938" s="23"/>
      <c r="F938" s="23"/>
      <c r="G938" s="23"/>
      <c r="H938" s="24"/>
      <c r="I938" s="24"/>
      <c r="J938" s="24"/>
      <c r="K938" s="24"/>
      <c r="L938" s="24"/>
      <c r="M938" s="92"/>
      <c r="N938" s="24"/>
      <c r="O938" s="24"/>
      <c r="P938" s="24"/>
      <c r="Q938" s="24"/>
      <c r="R938" s="24"/>
      <c r="S938" s="92"/>
      <c r="T938" s="24"/>
      <c r="U938" s="24"/>
      <c r="V938" s="24"/>
      <c r="W938" s="24"/>
      <c r="X938" s="24"/>
      <c r="Y938" s="92"/>
      <c r="AB938" s="19" t="n">
        <f aca="false">Z938*U938</f>
        <v>0</v>
      </c>
      <c r="AC938" s="19" t="n">
        <f aca="false">AA938*W938</f>
        <v>0</v>
      </c>
      <c r="AD938" s="19" t="n">
        <f aca="false">AC938+AB938</f>
        <v>0</v>
      </c>
      <c r="AG938" s="19" t="n">
        <f aca="false">AE938*Z938</f>
        <v>0</v>
      </c>
      <c r="AH938" s="19" t="n">
        <f aca="false">AF938*AB938</f>
        <v>0</v>
      </c>
      <c r="AI938" s="19" t="n">
        <f aca="false">AH938+AG938</f>
        <v>0</v>
      </c>
      <c r="AL938" s="19" t="n">
        <f aca="false">AJ938*AE938</f>
        <v>0</v>
      </c>
      <c r="AM938" s="19" t="n">
        <f aca="false">AK938*AG938</f>
        <v>0</v>
      </c>
      <c r="AN938" s="19" t="n">
        <f aca="false">AM938+AL938</f>
        <v>0</v>
      </c>
    </row>
    <row r="939" s="3" customFormat="true" ht="14.65" hidden="false" customHeight="true" outlineLevel="0" collapsed="false">
      <c r="A939" s="33"/>
      <c r="B939" s="2"/>
      <c r="C939" s="2"/>
      <c r="D939" s="2"/>
      <c r="E939" s="2"/>
      <c r="F939" s="2"/>
      <c r="G939" s="2"/>
      <c r="H939" s="52"/>
      <c r="I939" s="52"/>
      <c r="J939" s="52"/>
      <c r="K939" s="52"/>
      <c r="L939" s="52"/>
      <c r="M939" s="91"/>
      <c r="N939" s="52"/>
      <c r="O939" s="52"/>
      <c r="P939" s="52"/>
      <c r="Q939" s="52"/>
      <c r="R939" s="52"/>
      <c r="S939" s="91"/>
      <c r="T939" s="52"/>
      <c r="U939" s="52"/>
      <c r="V939" s="52"/>
      <c r="W939" s="52"/>
      <c r="X939" s="52"/>
      <c r="Y939" s="91"/>
      <c r="AB939" s="19" t="n">
        <f aca="false">Z939*U939</f>
        <v>0</v>
      </c>
      <c r="AC939" s="19" t="n">
        <f aca="false">AA939*W939</f>
        <v>0</v>
      </c>
      <c r="AD939" s="19" t="n">
        <f aca="false">AC939+AB939</f>
        <v>0</v>
      </c>
      <c r="AG939" s="19" t="n">
        <f aca="false">AE939*Z939</f>
        <v>0</v>
      </c>
      <c r="AH939" s="19" t="n">
        <f aca="false">AF939*AB939</f>
        <v>0</v>
      </c>
      <c r="AI939" s="19" t="n">
        <f aca="false">AH939+AG939</f>
        <v>0</v>
      </c>
      <c r="AL939" s="19" t="n">
        <f aca="false">AJ939*AE939</f>
        <v>0</v>
      </c>
      <c r="AM939" s="19" t="n">
        <f aca="false">AK939*AG939</f>
        <v>0</v>
      </c>
      <c r="AN939" s="19" t="n">
        <f aca="false">AM939+AL939</f>
        <v>0</v>
      </c>
    </row>
    <row r="940" s="3" customFormat="true" ht="14.65" hidden="false" customHeight="true" outlineLevel="0" collapsed="false">
      <c r="A940" s="33"/>
      <c r="B940" s="2"/>
      <c r="C940" s="2"/>
      <c r="D940" s="2"/>
      <c r="E940" s="2"/>
      <c r="F940" s="2"/>
      <c r="G940" s="2"/>
      <c r="H940" s="52"/>
      <c r="I940" s="52"/>
      <c r="J940" s="52"/>
      <c r="K940" s="52"/>
      <c r="L940" s="52"/>
      <c r="M940" s="91"/>
      <c r="N940" s="52"/>
      <c r="O940" s="52"/>
      <c r="P940" s="52"/>
      <c r="Q940" s="52"/>
      <c r="R940" s="52"/>
      <c r="S940" s="91"/>
      <c r="T940" s="52"/>
      <c r="U940" s="52"/>
      <c r="V940" s="52"/>
      <c r="W940" s="52"/>
      <c r="X940" s="52"/>
      <c r="Y940" s="91"/>
      <c r="AB940" s="19" t="n">
        <f aca="false">Z940*U940</f>
        <v>0</v>
      </c>
      <c r="AC940" s="19" t="n">
        <f aca="false">AA940*W940</f>
        <v>0</v>
      </c>
      <c r="AD940" s="19" t="n">
        <f aca="false">AC940+AB940</f>
        <v>0</v>
      </c>
      <c r="AG940" s="19" t="n">
        <f aca="false">AE940*Z940</f>
        <v>0</v>
      </c>
      <c r="AH940" s="19" t="n">
        <f aca="false">AF940*AB940</f>
        <v>0</v>
      </c>
      <c r="AI940" s="19" t="n">
        <f aca="false">AH940+AG940</f>
        <v>0</v>
      </c>
      <c r="AL940" s="19" t="n">
        <f aca="false">AJ940*AE940</f>
        <v>0</v>
      </c>
      <c r="AM940" s="19" t="n">
        <f aca="false">AK940*AG940</f>
        <v>0</v>
      </c>
      <c r="AN940" s="19" t="n">
        <f aca="false">AM940+AL940</f>
        <v>0</v>
      </c>
    </row>
    <row r="941" s="3" customFormat="true" ht="14.65" hidden="false" customHeight="true" outlineLevel="0" collapsed="false">
      <c r="A941" s="33"/>
      <c r="B941" s="2"/>
      <c r="C941" s="2"/>
      <c r="D941" s="2"/>
      <c r="E941" s="2"/>
      <c r="F941" s="2"/>
      <c r="G941" s="2"/>
      <c r="H941" s="52"/>
      <c r="I941" s="52"/>
      <c r="J941" s="52"/>
      <c r="K941" s="52"/>
      <c r="L941" s="52"/>
      <c r="M941" s="91"/>
      <c r="N941" s="52"/>
      <c r="O941" s="52"/>
      <c r="P941" s="52"/>
      <c r="Q941" s="52"/>
      <c r="R941" s="52"/>
      <c r="S941" s="91"/>
      <c r="T941" s="52"/>
      <c r="U941" s="52"/>
      <c r="V941" s="52"/>
      <c r="W941" s="52"/>
      <c r="X941" s="52"/>
      <c r="Y941" s="91"/>
      <c r="AB941" s="19" t="n">
        <f aca="false">Z941*U941</f>
        <v>0</v>
      </c>
      <c r="AC941" s="19" t="n">
        <f aca="false">AA941*W941</f>
        <v>0</v>
      </c>
      <c r="AD941" s="19" t="n">
        <f aca="false">AC941+AB941</f>
        <v>0</v>
      </c>
      <c r="AG941" s="19" t="n">
        <f aca="false">AE941*Z941</f>
        <v>0</v>
      </c>
      <c r="AH941" s="19" t="n">
        <f aca="false">AF941*AB941</f>
        <v>0</v>
      </c>
      <c r="AI941" s="19" t="n">
        <f aca="false">AH941+AG941</f>
        <v>0</v>
      </c>
      <c r="AL941" s="19" t="n">
        <f aca="false">AJ941*AE941</f>
        <v>0</v>
      </c>
      <c r="AM941" s="19" t="n">
        <f aca="false">AK941*AG941</f>
        <v>0</v>
      </c>
      <c r="AN941" s="19" t="n">
        <f aca="false">AM941+AL941</f>
        <v>0</v>
      </c>
    </row>
    <row r="942" s="3" customFormat="true" ht="14.65" hidden="false" customHeight="true" outlineLevel="0" collapsed="false">
      <c r="A942" s="33"/>
      <c r="B942" s="2"/>
      <c r="C942" s="2"/>
      <c r="D942" s="2"/>
      <c r="E942" s="2"/>
      <c r="F942" s="2"/>
      <c r="G942" s="2"/>
      <c r="H942" s="52"/>
      <c r="I942" s="52"/>
      <c r="J942" s="52"/>
      <c r="K942" s="52"/>
      <c r="L942" s="52"/>
      <c r="M942" s="91"/>
      <c r="N942" s="52"/>
      <c r="O942" s="52"/>
      <c r="P942" s="52"/>
      <c r="Q942" s="52"/>
      <c r="R942" s="52"/>
      <c r="S942" s="91"/>
      <c r="T942" s="52"/>
      <c r="U942" s="52"/>
      <c r="V942" s="52"/>
      <c r="W942" s="52"/>
      <c r="X942" s="52"/>
      <c r="Y942" s="91"/>
      <c r="AB942" s="19" t="n">
        <f aca="false">Z942*U942</f>
        <v>0</v>
      </c>
      <c r="AC942" s="19" t="n">
        <f aca="false">AA942*W942</f>
        <v>0</v>
      </c>
      <c r="AD942" s="19" t="n">
        <f aca="false">AC942+AB942</f>
        <v>0</v>
      </c>
      <c r="AG942" s="19" t="n">
        <f aca="false">AE942*Z942</f>
        <v>0</v>
      </c>
      <c r="AH942" s="19" t="n">
        <f aca="false">AF942*AB942</f>
        <v>0</v>
      </c>
      <c r="AI942" s="19" t="n">
        <f aca="false">AH942+AG942</f>
        <v>0</v>
      </c>
      <c r="AL942" s="19" t="n">
        <f aca="false">AJ942*AE942</f>
        <v>0</v>
      </c>
      <c r="AM942" s="19" t="n">
        <f aca="false">AK942*AG942</f>
        <v>0</v>
      </c>
      <c r="AN942" s="19" t="n">
        <f aca="false">AM942+AL942</f>
        <v>0</v>
      </c>
    </row>
    <row r="943" s="3" customFormat="true" ht="14.65" hidden="false" customHeight="true" outlineLevel="0" collapsed="false">
      <c r="A943" s="33"/>
      <c r="B943" s="2"/>
      <c r="C943" s="2"/>
      <c r="D943" s="2"/>
      <c r="E943" s="2"/>
      <c r="F943" s="2"/>
      <c r="G943" s="2"/>
      <c r="H943" s="52"/>
      <c r="I943" s="52"/>
      <c r="J943" s="52"/>
      <c r="K943" s="52"/>
      <c r="L943" s="52"/>
      <c r="M943" s="91"/>
      <c r="N943" s="52"/>
      <c r="O943" s="52"/>
      <c r="P943" s="52"/>
      <c r="Q943" s="52"/>
      <c r="R943" s="52"/>
      <c r="S943" s="91"/>
      <c r="T943" s="52"/>
      <c r="U943" s="52"/>
      <c r="V943" s="52"/>
      <c r="W943" s="52"/>
      <c r="X943" s="52"/>
      <c r="Y943" s="91"/>
      <c r="AB943" s="19" t="n">
        <f aca="false">Z943*U943</f>
        <v>0</v>
      </c>
      <c r="AC943" s="19" t="n">
        <f aca="false">AA943*W943</f>
        <v>0</v>
      </c>
      <c r="AD943" s="19" t="n">
        <f aca="false">AC943+AB943</f>
        <v>0</v>
      </c>
      <c r="AG943" s="19" t="n">
        <f aca="false">AE943*Z943</f>
        <v>0</v>
      </c>
      <c r="AH943" s="19" t="n">
        <f aca="false">AF943*AB943</f>
        <v>0</v>
      </c>
      <c r="AI943" s="19" t="n">
        <f aca="false">AH943+AG943</f>
        <v>0</v>
      </c>
      <c r="AL943" s="19" t="n">
        <f aca="false">AJ943*AE943</f>
        <v>0</v>
      </c>
      <c r="AM943" s="19" t="n">
        <f aca="false">AK943*AG943</f>
        <v>0</v>
      </c>
      <c r="AN943" s="19" t="n">
        <f aca="false">AM943+AL943</f>
        <v>0</v>
      </c>
    </row>
    <row r="944" s="3" customFormat="true" ht="14.65" hidden="false" customHeight="true" outlineLevel="0" collapsed="false">
      <c r="A944" s="33"/>
      <c r="B944" s="2"/>
      <c r="C944" s="2"/>
      <c r="D944" s="2"/>
      <c r="E944" s="2"/>
      <c r="F944" s="2"/>
      <c r="G944" s="2"/>
      <c r="H944" s="52"/>
      <c r="I944" s="52"/>
      <c r="J944" s="52"/>
      <c r="K944" s="52"/>
      <c r="L944" s="52"/>
      <c r="M944" s="91"/>
      <c r="N944" s="52"/>
      <c r="O944" s="52"/>
      <c r="P944" s="52"/>
      <c r="Q944" s="52"/>
      <c r="R944" s="52"/>
      <c r="S944" s="91"/>
      <c r="T944" s="52"/>
      <c r="U944" s="52"/>
      <c r="V944" s="52"/>
      <c r="W944" s="52"/>
      <c r="X944" s="52"/>
      <c r="Y944" s="91"/>
      <c r="AB944" s="19" t="n">
        <f aca="false">Z944*U944</f>
        <v>0</v>
      </c>
      <c r="AC944" s="19" t="n">
        <f aca="false">AA944*W944</f>
        <v>0</v>
      </c>
      <c r="AD944" s="19" t="n">
        <f aca="false">AC944+AB944</f>
        <v>0</v>
      </c>
      <c r="AG944" s="19" t="n">
        <f aca="false">AE944*Z944</f>
        <v>0</v>
      </c>
      <c r="AH944" s="19" t="n">
        <f aca="false">AF944*AB944</f>
        <v>0</v>
      </c>
      <c r="AI944" s="19" t="n">
        <f aca="false">AH944+AG944</f>
        <v>0</v>
      </c>
      <c r="AL944" s="19" t="n">
        <f aca="false">AJ944*AE944</f>
        <v>0</v>
      </c>
      <c r="AM944" s="19" t="n">
        <f aca="false">AK944*AG944</f>
        <v>0</v>
      </c>
      <c r="AN944" s="19" t="n">
        <f aca="false">AM944+AL944</f>
        <v>0</v>
      </c>
    </row>
    <row r="945" s="3" customFormat="true" ht="14.65" hidden="false" customHeight="true" outlineLevel="0" collapsed="false">
      <c r="A945" s="33"/>
      <c r="B945" s="2"/>
      <c r="C945" s="2"/>
      <c r="D945" s="2"/>
      <c r="E945" s="2"/>
      <c r="F945" s="2"/>
      <c r="G945" s="2"/>
      <c r="H945" s="52"/>
      <c r="I945" s="52"/>
      <c r="J945" s="52"/>
      <c r="K945" s="52"/>
      <c r="L945" s="52"/>
      <c r="M945" s="91"/>
      <c r="N945" s="52"/>
      <c r="O945" s="52"/>
      <c r="P945" s="52"/>
      <c r="Q945" s="52"/>
      <c r="R945" s="52"/>
      <c r="S945" s="91"/>
      <c r="T945" s="52"/>
      <c r="U945" s="52"/>
      <c r="V945" s="52"/>
      <c r="W945" s="52"/>
      <c r="X945" s="52"/>
      <c r="Y945" s="91"/>
      <c r="AB945" s="19" t="n">
        <f aca="false">Z945*U945</f>
        <v>0</v>
      </c>
      <c r="AC945" s="19" t="n">
        <f aca="false">AA945*W945</f>
        <v>0</v>
      </c>
      <c r="AD945" s="19" t="n">
        <f aca="false">AC945+AB945</f>
        <v>0</v>
      </c>
      <c r="AG945" s="19" t="n">
        <f aca="false">AE945*Z945</f>
        <v>0</v>
      </c>
      <c r="AH945" s="19" t="n">
        <f aca="false">AF945*AB945</f>
        <v>0</v>
      </c>
      <c r="AI945" s="19" t="n">
        <f aca="false">AH945+AG945</f>
        <v>0</v>
      </c>
      <c r="AL945" s="19" t="n">
        <f aca="false">AJ945*AE945</f>
        <v>0</v>
      </c>
      <c r="AM945" s="19" t="n">
        <f aca="false">AK945*AG945</f>
        <v>0</v>
      </c>
      <c r="AN945" s="19" t="n">
        <f aca="false">AM945+AL945</f>
        <v>0</v>
      </c>
    </row>
    <row r="946" s="3" customFormat="true" ht="14.65" hidden="false" customHeight="true" outlineLevel="0" collapsed="false">
      <c r="A946" s="33"/>
      <c r="B946" s="2"/>
      <c r="C946" s="2"/>
      <c r="D946" s="2"/>
      <c r="E946" s="2"/>
      <c r="F946" s="2"/>
      <c r="G946" s="2"/>
      <c r="H946" s="52"/>
      <c r="I946" s="52"/>
      <c r="J946" s="52"/>
      <c r="K946" s="52"/>
      <c r="L946" s="52"/>
      <c r="M946" s="91"/>
      <c r="N946" s="52"/>
      <c r="O946" s="52"/>
      <c r="P946" s="52"/>
      <c r="Q946" s="52"/>
      <c r="R946" s="52"/>
      <c r="S946" s="91"/>
      <c r="T946" s="52"/>
      <c r="U946" s="52"/>
      <c r="V946" s="52"/>
      <c r="W946" s="52"/>
      <c r="X946" s="52"/>
      <c r="Y946" s="91"/>
      <c r="AB946" s="19" t="n">
        <f aca="false">Z946*U946</f>
        <v>0</v>
      </c>
      <c r="AC946" s="19" t="n">
        <f aca="false">AA946*W946</f>
        <v>0</v>
      </c>
      <c r="AD946" s="19" t="n">
        <f aca="false">AC946+AB946</f>
        <v>0</v>
      </c>
      <c r="AG946" s="19" t="n">
        <f aca="false">AE946*Z946</f>
        <v>0</v>
      </c>
      <c r="AH946" s="19" t="n">
        <f aca="false">AF946*AB946</f>
        <v>0</v>
      </c>
      <c r="AI946" s="19" t="n">
        <f aca="false">AH946+AG946</f>
        <v>0</v>
      </c>
      <c r="AL946" s="19" t="n">
        <f aca="false">AJ946*AE946</f>
        <v>0</v>
      </c>
      <c r="AM946" s="19" t="n">
        <f aca="false">AK946*AG946</f>
        <v>0</v>
      </c>
      <c r="AN946" s="19" t="n">
        <f aca="false">AM946+AL946</f>
        <v>0</v>
      </c>
    </row>
    <row r="947" s="3" customFormat="true" ht="14.65" hidden="false" customHeight="true" outlineLevel="0" collapsed="false">
      <c r="A947" s="33"/>
      <c r="B947" s="2"/>
      <c r="C947" s="2"/>
      <c r="D947" s="2"/>
      <c r="E947" s="2"/>
      <c r="F947" s="2"/>
      <c r="G947" s="2"/>
      <c r="H947" s="52"/>
      <c r="I947" s="52"/>
      <c r="J947" s="52"/>
      <c r="K947" s="52"/>
      <c r="L947" s="52"/>
      <c r="M947" s="91"/>
      <c r="N947" s="52"/>
      <c r="O947" s="52"/>
      <c r="P947" s="52"/>
      <c r="Q947" s="52"/>
      <c r="R947" s="52"/>
      <c r="S947" s="91"/>
      <c r="T947" s="52"/>
      <c r="U947" s="52"/>
      <c r="V947" s="52"/>
      <c r="W947" s="52"/>
      <c r="X947" s="52"/>
      <c r="Y947" s="91"/>
      <c r="AB947" s="19" t="n">
        <f aca="false">Z947*U947</f>
        <v>0</v>
      </c>
      <c r="AC947" s="19" t="n">
        <f aca="false">AA947*W947</f>
        <v>0</v>
      </c>
      <c r="AD947" s="19" t="n">
        <f aca="false">AC947+AB947</f>
        <v>0</v>
      </c>
      <c r="AG947" s="19" t="n">
        <f aca="false">AE947*Z947</f>
        <v>0</v>
      </c>
      <c r="AH947" s="19" t="n">
        <f aca="false">AF947*AB947</f>
        <v>0</v>
      </c>
      <c r="AI947" s="19" t="n">
        <f aca="false">AH947+AG947</f>
        <v>0</v>
      </c>
      <c r="AL947" s="19" t="n">
        <f aca="false">AJ947*AE947</f>
        <v>0</v>
      </c>
      <c r="AM947" s="19" t="n">
        <f aca="false">AK947*AG947</f>
        <v>0</v>
      </c>
      <c r="AN947" s="19" t="n">
        <f aca="false">AM947+AL947</f>
        <v>0</v>
      </c>
    </row>
    <row r="948" s="3" customFormat="true" ht="14.65" hidden="false" customHeight="true" outlineLevel="0" collapsed="false">
      <c r="A948" s="33"/>
      <c r="B948" s="2"/>
      <c r="C948" s="2"/>
      <c r="D948" s="2"/>
      <c r="E948" s="2"/>
      <c r="F948" s="2"/>
      <c r="G948" s="2"/>
      <c r="H948" s="52"/>
      <c r="I948" s="52"/>
      <c r="J948" s="52"/>
      <c r="K948" s="52"/>
      <c r="L948" s="52"/>
      <c r="M948" s="91"/>
      <c r="N948" s="52"/>
      <c r="O948" s="52"/>
      <c r="P948" s="52"/>
      <c r="Q948" s="52"/>
      <c r="R948" s="52"/>
      <c r="S948" s="91"/>
      <c r="T948" s="52"/>
      <c r="U948" s="52"/>
      <c r="V948" s="52"/>
      <c r="W948" s="52"/>
      <c r="X948" s="52"/>
      <c r="Y948" s="91"/>
      <c r="AB948" s="19" t="n">
        <f aca="false">Z948*U948</f>
        <v>0</v>
      </c>
      <c r="AC948" s="19" t="n">
        <f aca="false">AA948*W948</f>
        <v>0</v>
      </c>
      <c r="AD948" s="19" t="n">
        <f aca="false">AC948+AB948</f>
        <v>0</v>
      </c>
      <c r="AG948" s="19" t="n">
        <f aca="false">AE948*Z948</f>
        <v>0</v>
      </c>
      <c r="AH948" s="19" t="n">
        <f aca="false">AF948*AB948</f>
        <v>0</v>
      </c>
      <c r="AI948" s="19" t="n">
        <f aca="false">AH948+AG948</f>
        <v>0</v>
      </c>
      <c r="AL948" s="19" t="n">
        <f aca="false">AJ948*AE948</f>
        <v>0</v>
      </c>
      <c r="AM948" s="19" t="n">
        <f aca="false">AK948*AG948</f>
        <v>0</v>
      </c>
      <c r="AN948" s="19" t="n">
        <f aca="false">AM948+AL948</f>
        <v>0</v>
      </c>
    </row>
    <row r="949" s="3" customFormat="true" ht="14.65" hidden="false" customHeight="true" outlineLevel="0" collapsed="false">
      <c r="A949" s="33"/>
      <c r="B949" s="2"/>
      <c r="C949" s="2"/>
      <c r="D949" s="2"/>
      <c r="E949" s="2"/>
      <c r="F949" s="2"/>
      <c r="G949" s="2"/>
      <c r="H949" s="52"/>
      <c r="I949" s="52"/>
      <c r="J949" s="52"/>
      <c r="K949" s="52"/>
      <c r="L949" s="52"/>
      <c r="M949" s="91"/>
      <c r="N949" s="52"/>
      <c r="O949" s="52"/>
      <c r="P949" s="52"/>
      <c r="Q949" s="52"/>
      <c r="R949" s="52"/>
      <c r="S949" s="91"/>
      <c r="T949" s="52"/>
      <c r="U949" s="52"/>
      <c r="V949" s="52"/>
      <c r="W949" s="52"/>
      <c r="X949" s="52"/>
      <c r="Y949" s="91"/>
      <c r="AB949" s="19" t="n">
        <f aca="false">Z949*U949</f>
        <v>0</v>
      </c>
      <c r="AC949" s="19" t="n">
        <f aca="false">AA949*W949</f>
        <v>0</v>
      </c>
      <c r="AD949" s="19" t="n">
        <f aca="false">AC949+AB949</f>
        <v>0</v>
      </c>
      <c r="AG949" s="19" t="n">
        <f aca="false">AE949*Z949</f>
        <v>0</v>
      </c>
      <c r="AH949" s="19" t="n">
        <f aca="false">AF949*AB949</f>
        <v>0</v>
      </c>
      <c r="AI949" s="19" t="n">
        <f aca="false">AH949+AG949</f>
        <v>0</v>
      </c>
      <c r="AL949" s="19" t="n">
        <f aca="false">AJ949*AE949</f>
        <v>0</v>
      </c>
      <c r="AM949" s="19" t="n">
        <f aca="false">AK949*AG949</f>
        <v>0</v>
      </c>
      <c r="AN949" s="19" t="n">
        <f aca="false">AM949+AL949</f>
        <v>0</v>
      </c>
    </row>
    <row r="950" s="3" customFormat="true" ht="14.65" hidden="false" customHeight="true" outlineLevel="0" collapsed="false">
      <c r="A950" s="33"/>
      <c r="B950" s="2"/>
      <c r="C950" s="2"/>
      <c r="D950" s="2"/>
      <c r="E950" s="2"/>
      <c r="F950" s="2"/>
      <c r="G950" s="2"/>
      <c r="H950" s="52"/>
      <c r="I950" s="52"/>
      <c r="J950" s="52"/>
      <c r="K950" s="52"/>
      <c r="L950" s="52"/>
      <c r="M950" s="91"/>
      <c r="N950" s="52"/>
      <c r="O950" s="52"/>
      <c r="P950" s="52"/>
      <c r="Q950" s="52"/>
      <c r="R950" s="52"/>
      <c r="S950" s="91"/>
      <c r="T950" s="52"/>
      <c r="U950" s="52"/>
      <c r="V950" s="52"/>
      <c r="W950" s="52"/>
      <c r="X950" s="52"/>
      <c r="Y950" s="91"/>
      <c r="AB950" s="19" t="n">
        <f aca="false">Z950*U950</f>
        <v>0</v>
      </c>
      <c r="AC950" s="19" t="n">
        <f aca="false">AA950*W950</f>
        <v>0</v>
      </c>
      <c r="AD950" s="19" t="n">
        <f aca="false">AC950+AB950</f>
        <v>0</v>
      </c>
      <c r="AG950" s="19" t="n">
        <f aca="false">AE950*Z950</f>
        <v>0</v>
      </c>
      <c r="AH950" s="19" t="n">
        <f aca="false">AF950*AB950</f>
        <v>0</v>
      </c>
      <c r="AI950" s="19" t="n">
        <f aca="false">AH950+AG950</f>
        <v>0</v>
      </c>
      <c r="AL950" s="19" t="n">
        <f aca="false">AJ950*AE950</f>
        <v>0</v>
      </c>
      <c r="AM950" s="19" t="n">
        <f aca="false">AK950*AG950</f>
        <v>0</v>
      </c>
      <c r="AN950" s="19" t="n">
        <f aca="false">AM950+AL950</f>
        <v>0</v>
      </c>
    </row>
    <row r="951" s="3" customFormat="true" ht="14.65" hidden="false" customHeight="true" outlineLevel="0" collapsed="false">
      <c r="A951" s="33"/>
      <c r="B951" s="2"/>
      <c r="C951" s="2"/>
      <c r="D951" s="2"/>
      <c r="E951" s="2"/>
      <c r="F951" s="2"/>
      <c r="G951" s="2"/>
      <c r="H951" s="52"/>
      <c r="I951" s="52"/>
      <c r="J951" s="52"/>
      <c r="K951" s="52"/>
      <c r="L951" s="52"/>
      <c r="M951" s="91"/>
      <c r="N951" s="52"/>
      <c r="O951" s="52"/>
      <c r="P951" s="52"/>
      <c r="Q951" s="52"/>
      <c r="R951" s="52"/>
      <c r="S951" s="91"/>
      <c r="T951" s="52"/>
      <c r="U951" s="52"/>
      <c r="V951" s="52"/>
      <c r="W951" s="52"/>
      <c r="X951" s="52"/>
      <c r="Y951" s="91"/>
      <c r="AB951" s="19" t="n">
        <f aca="false">Z951*U951</f>
        <v>0</v>
      </c>
      <c r="AC951" s="19" t="n">
        <f aca="false">AA951*W951</f>
        <v>0</v>
      </c>
      <c r="AD951" s="19" t="n">
        <f aca="false">AC951+AB951</f>
        <v>0</v>
      </c>
      <c r="AG951" s="19" t="n">
        <f aca="false">AE951*Z951</f>
        <v>0</v>
      </c>
      <c r="AH951" s="19" t="n">
        <f aca="false">AF951*AB951</f>
        <v>0</v>
      </c>
      <c r="AI951" s="19" t="n">
        <f aca="false">AH951+AG951</f>
        <v>0</v>
      </c>
      <c r="AL951" s="19" t="n">
        <f aca="false">AJ951*AE951</f>
        <v>0</v>
      </c>
      <c r="AM951" s="19" t="n">
        <f aca="false">AK951*AG951</f>
        <v>0</v>
      </c>
      <c r="AN951" s="19" t="n">
        <f aca="false">AM951+AL951</f>
        <v>0</v>
      </c>
    </row>
    <row r="952" s="3" customFormat="true" ht="14.65" hidden="false" customHeight="true" outlineLevel="0" collapsed="false">
      <c r="A952" s="33"/>
      <c r="B952" s="2"/>
      <c r="C952" s="2"/>
      <c r="D952" s="2"/>
      <c r="E952" s="2"/>
      <c r="F952" s="2"/>
      <c r="G952" s="2"/>
      <c r="H952" s="52"/>
      <c r="I952" s="52"/>
      <c r="J952" s="52"/>
      <c r="K952" s="52"/>
      <c r="L952" s="52"/>
      <c r="M952" s="91"/>
      <c r="N952" s="52"/>
      <c r="O952" s="52"/>
      <c r="P952" s="52"/>
      <c r="Q952" s="52"/>
      <c r="R952" s="52"/>
      <c r="S952" s="91"/>
      <c r="T952" s="52"/>
      <c r="U952" s="52"/>
      <c r="V952" s="52"/>
      <c r="W952" s="52"/>
      <c r="X952" s="52"/>
      <c r="Y952" s="91"/>
      <c r="AB952" s="19" t="n">
        <f aca="false">Z952*U952</f>
        <v>0</v>
      </c>
      <c r="AC952" s="19" t="n">
        <f aca="false">AA952*W952</f>
        <v>0</v>
      </c>
      <c r="AD952" s="19" t="n">
        <f aca="false">AC952+AB952</f>
        <v>0</v>
      </c>
      <c r="AG952" s="19" t="n">
        <f aca="false">AE952*Z952</f>
        <v>0</v>
      </c>
      <c r="AH952" s="19" t="n">
        <f aca="false">AF952*AB952</f>
        <v>0</v>
      </c>
      <c r="AI952" s="19" t="n">
        <f aca="false">AH952+AG952</f>
        <v>0</v>
      </c>
      <c r="AL952" s="19" t="n">
        <f aca="false">AJ952*AE952</f>
        <v>0</v>
      </c>
      <c r="AM952" s="19" t="n">
        <f aca="false">AK952*AG952</f>
        <v>0</v>
      </c>
      <c r="AN952" s="19" t="n">
        <f aca="false">AM952+AL952</f>
        <v>0</v>
      </c>
    </row>
    <row r="953" s="3" customFormat="true" ht="14.65" hidden="false" customHeight="true" outlineLevel="0" collapsed="false">
      <c r="A953" s="33"/>
      <c r="B953" s="2"/>
      <c r="C953" s="2"/>
      <c r="D953" s="2"/>
      <c r="E953" s="2"/>
      <c r="F953" s="2"/>
      <c r="G953" s="2"/>
      <c r="H953" s="52"/>
      <c r="I953" s="52"/>
      <c r="J953" s="52"/>
      <c r="K953" s="52"/>
      <c r="L953" s="52"/>
      <c r="M953" s="91"/>
      <c r="N953" s="52"/>
      <c r="O953" s="52"/>
      <c r="P953" s="52"/>
      <c r="Q953" s="52"/>
      <c r="R953" s="52"/>
      <c r="S953" s="91"/>
      <c r="T953" s="52"/>
      <c r="U953" s="52"/>
      <c r="V953" s="52"/>
      <c r="W953" s="52"/>
      <c r="X953" s="52"/>
      <c r="Y953" s="91"/>
      <c r="AB953" s="19" t="n">
        <f aca="false">Z953*U953</f>
        <v>0</v>
      </c>
      <c r="AC953" s="19" t="n">
        <f aca="false">AA953*W953</f>
        <v>0</v>
      </c>
      <c r="AD953" s="19" t="n">
        <f aca="false">AC953+AB953</f>
        <v>0</v>
      </c>
      <c r="AG953" s="19" t="n">
        <f aca="false">AE953*Z953</f>
        <v>0</v>
      </c>
      <c r="AH953" s="19" t="n">
        <f aca="false">AF953*AB953</f>
        <v>0</v>
      </c>
      <c r="AI953" s="19" t="n">
        <f aca="false">AH953+AG953</f>
        <v>0</v>
      </c>
      <c r="AL953" s="19" t="n">
        <f aca="false">AJ953*AE953</f>
        <v>0</v>
      </c>
      <c r="AM953" s="19" t="n">
        <f aca="false">AK953*AG953</f>
        <v>0</v>
      </c>
      <c r="AN953" s="19" t="n">
        <f aca="false">AM953+AL953</f>
        <v>0</v>
      </c>
    </row>
    <row r="954" s="3" customFormat="true" ht="14.65" hidden="false" customHeight="true" outlineLevel="0" collapsed="false">
      <c r="A954" s="33"/>
      <c r="B954" s="2"/>
      <c r="C954" s="2"/>
      <c r="D954" s="2"/>
      <c r="E954" s="2"/>
      <c r="F954" s="2"/>
      <c r="G954" s="2"/>
      <c r="H954" s="52"/>
      <c r="I954" s="52"/>
      <c r="J954" s="52"/>
      <c r="K954" s="52"/>
      <c r="L954" s="52"/>
      <c r="M954" s="91"/>
      <c r="N954" s="52"/>
      <c r="O954" s="52"/>
      <c r="P954" s="52"/>
      <c r="Q954" s="52"/>
      <c r="R954" s="52"/>
      <c r="S954" s="91"/>
      <c r="T954" s="52"/>
      <c r="U954" s="52"/>
      <c r="V954" s="52"/>
      <c r="W954" s="52"/>
      <c r="X954" s="52"/>
      <c r="Y954" s="91"/>
      <c r="AB954" s="19" t="n">
        <f aca="false">Z954*U954</f>
        <v>0</v>
      </c>
      <c r="AC954" s="19" t="n">
        <f aca="false">AA954*W954</f>
        <v>0</v>
      </c>
      <c r="AD954" s="19" t="n">
        <f aca="false">AC954+AB954</f>
        <v>0</v>
      </c>
      <c r="AG954" s="19" t="n">
        <f aca="false">AE954*Z954</f>
        <v>0</v>
      </c>
      <c r="AH954" s="19" t="n">
        <f aca="false">AF954*AB954</f>
        <v>0</v>
      </c>
      <c r="AI954" s="19" t="n">
        <f aca="false">AH954+AG954</f>
        <v>0</v>
      </c>
      <c r="AL954" s="19" t="n">
        <f aca="false">AJ954*AE954</f>
        <v>0</v>
      </c>
      <c r="AM954" s="19" t="n">
        <f aca="false">AK954*AG954</f>
        <v>0</v>
      </c>
      <c r="AN954" s="19" t="n">
        <f aca="false">AM954+AL954</f>
        <v>0</v>
      </c>
    </row>
    <row r="955" s="3" customFormat="true" ht="14.65" hidden="false" customHeight="true" outlineLevel="0" collapsed="false">
      <c r="A955" s="33"/>
      <c r="B955" s="2"/>
      <c r="C955" s="2"/>
      <c r="D955" s="2"/>
      <c r="E955" s="2"/>
      <c r="F955" s="2"/>
      <c r="G955" s="2"/>
      <c r="H955" s="52"/>
      <c r="I955" s="52"/>
      <c r="J955" s="52"/>
      <c r="K955" s="52"/>
      <c r="L955" s="52"/>
      <c r="M955" s="91"/>
      <c r="N955" s="52"/>
      <c r="O955" s="52"/>
      <c r="P955" s="52"/>
      <c r="Q955" s="52"/>
      <c r="R955" s="52"/>
      <c r="S955" s="91"/>
      <c r="T955" s="52"/>
      <c r="U955" s="52"/>
      <c r="V955" s="52"/>
      <c r="W955" s="52"/>
      <c r="X955" s="52"/>
      <c r="Y955" s="91"/>
      <c r="AB955" s="19" t="n">
        <f aca="false">Z955*U955</f>
        <v>0</v>
      </c>
      <c r="AC955" s="19" t="n">
        <f aca="false">AA955*W955</f>
        <v>0</v>
      </c>
      <c r="AD955" s="19" t="n">
        <f aca="false">AC955+AB955</f>
        <v>0</v>
      </c>
      <c r="AG955" s="19" t="n">
        <f aca="false">AE955*Z955</f>
        <v>0</v>
      </c>
      <c r="AH955" s="19" t="n">
        <f aca="false">AF955*AB955</f>
        <v>0</v>
      </c>
      <c r="AI955" s="19" t="n">
        <f aca="false">AH955+AG955</f>
        <v>0</v>
      </c>
      <c r="AL955" s="19" t="n">
        <f aca="false">AJ955*AE955</f>
        <v>0</v>
      </c>
      <c r="AM955" s="19" t="n">
        <f aca="false">AK955*AG955</f>
        <v>0</v>
      </c>
      <c r="AN955" s="19" t="n">
        <f aca="false">AM955+AL955</f>
        <v>0</v>
      </c>
    </row>
    <row r="956" s="3" customFormat="true" ht="14.65" hidden="false" customHeight="true" outlineLevel="0" collapsed="false">
      <c r="A956" s="33"/>
      <c r="B956" s="2"/>
      <c r="C956" s="2"/>
      <c r="D956" s="2"/>
      <c r="E956" s="2"/>
      <c r="F956" s="2"/>
      <c r="G956" s="2"/>
      <c r="H956" s="52"/>
      <c r="I956" s="52"/>
      <c r="J956" s="52"/>
      <c r="K956" s="52"/>
      <c r="L956" s="52"/>
      <c r="M956" s="91"/>
      <c r="N956" s="52"/>
      <c r="O956" s="52"/>
      <c r="P956" s="52"/>
      <c r="Q956" s="52"/>
      <c r="R956" s="52"/>
      <c r="S956" s="91"/>
      <c r="T956" s="52"/>
      <c r="U956" s="52"/>
      <c r="V956" s="52"/>
      <c r="W956" s="52"/>
      <c r="X956" s="52"/>
      <c r="Y956" s="91"/>
      <c r="AB956" s="19" t="n">
        <f aca="false">Z956*U956</f>
        <v>0</v>
      </c>
      <c r="AC956" s="19" t="n">
        <f aca="false">AA956*W956</f>
        <v>0</v>
      </c>
      <c r="AD956" s="19" t="n">
        <f aca="false">AC956+AB956</f>
        <v>0</v>
      </c>
      <c r="AG956" s="19" t="n">
        <f aca="false">AE956*Z956</f>
        <v>0</v>
      </c>
      <c r="AH956" s="19" t="n">
        <f aca="false">AF956*AB956</f>
        <v>0</v>
      </c>
      <c r="AI956" s="19" t="n">
        <f aca="false">AH956+AG956</f>
        <v>0</v>
      </c>
      <c r="AL956" s="19" t="n">
        <f aca="false">AJ956*AE956</f>
        <v>0</v>
      </c>
      <c r="AM956" s="19" t="n">
        <f aca="false">AK956*AG956</f>
        <v>0</v>
      </c>
      <c r="AN956" s="19" t="n">
        <f aca="false">AM956+AL956</f>
        <v>0</v>
      </c>
    </row>
    <row r="957" s="3" customFormat="true" ht="14.65" hidden="false" customHeight="true" outlineLevel="0" collapsed="false">
      <c r="A957" s="33"/>
      <c r="B957" s="2"/>
      <c r="C957" s="2"/>
      <c r="D957" s="2"/>
      <c r="E957" s="2"/>
      <c r="F957" s="2"/>
      <c r="G957" s="2"/>
      <c r="H957" s="52"/>
      <c r="I957" s="52"/>
      <c r="J957" s="52"/>
      <c r="K957" s="52"/>
      <c r="L957" s="52"/>
      <c r="M957" s="91"/>
      <c r="N957" s="52"/>
      <c r="O957" s="52"/>
      <c r="P957" s="52"/>
      <c r="Q957" s="52"/>
      <c r="R957" s="52"/>
      <c r="S957" s="91"/>
      <c r="T957" s="52"/>
      <c r="U957" s="52"/>
      <c r="V957" s="52"/>
      <c r="W957" s="52"/>
      <c r="X957" s="52"/>
      <c r="Y957" s="91"/>
      <c r="AB957" s="19" t="n">
        <f aca="false">Z957*U957</f>
        <v>0</v>
      </c>
      <c r="AC957" s="19" t="n">
        <f aca="false">AA957*W957</f>
        <v>0</v>
      </c>
      <c r="AD957" s="19" t="n">
        <f aca="false">AC957+AB957</f>
        <v>0</v>
      </c>
      <c r="AG957" s="19" t="n">
        <f aca="false">AE957*Z957</f>
        <v>0</v>
      </c>
      <c r="AH957" s="19" t="n">
        <f aca="false">AF957*AB957</f>
        <v>0</v>
      </c>
      <c r="AI957" s="19" t="n">
        <f aca="false">AH957+AG957</f>
        <v>0</v>
      </c>
      <c r="AL957" s="19" t="n">
        <f aca="false">AJ957*AE957</f>
        <v>0</v>
      </c>
      <c r="AM957" s="19" t="n">
        <f aca="false">AK957*AG957</f>
        <v>0</v>
      </c>
      <c r="AN957" s="19" t="n">
        <f aca="false">AM957+AL957</f>
        <v>0</v>
      </c>
    </row>
    <row r="958" s="3" customFormat="true" ht="14.65" hidden="false" customHeight="true" outlineLevel="0" collapsed="false">
      <c r="A958" s="33"/>
      <c r="B958" s="2"/>
      <c r="C958" s="2"/>
      <c r="D958" s="2"/>
      <c r="E958" s="2"/>
      <c r="F958" s="2"/>
      <c r="G958" s="2"/>
      <c r="H958" s="52"/>
      <c r="I958" s="52"/>
      <c r="J958" s="52"/>
      <c r="K958" s="52"/>
      <c r="L958" s="52"/>
      <c r="M958" s="91"/>
      <c r="N958" s="52"/>
      <c r="O958" s="52"/>
      <c r="P958" s="52"/>
      <c r="Q958" s="52"/>
      <c r="R958" s="52"/>
      <c r="S958" s="91"/>
      <c r="T958" s="52"/>
      <c r="U958" s="52"/>
      <c r="V958" s="52"/>
      <c r="W958" s="52"/>
      <c r="X958" s="52"/>
      <c r="Y958" s="91"/>
      <c r="AB958" s="19" t="n">
        <f aca="false">Z958*U958</f>
        <v>0</v>
      </c>
      <c r="AC958" s="19" t="n">
        <f aca="false">AA958*W958</f>
        <v>0</v>
      </c>
      <c r="AD958" s="19" t="n">
        <f aca="false">AC958+AB958</f>
        <v>0</v>
      </c>
      <c r="AG958" s="19" t="n">
        <f aca="false">AE958*Z958</f>
        <v>0</v>
      </c>
      <c r="AH958" s="19" t="n">
        <f aca="false">AF958*AB958</f>
        <v>0</v>
      </c>
      <c r="AI958" s="19" t="n">
        <f aca="false">AH958+AG958</f>
        <v>0</v>
      </c>
      <c r="AL958" s="19" t="n">
        <f aca="false">AJ958*AE958</f>
        <v>0</v>
      </c>
      <c r="AM958" s="19" t="n">
        <f aca="false">AK958*AG958</f>
        <v>0</v>
      </c>
      <c r="AN958" s="19" t="n">
        <f aca="false">AM958+AL958</f>
        <v>0</v>
      </c>
    </row>
    <row r="959" s="3" customFormat="true" ht="14.65" hidden="false" customHeight="true" outlineLevel="0" collapsed="false">
      <c r="A959" s="33"/>
      <c r="B959" s="2"/>
      <c r="C959" s="2"/>
      <c r="D959" s="2"/>
      <c r="E959" s="2"/>
      <c r="F959" s="2"/>
      <c r="G959" s="2"/>
      <c r="H959" s="52"/>
      <c r="I959" s="52"/>
      <c r="J959" s="52"/>
      <c r="K959" s="52"/>
      <c r="L959" s="52"/>
      <c r="M959" s="91"/>
      <c r="N959" s="52"/>
      <c r="O959" s="52"/>
      <c r="P959" s="52"/>
      <c r="Q959" s="52"/>
      <c r="R959" s="52"/>
      <c r="S959" s="91"/>
      <c r="T959" s="52"/>
      <c r="U959" s="52"/>
      <c r="V959" s="52"/>
      <c r="W959" s="52"/>
      <c r="X959" s="52"/>
      <c r="Y959" s="91"/>
      <c r="AB959" s="19" t="n">
        <f aca="false">Z959*U959</f>
        <v>0</v>
      </c>
      <c r="AC959" s="19" t="n">
        <f aca="false">AA959*W959</f>
        <v>0</v>
      </c>
      <c r="AD959" s="19" t="n">
        <f aca="false">AC959+AB959</f>
        <v>0</v>
      </c>
      <c r="AG959" s="19" t="n">
        <f aca="false">AE959*Z959</f>
        <v>0</v>
      </c>
      <c r="AH959" s="19" t="n">
        <f aca="false">AF959*AB959</f>
        <v>0</v>
      </c>
      <c r="AI959" s="19" t="n">
        <f aca="false">AH959+AG959</f>
        <v>0</v>
      </c>
      <c r="AL959" s="19" t="n">
        <f aca="false">AJ959*AE959</f>
        <v>0</v>
      </c>
      <c r="AM959" s="19" t="n">
        <f aca="false">AK959*AG959</f>
        <v>0</v>
      </c>
      <c r="AN959" s="19" t="n">
        <f aca="false">AM959+AL959</f>
        <v>0</v>
      </c>
    </row>
    <row r="960" s="3" customFormat="true" ht="14.65" hidden="false" customHeight="true" outlineLevel="0" collapsed="false">
      <c r="A960" s="33"/>
      <c r="B960" s="2"/>
      <c r="C960" s="2"/>
      <c r="D960" s="2"/>
      <c r="E960" s="2"/>
      <c r="F960" s="2"/>
      <c r="G960" s="2"/>
      <c r="H960" s="52"/>
      <c r="I960" s="52"/>
      <c r="J960" s="52"/>
      <c r="K960" s="52"/>
      <c r="L960" s="52"/>
      <c r="M960" s="91"/>
      <c r="N960" s="52"/>
      <c r="O960" s="52"/>
      <c r="P960" s="52"/>
      <c r="Q960" s="52"/>
      <c r="R960" s="52"/>
      <c r="S960" s="91"/>
      <c r="T960" s="52"/>
      <c r="U960" s="52"/>
      <c r="V960" s="52"/>
      <c r="W960" s="52"/>
      <c r="X960" s="52"/>
      <c r="Y960" s="91"/>
      <c r="AB960" s="19" t="n">
        <f aca="false">Z960*U960</f>
        <v>0</v>
      </c>
      <c r="AC960" s="19" t="n">
        <f aca="false">AA960*W960</f>
        <v>0</v>
      </c>
      <c r="AD960" s="19" t="n">
        <f aca="false">AC960+AB960</f>
        <v>0</v>
      </c>
      <c r="AG960" s="19" t="n">
        <f aca="false">AE960*Z960</f>
        <v>0</v>
      </c>
      <c r="AH960" s="19" t="n">
        <f aca="false">AF960*AB960</f>
        <v>0</v>
      </c>
      <c r="AI960" s="19" t="n">
        <f aca="false">AH960+AG960</f>
        <v>0</v>
      </c>
      <c r="AL960" s="19" t="n">
        <f aca="false">AJ960*AE960</f>
        <v>0</v>
      </c>
      <c r="AM960" s="19" t="n">
        <f aca="false">AK960*AG960</f>
        <v>0</v>
      </c>
      <c r="AN960" s="19" t="n">
        <f aca="false">AM960+AL960</f>
        <v>0</v>
      </c>
    </row>
    <row r="961" s="3" customFormat="true" ht="14.65" hidden="false" customHeight="true" outlineLevel="0" collapsed="false">
      <c r="A961" s="33"/>
      <c r="B961" s="2"/>
      <c r="C961" s="2"/>
      <c r="D961" s="2"/>
      <c r="E961" s="2"/>
      <c r="F961" s="2"/>
      <c r="G961" s="2"/>
      <c r="H961" s="52"/>
      <c r="I961" s="52"/>
      <c r="J961" s="52"/>
      <c r="K961" s="52"/>
      <c r="L961" s="52"/>
      <c r="M961" s="91"/>
      <c r="N961" s="52"/>
      <c r="O961" s="52"/>
      <c r="P961" s="52"/>
      <c r="Q961" s="52"/>
      <c r="R961" s="52"/>
      <c r="S961" s="91"/>
      <c r="T961" s="52"/>
      <c r="U961" s="52"/>
      <c r="V961" s="52"/>
      <c r="W961" s="52"/>
      <c r="X961" s="52"/>
      <c r="Y961" s="91"/>
      <c r="AB961" s="19" t="n">
        <f aca="false">Z961*U961</f>
        <v>0</v>
      </c>
      <c r="AC961" s="19" t="n">
        <f aca="false">AA961*W961</f>
        <v>0</v>
      </c>
      <c r="AD961" s="19" t="n">
        <f aca="false">AC961+AB961</f>
        <v>0</v>
      </c>
      <c r="AG961" s="19" t="n">
        <f aca="false">AE961*Z961</f>
        <v>0</v>
      </c>
      <c r="AH961" s="19" t="n">
        <f aca="false">AF961*AB961</f>
        <v>0</v>
      </c>
      <c r="AI961" s="19" t="n">
        <f aca="false">AH961+AG961</f>
        <v>0</v>
      </c>
      <c r="AL961" s="19" t="n">
        <f aca="false">AJ961*AE961</f>
        <v>0</v>
      </c>
      <c r="AM961" s="19" t="n">
        <f aca="false">AK961*AG961</f>
        <v>0</v>
      </c>
      <c r="AN961" s="19" t="n">
        <f aca="false">AM961+AL961</f>
        <v>0</v>
      </c>
    </row>
    <row r="962" s="3" customFormat="true" ht="14.65" hidden="false" customHeight="true" outlineLevel="0" collapsed="false">
      <c r="A962" s="33"/>
      <c r="B962" s="2"/>
      <c r="C962" s="2"/>
      <c r="D962" s="2"/>
      <c r="E962" s="2"/>
      <c r="F962" s="2"/>
      <c r="G962" s="2"/>
      <c r="H962" s="52"/>
      <c r="I962" s="52"/>
      <c r="J962" s="52"/>
      <c r="K962" s="52"/>
      <c r="L962" s="52"/>
      <c r="M962" s="91"/>
      <c r="N962" s="52"/>
      <c r="O962" s="52"/>
      <c r="P962" s="52"/>
      <c r="Q962" s="52"/>
      <c r="R962" s="52"/>
      <c r="S962" s="91"/>
      <c r="T962" s="52"/>
      <c r="U962" s="52"/>
      <c r="V962" s="52"/>
      <c r="W962" s="52"/>
      <c r="X962" s="52"/>
      <c r="Y962" s="91"/>
      <c r="AB962" s="19" t="n">
        <f aca="false">Z962*U962</f>
        <v>0</v>
      </c>
      <c r="AC962" s="19" t="n">
        <f aca="false">AA962*W962</f>
        <v>0</v>
      </c>
      <c r="AD962" s="19" t="n">
        <f aca="false">AC962+AB962</f>
        <v>0</v>
      </c>
      <c r="AG962" s="19" t="n">
        <f aca="false">AE962*Z962</f>
        <v>0</v>
      </c>
      <c r="AH962" s="19" t="n">
        <f aca="false">AF962*AB962</f>
        <v>0</v>
      </c>
      <c r="AI962" s="19" t="n">
        <f aca="false">AH962+AG962</f>
        <v>0</v>
      </c>
      <c r="AL962" s="19" t="n">
        <f aca="false">AJ962*AE962</f>
        <v>0</v>
      </c>
      <c r="AM962" s="19" t="n">
        <f aca="false">AK962*AG962</f>
        <v>0</v>
      </c>
      <c r="AN962" s="19" t="n">
        <f aca="false">AM962+AL962</f>
        <v>0</v>
      </c>
    </row>
    <row r="963" s="3" customFormat="true" ht="14.65" hidden="false" customHeight="true" outlineLevel="0" collapsed="false">
      <c r="A963" s="33"/>
      <c r="B963" s="2"/>
      <c r="C963" s="2"/>
      <c r="D963" s="2"/>
      <c r="E963" s="2"/>
      <c r="F963" s="2"/>
      <c r="G963" s="2"/>
      <c r="H963" s="52"/>
      <c r="I963" s="52"/>
      <c r="J963" s="52"/>
      <c r="K963" s="52"/>
      <c r="L963" s="52"/>
      <c r="M963" s="91"/>
      <c r="N963" s="52"/>
      <c r="O963" s="52"/>
      <c r="P963" s="52"/>
      <c r="Q963" s="52"/>
      <c r="R963" s="52"/>
      <c r="S963" s="91"/>
      <c r="T963" s="52"/>
      <c r="U963" s="52"/>
      <c r="V963" s="52"/>
      <c r="W963" s="52"/>
      <c r="X963" s="52"/>
      <c r="Y963" s="91"/>
      <c r="AB963" s="19" t="n">
        <f aca="false">Z963*U963</f>
        <v>0</v>
      </c>
      <c r="AC963" s="19" t="n">
        <f aca="false">AA963*W963</f>
        <v>0</v>
      </c>
      <c r="AD963" s="19" t="n">
        <f aca="false">AC963+AB963</f>
        <v>0</v>
      </c>
      <c r="AG963" s="19" t="n">
        <f aca="false">AE963*Z963</f>
        <v>0</v>
      </c>
      <c r="AH963" s="19" t="n">
        <f aca="false">AF963*AB963</f>
        <v>0</v>
      </c>
      <c r="AI963" s="19" t="n">
        <f aca="false">AH963+AG963</f>
        <v>0</v>
      </c>
      <c r="AL963" s="19" t="n">
        <f aca="false">AJ963*AE963</f>
        <v>0</v>
      </c>
      <c r="AM963" s="19" t="n">
        <f aca="false">AK963*AG963</f>
        <v>0</v>
      </c>
      <c r="AN963" s="19" t="n">
        <f aca="false">AM963+AL963</f>
        <v>0</v>
      </c>
    </row>
    <row r="964" s="3" customFormat="true" ht="14.65" hidden="false" customHeight="true" outlineLevel="0" collapsed="false">
      <c r="A964" s="33"/>
      <c r="B964" s="2"/>
      <c r="C964" s="2"/>
      <c r="D964" s="2"/>
      <c r="E964" s="2"/>
      <c r="F964" s="2"/>
      <c r="G964" s="2"/>
      <c r="H964" s="52"/>
      <c r="I964" s="52"/>
      <c r="J964" s="52"/>
      <c r="K964" s="52"/>
      <c r="L964" s="52"/>
      <c r="M964" s="91"/>
      <c r="N964" s="52"/>
      <c r="O964" s="52"/>
      <c r="P964" s="52"/>
      <c r="Q964" s="52"/>
      <c r="R964" s="52"/>
      <c r="S964" s="91"/>
      <c r="T964" s="52"/>
      <c r="U964" s="52"/>
      <c r="V964" s="52"/>
      <c r="W964" s="52"/>
      <c r="X964" s="52"/>
      <c r="Y964" s="91"/>
      <c r="AB964" s="19" t="n">
        <f aca="false">Z964*U964</f>
        <v>0</v>
      </c>
      <c r="AC964" s="19" t="n">
        <f aca="false">AA964*W964</f>
        <v>0</v>
      </c>
      <c r="AD964" s="19" t="n">
        <f aca="false">AC964+AB964</f>
        <v>0</v>
      </c>
      <c r="AG964" s="19" t="n">
        <f aca="false">AE964*Z964</f>
        <v>0</v>
      </c>
      <c r="AH964" s="19" t="n">
        <f aca="false">AF964*AB964</f>
        <v>0</v>
      </c>
      <c r="AI964" s="19" t="n">
        <f aca="false">AH964+AG964</f>
        <v>0</v>
      </c>
      <c r="AL964" s="19" t="n">
        <f aca="false">AJ964*AE964</f>
        <v>0</v>
      </c>
      <c r="AM964" s="19" t="n">
        <f aca="false">AK964*AG964</f>
        <v>0</v>
      </c>
      <c r="AN964" s="19" t="n">
        <f aca="false">AM964+AL964</f>
        <v>0</v>
      </c>
    </row>
    <row r="965" s="3" customFormat="true" ht="14.65" hidden="false" customHeight="true" outlineLevel="0" collapsed="false">
      <c r="A965" s="33"/>
      <c r="B965" s="2"/>
      <c r="C965" s="2"/>
      <c r="D965" s="2"/>
      <c r="E965" s="2"/>
      <c r="F965" s="2"/>
      <c r="G965" s="2"/>
      <c r="H965" s="52"/>
      <c r="I965" s="52"/>
      <c r="J965" s="52"/>
      <c r="K965" s="52"/>
      <c r="L965" s="52"/>
      <c r="M965" s="91"/>
      <c r="N965" s="52"/>
      <c r="O965" s="52"/>
      <c r="P965" s="52"/>
      <c r="Q965" s="52"/>
      <c r="R965" s="52"/>
      <c r="S965" s="91"/>
      <c r="T965" s="52"/>
      <c r="U965" s="52"/>
      <c r="V965" s="52"/>
      <c r="W965" s="52"/>
      <c r="X965" s="52"/>
      <c r="Y965" s="91"/>
      <c r="AB965" s="19" t="n">
        <f aca="false">Z965*U965</f>
        <v>0</v>
      </c>
      <c r="AC965" s="19" t="n">
        <f aca="false">AA965*W965</f>
        <v>0</v>
      </c>
      <c r="AD965" s="19" t="n">
        <f aca="false">AC965+AB965</f>
        <v>0</v>
      </c>
      <c r="AG965" s="19" t="n">
        <f aca="false">AE965*Z965</f>
        <v>0</v>
      </c>
      <c r="AH965" s="19" t="n">
        <f aca="false">AF965*AB965</f>
        <v>0</v>
      </c>
      <c r="AI965" s="19" t="n">
        <f aca="false">AH965+AG965</f>
        <v>0</v>
      </c>
      <c r="AL965" s="19" t="n">
        <f aca="false">AJ965*AE965</f>
        <v>0</v>
      </c>
      <c r="AM965" s="19" t="n">
        <f aca="false">AK965*AG965</f>
        <v>0</v>
      </c>
      <c r="AN965" s="19" t="n">
        <f aca="false">AM965+AL965</f>
        <v>0</v>
      </c>
    </row>
    <row r="966" s="3" customFormat="true" ht="14.65" hidden="false" customHeight="true" outlineLevel="0" collapsed="false">
      <c r="A966" s="33"/>
      <c r="B966" s="2"/>
      <c r="C966" s="2"/>
      <c r="D966" s="2"/>
      <c r="E966" s="2"/>
      <c r="F966" s="2"/>
      <c r="G966" s="2"/>
      <c r="H966" s="52"/>
      <c r="I966" s="52"/>
      <c r="J966" s="52"/>
      <c r="K966" s="52"/>
      <c r="L966" s="52"/>
      <c r="M966" s="91"/>
      <c r="N966" s="52"/>
      <c r="O966" s="52"/>
      <c r="P966" s="52"/>
      <c r="Q966" s="52"/>
      <c r="R966" s="52"/>
      <c r="S966" s="91"/>
      <c r="T966" s="52"/>
      <c r="U966" s="52"/>
      <c r="V966" s="52"/>
      <c r="W966" s="52"/>
      <c r="X966" s="52"/>
      <c r="Y966" s="91"/>
      <c r="AB966" s="19" t="n">
        <f aca="false">Z966*U966</f>
        <v>0</v>
      </c>
      <c r="AC966" s="19" t="n">
        <f aca="false">AA966*W966</f>
        <v>0</v>
      </c>
      <c r="AD966" s="19" t="n">
        <f aca="false">AC966+AB966</f>
        <v>0</v>
      </c>
      <c r="AG966" s="19" t="n">
        <f aca="false">AE966*Z966</f>
        <v>0</v>
      </c>
      <c r="AH966" s="19" t="n">
        <f aca="false">AF966*AB966</f>
        <v>0</v>
      </c>
      <c r="AI966" s="19" t="n">
        <f aca="false">AH966+AG966</f>
        <v>0</v>
      </c>
      <c r="AL966" s="19" t="n">
        <f aca="false">AJ966*AE966</f>
        <v>0</v>
      </c>
      <c r="AM966" s="19" t="n">
        <f aca="false">AK966*AG966</f>
        <v>0</v>
      </c>
      <c r="AN966" s="19" t="n">
        <f aca="false">AM966+AL966</f>
        <v>0</v>
      </c>
    </row>
    <row r="967" s="3" customFormat="true" ht="14.65" hidden="false" customHeight="true" outlineLevel="0" collapsed="false">
      <c r="A967" s="33"/>
      <c r="B967" s="2"/>
      <c r="C967" s="2"/>
      <c r="D967" s="2"/>
      <c r="E967" s="2"/>
      <c r="F967" s="2"/>
      <c r="G967" s="2"/>
      <c r="H967" s="52"/>
      <c r="I967" s="52"/>
      <c r="J967" s="52"/>
      <c r="K967" s="52"/>
      <c r="L967" s="52"/>
      <c r="M967" s="91"/>
      <c r="N967" s="52"/>
      <c r="O967" s="52"/>
      <c r="P967" s="52"/>
      <c r="Q967" s="52"/>
      <c r="R967" s="52"/>
      <c r="S967" s="91"/>
      <c r="T967" s="52"/>
      <c r="U967" s="52"/>
      <c r="V967" s="52"/>
      <c r="W967" s="52"/>
      <c r="X967" s="52"/>
      <c r="Y967" s="91"/>
      <c r="AB967" s="19" t="n">
        <f aca="false">Z967*U967</f>
        <v>0</v>
      </c>
      <c r="AC967" s="19" t="n">
        <f aca="false">AA967*W967</f>
        <v>0</v>
      </c>
      <c r="AD967" s="19" t="n">
        <f aca="false">AC967+AB967</f>
        <v>0</v>
      </c>
      <c r="AG967" s="19" t="n">
        <f aca="false">AE967*Z967</f>
        <v>0</v>
      </c>
      <c r="AH967" s="19" t="n">
        <f aca="false">AF967*AB967</f>
        <v>0</v>
      </c>
      <c r="AI967" s="19" t="n">
        <f aca="false">AH967+AG967</f>
        <v>0</v>
      </c>
      <c r="AL967" s="19" t="n">
        <f aca="false">AJ967*AE967</f>
        <v>0</v>
      </c>
      <c r="AM967" s="19" t="n">
        <f aca="false">AK967*AG967</f>
        <v>0</v>
      </c>
      <c r="AN967" s="19" t="n">
        <f aca="false">AM967+AL967</f>
        <v>0</v>
      </c>
    </row>
    <row r="968" s="3" customFormat="true" ht="14.65" hidden="false" customHeight="true" outlineLevel="0" collapsed="false">
      <c r="A968" s="33"/>
      <c r="B968" s="2"/>
      <c r="C968" s="2"/>
      <c r="D968" s="2"/>
      <c r="E968" s="2"/>
      <c r="F968" s="2"/>
      <c r="G968" s="2"/>
      <c r="H968" s="52"/>
      <c r="I968" s="52"/>
      <c r="J968" s="52"/>
      <c r="K968" s="52"/>
      <c r="L968" s="52"/>
      <c r="M968" s="91"/>
      <c r="N968" s="52"/>
      <c r="O968" s="52"/>
      <c r="P968" s="52"/>
      <c r="Q968" s="52"/>
      <c r="R968" s="52"/>
      <c r="S968" s="91"/>
      <c r="T968" s="52"/>
      <c r="U968" s="52"/>
      <c r="V968" s="52"/>
      <c r="W968" s="52"/>
      <c r="X968" s="52"/>
      <c r="Y968" s="91"/>
      <c r="AB968" s="19" t="n">
        <f aca="false">Z968*U968</f>
        <v>0</v>
      </c>
      <c r="AC968" s="19" t="n">
        <f aca="false">AA968*W968</f>
        <v>0</v>
      </c>
      <c r="AD968" s="19" t="n">
        <f aca="false">AC968+AB968</f>
        <v>0</v>
      </c>
      <c r="AG968" s="19" t="n">
        <f aca="false">AE968*Z968</f>
        <v>0</v>
      </c>
      <c r="AH968" s="19" t="n">
        <f aca="false">AF968*AB968</f>
        <v>0</v>
      </c>
      <c r="AI968" s="19" t="n">
        <f aca="false">AH968+AG968</f>
        <v>0</v>
      </c>
      <c r="AL968" s="19" t="n">
        <f aca="false">AJ968*AE968</f>
        <v>0</v>
      </c>
      <c r="AM968" s="19" t="n">
        <f aca="false">AK968*AG968</f>
        <v>0</v>
      </c>
      <c r="AN968" s="19" t="n">
        <f aca="false">AM968+AL968</f>
        <v>0</v>
      </c>
    </row>
    <row r="969" s="3" customFormat="true" ht="14.65" hidden="false" customHeight="true" outlineLevel="0" collapsed="false">
      <c r="A969" s="33"/>
      <c r="B969" s="2"/>
      <c r="C969" s="2"/>
      <c r="D969" s="2"/>
      <c r="E969" s="2"/>
      <c r="F969" s="2"/>
      <c r="G969" s="2"/>
      <c r="H969" s="52"/>
      <c r="I969" s="52"/>
      <c r="J969" s="52"/>
      <c r="K969" s="52"/>
      <c r="L969" s="52"/>
      <c r="M969" s="91"/>
      <c r="N969" s="52"/>
      <c r="O969" s="52"/>
      <c r="P969" s="52"/>
      <c r="Q969" s="52"/>
      <c r="R969" s="52"/>
      <c r="S969" s="91"/>
      <c r="T969" s="52"/>
      <c r="U969" s="52"/>
      <c r="V969" s="52"/>
      <c r="W969" s="52"/>
      <c r="X969" s="52"/>
      <c r="Y969" s="91"/>
      <c r="AB969" s="19" t="n">
        <f aca="false">Z969*U969</f>
        <v>0</v>
      </c>
      <c r="AC969" s="19" t="n">
        <f aca="false">AA969*W969</f>
        <v>0</v>
      </c>
      <c r="AD969" s="19" t="n">
        <f aca="false">AC969+AB969</f>
        <v>0</v>
      </c>
      <c r="AG969" s="19" t="n">
        <f aca="false">AE969*Z969</f>
        <v>0</v>
      </c>
      <c r="AH969" s="19" t="n">
        <f aca="false">AF969*AB969</f>
        <v>0</v>
      </c>
      <c r="AI969" s="19" t="n">
        <f aca="false">AH969+AG969</f>
        <v>0</v>
      </c>
      <c r="AL969" s="19" t="n">
        <f aca="false">AJ969*AE969</f>
        <v>0</v>
      </c>
      <c r="AM969" s="19" t="n">
        <f aca="false">AK969*AG969</f>
        <v>0</v>
      </c>
      <c r="AN969" s="19" t="n">
        <f aca="false">AM969+AL969</f>
        <v>0</v>
      </c>
    </row>
    <row r="970" s="3" customFormat="true" ht="14.65" hidden="false" customHeight="true" outlineLevel="0" collapsed="false">
      <c r="A970" s="33"/>
      <c r="B970" s="2"/>
      <c r="C970" s="2"/>
      <c r="D970" s="2"/>
      <c r="E970" s="2"/>
      <c r="F970" s="2"/>
      <c r="G970" s="2"/>
      <c r="H970" s="52"/>
      <c r="I970" s="52"/>
      <c r="J970" s="52"/>
      <c r="K970" s="52"/>
      <c r="L970" s="52"/>
      <c r="M970" s="91"/>
      <c r="N970" s="52"/>
      <c r="O970" s="52"/>
      <c r="P970" s="52"/>
      <c r="Q970" s="52"/>
      <c r="R970" s="52"/>
      <c r="S970" s="91"/>
      <c r="T970" s="52"/>
      <c r="U970" s="52"/>
      <c r="V970" s="52"/>
      <c r="W970" s="52"/>
      <c r="X970" s="52"/>
      <c r="Y970" s="91"/>
      <c r="AB970" s="19" t="n">
        <f aca="false">Z970*U970</f>
        <v>0</v>
      </c>
      <c r="AC970" s="19" t="n">
        <f aca="false">AA970*W970</f>
        <v>0</v>
      </c>
      <c r="AD970" s="19" t="n">
        <f aca="false">AC970+AB970</f>
        <v>0</v>
      </c>
      <c r="AG970" s="19" t="n">
        <f aca="false">AE970*Z970</f>
        <v>0</v>
      </c>
      <c r="AH970" s="19" t="n">
        <f aca="false">AF970*AB970</f>
        <v>0</v>
      </c>
      <c r="AI970" s="19" t="n">
        <f aca="false">AH970+AG970</f>
        <v>0</v>
      </c>
      <c r="AL970" s="19" t="n">
        <f aca="false">AJ970*AE970</f>
        <v>0</v>
      </c>
      <c r="AM970" s="19" t="n">
        <f aca="false">AK970*AG970</f>
        <v>0</v>
      </c>
      <c r="AN970" s="19" t="n">
        <f aca="false">AM970+AL970</f>
        <v>0</v>
      </c>
    </row>
    <row r="971" s="3" customFormat="true" ht="14.65" hidden="false" customHeight="true" outlineLevel="0" collapsed="false">
      <c r="A971" s="33"/>
      <c r="B971" s="2"/>
      <c r="C971" s="2"/>
      <c r="D971" s="2"/>
      <c r="E971" s="2"/>
      <c r="F971" s="2"/>
      <c r="G971" s="2"/>
      <c r="H971" s="52"/>
      <c r="I971" s="52"/>
      <c r="J971" s="52"/>
      <c r="K971" s="52"/>
      <c r="L971" s="52"/>
      <c r="M971" s="91"/>
      <c r="N971" s="52"/>
      <c r="O971" s="52"/>
      <c r="P971" s="52"/>
      <c r="Q971" s="52"/>
      <c r="R971" s="52"/>
      <c r="S971" s="91"/>
      <c r="T971" s="52"/>
      <c r="U971" s="52"/>
      <c r="V971" s="52"/>
      <c r="W971" s="52"/>
      <c r="X971" s="52"/>
      <c r="Y971" s="91"/>
      <c r="AB971" s="19" t="n">
        <f aca="false">Z971*U971</f>
        <v>0</v>
      </c>
      <c r="AC971" s="19" t="n">
        <f aca="false">AA971*W971</f>
        <v>0</v>
      </c>
      <c r="AD971" s="19" t="n">
        <f aca="false">AC971+AB971</f>
        <v>0</v>
      </c>
      <c r="AG971" s="19" t="n">
        <f aca="false">AE971*Z971</f>
        <v>0</v>
      </c>
      <c r="AH971" s="19" t="n">
        <f aca="false">AF971*AB971</f>
        <v>0</v>
      </c>
      <c r="AI971" s="19" t="n">
        <f aca="false">AH971+AG971</f>
        <v>0</v>
      </c>
      <c r="AL971" s="19" t="n">
        <f aca="false">AJ971*AE971</f>
        <v>0</v>
      </c>
      <c r="AM971" s="19" t="n">
        <f aca="false">AK971*AG971</f>
        <v>0</v>
      </c>
      <c r="AN971" s="19" t="n">
        <f aca="false">AM971+AL971</f>
        <v>0</v>
      </c>
    </row>
    <row r="972" s="3" customFormat="true" ht="14.65" hidden="false" customHeight="true" outlineLevel="0" collapsed="false">
      <c r="A972" s="33"/>
      <c r="B972" s="2"/>
      <c r="C972" s="2"/>
      <c r="D972" s="2"/>
      <c r="E972" s="2"/>
      <c r="F972" s="2"/>
      <c r="G972" s="2"/>
      <c r="H972" s="52"/>
      <c r="I972" s="52"/>
      <c r="J972" s="52"/>
      <c r="K972" s="52"/>
      <c r="L972" s="52"/>
      <c r="M972" s="91"/>
      <c r="N972" s="52"/>
      <c r="O972" s="52"/>
      <c r="P972" s="52"/>
      <c r="Q972" s="52"/>
      <c r="R972" s="52"/>
      <c r="S972" s="91"/>
      <c r="T972" s="52"/>
      <c r="U972" s="52"/>
      <c r="V972" s="52"/>
      <c r="W972" s="52"/>
      <c r="X972" s="52"/>
      <c r="Y972" s="91"/>
      <c r="AB972" s="19" t="n">
        <f aca="false">Z972*U972</f>
        <v>0</v>
      </c>
      <c r="AC972" s="19" t="n">
        <f aca="false">AA972*W972</f>
        <v>0</v>
      </c>
      <c r="AD972" s="19" t="n">
        <f aca="false">AC972+AB972</f>
        <v>0</v>
      </c>
      <c r="AG972" s="19" t="n">
        <f aca="false">AE972*Z972</f>
        <v>0</v>
      </c>
      <c r="AH972" s="19" t="n">
        <f aca="false">AF972*AB972</f>
        <v>0</v>
      </c>
      <c r="AI972" s="19" t="n">
        <f aca="false">AH972+AG972</f>
        <v>0</v>
      </c>
      <c r="AL972" s="19" t="n">
        <f aca="false">AJ972*AE972</f>
        <v>0</v>
      </c>
      <c r="AM972" s="19" t="n">
        <f aca="false">AK972*AG972</f>
        <v>0</v>
      </c>
      <c r="AN972" s="19" t="n">
        <f aca="false">AM972+AL972</f>
        <v>0</v>
      </c>
    </row>
    <row r="973" s="3" customFormat="true" ht="14.65" hidden="false" customHeight="true" outlineLevel="0" collapsed="false">
      <c r="A973" s="33"/>
      <c r="B973" s="2"/>
      <c r="C973" s="2"/>
      <c r="D973" s="2"/>
      <c r="E973" s="2"/>
      <c r="F973" s="2"/>
      <c r="G973" s="2"/>
      <c r="H973" s="52"/>
      <c r="I973" s="52"/>
      <c r="J973" s="52"/>
      <c r="K973" s="52"/>
      <c r="L973" s="52"/>
      <c r="M973" s="91"/>
      <c r="N973" s="52"/>
      <c r="O973" s="52"/>
      <c r="P973" s="52"/>
      <c r="Q973" s="52"/>
      <c r="R973" s="52"/>
      <c r="S973" s="91"/>
      <c r="T973" s="52"/>
      <c r="U973" s="52"/>
      <c r="V973" s="52"/>
      <c r="W973" s="52"/>
      <c r="X973" s="52"/>
      <c r="Y973" s="91"/>
      <c r="AB973" s="19" t="n">
        <f aca="false">Z973*U973</f>
        <v>0</v>
      </c>
      <c r="AC973" s="19" t="n">
        <f aca="false">AA973*W973</f>
        <v>0</v>
      </c>
      <c r="AD973" s="19" t="n">
        <f aca="false">AC973+AB973</f>
        <v>0</v>
      </c>
      <c r="AG973" s="19" t="n">
        <f aca="false">AE973*Z973</f>
        <v>0</v>
      </c>
      <c r="AH973" s="19" t="n">
        <f aca="false">AF973*AB973</f>
        <v>0</v>
      </c>
      <c r="AI973" s="19" t="n">
        <f aca="false">AH973+AG973</f>
        <v>0</v>
      </c>
      <c r="AL973" s="19" t="n">
        <f aca="false">AJ973*AE973</f>
        <v>0</v>
      </c>
      <c r="AM973" s="19" t="n">
        <f aca="false">AK973*AG973</f>
        <v>0</v>
      </c>
      <c r="AN973" s="19" t="n">
        <f aca="false">AM973+AL973</f>
        <v>0</v>
      </c>
    </row>
    <row r="974" s="3" customFormat="true" ht="14.65" hidden="false" customHeight="true" outlineLevel="0" collapsed="false">
      <c r="A974" s="33"/>
      <c r="B974" s="2"/>
      <c r="C974" s="2"/>
      <c r="D974" s="2"/>
      <c r="E974" s="2"/>
      <c r="F974" s="2"/>
      <c r="G974" s="2"/>
      <c r="H974" s="52"/>
      <c r="I974" s="52"/>
      <c r="J974" s="52"/>
      <c r="K974" s="52"/>
      <c r="L974" s="52"/>
      <c r="M974" s="91"/>
      <c r="N974" s="52"/>
      <c r="O974" s="52"/>
      <c r="P974" s="52"/>
      <c r="Q974" s="52"/>
      <c r="R974" s="52"/>
      <c r="S974" s="91"/>
      <c r="T974" s="52"/>
      <c r="U974" s="52"/>
      <c r="V974" s="52"/>
      <c r="W974" s="52"/>
      <c r="X974" s="52"/>
      <c r="Y974" s="91"/>
      <c r="AB974" s="19" t="n">
        <f aca="false">Z974*U974</f>
        <v>0</v>
      </c>
      <c r="AC974" s="19" t="n">
        <f aca="false">AA974*W974</f>
        <v>0</v>
      </c>
      <c r="AD974" s="19" t="n">
        <f aca="false">AC974+AB974</f>
        <v>0</v>
      </c>
      <c r="AG974" s="19" t="n">
        <f aca="false">AE974*Z974</f>
        <v>0</v>
      </c>
      <c r="AH974" s="19" t="n">
        <f aca="false">AF974*AB974</f>
        <v>0</v>
      </c>
      <c r="AI974" s="19" t="n">
        <f aca="false">AH974+AG974</f>
        <v>0</v>
      </c>
      <c r="AL974" s="19" t="n">
        <f aca="false">AJ974*AE974</f>
        <v>0</v>
      </c>
      <c r="AM974" s="19" t="n">
        <f aca="false">AK974*AG974</f>
        <v>0</v>
      </c>
      <c r="AN974" s="19" t="n">
        <f aca="false">AM974+AL974</f>
        <v>0</v>
      </c>
    </row>
    <row r="975" s="3" customFormat="true" ht="14.65" hidden="false" customHeight="true" outlineLevel="0" collapsed="false">
      <c r="A975" s="33"/>
      <c r="B975" s="2"/>
      <c r="C975" s="2"/>
      <c r="D975" s="2"/>
      <c r="E975" s="2"/>
      <c r="F975" s="2"/>
      <c r="G975" s="2"/>
      <c r="H975" s="52"/>
      <c r="I975" s="52"/>
      <c r="J975" s="52"/>
      <c r="K975" s="52"/>
      <c r="L975" s="52"/>
      <c r="M975" s="91"/>
      <c r="N975" s="52"/>
      <c r="O975" s="52"/>
      <c r="P975" s="52"/>
      <c r="Q975" s="52"/>
      <c r="R975" s="52"/>
      <c r="S975" s="91"/>
      <c r="T975" s="52"/>
      <c r="U975" s="52"/>
      <c r="V975" s="52"/>
      <c r="W975" s="52"/>
      <c r="X975" s="52"/>
      <c r="Y975" s="91"/>
      <c r="AB975" s="19" t="n">
        <f aca="false">Z975*U975</f>
        <v>0</v>
      </c>
      <c r="AC975" s="19" t="n">
        <f aca="false">AA975*W975</f>
        <v>0</v>
      </c>
      <c r="AD975" s="19" t="n">
        <f aca="false">AC975+AB975</f>
        <v>0</v>
      </c>
      <c r="AG975" s="19" t="n">
        <f aca="false">AE975*Z975</f>
        <v>0</v>
      </c>
      <c r="AH975" s="19" t="n">
        <f aca="false">AF975*AB975</f>
        <v>0</v>
      </c>
      <c r="AI975" s="19" t="n">
        <f aca="false">AH975+AG975</f>
        <v>0</v>
      </c>
      <c r="AL975" s="19" t="n">
        <f aca="false">AJ975*AE975</f>
        <v>0</v>
      </c>
      <c r="AM975" s="19" t="n">
        <f aca="false">AK975*AG975</f>
        <v>0</v>
      </c>
      <c r="AN975" s="19" t="n">
        <f aca="false">AM975+AL975</f>
        <v>0</v>
      </c>
    </row>
    <row r="976" s="3" customFormat="true" ht="14.65" hidden="false" customHeight="true" outlineLevel="0" collapsed="false">
      <c r="A976" s="33"/>
      <c r="B976" s="2"/>
      <c r="C976" s="2"/>
      <c r="D976" s="2"/>
      <c r="E976" s="2"/>
      <c r="F976" s="2"/>
      <c r="G976" s="2"/>
      <c r="H976" s="52"/>
      <c r="I976" s="52"/>
      <c r="J976" s="52"/>
      <c r="K976" s="52"/>
      <c r="L976" s="52"/>
      <c r="M976" s="91"/>
      <c r="N976" s="52"/>
      <c r="O976" s="52"/>
      <c r="P976" s="52"/>
      <c r="Q976" s="52"/>
      <c r="R976" s="52"/>
      <c r="S976" s="91"/>
      <c r="T976" s="52"/>
      <c r="U976" s="52"/>
      <c r="V976" s="52"/>
      <c r="W976" s="52"/>
      <c r="X976" s="52"/>
      <c r="Y976" s="91"/>
      <c r="AB976" s="19" t="n">
        <f aca="false">Z976*U976</f>
        <v>0</v>
      </c>
      <c r="AC976" s="19" t="n">
        <f aca="false">AA976*W976</f>
        <v>0</v>
      </c>
      <c r="AD976" s="19" t="n">
        <f aca="false">AC976+AB976</f>
        <v>0</v>
      </c>
      <c r="AG976" s="19" t="n">
        <f aca="false">AE976*Z976</f>
        <v>0</v>
      </c>
      <c r="AH976" s="19" t="n">
        <f aca="false">AF976*AB976</f>
        <v>0</v>
      </c>
      <c r="AI976" s="19" t="n">
        <f aca="false">AH976+AG976</f>
        <v>0</v>
      </c>
      <c r="AL976" s="19" t="n">
        <f aca="false">AJ976*AE976</f>
        <v>0</v>
      </c>
      <c r="AM976" s="19" t="n">
        <f aca="false">AK976*AG976</f>
        <v>0</v>
      </c>
      <c r="AN976" s="19" t="n">
        <f aca="false">AM976+AL976</f>
        <v>0</v>
      </c>
    </row>
    <row r="977" s="3" customFormat="true" ht="14.65" hidden="false" customHeight="true" outlineLevel="0" collapsed="false">
      <c r="A977" s="33"/>
      <c r="B977" s="2"/>
      <c r="C977" s="2"/>
      <c r="D977" s="2"/>
      <c r="E977" s="2"/>
      <c r="F977" s="2"/>
      <c r="G977" s="2"/>
      <c r="H977" s="52"/>
      <c r="I977" s="52"/>
      <c r="J977" s="52"/>
      <c r="K977" s="52"/>
      <c r="L977" s="52"/>
      <c r="M977" s="91"/>
      <c r="N977" s="52"/>
      <c r="O977" s="52"/>
      <c r="P977" s="52"/>
      <c r="Q977" s="52"/>
      <c r="R977" s="52"/>
      <c r="S977" s="91"/>
      <c r="T977" s="52"/>
      <c r="U977" s="52"/>
      <c r="V977" s="52"/>
      <c r="W977" s="52"/>
      <c r="X977" s="52"/>
      <c r="Y977" s="91"/>
      <c r="AB977" s="19" t="n">
        <f aca="false">Z977*U977</f>
        <v>0</v>
      </c>
      <c r="AC977" s="19" t="n">
        <f aca="false">AA977*W977</f>
        <v>0</v>
      </c>
      <c r="AD977" s="19" t="n">
        <f aca="false">AC977+AB977</f>
        <v>0</v>
      </c>
      <c r="AG977" s="19" t="n">
        <f aca="false">AE977*Z977</f>
        <v>0</v>
      </c>
      <c r="AH977" s="19" t="n">
        <f aca="false">AF977*AB977</f>
        <v>0</v>
      </c>
      <c r="AI977" s="19" t="n">
        <f aca="false">AH977+AG977</f>
        <v>0</v>
      </c>
      <c r="AL977" s="19" t="n">
        <f aca="false">AJ977*AE977</f>
        <v>0</v>
      </c>
      <c r="AM977" s="19" t="n">
        <f aca="false">AK977*AG977</f>
        <v>0</v>
      </c>
      <c r="AN977" s="19" t="n">
        <f aca="false">AM977+AL977</f>
        <v>0</v>
      </c>
    </row>
    <row r="978" s="3" customFormat="true" ht="14.65" hidden="false" customHeight="true" outlineLevel="0" collapsed="false">
      <c r="A978" s="33"/>
      <c r="B978" s="2"/>
      <c r="C978" s="2"/>
      <c r="D978" s="2"/>
      <c r="E978" s="2"/>
      <c r="F978" s="2"/>
      <c r="G978" s="2"/>
      <c r="H978" s="52"/>
      <c r="I978" s="52"/>
      <c r="J978" s="52"/>
      <c r="K978" s="52"/>
      <c r="L978" s="52"/>
      <c r="M978" s="91"/>
      <c r="N978" s="52"/>
      <c r="O978" s="52"/>
      <c r="P978" s="52"/>
      <c r="Q978" s="52"/>
      <c r="R978" s="52"/>
      <c r="S978" s="91"/>
      <c r="T978" s="52"/>
      <c r="U978" s="52"/>
      <c r="V978" s="52"/>
      <c r="W978" s="52"/>
      <c r="X978" s="52"/>
      <c r="Y978" s="91"/>
      <c r="AB978" s="19" t="n">
        <f aca="false">Z978*U978</f>
        <v>0</v>
      </c>
      <c r="AC978" s="19" t="n">
        <f aca="false">AA978*W978</f>
        <v>0</v>
      </c>
      <c r="AD978" s="19" t="n">
        <f aca="false">AC978+AB978</f>
        <v>0</v>
      </c>
      <c r="AG978" s="19" t="n">
        <f aca="false">AE978*Z978</f>
        <v>0</v>
      </c>
      <c r="AH978" s="19" t="n">
        <f aca="false">AF978*AB978</f>
        <v>0</v>
      </c>
      <c r="AI978" s="19" t="n">
        <f aca="false">AH978+AG978</f>
        <v>0</v>
      </c>
      <c r="AL978" s="19" t="n">
        <f aca="false">AJ978*AE978</f>
        <v>0</v>
      </c>
      <c r="AM978" s="19" t="n">
        <f aca="false">AK978*AG978</f>
        <v>0</v>
      </c>
      <c r="AN978" s="19" t="n">
        <f aca="false">AM978+AL978</f>
        <v>0</v>
      </c>
    </row>
    <row r="979" s="3" customFormat="true" ht="14.65" hidden="false" customHeight="true" outlineLevel="0" collapsed="false">
      <c r="A979" s="33"/>
      <c r="B979" s="2"/>
      <c r="C979" s="2"/>
      <c r="D979" s="2"/>
      <c r="E979" s="2"/>
      <c r="F979" s="2"/>
      <c r="G979" s="2"/>
      <c r="H979" s="52"/>
      <c r="I979" s="52"/>
      <c r="J979" s="52"/>
      <c r="K979" s="52"/>
      <c r="L979" s="52"/>
      <c r="M979" s="91"/>
      <c r="N979" s="52"/>
      <c r="O979" s="52"/>
      <c r="P979" s="52"/>
      <c r="Q979" s="52"/>
      <c r="R979" s="52"/>
      <c r="S979" s="91"/>
      <c r="T979" s="52"/>
      <c r="U979" s="52"/>
      <c r="V979" s="52"/>
      <c r="W979" s="52"/>
      <c r="X979" s="52"/>
      <c r="Y979" s="91"/>
      <c r="AB979" s="19" t="n">
        <f aca="false">Z979*U979</f>
        <v>0</v>
      </c>
      <c r="AC979" s="19" t="n">
        <f aca="false">AA979*W979</f>
        <v>0</v>
      </c>
      <c r="AD979" s="19" t="n">
        <f aca="false">AC979+AB979</f>
        <v>0</v>
      </c>
      <c r="AG979" s="19" t="n">
        <f aca="false">AE979*Z979</f>
        <v>0</v>
      </c>
      <c r="AH979" s="19" t="n">
        <f aca="false">AF979*AB979</f>
        <v>0</v>
      </c>
      <c r="AI979" s="19" t="n">
        <f aca="false">AH979+AG979</f>
        <v>0</v>
      </c>
      <c r="AL979" s="19" t="n">
        <f aca="false">AJ979*AE979</f>
        <v>0</v>
      </c>
      <c r="AM979" s="19" t="n">
        <f aca="false">AK979*AG979</f>
        <v>0</v>
      </c>
      <c r="AN979" s="19" t="n">
        <f aca="false">AM979+AL979</f>
        <v>0</v>
      </c>
    </row>
    <row r="980" s="3" customFormat="true" ht="14.65" hidden="false" customHeight="true" outlineLevel="0" collapsed="false">
      <c r="A980" s="33"/>
      <c r="B980" s="2"/>
      <c r="C980" s="2"/>
      <c r="D980" s="2"/>
      <c r="E980" s="2"/>
      <c r="F980" s="2"/>
      <c r="G980" s="2"/>
      <c r="H980" s="52"/>
      <c r="I980" s="52"/>
      <c r="J980" s="52"/>
      <c r="K980" s="52"/>
      <c r="L980" s="52"/>
      <c r="M980" s="91"/>
      <c r="N980" s="52"/>
      <c r="O980" s="52"/>
      <c r="P980" s="52"/>
      <c r="Q980" s="52"/>
      <c r="R980" s="52"/>
      <c r="S980" s="91"/>
      <c r="T980" s="52"/>
      <c r="U980" s="52"/>
      <c r="V980" s="52"/>
      <c r="W980" s="52"/>
      <c r="X980" s="52"/>
      <c r="Y980" s="91"/>
      <c r="AB980" s="19" t="n">
        <f aca="false">Z980*U980</f>
        <v>0</v>
      </c>
      <c r="AC980" s="19" t="n">
        <f aca="false">AA980*W980</f>
        <v>0</v>
      </c>
      <c r="AD980" s="19" t="n">
        <f aca="false">AC980+AB980</f>
        <v>0</v>
      </c>
      <c r="AG980" s="19" t="n">
        <f aca="false">AE980*Z980</f>
        <v>0</v>
      </c>
      <c r="AH980" s="19" t="n">
        <f aca="false">AF980*AB980</f>
        <v>0</v>
      </c>
      <c r="AI980" s="19" t="n">
        <f aca="false">AH980+AG980</f>
        <v>0</v>
      </c>
      <c r="AL980" s="19" t="n">
        <f aca="false">AJ980*AE980</f>
        <v>0</v>
      </c>
      <c r="AM980" s="19" t="n">
        <f aca="false">AK980*AG980</f>
        <v>0</v>
      </c>
      <c r="AN980" s="19" t="n">
        <f aca="false">AM980+AL980</f>
        <v>0</v>
      </c>
    </row>
    <row r="981" s="3" customFormat="true" ht="14.65" hidden="false" customHeight="true" outlineLevel="0" collapsed="false">
      <c r="A981" s="33"/>
      <c r="B981" s="2"/>
      <c r="C981" s="2"/>
      <c r="D981" s="2"/>
      <c r="E981" s="2"/>
      <c r="F981" s="2"/>
      <c r="G981" s="2"/>
      <c r="H981" s="52"/>
      <c r="I981" s="52"/>
      <c r="J981" s="52"/>
      <c r="K981" s="52"/>
      <c r="L981" s="52"/>
      <c r="M981" s="91"/>
      <c r="N981" s="52"/>
      <c r="O981" s="52"/>
      <c r="P981" s="52"/>
      <c r="Q981" s="52"/>
      <c r="R981" s="52"/>
      <c r="S981" s="91"/>
      <c r="T981" s="52"/>
      <c r="U981" s="52"/>
      <c r="V981" s="52"/>
      <c r="W981" s="52"/>
      <c r="X981" s="52"/>
      <c r="Y981" s="91"/>
      <c r="AB981" s="19" t="n">
        <f aca="false">Z981*U981</f>
        <v>0</v>
      </c>
      <c r="AC981" s="19" t="n">
        <f aca="false">AA981*W981</f>
        <v>0</v>
      </c>
      <c r="AD981" s="19" t="n">
        <f aca="false">AC981+AB981</f>
        <v>0</v>
      </c>
      <c r="AG981" s="19" t="n">
        <f aca="false">AE981*Z981</f>
        <v>0</v>
      </c>
      <c r="AH981" s="19" t="n">
        <f aca="false">AF981*AB981</f>
        <v>0</v>
      </c>
      <c r="AI981" s="19" t="n">
        <f aca="false">AH981+AG981</f>
        <v>0</v>
      </c>
      <c r="AL981" s="19" t="n">
        <f aca="false">AJ981*AE981</f>
        <v>0</v>
      </c>
      <c r="AM981" s="19" t="n">
        <f aca="false">AK981*AG981</f>
        <v>0</v>
      </c>
      <c r="AN981" s="19" t="n">
        <f aca="false">AM981+AL981</f>
        <v>0</v>
      </c>
    </row>
    <row r="982" s="3" customFormat="true" ht="14.65" hidden="false" customHeight="true" outlineLevel="0" collapsed="false">
      <c r="A982" s="33"/>
      <c r="B982" s="2"/>
      <c r="C982" s="2"/>
      <c r="D982" s="2"/>
      <c r="E982" s="2"/>
      <c r="F982" s="2"/>
      <c r="G982" s="2"/>
      <c r="H982" s="52"/>
      <c r="I982" s="52"/>
      <c r="J982" s="52"/>
      <c r="K982" s="52"/>
      <c r="L982" s="52"/>
      <c r="M982" s="91"/>
      <c r="N982" s="52"/>
      <c r="O982" s="52"/>
      <c r="P982" s="52"/>
      <c r="Q982" s="52"/>
      <c r="R982" s="52"/>
      <c r="S982" s="91"/>
      <c r="T982" s="52"/>
      <c r="U982" s="52"/>
      <c r="V982" s="52"/>
      <c r="W982" s="52"/>
      <c r="X982" s="52"/>
      <c r="Y982" s="91"/>
      <c r="AB982" s="19" t="n">
        <f aca="false">Z982*U982</f>
        <v>0</v>
      </c>
      <c r="AC982" s="19" t="n">
        <f aca="false">AA982*W982</f>
        <v>0</v>
      </c>
      <c r="AD982" s="19" t="n">
        <f aca="false">AC982+AB982</f>
        <v>0</v>
      </c>
      <c r="AG982" s="19" t="n">
        <f aca="false">AE982*Z982</f>
        <v>0</v>
      </c>
      <c r="AH982" s="19" t="n">
        <f aca="false">AF982*AB982</f>
        <v>0</v>
      </c>
      <c r="AI982" s="19" t="n">
        <f aca="false">AH982+AG982</f>
        <v>0</v>
      </c>
      <c r="AL982" s="19" t="n">
        <f aca="false">AJ982*AE982</f>
        <v>0</v>
      </c>
      <c r="AM982" s="19" t="n">
        <f aca="false">AK982*AG982</f>
        <v>0</v>
      </c>
      <c r="AN982" s="19" t="n">
        <f aca="false">AM982+AL982</f>
        <v>0</v>
      </c>
    </row>
    <row r="983" s="3" customFormat="true" ht="14.65" hidden="false" customHeight="true" outlineLevel="0" collapsed="false">
      <c r="A983" s="33"/>
      <c r="B983" s="2"/>
      <c r="C983" s="2"/>
      <c r="D983" s="2"/>
      <c r="E983" s="2"/>
      <c r="F983" s="2"/>
      <c r="G983" s="2"/>
      <c r="H983" s="52"/>
      <c r="I983" s="52"/>
      <c r="J983" s="52"/>
      <c r="K983" s="52"/>
      <c r="L983" s="52"/>
      <c r="M983" s="91"/>
      <c r="N983" s="52"/>
      <c r="O983" s="52"/>
      <c r="P983" s="52"/>
      <c r="Q983" s="52"/>
      <c r="R983" s="52"/>
      <c r="S983" s="91"/>
      <c r="T983" s="52"/>
      <c r="U983" s="52"/>
      <c r="V983" s="52"/>
      <c r="W983" s="52"/>
      <c r="X983" s="52"/>
      <c r="Y983" s="91"/>
      <c r="AB983" s="19" t="n">
        <f aca="false">Z983*U983</f>
        <v>0</v>
      </c>
      <c r="AC983" s="19" t="n">
        <f aca="false">AA983*W983</f>
        <v>0</v>
      </c>
      <c r="AD983" s="19" t="n">
        <f aca="false">AC983+AB983</f>
        <v>0</v>
      </c>
      <c r="AG983" s="19" t="n">
        <f aca="false">AE983*Z983</f>
        <v>0</v>
      </c>
      <c r="AH983" s="19" t="n">
        <f aca="false">AF983*AB983</f>
        <v>0</v>
      </c>
      <c r="AI983" s="19" t="n">
        <f aca="false">AH983+AG983</f>
        <v>0</v>
      </c>
      <c r="AL983" s="19" t="n">
        <f aca="false">AJ983*AE983</f>
        <v>0</v>
      </c>
      <c r="AM983" s="19" t="n">
        <f aca="false">AK983*AG983</f>
        <v>0</v>
      </c>
      <c r="AN983" s="19" t="n">
        <f aca="false">AM983+AL983</f>
        <v>0</v>
      </c>
    </row>
    <row r="984" s="3" customFormat="true" ht="14.65" hidden="false" customHeight="true" outlineLevel="0" collapsed="false">
      <c r="A984" s="33"/>
      <c r="B984" s="2"/>
      <c r="C984" s="2"/>
      <c r="D984" s="2"/>
      <c r="E984" s="2"/>
      <c r="F984" s="2"/>
      <c r="G984" s="2"/>
      <c r="H984" s="52"/>
      <c r="I984" s="52"/>
      <c r="J984" s="52"/>
      <c r="K984" s="52"/>
      <c r="L984" s="52"/>
      <c r="M984" s="91"/>
      <c r="N984" s="52"/>
      <c r="O984" s="52"/>
      <c r="P984" s="52"/>
      <c r="Q984" s="52"/>
      <c r="R984" s="52"/>
      <c r="S984" s="91"/>
      <c r="T984" s="52"/>
      <c r="U984" s="52"/>
      <c r="V984" s="52"/>
      <c r="W984" s="52"/>
      <c r="X984" s="52"/>
      <c r="Y984" s="91"/>
      <c r="AB984" s="19" t="n">
        <f aca="false">Z984*U984</f>
        <v>0</v>
      </c>
      <c r="AC984" s="19" t="n">
        <f aca="false">AA984*W984</f>
        <v>0</v>
      </c>
      <c r="AD984" s="19" t="n">
        <f aca="false">AC984+AB984</f>
        <v>0</v>
      </c>
      <c r="AG984" s="19" t="n">
        <f aca="false">AE984*Z984</f>
        <v>0</v>
      </c>
      <c r="AH984" s="19" t="n">
        <f aca="false">AF984*AB984</f>
        <v>0</v>
      </c>
      <c r="AI984" s="19" t="n">
        <f aca="false">AH984+AG984</f>
        <v>0</v>
      </c>
      <c r="AL984" s="19" t="n">
        <f aca="false">AJ984*AE984</f>
        <v>0</v>
      </c>
      <c r="AM984" s="19" t="n">
        <f aca="false">AK984*AG984</f>
        <v>0</v>
      </c>
      <c r="AN984" s="19" t="n">
        <f aca="false">AM984+AL984</f>
        <v>0</v>
      </c>
    </row>
    <row r="985" s="3" customFormat="true" ht="14.65" hidden="false" customHeight="true" outlineLevel="0" collapsed="false">
      <c r="A985" s="33"/>
      <c r="B985" s="2"/>
      <c r="C985" s="2"/>
      <c r="D985" s="2"/>
      <c r="E985" s="2"/>
      <c r="F985" s="2"/>
      <c r="G985" s="2"/>
      <c r="H985" s="52"/>
      <c r="I985" s="52"/>
      <c r="J985" s="52"/>
      <c r="K985" s="52"/>
      <c r="L985" s="52"/>
      <c r="M985" s="91"/>
      <c r="N985" s="52"/>
      <c r="O985" s="52"/>
      <c r="P985" s="52"/>
      <c r="Q985" s="52"/>
      <c r="R985" s="52"/>
      <c r="S985" s="91"/>
      <c r="T985" s="52"/>
      <c r="U985" s="52"/>
      <c r="V985" s="52"/>
      <c r="W985" s="52"/>
      <c r="X985" s="52"/>
      <c r="Y985" s="91"/>
      <c r="AB985" s="19" t="n">
        <f aca="false">Z985*U985</f>
        <v>0</v>
      </c>
      <c r="AC985" s="19" t="n">
        <f aca="false">AA985*W985</f>
        <v>0</v>
      </c>
      <c r="AD985" s="19" t="n">
        <f aca="false">AC985+AB985</f>
        <v>0</v>
      </c>
      <c r="AG985" s="19" t="n">
        <f aca="false">AE985*Z985</f>
        <v>0</v>
      </c>
      <c r="AH985" s="19" t="n">
        <f aca="false">AF985*AB985</f>
        <v>0</v>
      </c>
      <c r="AI985" s="19" t="n">
        <f aca="false">AH985+AG985</f>
        <v>0</v>
      </c>
      <c r="AL985" s="19" t="n">
        <f aca="false">AJ985*AE985</f>
        <v>0</v>
      </c>
      <c r="AM985" s="19" t="n">
        <f aca="false">AK985*AG985</f>
        <v>0</v>
      </c>
      <c r="AN985" s="19" t="n">
        <f aca="false">AM985+AL985</f>
        <v>0</v>
      </c>
    </row>
    <row r="986" s="3" customFormat="true" ht="14.65" hidden="false" customHeight="true" outlineLevel="0" collapsed="false">
      <c r="A986" s="33"/>
      <c r="B986" s="2"/>
      <c r="C986" s="2"/>
      <c r="D986" s="2"/>
      <c r="E986" s="2"/>
      <c r="F986" s="2"/>
      <c r="G986" s="2"/>
      <c r="H986" s="52"/>
      <c r="I986" s="52"/>
      <c r="J986" s="52"/>
      <c r="K986" s="52"/>
      <c r="L986" s="52"/>
      <c r="M986" s="91"/>
      <c r="N986" s="52"/>
      <c r="O986" s="52"/>
      <c r="P986" s="52"/>
      <c r="Q986" s="52"/>
      <c r="R986" s="52"/>
      <c r="S986" s="91"/>
      <c r="T986" s="52"/>
      <c r="U986" s="52"/>
      <c r="V986" s="52"/>
      <c r="W986" s="52"/>
      <c r="X986" s="52"/>
      <c r="Y986" s="91"/>
      <c r="AB986" s="19" t="n">
        <f aca="false">Z986*U986</f>
        <v>0</v>
      </c>
      <c r="AC986" s="19" t="n">
        <f aca="false">AA986*W986</f>
        <v>0</v>
      </c>
      <c r="AD986" s="19" t="n">
        <f aca="false">AC986+AB986</f>
        <v>0</v>
      </c>
      <c r="AG986" s="19" t="n">
        <f aca="false">AE986*Z986</f>
        <v>0</v>
      </c>
      <c r="AH986" s="19" t="n">
        <f aca="false">AF986*AB986</f>
        <v>0</v>
      </c>
      <c r="AI986" s="19" t="n">
        <f aca="false">AH986+AG986</f>
        <v>0</v>
      </c>
      <c r="AL986" s="19" t="n">
        <f aca="false">AJ986*AE986</f>
        <v>0</v>
      </c>
      <c r="AM986" s="19" t="n">
        <f aca="false">AK986*AG986</f>
        <v>0</v>
      </c>
      <c r="AN986" s="19" t="n">
        <f aca="false">AM986+AL986</f>
        <v>0</v>
      </c>
    </row>
    <row r="987" s="3" customFormat="true" ht="14.65" hidden="false" customHeight="true" outlineLevel="0" collapsed="false">
      <c r="A987" s="33"/>
      <c r="B987" s="2"/>
      <c r="C987" s="2"/>
      <c r="D987" s="2"/>
      <c r="E987" s="2"/>
      <c r="F987" s="2"/>
      <c r="G987" s="2"/>
      <c r="H987" s="52"/>
      <c r="I987" s="52"/>
      <c r="J987" s="52"/>
      <c r="K987" s="52"/>
      <c r="L987" s="52"/>
      <c r="M987" s="91"/>
      <c r="N987" s="52"/>
      <c r="O987" s="52"/>
      <c r="P987" s="52"/>
      <c r="Q987" s="52"/>
      <c r="R987" s="52"/>
      <c r="S987" s="91"/>
      <c r="T987" s="52"/>
      <c r="U987" s="52"/>
      <c r="V987" s="52"/>
      <c r="W987" s="52"/>
      <c r="X987" s="52"/>
      <c r="Y987" s="91"/>
      <c r="AB987" s="19" t="n">
        <f aca="false">Z987*U987</f>
        <v>0</v>
      </c>
      <c r="AC987" s="19" t="n">
        <f aca="false">AA987*W987</f>
        <v>0</v>
      </c>
      <c r="AD987" s="19" t="n">
        <f aca="false">AC987+AB987</f>
        <v>0</v>
      </c>
      <c r="AG987" s="19" t="n">
        <f aca="false">AE987*Z987</f>
        <v>0</v>
      </c>
      <c r="AH987" s="19" t="n">
        <f aca="false">AF987*AB987</f>
        <v>0</v>
      </c>
      <c r="AI987" s="19" t="n">
        <f aca="false">AH987+AG987</f>
        <v>0</v>
      </c>
      <c r="AL987" s="19" t="n">
        <f aca="false">AJ987*AE987</f>
        <v>0</v>
      </c>
      <c r="AM987" s="19" t="n">
        <f aca="false">AK987*AG987</f>
        <v>0</v>
      </c>
      <c r="AN987" s="19" t="n">
        <f aca="false">AM987+AL987</f>
        <v>0</v>
      </c>
    </row>
    <row r="988" s="3" customFormat="true" ht="14.65" hidden="false" customHeight="true" outlineLevel="0" collapsed="false">
      <c r="A988" s="33"/>
      <c r="B988" s="2"/>
      <c r="C988" s="2"/>
      <c r="D988" s="2"/>
      <c r="E988" s="2"/>
      <c r="F988" s="2"/>
      <c r="G988" s="2"/>
      <c r="H988" s="52"/>
      <c r="I988" s="52"/>
      <c r="J988" s="52"/>
      <c r="K988" s="52"/>
      <c r="L988" s="52"/>
      <c r="M988" s="91"/>
      <c r="N988" s="52"/>
      <c r="O988" s="52"/>
      <c r="P988" s="52"/>
      <c r="Q988" s="52"/>
      <c r="R988" s="52"/>
      <c r="S988" s="91"/>
      <c r="T988" s="52"/>
      <c r="U988" s="52"/>
      <c r="V988" s="52"/>
      <c r="W988" s="52"/>
      <c r="X988" s="52"/>
      <c r="Y988" s="91"/>
      <c r="AB988" s="19" t="n">
        <f aca="false">Z988*U988</f>
        <v>0</v>
      </c>
      <c r="AC988" s="19" t="n">
        <f aca="false">AA988*W988</f>
        <v>0</v>
      </c>
      <c r="AD988" s="19" t="n">
        <f aca="false">AC988+AB988</f>
        <v>0</v>
      </c>
      <c r="AG988" s="19" t="n">
        <f aca="false">AE988*Z988</f>
        <v>0</v>
      </c>
      <c r="AH988" s="19" t="n">
        <f aca="false">AF988*AB988</f>
        <v>0</v>
      </c>
      <c r="AI988" s="19" t="n">
        <f aca="false">AH988+AG988</f>
        <v>0</v>
      </c>
      <c r="AL988" s="19" t="n">
        <f aca="false">AJ988*AE988</f>
        <v>0</v>
      </c>
      <c r="AM988" s="19" t="n">
        <f aca="false">AK988*AG988</f>
        <v>0</v>
      </c>
      <c r="AN988" s="19" t="n">
        <f aca="false">AM988+AL988</f>
        <v>0</v>
      </c>
    </row>
    <row r="989" s="3" customFormat="true" ht="14.65" hidden="false" customHeight="true" outlineLevel="0" collapsed="false">
      <c r="A989" s="33"/>
      <c r="B989" s="2"/>
      <c r="C989" s="2"/>
      <c r="D989" s="2"/>
      <c r="E989" s="2"/>
      <c r="F989" s="2"/>
      <c r="G989" s="2"/>
      <c r="H989" s="52"/>
      <c r="I989" s="52"/>
      <c r="J989" s="52"/>
      <c r="K989" s="52"/>
      <c r="L989" s="52"/>
      <c r="M989" s="91"/>
      <c r="N989" s="52"/>
      <c r="O989" s="52"/>
      <c r="P989" s="52"/>
      <c r="Q989" s="52"/>
      <c r="R989" s="52"/>
      <c r="S989" s="91"/>
      <c r="T989" s="52"/>
      <c r="U989" s="52"/>
      <c r="V989" s="52"/>
      <c r="W989" s="52"/>
      <c r="X989" s="52"/>
      <c r="Y989" s="91"/>
      <c r="AB989" s="19" t="n">
        <f aca="false">Z989*U989</f>
        <v>0</v>
      </c>
      <c r="AC989" s="19" t="n">
        <f aca="false">AA989*W989</f>
        <v>0</v>
      </c>
      <c r="AD989" s="19" t="n">
        <f aca="false">AC989+AB989</f>
        <v>0</v>
      </c>
      <c r="AG989" s="19" t="n">
        <f aca="false">AE989*Z989</f>
        <v>0</v>
      </c>
      <c r="AH989" s="19" t="n">
        <f aca="false">AF989*AB989</f>
        <v>0</v>
      </c>
      <c r="AI989" s="19" t="n">
        <f aca="false">AH989+AG989</f>
        <v>0</v>
      </c>
      <c r="AL989" s="19" t="n">
        <f aca="false">AJ989*AE989</f>
        <v>0</v>
      </c>
      <c r="AM989" s="19" t="n">
        <f aca="false">AK989*AG989</f>
        <v>0</v>
      </c>
      <c r="AN989" s="19" t="n">
        <f aca="false">AM989+AL989</f>
        <v>0</v>
      </c>
    </row>
    <row r="990" s="3" customFormat="true" ht="14.65" hidden="false" customHeight="true" outlineLevel="0" collapsed="false">
      <c r="A990" s="33"/>
      <c r="B990" s="2"/>
      <c r="C990" s="2"/>
      <c r="D990" s="2"/>
      <c r="E990" s="2"/>
      <c r="F990" s="2"/>
      <c r="G990" s="2"/>
      <c r="H990" s="52"/>
      <c r="I990" s="52"/>
      <c r="J990" s="52"/>
      <c r="K990" s="52"/>
      <c r="L990" s="52"/>
      <c r="M990" s="91"/>
      <c r="N990" s="52"/>
      <c r="O990" s="52"/>
      <c r="P990" s="52"/>
      <c r="Q990" s="52"/>
      <c r="R990" s="52"/>
      <c r="S990" s="91"/>
      <c r="T990" s="52"/>
      <c r="U990" s="52"/>
      <c r="V990" s="52"/>
      <c r="W990" s="52"/>
      <c r="X990" s="52"/>
      <c r="Y990" s="91"/>
      <c r="AB990" s="19" t="n">
        <f aca="false">Z990*U990</f>
        <v>0</v>
      </c>
      <c r="AC990" s="19" t="n">
        <f aca="false">AA990*W990</f>
        <v>0</v>
      </c>
      <c r="AD990" s="19" t="n">
        <f aca="false">AC990+AB990</f>
        <v>0</v>
      </c>
      <c r="AG990" s="19" t="n">
        <f aca="false">AE990*Z990</f>
        <v>0</v>
      </c>
      <c r="AH990" s="19" t="n">
        <f aca="false">AF990*AB990</f>
        <v>0</v>
      </c>
      <c r="AI990" s="19" t="n">
        <f aca="false">AH990+AG990</f>
        <v>0</v>
      </c>
      <c r="AL990" s="19" t="n">
        <f aca="false">AJ990*AE990</f>
        <v>0</v>
      </c>
      <c r="AM990" s="19" t="n">
        <f aca="false">AK990*AG990</f>
        <v>0</v>
      </c>
      <c r="AN990" s="19" t="n">
        <f aca="false">AM990+AL990</f>
        <v>0</v>
      </c>
    </row>
    <row r="991" s="3" customFormat="true" ht="14.65" hidden="false" customHeight="true" outlineLevel="0" collapsed="false">
      <c r="A991" s="33"/>
      <c r="B991" s="2"/>
      <c r="C991" s="2"/>
      <c r="D991" s="2"/>
      <c r="E991" s="2"/>
      <c r="F991" s="2"/>
      <c r="G991" s="2"/>
      <c r="H991" s="52"/>
      <c r="I991" s="52"/>
      <c r="J991" s="52"/>
      <c r="K991" s="52"/>
      <c r="L991" s="52"/>
      <c r="M991" s="91"/>
      <c r="N991" s="52"/>
      <c r="O991" s="52"/>
      <c r="P991" s="52"/>
      <c r="Q991" s="52"/>
      <c r="R991" s="52"/>
      <c r="S991" s="91"/>
      <c r="T991" s="52"/>
      <c r="U991" s="52"/>
      <c r="V991" s="52"/>
      <c r="W991" s="52"/>
      <c r="X991" s="52"/>
      <c r="Y991" s="91"/>
      <c r="AB991" s="19" t="n">
        <f aca="false">Z991*U991</f>
        <v>0</v>
      </c>
      <c r="AC991" s="19" t="n">
        <f aca="false">AA991*W991</f>
        <v>0</v>
      </c>
      <c r="AD991" s="19" t="n">
        <f aca="false">AC991+AB991</f>
        <v>0</v>
      </c>
      <c r="AG991" s="19" t="n">
        <f aca="false">AE991*Z991</f>
        <v>0</v>
      </c>
      <c r="AH991" s="19" t="n">
        <f aca="false">AF991*AB991</f>
        <v>0</v>
      </c>
      <c r="AI991" s="19" t="n">
        <f aca="false">AH991+AG991</f>
        <v>0</v>
      </c>
      <c r="AL991" s="19" t="n">
        <f aca="false">AJ991*AE991</f>
        <v>0</v>
      </c>
      <c r="AM991" s="19" t="n">
        <f aca="false">AK991*AG991</f>
        <v>0</v>
      </c>
      <c r="AN991" s="19" t="n">
        <f aca="false">AM991+AL991</f>
        <v>0</v>
      </c>
    </row>
    <row r="992" s="3" customFormat="true" ht="14.65" hidden="false" customHeight="true" outlineLevel="0" collapsed="false">
      <c r="A992" s="33"/>
      <c r="B992" s="2"/>
      <c r="C992" s="2"/>
      <c r="D992" s="2"/>
      <c r="E992" s="2"/>
      <c r="F992" s="2"/>
      <c r="G992" s="2"/>
      <c r="H992" s="52"/>
      <c r="I992" s="52"/>
      <c r="J992" s="52"/>
      <c r="K992" s="52"/>
      <c r="L992" s="52"/>
      <c r="M992" s="91"/>
      <c r="N992" s="52"/>
      <c r="O992" s="52"/>
      <c r="P992" s="52"/>
      <c r="Q992" s="52"/>
      <c r="R992" s="52"/>
      <c r="S992" s="91"/>
      <c r="T992" s="52"/>
      <c r="U992" s="52"/>
      <c r="V992" s="52"/>
      <c r="W992" s="52"/>
      <c r="X992" s="52"/>
      <c r="Y992" s="91"/>
      <c r="AB992" s="19" t="n">
        <f aca="false">Z992*U992</f>
        <v>0</v>
      </c>
      <c r="AC992" s="19" t="n">
        <f aca="false">AA992*W992</f>
        <v>0</v>
      </c>
      <c r="AD992" s="19" t="n">
        <f aca="false">AC992+AB992</f>
        <v>0</v>
      </c>
      <c r="AG992" s="19" t="n">
        <f aca="false">AE992*Z992</f>
        <v>0</v>
      </c>
      <c r="AH992" s="19" t="n">
        <f aca="false">AF992*AB992</f>
        <v>0</v>
      </c>
      <c r="AI992" s="19" t="n">
        <f aca="false">AH992+AG992</f>
        <v>0</v>
      </c>
      <c r="AL992" s="19" t="n">
        <f aca="false">AJ992*AE992</f>
        <v>0</v>
      </c>
      <c r="AM992" s="19" t="n">
        <f aca="false">AK992*AG992</f>
        <v>0</v>
      </c>
      <c r="AN992" s="19" t="n">
        <f aca="false">AM992+AL992</f>
        <v>0</v>
      </c>
    </row>
    <row r="993" s="3" customFormat="true" ht="14.65" hidden="false" customHeight="true" outlineLevel="0" collapsed="false">
      <c r="A993" s="33"/>
      <c r="B993" s="2"/>
      <c r="C993" s="2"/>
      <c r="D993" s="2"/>
      <c r="E993" s="2"/>
      <c r="F993" s="2"/>
      <c r="G993" s="2"/>
      <c r="H993" s="52"/>
      <c r="I993" s="52"/>
      <c r="J993" s="52"/>
      <c r="K993" s="52"/>
      <c r="L993" s="52"/>
      <c r="M993" s="91"/>
      <c r="N993" s="52"/>
      <c r="O993" s="52"/>
      <c r="P993" s="52"/>
      <c r="Q993" s="52"/>
      <c r="R993" s="52"/>
      <c r="S993" s="91"/>
      <c r="T993" s="52"/>
      <c r="U993" s="52"/>
      <c r="V993" s="52"/>
      <c r="W993" s="52"/>
      <c r="X993" s="52"/>
      <c r="Y993" s="91"/>
      <c r="AB993" s="19" t="n">
        <f aca="false">Z993*U993</f>
        <v>0</v>
      </c>
      <c r="AC993" s="19" t="n">
        <f aca="false">AA993*W993</f>
        <v>0</v>
      </c>
      <c r="AD993" s="19" t="n">
        <f aca="false">AC993+AB993</f>
        <v>0</v>
      </c>
      <c r="AG993" s="19" t="n">
        <f aca="false">AE993*Z993</f>
        <v>0</v>
      </c>
      <c r="AH993" s="19" t="n">
        <f aca="false">AF993*AB993</f>
        <v>0</v>
      </c>
      <c r="AI993" s="19" t="n">
        <f aca="false">AH993+AG993</f>
        <v>0</v>
      </c>
      <c r="AL993" s="19" t="n">
        <f aca="false">AJ993*AE993</f>
        <v>0</v>
      </c>
      <c r="AM993" s="19" t="n">
        <f aca="false">AK993*AG993</f>
        <v>0</v>
      </c>
      <c r="AN993" s="19" t="n">
        <f aca="false">AM993+AL993</f>
        <v>0</v>
      </c>
    </row>
    <row r="994" s="3" customFormat="true" ht="14.65" hidden="false" customHeight="true" outlineLevel="0" collapsed="false">
      <c r="A994" s="33"/>
      <c r="B994" s="2"/>
      <c r="C994" s="2"/>
      <c r="D994" s="2"/>
      <c r="E994" s="2"/>
      <c r="F994" s="2"/>
      <c r="G994" s="2"/>
      <c r="H994" s="52"/>
      <c r="I994" s="52"/>
      <c r="J994" s="52"/>
      <c r="K994" s="52"/>
      <c r="L994" s="52"/>
      <c r="M994" s="91"/>
      <c r="N994" s="52"/>
      <c r="O994" s="52"/>
      <c r="P994" s="52"/>
      <c r="Q994" s="52"/>
      <c r="R994" s="52"/>
      <c r="S994" s="91"/>
      <c r="T994" s="52"/>
      <c r="U994" s="52"/>
      <c r="V994" s="52"/>
      <c r="W994" s="52"/>
      <c r="X994" s="52"/>
      <c r="Y994" s="91"/>
      <c r="AB994" s="19"/>
      <c r="AC994" s="19"/>
      <c r="AD994" s="19"/>
      <c r="AG994" s="19"/>
      <c r="AH994" s="19"/>
      <c r="AI994" s="19"/>
      <c r="AL994" s="19"/>
      <c r="AM994" s="19"/>
      <c r="AN994" s="19"/>
    </row>
    <row r="995" s="3" customFormat="true" ht="14.65" hidden="false" customHeight="true" outlineLevel="0" collapsed="false">
      <c r="A995" s="33"/>
      <c r="B995" s="2"/>
      <c r="C995" s="2"/>
      <c r="D995" s="2"/>
      <c r="E995" s="2"/>
      <c r="F995" s="2"/>
      <c r="G995" s="2"/>
      <c r="H995" s="52"/>
      <c r="I995" s="52"/>
      <c r="J995" s="52"/>
      <c r="K995" s="52"/>
      <c r="L995" s="52"/>
      <c r="M995" s="91"/>
      <c r="N995" s="52"/>
      <c r="O995" s="52"/>
      <c r="P995" s="52"/>
      <c r="Q995" s="52"/>
      <c r="R995" s="52"/>
      <c r="S995" s="91"/>
      <c r="T995" s="52"/>
      <c r="U995" s="52"/>
      <c r="V995" s="52"/>
      <c r="W995" s="52"/>
      <c r="X995" s="52"/>
      <c r="Y995" s="91"/>
      <c r="AB995" s="19" t="n">
        <f aca="false">Z995*U995</f>
        <v>0</v>
      </c>
      <c r="AC995" s="19" t="n">
        <f aca="false">AA995*W995</f>
        <v>0</v>
      </c>
      <c r="AD995" s="19" t="n">
        <f aca="false">AC995+AB995</f>
        <v>0</v>
      </c>
      <c r="AG995" s="19" t="n">
        <f aca="false">AE995*Z995</f>
        <v>0</v>
      </c>
      <c r="AH995" s="19" t="n">
        <f aca="false">AF995*AB995</f>
        <v>0</v>
      </c>
      <c r="AI995" s="19" t="n">
        <f aca="false">AH995+AG995</f>
        <v>0</v>
      </c>
      <c r="AL995" s="19" t="n">
        <f aca="false">AJ995*AE995</f>
        <v>0</v>
      </c>
      <c r="AM995" s="19" t="n">
        <f aca="false">AK995*AG995</f>
        <v>0</v>
      </c>
      <c r="AN995" s="19" t="n">
        <f aca="false">AM995+AL995</f>
        <v>0</v>
      </c>
    </row>
    <row r="996" s="3" customFormat="true" ht="14.65" hidden="false" customHeight="true" outlineLevel="0" collapsed="false">
      <c r="A996" s="33"/>
      <c r="B996" s="2"/>
      <c r="C996" s="2"/>
      <c r="D996" s="2"/>
      <c r="E996" s="2"/>
      <c r="F996" s="2"/>
      <c r="G996" s="2"/>
      <c r="H996" s="52"/>
      <c r="I996" s="52"/>
      <c r="J996" s="52"/>
      <c r="K996" s="52"/>
      <c r="L996" s="52"/>
      <c r="M996" s="91"/>
      <c r="N996" s="52"/>
      <c r="O996" s="52"/>
      <c r="P996" s="52"/>
      <c r="Q996" s="52"/>
      <c r="R996" s="52"/>
      <c r="S996" s="91"/>
      <c r="T996" s="52"/>
      <c r="U996" s="52"/>
      <c r="V996" s="52"/>
      <c r="W996" s="52"/>
      <c r="X996" s="52"/>
      <c r="Y996" s="91"/>
      <c r="AB996" s="19" t="n">
        <f aca="false">Z996*U996</f>
        <v>0</v>
      </c>
      <c r="AC996" s="19" t="n">
        <f aca="false">AA996*W996</f>
        <v>0</v>
      </c>
      <c r="AD996" s="19" t="n">
        <f aca="false">AC996+AB996</f>
        <v>0</v>
      </c>
      <c r="AG996" s="19" t="n">
        <f aca="false">AE996*Z996</f>
        <v>0</v>
      </c>
      <c r="AH996" s="19" t="n">
        <f aca="false">AF996*AB996</f>
        <v>0</v>
      </c>
      <c r="AI996" s="19" t="n">
        <f aca="false">AH996+AG996</f>
        <v>0</v>
      </c>
      <c r="AL996" s="19" t="n">
        <f aca="false">AJ996*AE996</f>
        <v>0</v>
      </c>
      <c r="AM996" s="19" t="n">
        <f aca="false">AK996*AG996</f>
        <v>0</v>
      </c>
      <c r="AN996" s="19" t="n">
        <f aca="false">AM996+AL996</f>
        <v>0</v>
      </c>
    </row>
    <row r="997" s="3" customFormat="true" ht="14.65" hidden="false" customHeight="true" outlineLevel="0" collapsed="false">
      <c r="A997" s="33"/>
      <c r="B997" s="2"/>
      <c r="C997" s="2"/>
      <c r="D997" s="2"/>
      <c r="E997" s="2"/>
      <c r="F997" s="2"/>
      <c r="G997" s="2"/>
      <c r="H997" s="52"/>
      <c r="I997" s="52"/>
      <c r="J997" s="52"/>
      <c r="K997" s="52"/>
      <c r="L997" s="52"/>
      <c r="M997" s="91"/>
      <c r="N997" s="52"/>
      <c r="O997" s="52"/>
      <c r="P997" s="52"/>
      <c r="Q997" s="52"/>
      <c r="R997" s="52"/>
      <c r="S997" s="91"/>
      <c r="T997" s="52"/>
      <c r="U997" s="52"/>
      <c r="V997" s="52"/>
      <c r="W997" s="52"/>
      <c r="X997" s="52"/>
      <c r="Y997" s="91"/>
      <c r="AB997" s="19" t="n">
        <f aca="false">Z997*U997</f>
        <v>0</v>
      </c>
      <c r="AC997" s="19" t="n">
        <f aca="false">AA997*W997</f>
        <v>0</v>
      </c>
      <c r="AD997" s="19" t="n">
        <f aca="false">AC997+AB997</f>
        <v>0</v>
      </c>
      <c r="AG997" s="19" t="n">
        <f aca="false">AE997*Z997</f>
        <v>0</v>
      </c>
      <c r="AH997" s="19" t="n">
        <f aca="false">AF997*AB997</f>
        <v>0</v>
      </c>
      <c r="AI997" s="19" t="n">
        <f aca="false">AH997+AG997</f>
        <v>0</v>
      </c>
      <c r="AL997" s="19" t="n">
        <f aca="false">AJ997*AE997</f>
        <v>0</v>
      </c>
      <c r="AM997" s="19" t="n">
        <f aca="false">AK997*AG997</f>
        <v>0</v>
      </c>
      <c r="AN997" s="19" t="n">
        <f aca="false">AM997+AL997</f>
        <v>0</v>
      </c>
    </row>
    <row r="998" s="3" customFormat="true" ht="14.65" hidden="false" customHeight="true" outlineLevel="0" collapsed="false">
      <c r="A998" s="33"/>
      <c r="B998" s="2"/>
      <c r="C998" s="2"/>
      <c r="D998" s="2"/>
      <c r="E998" s="2"/>
      <c r="F998" s="2"/>
      <c r="G998" s="2"/>
      <c r="H998" s="52"/>
      <c r="I998" s="52"/>
      <c r="J998" s="52"/>
      <c r="K998" s="52"/>
      <c r="L998" s="52"/>
      <c r="M998" s="91"/>
      <c r="N998" s="52"/>
      <c r="O998" s="52"/>
      <c r="P998" s="52"/>
      <c r="Q998" s="52"/>
      <c r="R998" s="52"/>
      <c r="S998" s="91"/>
      <c r="T998" s="52"/>
      <c r="U998" s="52"/>
      <c r="V998" s="52"/>
      <c r="W998" s="52"/>
      <c r="X998" s="52"/>
      <c r="Y998" s="91"/>
      <c r="AB998" s="19" t="n">
        <f aca="false">Z998*U998</f>
        <v>0</v>
      </c>
      <c r="AC998" s="19" t="n">
        <f aca="false">AA998*W998</f>
        <v>0</v>
      </c>
      <c r="AD998" s="19" t="n">
        <f aca="false">AC998+AB998</f>
        <v>0</v>
      </c>
      <c r="AG998" s="19" t="n">
        <f aca="false">AE998*Z998</f>
        <v>0</v>
      </c>
      <c r="AH998" s="19" t="n">
        <f aca="false">AF998*AB998</f>
        <v>0</v>
      </c>
      <c r="AI998" s="19" t="n">
        <f aca="false">AH998+AG998</f>
        <v>0</v>
      </c>
      <c r="AL998" s="19" t="n">
        <f aca="false">AJ998*AE998</f>
        <v>0</v>
      </c>
      <c r="AM998" s="19" t="n">
        <f aca="false">AK998*AG998</f>
        <v>0</v>
      </c>
      <c r="AN998" s="19" t="n">
        <f aca="false">AM998+AL998</f>
        <v>0</v>
      </c>
    </row>
    <row r="999" s="3" customFormat="true" ht="14.65" hidden="false" customHeight="true" outlineLevel="0" collapsed="false">
      <c r="A999" s="33"/>
      <c r="B999" s="2"/>
      <c r="C999" s="2"/>
      <c r="D999" s="2"/>
      <c r="E999" s="2"/>
      <c r="F999" s="2"/>
      <c r="G999" s="2"/>
      <c r="H999" s="52"/>
      <c r="I999" s="52"/>
      <c r="J999" s="52"/>
      <c r="K999" s="52"/>
      <c r="L999" s="52"/>
      <c r="M999" s="91"/>
      <c r="N999" s="52"/>
      <c r="O999" s="52"/>
      <c r="P999" s="52"/>
      <c r="Q999" s="52"/>
      <c r="R999" s="52"/>
      <c r="S999" s="91"/>
      <c r="T999" s="52"/>
      <c r="U999" s="52"/>
      <c r="V999" s="52"/>
      <c r="W999" s="52"/>
      <c r="X999" s="52"/>
      <c r="Y999" s="91"/>
      <c r="AB999" s="19" t="n">
        <f aca="false">Z999*U999</f>
        <v>0</v>
      </c>
      <c r="AC999" s="19" t="n">
        <f aca="false">AA999*W999</f>
        <v>0</v>
      </c>
      <c r="AD999" s="19" t="n">
        <f aca="false">AC999+AB999</f>
        <v>0</v>
      </c>
      <c r="AG999" s="19" t="n">
        <f aca="false">AE999*Z999</f>
        <v>0</v>
      </c>
      <c r="AH999" s="19" t="n">
        <f aca="false">AF999*AB999</f>
        <v>0</v>
      </c>
      <c r="AI999" s="19" t="n">
        <f aca="false">AH999+AG999</f>
        <v>0</v>
      </c>
      <c r="AL999" s="19" t="n">
        <f aca="false">AJ999*AE999</f>
        <v>0</v>
      </c>
      <c r="AM999" s="19" t="n">
        <f aca="false">AK999*AG999</f>
        <v>0</v>
      </c>
      <c r="AN999" s="19" t="n">
        <f aca="false">AM999+AL999</f>
        <v>0</v>
      </c>
    </row>
    <row r="1000" s="3" customFormat="true" ht="14.65" hidden="false" customHeight="true" outlineLevel="0" collapsed="false">
      <c r="A1000" s="33"/>
      <c r="B1000" s="2"/>
      <c r="C1000" s="2"/>
      <c r="D1000" s="2"/>
      <c r="E1000" s="2"/>
      <c r="F1000" s="2"/>
      <c r="G1000" s="2"/>
      <c r="H1000" s="52"/>
      <c r="I1000" s="52"/>
      <c r="J1000" s="52"/>
      <c r="K1000" s="52"/>
      <c r="L1000" s="52"/>
      <c r="M1000" s="91"/>
      <c r="N1000" s="52"/>
      <c r="O1000" s="52"/>
      <c r="P1000" s="52"/>
      <c r="Q1000" s="52"/>
      <c r="R1000" s="52"/>
      <c r="S1000" s="91"/>
      <c r="T1000" s="52"/>
      <c r="U1000" s="52"/>
      <c r="V1000" s="52"/>
      <c r="W1000" s="52"/>
      <c r="X1000" s="52"/>
      <c r="Y1000" s="91"/>
      <c r="AB1000" s="19" t="n">
        <f aca="false">Z1000*U1000</f>
        <v>0</v>
      </c>
      <c r="AC1000" s="19" t="n">
        <f aca="false">AA1000*W1000</f>
        <v>0</v>
      </c>
      <c r="AD1000" s="19" t="n">
        <f aca="false">AC1000+AB1000</f>
        <v>0</v>
      </c>
      <c r="AG1000" s="19" t="n">
        <f aca="false">AE1000*Z1000</f>
        <v>0</v>
      </c>
      <c r="AH1000" s="19" t="n">
        <f aca="false">AF1000*AB1000</f>
        <v>0</v>
      </c>
      <c r="AI1000" s="19" t="n">
        <f aca="false">AH1000+AG1000</f>
        <v>0</v>
      </c>
      <c r="AL1000" s="19" t="n">
        <f aca="false">AJ1000*AE1000</f>
        <v>0</v>
      </c>
      <c r="AM1000" s="19" t="n">
        <f aca="false">AK1000*AG1000</f>
        <v>0</v>
      </c>
      <c r="AN1000" s="19" t="n">
        <f aca="false">AM1000+AL1000</f>
        <v>0</v>
      </c>
    </row>
    <row r="1001" s="3" customFormat="true" ht="14.65" hidden="false" customHeight="true" outlineLevel="0" collapsed="false">
      <c r="A1001" s="33"/>
      <c r="B1001" s="2"/>
      <c r="C1001" s="2"/>
      <c r="D1001" s="2"/>
      <c r="E1001" s="2"/>
      <c r="F1001" s="2"/>
      <c r="G1001" s="2"/>
      <c r="H1001" s="52"/>
      <c r="I1001" s="52"/>
      <c r="J1001" s="52"/>
      <c r="K1001" s="52"/>
      <c r="L1001" s="52"/>
      <c r="M1001" s="91"/>
      <c r="N1001" s="52"/>
      <c r="O1001" s="52"/>
      <c r="P1001" s="52"/>
      <c r="Q1001" s="52"/>
      <c r="R1001" s="52"/>
      <c r="S1001" s="91"/>
      <c r="T1001" s="52"/>
      <c r="U1001" s="52"/>
      <c r="V1001" s="52"/>
      <c r="W1001" s="52"/>
      <c r="X1001" s="52"/>
      <c r="Y1001" s="91"/>
      <c r="AB1001" s="19" t="n">
        <f aca="false">Z1001*U1001</f>
        <v>0</v>
      </c>
      <c r="AC1001" s="19" t="n">
        <f aca="false">AA1001*W1001</f>
        <v>0</v>
      </c>
      <c r="AD1001" s="19" t="n">
        <f aca="false">AC1001+AB1001</f>
        <v>0</v>
      </c>
      <c r="AG1001" s="19" t="n">
        <f aca="false">AE1001*Z1001</f>
        <v>0</v>
      </c>
      <c r="AH1001" s="19" t="n">
        <f aca="false">AF1001*AB1001</f>
        <v>0</v>
      </c>
      <c r="AI1001" s="19" t="n">
        <f aca="false">AH1001+AG1001</f>
        <v>0</v>
      </c>
      <c r="AL1001" s="19" t="n">
        <f aca="false">AJ1001*AE1001</f>
        <v>0</v>
      </c>
      <c r="AM1001" s="19" t="n">
        <f aca="false">AK1001*AG1001</f>
        <v>0</v>
      </c>
      <c r="AN1001" s="19" t="n">
        <f aca="false">AM1001+AL1001</f>
        <v>0</v>
      </c>
    </row>
    <row r="1002" s="3" customFormat="true" ht="14.65" hidden="false" customHeight="true" outlineLevel="0" collapsed="false">
      <c r="A1002" s="33"/>
      <c r="B1002" s="2"/>
      <c r="C1002" s="2"/>
      <c r="D1002" s="2"/>
      <c r="E1002" s="2"/>
      <c r="F1002" s="2"/>
      <c r="G1002" s="2"/>
      <c r="H1002" s="52"/>
      <c r="I1002" s="52"/>
      <c r="J1002" s="52"/>
      <c r="K1002" s="52"/>
      <c r="L1002" s="52"/>
      <c r="M1002" s="91"/>
      <c r="N1002" s="52"/>
      <c r="O1002" s="52"/>
      <c r="P1002" s="52"/>
      <c r="Q1002" s="52"/>
      <c r="R1002" s="52"/>
      <c r="S1002" s="91"/>
      <c r="T1002" s="52"/>
      <c r="U1002" s="52"/>
      <c r="V1002" s="52"/>
      <c r="W1002" s="52"/>
      <c r="X1002" s="52"/>
      <c r="Y1002" s="91"/>
      <c r="AB1002" s="19" t="n">
        <f aca="false">Z1002*U1002</f>
        <v>0</v>
      </c>
      <c r="AC1002" s="19" t="n">
        <f aca="false">AA1002*W1002</f>
        <v>0</v>
      </c>
      <c r="AD1002" s="19" t="n">
        <f aca="false">AC1002+AB1002</f>
        <v>0</v>
      </c>
      <c r="AG1002" s="19" t="n">
        <f aca="false">AE1002*Z1002</f>
        <v>0</v>
      </c>
      <c r="AH1002" s="19" t="n">
        <f aca="false">AF1002*AB1002</f>
        <v>0</v>
      </c>
      <c r="AI1002" s="19" t="n">
        <f aca="false">AH1002+AG1002</f>
        <v>0</v>
      </c>
      <c r="AL1002" s="19" t="n">
        <f aca="false">AJ1002*AE1002</f>
        <v>0</v>
      </c>
      <c r="AM1002" s="19" t="n">
        <f aca="false">AK1002*AG1002</f>
        <v>0</v>
      </c>
      <c r="AN1002" s="19" t="n">
        <f aca="false">AM1002+AL1002</f>
        <v>0</v>
      </c>
    </row>
    <row r="1003" s="3" customFormat="true" ht="14.65" hidden="false" customHeight="true" outlineLevel="0" collapsed="false">
      <c r="A1003" s="33"/>
      <c r="B1003" s="2"/>
      <c r="C1003" s="2"/>
      <c r="D1003" s="2"/>
      <c r="E1003" s="2"/>
      <c r="F1003" s="2"/>
      <c r="G1003" s="2"/>
      <c r="H1003" s="52"/>
      <c r="I1003" s="52"/>
      <c r="J1003" s="52"/>
      <c r="K1003" s="52"/>
      <c r="L1003" s="52"/>
      <c r="M1003" s="91"/>
      <c r="N1003" s="52"/>
      <c r="O1003" s="52"/>
      <c r="P1003" s="52"/>
      <c r="Q1003" s="52"/>
      <c r="R1003" s="52"/>
      <c r="S1003" s="91"/>
      <c r="T1003" s="52"/>
      <c r="U1003" s="52"/>
      <c r="V1003" s="52"/>
      <c r="W1003" s="52"/>
      <c r="X1003" s="52"/>
      <c r="Y1003" s="91"/>
      <c r="AB1003" s="19" t="n">
        <f aca="false">Z1003*U1003</f>
        <v>0</v>
      </c>
      <c r="AC1003" s="19" t="n">
        <f aca="false">AA1003*W1003</f>
        <v>0</v>
      </c>
      <c r="AD1003" s="19" t="n">
        <f aca="false">AC1003+AB1003</f>
        <v>0</v>
      </c>
      <c r="AG1003" s="19" t="n">
        <f aca="false">AE1003*Z1003</f>
        <v>0</v>
      </c>
      <c r="AH1003" s="19" t="n">
        <f aca="false">AF1003*AB1003</f>
        <v>0</v>
      </c>
      <c r="AI1003" s="19" t="n">
        <f aca="false">AH1003+AG1003</f>
        <v>0</v>
      </c>
      <c r="AL1003" s="19" t="n">
        <f aca="false">AJ1003*AE1003</f>
        <v>0</v>
      </c>
      <c r="AM1003" s="19" t="n">
        <f aca="false">AK1003*AG1003</f>
        <v>0</v>
      </c>
      <c r="AN1003" s="19" t="n">
        <f aca="false">AM1003+AL1003</f>
        <v>0</v>
      </c>
    </row>
    <row r="1004" s="3" customFormat="true" ht="14.65" hidden="false" customHeight="true" outlineLevel="0" collapsed="false">
      <c r="A1004" s="33"/>
      <c r="B1004" s="2"/>
      <c r="C1004" s="2"/>
      <c r="D1004" s="2"/>
      <c r="E1004" s="2"/>
      <c r="F1004" s="2"/>
      <c r="G1004" s="2"/>
      <c r="H1004" s="52"/>
      <c r="I1004" s="52"/>
      <c r="J1004" s="52"/>
      <c r="K1004" s="52"/>
      <c r="L1004" s="52"/>
      <c r="M1004" s="91"/>
      <c r="N1004" s="52"/>
      <c r="O1004" s="52"/>
      <c r="P1004" s="52"/>
      <c r="Q1004" s="52"/>
      <c r="R1004" s="52"/>
      <c r="S1004" s="91"/>
      <c r="T1004" s="52"/>
      <c r="U1004" s="52"/>
      <c r="V1004" s="52"/>
      <c r="W1004" s="52"/>
      <c r="X1004" s="52"/>
      <c r="Y1004" s="91"/>
      <c r="AB1004" s="19" t="n">
        <f aca="false">Z1004*U1004</f>
        <v>0</v>
      </c>
      <c r="AC1004" s="19" t="n">
        <f aca="false">AA1004*W1004</f>
        <v>0</v>
      </c>
      <c r="AD1004" s="19" t="n">
        <f aca="false">AC1004+AB1004</f>
        <v>0</v>
      </c>
      <c r="AG1004" s="19" t="n">
        <f aca="false">AE1004*Z1004</f>
        <v>0</v>
      </c>
      <c r="AH1004" s="19" t="n">
        <f aca="false">AF1004*AB1004</f>
        <v>0</v>
      </c>
      <c r="AI1004" s="19" t="n">
        <f aca="false">AH1004+AG1004</f>
        <v>0</v>
      </c>
      <c r="AL1004" s="19" t="n">
        <f aca="false">AJ1004*AE1004</f>
        <v>0</v>
      </c>
      <c r="AM1004" s="19" t="n">
        <f aca="false">AK1004*AG1004</f>
        <v>0</v>
      </c>
      <c r="AN1004" s="19" t="n">
        <f aca="false">AM1004+AL1004</f>
        <v>0</v>
      </c>
    </row>
    <row r="1005" s="3" customFormat="true" ht="14.65" hidden="false" customHeight="true" outlineLevel="0" collapsed="false">
      <c r="A1005" s="33"/>
      <c r="B1005" s="2"/>
      <c r="C1005" s="2"/>
      <c r="D1005" s="2"/>
      <c r="E1005" s="2"/>
      <c r="F1005" s="2"/>
      <c r="G1005" s="2"/>
      <c r="H1005" s="52"/>
      <c r="I1005" s="52"/>
      <c r="J1005" s="52"/>
      <c r="K1005" s="52"/>
      <c r="L1005" s="52"/>
      <c r="M1005" s="91"/>
      <c r="N1005" s="52"/>
      <c r="O1005" s="52"/>
      <c r="P1005" s="52"/>
      <c r="Q1005" s="52"/>
      <c r="R1005" s="52"/>
      <c r="S1005" s="91"/>
      <c r="T1005" s="52"/>
      <c r="U1005" s="52"/>
      <c r="V1005" s="52"/>
      <c r="W1005" s="52"/>
      <c r="X1005" s="52"/>
      <c r="Y1005" s="91"/>
      <c r="AB1005" s="19" t="n">
        <f aca="false">Z1005*U1005</f>
        <v>0</v>
      </c>
      <c r="AC1005" s="19" t="n">
        <f aca="false">AA1005*W1005</f>
        <v>0</v>
      </c>
      <c r="AD1005" s="19" t="n">
        <f aca="false">AC1005+AB1005</f>
        <v>0</v>
      </c>
      <c r="AG1005" s="19" t="n">
        <f aca="false">AE1005*Z1005</f>
        <v>0</v>
      </c>
      <c r="AH1005" s="19" t="n">
        <f aca="false">AF1005*AB1005</f>
        <v>0</v>
      </c>
      <c r="AI1005" s="19" t="n">
        <f aca="false">AH1005+AG1005</f>
        <v>0</v>
      </c>
      <c r="AL1005" s="19" t="n">
        <f aca="false">AJ1005*AE1005</f>
        <v>0</v>
      </c>
      <c r="AM1005" s="19" t="n">
        <f aca="false">AK1005*AG1005</f>
        <v>0</v>
      </c>
      <c r="AN1005" s="19" t="n">
        <f aca="false">AM1005+AL1005</f>
        <v>0</v>
      </c>
    </row>
    <row r="1006" s="3" customFormat="true" ht="14.65" hidden="false" customHeight="true" outlineLevel="0" collapsed="false">
      <c r="A1006" s="33"/>
      <c r="B1006" s="2"/>
      <c r="C1006" s="2"/>
      <c r="D1006" s="2"/>
      <c r="E1006" s="2"/>
      <c r="F1006" s="2"/>
      <c r="G1006" s="2"/>
      <c r="H1006" s="52"/>
      <c r="I1006" s="52"/>
      <c r="J1006" s="52"/>
      <c r="K1006" s="52"/>
      <c r="L1006" s="52"/>
      <c r="M1006" s="91"/>
      <c r="N1006" s="52"/>
      <c r="O1006" s="52"/>
      <c r="P1006" s="52"/>
      <c r="Q1006" s="52"/>
      <c r="R1006" s="52"/>
      <c r="S1006" s="91"/>
      <c r="T1006" s="52"/>
      <c r="U1006" s="52"/>
      <c r="V1006" s="52"/>
      <c r="W1006" s="52"/>
      <c r="X1006" s="52"/>
      <c r="Y1006" s="91"/>
      <c r="AB1006" s="19" t="n">
        <f aca="false">Z1006*U1006</f>
        <v>0</v>
      </c>
      <c r="AC1006" s="19" t="n">
        <f aca="false">AA1006*W1006</f>
        <v>0</v>
      </c>
      <c r="AD1006" s="19" t="n">
        <f aca="false">AC1006+AB1006</f>
        <v>0</v>
      </c>
      <c r="AG1006" s="19" t="n">
        <f aca="false">AE1006*Z1006</f>
        <v>0</v>
      </c>
      <c r="AH1006" s="19" t="n">
        <f aca="false">AF1006*AB1006</f>
        <v>0</v>
      </c>
      <c r="AI1006" s="19" t="n">
        <f aca="false">AH1006+AG1006</f>
        <v>0</v>
      </c>
      <c r="AL1006" s="19" t="n">
        <f aca="false">AJ1006*AE1006</f>
        <v>0</v>
      </c>
      <c r="AM1006" s="19" t="n">
        <f aca="false">AK1006*AG1006</f>
        <v>0</v>
      </c>
      <c r="AN1006" s="19" t="n">
        <f aca="false">AM1006+AL1006</f>
        <v>0</v>
      </c>
    </row>
    <row r="1007" s="3" customFormat="true" ht="14.65" hidden="false" customHeight="true" outlineLevel="0" collapsed="false">
      <c r="A1007" s="33"/>
      <c r="B1007" s="2"/>
      <c r="C1007" s="2"/>
      <c r="D1007" s="2"/>
      <c r="E1007" s="2"/>
      <c r="F1007" s="2"/>
      <c r="G1007" s="2"/>
      <c r="H1007" s="52"/>
      <c r="I1007" s="52"/>
      <c r="J1007" s="52"/>
      <c r="K1007" s="52"/>
      <c r="L1007" s="52"/>
      <c r="M1007" s="91"/>
      <c r="N1007" s="52"/>
      <c r="O1007" s="52"/>
      <c r="P1007" s="52"/>
      <c r="Q1007" s="52"/>
      <c r="R1007" s="52"/>
      <c r="S1007" s="91"/>
      <c r="T1007" s="52"/>
      <c r="U1007" s="52"/>
      <c r="V1007" s="52"/>
      <c r="W1007" s="52"/>
      <c r="X1007" s="52"/>
      <c r="Y1007" s="91"/>
      <c r="AB1007" s="19" t="n">
        <f aca="false">Z1007*U1007</f>
        <v>0</v>
      </c>
      <c r="AC1007" s="19" t="n">
        <f aca="false">AA1007*W1007</f>
        <v>0</v>
      </c>
      <c r="AD1007" s="19" t="n">
        <f aca="false">AC1007+AB1007</f>
        <v>0</v>
      </c>
      <c r="AG1007" s="19" t="n">
        <f aca="false">AE1007*Z1007</f>
        <v>0</v>
      </c>
      <c r="AH1007" s="19" t="n">
        <f aca="false">AF1007*AB1007</f>
        <v>0</v>
      </c>
      <c r="AI1007" s="19" t="n">
        <f aca="false">AH1007+AG1007</f>
        <v>0</v>
      </c>
      <c r="AL1007" s="19" t="n">
        <f aca="false">AJ1007*AE1007</f>
        <v>0</v>
      </c>
      <c r="AM1007" s="19" t="n">
        <f aca="false">AK1007*AG1007</f>
        <v>0</v>
      </c>
      <c r="AN1007" s="19" t="n">
        <f aca="false">AM1007+AL1007</f>
        <v>0</v>
      </c>
    </row>
    <row r="1008" s="3" customFormat="true" ht="14.65" hidden="false" customHeight="true" outlineLevel="0" collapsed="false">
      <c r="A1008" s="33"/>
      <c r="B1008" s="2"/>
      <c r="C1008" s="2"/>
      <c r="D1008" s="2"/>
      <c r="E1008" s="2"/>
      <c r="F1008" s="2"/>
      <c r="G1008" s="2"/>
      <c r="H1008" s="52"/>
      <c r="I1008" s="52"/>
      <c r="J1008" s="52"/>
      <c r="K1008" s="52"/>
      <c r="L1008" s="52"/>
      <c r="M1008" s="91"/>
      <c r="N1008" s="52"/>
      <c r="O1008" s="52"/>
      <c r="P1008" s="52"/>
      <c r="Q1008" s="52"/>
      <c r="R1008" s="52"/>
      <c r="S1008" s="91"/>
      <c r="T1008" s="52"/>
      <c r="U1008" s="52"/>
      <c r="V1008" s="52"/>
      <c r="W1008" s="52"/>
      <c r="X1008" s="52"/>
      <c r="Y1008" s="91"/>
      <c r="AB1008" s="19" t="n">
        <f aca="false">Z1008*U1008</f>
        <v>0</v>
      </c>
      <c r="AC1008" s="19" t="n">
        <f aca="false">AA1008*W1008</f>
        <v>0</v>
      </c>
      <c r="AD1008" s="19" t="n">
        <f aca="false">AC1008+AB1008</f>
        <v>0</v>
      </c>
      <c r="AG1008" s="19" t="n">
        <f aca="false">AE1008*Z1008</f>
        <v>0</v>
      </c>
      <c r="AH1008" s="19" t="n">
        <f aca="false">AF1008*AB1008</f>
        <v>0</v>
      </c>
      <c r="AI1008" s="19" t="n">
        <f aca="false">AH1008+AG1008</f>
        <v>0</v>
      </c>
      <c r="AL1008" s="19" t="n">
        <f aca="false">AJ1008*AE1008</f>
        <v>0</v>
      </c>
      <c r="AM1008" s="19" t="n">
        <f aca="false">AK1008*AG1008</f>
        <v>0</v>
      </c>
      <c r="AN1008" s="19" t="n">
        <f aca="false">AM1008+AL1008</f>
        <v>0</v>
      </c>
    </row>
    <row r="1009" s="3" customFormat="true" ht="14.65" hidden="false" customHeight="true" outlineLevel="0" collapsed="false">
      <c r="A1009" s="33"/>
      <c r="B1009" s="2"/>
      <c r="C1009" s="2"/>
      <c r="D1009" s="2"/>
      <c r="E1009" s="2"/>
      <c r="F1009" s="2"/>
      <c r="G1009" s="2"/>
      <c r="H1009" s="52"/>
      <c r="I1009" s="52"/>
      <c r="J1009" s="52"/>
      <c r="K1009" s="52"/>
      <c r="L1009" s="52"/>
      <c r="M1009" s="91"/>
      <c r="N1009" s="52"/>
      <c r="O1009" s="52"/>
      <c r="P1009" s="52"/>
      <c r="Q1009" s="52"/>
      <c r="R1009" s="52"/>
      <c r="S1009" s="91"/>
      <c r="T1009" s="52"/>
      <c r="U1009" s="52"/>
      <c r="V1009" s="52"/>
      <c r="W1009" s="52"/>
      <c r="X1009" s="52"/>
      <c r="Y1009" s="91"/>
      <c r="AB1009" s="19" t="n">
        <f aca="false">Z1009*U1009</f>
        <v>0</v>
      </c>
      <c r="AC1009" s="19" t="n">
        <f aca="false">AA1009*W1009</f>
        <v>0</v>
      </c>
      <c r="AD1009" s="19" t="n">
        <f aca="false">AC1009+AB1009</f>
        <v>0</v>
      </c>
      <c r="AG1009" s="19" t="n">
        <f aca="false">AE1009*Z1009</f>
        <v>0</v>
      </c>
      <c r="AH1009" s="19" t="n">
        <f aca="false">AF1009*AB1009</f>
        <v>0</v>
      </c>
      <c r="AI1009" s="19" t="n">
        <f aca="false">AH1009+AG1009</f>
        <v>0</v>
      </c>
      <c r="AL1009" s="19" t="n">
        <f aca="false">AJ1009*AE1009</f>
        <v>0</v>
      </c>
      <c r="AM1009" s="19" t="n">
        <f aca="false">AK1009*AG1009</f>
        <v>0</v>
      </c>
      <c r="AN1009" s="19" t="n">
        <f aca="false">AM1009+AL1009</f>
        <v>0</v>
      </c>
    </row>
    <row r="1010" s="3" customFormat="true" ht="14.65" hidden="false" customHeight="true" outlineLevel="0" collapsed="false">
      <c r="A1010" s="33"/>
      <c r="B1010" s="2"/>
      <c r="C1010" s="2"/>
      <c r="D1010" s="2"/>
      <c r="E1010" s="2"/>
      <c r="F1010" s="2"/>
      <c r="G1010" s="2"/>
      <c r="H1010" s="52"/>
      <c r="I1010" s="52"/>
      <c r="J1010" s="52"/>
      <c r="K1010" s="52"/>
      <c r="L1010" s="52"/>
      <c r="M1010" s="91"/>
      <c r="N1010" s="52"/>
      <c r="O1010" s="52"/>
      <c r="P1010" s="52"/>
      <c r="Q1010" s="52"/>
      <c r="R1010" s="52"/>
      <c r="S1010" s="91"/>
      <c r="T1010" s="52"/>
      <c r="U1010" s="52"/>
      <c r="V1010" s="52"/>
      <c r="W1010" s="52"/>
      <c r="X1010" s="52"/>
      <c r="Y1010" s="91"/>
      <c r="AB1010" s="19" t="n">
        <f aca="false">Z1010*U1010</f>
        <v>0</v>
      </c>
      <c r="AC1010" s="19" t="n">
        <f aca="false">AA1010*W1010</f>
        <v>0</v>
      </c>
      <c r="AD1010" s="19" t="n">
        <f aca="false">AC1010+AB1010</f>
        <v>0</v>
      </c>
      <c r="AG1010" s="19" t="n">
        <f aca="false">AE1010*Z1010</f>
        <v>0</v>
      </c>
      <c r="AH1010" s="19" t="n">
        <f aca="false">AF1010*AB1010</f>
        <v>0</v>
      </c>
      <c r="AI1010" s="19" t="n">
        <f aca="false">AH1010+AG1010</f>
        <v>0</v>
      </c>
      <c r="AL1010" s="19" t="n">
        <f aca="false">AJ1010*AE1010</f>
        <v>0</v>
      </c>
      <c r="AM1010" s="19" t="n">
        <f aca="false">AK1010*AG1010</f>
        <v>0</v>
      </c>
      <c r="AN1010" s="19" t="n">
        <f aca="false">AM1010+AL1010</f>
        <v>0</v>
      </c>
    </row>
    <row r="1011" s="3" customFormat="true" ht="14.65" hidden="false" customHeight="true" outlineLevel="0" collapsed="false">
      <c r="A1011" s="33"/>
      <c r="B1011" s="2"/>
      <c r="C1011" s="2"/>
      <c r="D1011" s="2"/>
      <c r="E1011" s="2"/>
      <c r="F1011" s="2"/>
      <c r="G1011" s="2"/>
      <c r="H1011" s="52"/>
      <c r="I1011" s="52"/>
      <c r="J1011" s="52"/>
      <c r="K1011" s="52"/>
      <c r="L1011" s="52"/>
      <c r="M1011" s="91"/>
      <c r="N1011" s="52"/>
      <c r="O1011" s="52"/>
      <c r="P1011" s="52"/>
      <c r="Q1011" s="52"/>
      <c r="R1011" s="52"/>
      <c r="S1011" s="91"/>
      <c r="T1011" s="52"/>
      <c r="U1011" s="52"/>
      <c r="V1011" s="52"/>
      <c r="W1011" s="52"/>
      <c r="X1011" s="52"/>
      <c r="Y1011" s="91"/>
      <c r="AB1011" s="19" t="n">
        <f aca="false">Z1011*U1011</f>
        <v>0</v>
      </c>
      <c r="AC1011" s="19" t="n">
        <f aca="false">AA1011*W1011</f>
        <v>0</v>
      </c>
      <c r="AD1011" s="19" t="n">
        <f aca="false">AC1011+AB1011</f>
        <v>0</v>
      </c>
      <c r="AG1011" s="19" t="n">
        <f aca="false">AE1011*Z1011</f>
        <v>0</v>
      </c>
      <c r="AH1011" s="19" t="n">
        <f aca="false">AF1011*AB1011</f>
        <v>0</v>
      </c>
      <c r="AI1011" s="19" t="n">
        <f aca="false">AH1011+AG1011</f>
        <v>0</v>
      </c>
      <c r="AL1011" s="19" t="n">
        <f aca="false">AJ1011*AE1011</f>
        <v>0</v>
      </c>
      <c r="AM1011" s="19" t="n">
        <f aca="false">AK1011*AG1011</f>
        <v>0</v>
      </c>
      <c r="AN1011" s="19" t="n">
        <f aca="false">AM1011+AL1011</f>
        <v>0</v>
      </c>
    </row>
    <row r="1012" s="3" customFormat="true" ht="14.65" hidden="false" customHeight="true" outlineLevel="0" collapsed="false">
      <c r="A1012" s="33"/>
      <c r="B1012" s="2"/>
      <c r="C1012" s="2"/>
      <c r="D1012" s="2"/>
      <c r="E1012" s="2"/>
      <c r="F1012" s="2"/>
      <c r="G1012" s="2"/>
      <c r="H1012" s="52"/>
      <c r="I1012" s="52"/>
      <c r="J1012" s="52"/>
      <c r="K1012" s="52"/>
      <c r="L1012" s="52"/>
      <c r="M1012" s="91"/>
      <c r="N1012" s="52"/>
      <c r="O1012" s="52"/>
      <c r="P1012" s="52"/>
      <c r="Q1012" s="52"/>
      <c r="R1012" s="52"/>
      <c r="S1012" s="91"/>
      <c r="T1012" s="52"/>
      <c r="U1012" s="52"/>
      <c r="V1012" s="52"/>
      <c r="W1012" s="52"/>
      <c r="X1012" s="52"/>
      <c r="Y1012" s="91"/>
      <c r="AB1012" s="19" t="n">
        <f aca="false">Z1012*U1012</f>
        <v>0</v>
      </c>
      <c r="AC1012" s="19" t="n">
        <f aca="false">AA1012*W1012</f>
        <v>0</v>
      </c>
      <c r="AD1012" s="19" t="n">
        <f aca="false">AC1012+AB1012</f>
        <v>0</v>
      </c>
      <c r="AG1012" s="19" t="n">
        <f aca="false">AE1012*Z1012</f>
        <v>0</v>
      </c>
      <c r="AH1012" s="19" t="n">
        <f aca="false">AF1012*AB1012</f>
        <v>0</v>
      </c>
      <c r="AI1012" s="19" t="n">
        <f aca="false">AH1012+AG1012</f>
        <v>0</v>
      </c>
      <c r="AL1012" s="19" t="n">
        <f aca="false">AJ1012*AE1012</f>
        <v>0</v>
      </c>
      <c r="AM1012" s="19" t="n">
        <f aca="false">AK1012*AG1012</f>
        <v>0</v>
      </c>
      <c r="AN1012" s="19" t="n">
        <f aca="false">AM1012+AL1012</f>
        <v>0</v>
      </c>
    </row>
    <row r="1013" s="3" customFormat="true" ht="14.65" hidden="false" customHeight="true" outlineLevel="0" collapsed="false">
      <c r="A1013" s="33"/>
      <c r="B1013" s="2"/>
      <c r="D1013" s="2"/>
      <c r="E1013" s="2"/>
      <c r="F1013" s="2"/>
      <c r="G1013" s="2"/>
      <c r="H1013" s="52"/>
      <c r="I1013" s="52"/>
      <c r="J1013" s="52"/>
      <c r="K1013" s="52"/>
      <c r="L1013" s="52"/>
      <c r="M1013" s="91"/>
      <c r="N1013" s="52"/>
      <c r="O1013" s="52"/>
      <c r="P1013" s="52"/>
      <c r="Q1013" s="52"/>
      <c r="R1013" s="52"/>
      <c r="S1013" s="91"/>
      <c r="T1013" s="52"/>
      <c r="U1013" s="52"/>
      <c r="V1013" s="52"/>
      <c r="W1013" s="52"/>
      <c r="X1013" s="52"/>
      <c r="Y1013" s="91"/>
      <c r="AB1013" s="19" t="n">
        <f aca="false">Z1013*U1013</f>
        <v>0</v>
      </c>
      <c r="AC1013" s="19" t="n">
        <f aca="false">AA1013*W1013</f>
        <v>0</v>
      </c>
      <c r="AD1013" s="19" t="n">
        <f aca="false">AC1013+AB1013</f>
        <v>0</v>
      </c>
      <c r="AG1013" s="19" t="n">
        <f aca="false">AE1013*Z1013</f>
        <v>0</v>
      </c>
      <c r="AH1013" s="19" t="n">
        <f aca="false">AF1013*AB1013</f>
        <v>0</v>
      </c>
      <c r="AI1013" s="19" t="n">
        <f aca="false">AH1013+AG1013</f>
        <v>0</v>
      </c>
      <c r="AL1013" s="19" t="n">
        <f aca="false">AJ1013*AE1013</f>
        <v>0</v>
      </c>
      <c r="AM1013" s="19" t="n">
        <f aca="false">AK1013*AG1013</f>
        <v>0</v>
      </c>
      <c r="AN1013" s="19" t="n">
        <f aca="false">AM1013+AL1013</f>
        <v>0</v>
      </c>
    </row>
    <row r="1014" s="3" customFormat="true" ht="14.65" hidden="false" customHeight="true" outlineLevel="0" collapsed="false">
      <c r="A1014" s="33"/>
      <c r="B1014" s="2"/>
      <c r="D1014" s="2"/>
      <c r="E1014" s="2"/>
      <c r="F1014" s="2"/>
      <c r="G1014" s="2"/>
      <c r="H1014" s="52"/>
      <c r="I1014" s="52"/>
      <c r="J1014" s="52"/>
      <c r="K1014" s="52"/>
      <c r="L1014" s="52"/>
      <c r="M1014" s="91"/>
      <c r="N1014" s="52"/>
      <c r="O1014" s="52"/>
      <c r="P1014" s="52"/>
      <c r="Q1014" s="52"/>
      <c r="R1014" s="52"/>
      <c r="S1014" s="91"/>
      <c r="T1014" s="52"/>
      <c r="U1014" s="52"/>
      <c r="V1014" s="52"/>
      <c r="W1014" s="52"/>
      <c r="X1014" s="52"/>
      <c r="Y1014" s="91"/>
      <c r="AB1014" s="19" t="n">
        <f aca="false">Z1014*U1014</f>
        <v>0</v>
      </c>
      <c r="AC1014" s="19" t="n">
        <f aca="false">AA1014*W1014</f>
        <v>0</v>
      </c>
      <c r="AD1014" s="19" t="n">
        <f aca="false">AC1014+AB1014</f>
        <v>0</v>
      </c>
      <c r="AG1014" s="19" t="n">
        <f aca="false">AE1014*Z1014</f>
        <v>0</v>
      </c>
      <c r="AH1014" s="19" t="n">
        <f aca="false">AF1014*AB1014</f>
        <v>0</v>
      </c>
      <c r="AI1014" s="19" t="n">
        <f aca="false">AH1014+AG1014</f>
        <v>0</v>
      </c>
      <c r="AL1014" s="19" t="n">
        <f aca="false">AJ1014*AE1014</f>
        <v>0</v>
      </c>
      <c r="AM1014" s="19" t="n">
        <f aca="false">AK1014*AG1014</f>
        <v>0</v>
      </c>
      <c r="AN1014" s="19" t="n">
        <f aca="false">AM1014+AL1014</f>
        <v>0</v>
      </c>
    </row>
    <row r="1015" s="3" customFormat="true" ht="14.65" hidden="false" customHeight="true" outlineLevel="0" collapsed="false">
      <c r="A1015" s="33"/>
      <c r="B1015" s="2"/>
      <c r="D1015" s="2"/>
      <c r="E1015" s="2"/>
      <c r="F1015" s="2"/>
      <c r="G1015" s="2"/>
      <c r="H1015" s="52"/>
      <c r="I1015" s="52"/>
      <c r="J1015" s="52"/>
      <c r="K1015" s="52"/>
      <c r="L1015" s="52"/>
      <c r="M1015" s="91"/>
      <c r="N1015" s="52"/>
      <c r="O1015" s="52"/>
      <c r="P1015" s="52"/>
      <c r="Q1015" s="52"/>
      <c r="R1015" s="52"/>
      <c r="S1015" s="91"/>
      <c r="T1015" s="52"/>
      <c r="U1015" s="52"/>
      <c r="V1015" s="52"/>
      <c r="W1015" s="52"/>
      <c r="X1015" s="52"/>
      <c r="Y1015" s="91"/>
      <c r="AB1015" s="19" t="n">
        <v>3</v>
      </c>
      <c r="AC1015" s="19" t="n">
        <f aca="false">AA1015*W1015</f>
        <v>0</v>
      </c>
      <c r="AD1015" s="19" t="n">
        <f aca="false">AC1015+AB1015</f>
        <v>3</v>
      </c>
      <c r="AG1015" s="19" t="n">
        <f aca="false">AE1015*Z1015</f>
        <v>0</v>
      </c>
      <c r="AH1015" s="19" t="n">
        <f aca="false">AF1015*AB1015</f>
        <v>0</v>
      </c>
      <c r="AI1015" s="19" t="n">
        <f aca="false">AH1015+AG1015</f>
        <v>0</v>
      </c>
      <c r="AL1015" s="19" t="n">
        <f aca="false">AJ1015*AE1015</f>
        <v>0</v>
      </c>
      <c r="AM1015" s="19" t="n">
        <f aca="false">AK1015*AG1015</f>
        <v>0</v>
      </c>
      <c r="AN1015" s="19" t="n">
        <f aca="false">AM1015+AL1015</f>
        <v>0</v>
      </c>
    </row>
    <row r="1016" s="3" customFormat="true" ht="14.65" hidden="false" customHeight="true" outlineLevel="0" collapsed="false">
      <c r="A1016" s="33"/>
      <c r="B1016" s="2"/>
      <c r="D1016" s="2"/>
      <c r="E1016" s="2"/>
      <c r="F1016" s="2"/>
      <c r="G1016" s="2"/>
      <c r="H1016" s="52"/>
      <c r="I1016" s="52"/>
      <c r="J1016" s="52"/>
      <c r="K1016" s="52"/>
      <c r="L1016" s="52"/>
      <c r="M1016" s="91"/>
      <c r="N1016" s="52"/>
      <c r="O1016" s="52"/>
      <c r="P1016" s="52"/>
      <c r="Q1016" s="52"/>
      <c r="R1016" s="52"/>
      <c r="S1016" s="91"/>
      <c r="T1016" s="52"/>
      <c r="U1016" s="52"/>
      <c r="V1016" s="52"/>
      <c r="W1016" s="52"/>
      <c r="X1016" s="52"/>
      <c r="Y1016" s="91"/>
      <c r="AB1016" s="19" t="n">
        <f aca="false">Z1016*U1016</f>
        <v>0</v>
      </c>
      <c r="AC1016" s="19" t="n">
        <f aca="false">AA1016*W1016</f>
        <v>0</v>
      </c>
      <c r="AD1016" s="19" t="n">
        <f aca="false">AC1016+AB1016</f>
        <v>0</v>
      </c>
      <c r="AG1016" s="19" t="n">
        <f aca="false">AE1016*Z1016</f>
        <v>0</v>
      </c>
      <c r="AH1016" s="19" t="n">
        <f aca="false">AF1016*AB1016</f>
        <v>0</v>
      </c>
      <c r="AI1016" s="19" t="n">
        <f aca="false">AH1016+AG1016</f>
        <v>0</v>
      </c>
      <c r="AL1016" s="19" t="n">
        <f aca="false">AJ1016*AE1016</f>
        <v>0</v>
      </c>
      <c r="AM1016" s="19" t="n">
        <f aca="false">AK1016*AG1016</f>
        <v>0</v>
      </c>
      <c r="AN1016" s="19" t="n">
        <f aca="false">AM1016+AL1016</f>
        <v>0</v>
      </c>
    </row>
    <row r="1017" s="3" customFormat="true" ht="14.65" hidden="false" customHeight="true" outlineLevel="0" collapsed="false">
      <c r="A1017" s="33"/>
      <c r="B1017" s="2"/>
      <c r="D1017" s="2"/>
      <c r="E1017" s="2"/>
      <c r="F1017" s="2"/>
      <c r="G1017" s="2"/>
      <c r="H1017" s="52"/>
      <c r="I1017" s="52"/>
      <c r="J1017" s="52"/>
      <c r="K1017" s="52"/>
      <c r="L1017" s="52"/>
      <c r="M1017" s="91"/>
      <c r="N1017" s="52"/>
      <c r="O1017" s="52"/>
      <c r="P1017" s="52"/>
      <c r="Q1017" s="52"/>
      <c r="R1017" s="52"/>
      <c r="S1017" s="91"/>
      <c r="T1017" s="52"/>
      <c r="U1017" s="52"/>
      <c r="V1017" s="52"/>
      <c r="W1017" s="52"/>
      <c r="X1017" s="52"/>
      <c r="Y1017" s="91"/>
      <c r="AB1017" s="19" t="n">
        <f aca="false">Z1017*U1017</f>
        <v>0</v>
      </c>
      <c r="AC1017" s="19" t="n">
        <f aca="false">AA1017*W1017</f>
        <v>0</v>
      </c>
      <c r="AD1017" s="19" t="n">
        <f aca="false">AC1017+AB1017</f>
        <v>0</v>
      </c>
      <c r="AG1017" s="19" t="n">
        <f aca="false">AE1017*Z1017</f>
        <v>0</v>
      </c>
      <c r="AH1017" s="19" t="n">
        <f aca="false">AF1017*AB1017</f>
        <v>0</v>
      </c>
      <c r="AI1017" s="19" t="n">
        <f aca="false">AH1017+AG1017</f>
        <v>0</v>
      </c>
      <c r="AL1017" s="19" t="n">
        <f aca="false">AJ1017*AE1017</f>
        <v>0</v>
      </c>
      <c r="AM1017" s="19" t="n">
        <f aca="false">AK1017*AG1017</f>
        <v>0</v>
      </c>
      <c r="AN1017" s="19" t="n">
        <f aca="false">AM1017+AL1017</f>
        <v>0</v>
      </c>
    </row>
    <row r="1018" s="3" customFormat="true" ht="14.65" hidden="false" customHeight="true" outlineLevel="0" collapsed="false">
      <c r="A1018" s="33"/>
      <c r="B1018" s="2"/>
      <c r="D1018" s="2"/>
      <c r="E1018" s="2"/>
      <c r="F1018" s="2"/>
      <c r="G1018" s="2"/>
      <c r="H1018" s="52"/>
      <c r="I1018" s="52"/>
      <c r="J1018" s="52"/>
      <c r="K1018" s="52"/>
      <c r="L1018" s="52"/>
      <c r="M1018" s="91"/>
      <c r="N1018" s="52"/>
      <c r="O1018" s="52"/>
      <c r="P1018" s="52"/>
      <c r="Q1018" s="52"/>
      <c r="R1018" s="52"/>
      <c r="S1018" s="91"/>
      <c r="T1018" s="52"/>
      <c r="U1018" s="52"/>
      <c r="V1018" s="52"/>
      <c r="W1018" s="52"/>
      <c r="X1018" s="52"/>
      <c r="Y1018" s="91"/>
      <c r="AB1018" s="19" t="n">
        <f aca="false">Z1018*U1018</f>
        <v>0</v>
      </c>
      <c r="AC1018" s="19" t="n">
        <f aca="false">AA1018*W1018</f>
        <v>0</v>
      </c>
      <c r="AD1018" s="19" t="n">
        <f aca="false">AC1018+AB1018</f>
        <v>0</v>
      </c>
      <c r="AG1018" s="19" t="n">
        <f aca="false">AE1018*Z1018</f>
        <v>0</v>
      </c>
      <c r="AH1018" s="19" t="n">
        <f aca="false">AF1018*AB1018</f>
        <v>0</v>
      </c>
      <c r="AI1018" s="19" t="n">
        <f aca="false">AH1018+AG1018</f>
        <v>0</v>
      </c>
      <c r="AL1018" s="19" t="n">
        <f aca="false">AJ1018*AE1018</f>
        <v>0</v>
      </c>
      <c r="AM1018" s="19" t="n">
        <f aca="false">AK1018*AG1018</f>
        <v>0</v>
      </c>
      <c r="AN1018" s="19" t="n">
        <f aca="false">AM1018+AL1018</f>
        <v>0</v>
      </c>
    </row>
    <row r="1019" s="3" customFormat="true" ht="14.65" hidden="false" customHeight="true" outlineLevel="0" collapsed="false">
      <c r="A1019" s="33"/>
      <c r="B1019" s="2"/>
      <c r="D1019" s="2"/>
      <c r="E1019" s="2"/>
      <c r="F1019" s="2"/>
      <c r="G1019" s="2"/>
      <c r="H1019" s="52"/>
      <c r="I1019" s="52"/>
      <c r="J1019" s="52"/>
      <c r="K1019" s="52"/>
      <c r="L1019" s="52"/>
      <c r="M1019" s="91"/>
      <c r="N1019" s="52"/>
      <c r="O1019" s="52"/>
      <c r="P1019" s="52"/>
      <c r="Q1019" s="52"/>
      <c r="R1019" s="52"/>
      <c r="S1019" s="91"/>
      <c r="T1019" s="52"/>
      <c r="U1019" s="52"/>
      <c r="V1019" s="52"/>
      <c r="W1019" s="52"/>
      <c r="X1019" s="52"/>
      <c r="Y1019" s="91"/>
      <c r="AB1019" s="19" t="n">
        <f aca="false">Z1019*U1019</f>
        <v>0</v>
      </c>
      <c r="AC1019" s="19" t="n">
        <f aca="false">AA1019*W1019</f>
        <v>0</v>
      </c>
      <c r="AD1019" s="19" t="n">
        <f aca="false">AC1019+AB1019</f>
        <v>0</v>
      </c>
      <c r="AG1019" s="19" t="n">
        <f aca="false">AE1019*Z1019</f>
        <v>0</v>
      </c>
      <c r="AH1019" s="19" t="n">
        <f aca="false">AF1019*AB1019</f>
        <v>0</v>
      </c>
      <c r="AI1019" s="19" t="n">
        <f aca="false">AH1019+AG1019</f>
        <v>0</v>
      </c>
      <c r="AL1019" s="19" t="n">
        <f aca="false">AJ1019*AE1019</f>
        <v>0</v>
      </c>
      <c r="AM1019" s="19" t="n">
        <f aca="false">AK1019*AG1019</f>
        <v>0</v>
      </c>
      <c r="AN1019" s="19" t="n">
        <f aca="false">AM1019+AL1019</f>
        <v>0</v>
      </c>
    </row>
    <row r="1020" s="3" customFormat="true" ht="14.65" hidden="false" customHeight="true" outlineLevel="0" collapsed="false">
      <c r="A1020" s="33"/>
      <c r="B1020" s="2"/>
      <c r="D1020" s="2"/>
      <c r="E1020" s="2"/>
      <c r="F1020" s="2"/>
      <c r="G1020" s="2"/>
      <c r="H1020" s="52"/>
      <c r="I1020" s="52"/>
      <c r="J1020" s="52"/>
      <c r="K1020" s="52"/>
      <c r="L1020" s="52"/>
      <c r="M1020" s="91"/>
      <c r="N1020" s="52"/>
      <c r="O1020" s="52"/>
      <c r="P1020" s="52"/>
      <c r="Q1020" s="52"/>
      <c r="R1020" s="52"/>
      <c r="S1020" s="91"/>
      <c r="T1020" s="52"/>
      <c r="U1020" s="52"/>
      <c r="V1020" s="52"/>
      <c r="W1020" s="52"/>
      <c r="X1020" s="52"/>
      <c r="Y1020" s="91"/>
      <c r="AB1020" s="19" t="n">
        <f aca="false">Z1020*U1020</f>
        <v>0</v>
      </c>
      <c r="AC1020" s="19" t="n">
        <f aca="false">AA1020*W1020</f>
        <v>0</v>
      </c>
      <c r="AD1020" s="19" t="n">
        <f aca="false">AC1020+AB1020</f>
        <v>0</v>
      </c>
      <c r="AG1020" s="19" t="n">
        <f aca="false">AE1020*Z1020</f>
        <v>0</v>
      </c>
      <c r="AH1020" s="19" t="n">
        <f aca="false">AF1020*AB1020</f>
        <v>0</v>
      </c>
      <c r="AI1020" s="19" t="n">
        <f aca="false">AH1020+AG1020</f>
        <v>0</v>
      </c>
      <c r="AL1020" s="19" t="n">
        <f aca="false">AJ1020*AE1020</f>
        <v>0</v>
      </c>
      <c r="AM1020" s="19" t="n">
        <f aca="false">AK1020*AG1020</f>
        <v>0</v>
      </c>
      <c r="AN1020" s="19" t="n">
        <f aca="false">AM1020+AL1020</f>
        <v>0</v>
      </c>
    </row>
    <row r="1021" s="3" customFormat="true" ht="14.65" hidden="false" customHeight="true" outlineLevel="0" collapsed="false">
      <c r="A1021" s="33"/>
      <c r="B1021" s="2"/>
      <c r="D1021" s="2"/>
      <c r="E1021" s="2"/>
      <c r="F1021" s="2"/>
      <c r="G1021" s="2"/>
      <c r="H1021" s="52"/>
      <c r="I1021" s="52"/>
      <c r="J1021" s="52"/>
      <c r="K1021" s="52"/>
      <c r="L1021" s="52"/>
      <c r="M1021" s="91"/>
      <c r="N1021" s="52"/>
      <c r="O1021" s="52"/>
      <c r="P1021" s="52"/>
      <c r="Q1021" s="52"/>
      <c r="R1021" s="52"/>
      <c r="S1021" s="91"/>
      <c r="T1021" s="52"/>
      <c r="U1021" s="52"/>
      <c r="V1021" s="52"/>
      <c r="W1021" s="52"/>
      <c r="X1021" s="52"/>
      <c r="Y1021" s="91"/>
      <c r="AB1021" s="19" t="n">
        <f aca="false">Z1021*U1021</f>
        <v>0</v>
      </c>
      <c r="AC1021" s="19" t="n">
        <f aca="false">AA1021*W1021</f>
        <v>0</v>
      </c>
      <c r="AD1021" s="19" t="n">
        <f aca="false">AC1021+AB1021</f>
        <v>0</v>
      </c>
      <c r="AG1021" s="19" t="n">
        <f aca="false">AE1021*Z1021</f>
        <v>0</v>
      </c>
      <c r="AH1021" s="19" t="n">
        <f aca="false">AF1021*AB1021</f>
        <v>0</v>
      </c>
      <c r="AI1021" s="19" t="n">
        <f aca="false">AH1021+AG1021</f>
        <v>0</v>
      </c>
      <c r="AL1021" s="19" t="n">
        <f aca="false">AJ1021*AE1021</f>
        <v>0</v>
      </c>
      <c r="AM1021" s="19" t="n">
        <f aca="false">AK1021*AG1021</f>
        <v>0</v>
      </c>
      <c r="AN1021" s="19" t="n">
        <f aca="false">AM1021+AL1021</f>
        <v>0</v>
      </c>
    </row>
    <row r="1022" s="3" customFormat="true" ht="14.65" hidden="false" customHeight="true" outlineLevel="0" collapsed="false">
      <c r="A1022" s="33"/>
      <c r="B1022" s="2"/>
      <c r="D1022" s="2"/>
      <c r="E1022" s="2"/>
      <c r="F1022" s="2"/>
      <c r="G1022" s="2"/>
      <c r="H1022" s="52"/>
      <c r="I1022" s="52"/>
      <c r="J1022" s="52"/>
      <c r="K1022" s="52"/>
      <c r="L1022" s="52"/>
      <c r="M1022" s="91"/>
      <c r="N1022" s="52"/>
      <c r="O1022" s="52"/>
      <c r="P1022" s="52"/>
      <c r="Q1022" s="52"/>
      <c r="R1022" s="52"/>
      <c r="S1022" s="91"/>
      <c r="T1022" s="52"/>
      <c r="U1022" s="52"/>
      <c r="V1022" s="52"/>
      <c r="W1022" s="52"/>
      <c r="X1022" s="52"/>
      <c r="Y1022" s="91"/>
      <c r="AB1022" s="19" t="n">
        <f aca="false">Z1022*U1022</f>
        <v>0</v>
      </c>
      <c r="AC1022" s="19" t="n">
        <f aca="false">AA1022*W1022</f>
        <v>0</v>
      </c>
      <c r="AD1022" s="19" t="n">
        <f aca="false">AC1022+AB1022</f>
        <v>0</v>
      </c>
      <c r="AG1022" s="19" t="n">
        <f aca="false">AE1022*Z1022</f>
        <v>0</v>
      </c>
      <c r="AH1022" s="19" t="n">
        <f aca="false">AF1022*AB1022</f>
        <v>0</v>
      </c>
      <c r="AI1022" s="19" t="n">
        <f aca="false">AH1022+AG1022</f>
        <v>0</v>
      </c>
      <c r="AL1022" s="19" t="n">
        <f aca="false">AJ1022*AE1022</f>
        <v>0</v>
      </c>
      <c r="AM1022" s="19" t="n">
        <f aca="false">AK1022*AG1022</f>
        <v>0</v>
      </c>
      <c r="AN1022" s="19" t="n">
        <f aca="false">AM1022+AL1022</f>
        <v>0</v>
      </c>
    </row>
    <row r="1023" s="3" customFormat="true" ht="14.65" hidden="false" customHeight="true" outlineLevel="0" collapsed="false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N1023" s="2"/>
      <c r="O1023" s="2"/>
      <c r="P1023" s="2"/>
      <c r="Q1023" s="2"/>
      <c r="R1023" s="2"/>
      <c r="T1023" s="2"/>
      <c r="U1023" s="2"/>
      <c r="V1023" s="2"/>
      <c r="W1023" s="2"/>
      <c r="X1023" s="2"/>
      <c r="AB1023" s="19" t="n">
        <f aca="false">Z1023*U1023</f>
        <v>0</v>
      </c>
      <c r="AC1023" s="19" t="n">
        <f aca="false">AA1023*W1023</f>
        <v>0</v>
      </c>
      <c r="AD1023" s="19" t="n">
        <f aca="false">AC1023+AB1023</f>
        <v>0</v>
      </c>
      <c r="AG1023" s="19" t="n">
        <f aca="false">AE1023*Z1023</f>
        <v>0</v>
      </c>
      <c r="AH1023" s="19" t="n">
        <f aca="false">AF1023*AB1023</f>
        <v>0</v>
      </c>
      <c r="AI1023" s="19" t="n">
        <f aca="false">AH1023+AG1023</f>
        <v>0</v>
      </c>
      <c r="AL1023" s="19" t="n">
        <f aca="false">AJ1023*AE1023</f>
        <v>0</v>
      </c>
      <c r="AM1023" s="19" t="n">
        <f aca="false">AK1023*AG1023</f>
        <v>0</v>
      </c>
      <c r="AN1023" s="19" t="n">
        <f aca="false">AM1023+AL1023</f>
        <v>0</v>
      </c>
    </row>
    <row r="1024" s="3" customFormat="true" ht="14.65" hidden="false" customHeight="true" outlineLevel="0" collapsed="false">
      <c r="A1024" s="1"/>
      <c r="B1024" s="2"/>
      <c r="C1024" s="2"/>
      <c r="D1024" s="2"/>
      <c r="E1024" s="2"/>
      <c r="F1024" s="2"/>
      <c r="G1024" s="2"/>
      <c r="AB1024" s="19" t="n">
        <f aca="false">Z1024*U1024</f>
        <v>0</v>
      </c>
      <c r="AC1024" s="19" t="n">
        <f aca="false">AA1024*W1024</f>
        <v>0</v>
      </c>
      <c r="AD1024" s="19" t="n">
        <f aca="false">AC1024+AB1024</f>
        <v>0</v>
      </c>
      <c r="AG1024" s="19" t="n">
        <f aca="false">AE1024*Z1024</f>
        <v>0</v>
      </c>
      <c r="AH1024" s="19" t="n">
        <f aca="false">AF1024*AB1024</f>
        <v>0</v>
      </c>
      <c r="AI1024" s="19" t="n">
        <f aca="false">AH1024+AG1024</f>
        <v>0</v>
      </c>
      <c r="AL1024" s="19" t="n">
        <f aca="false">AJ1024*AE1024</f>
        <v>0</v>
      </c>
      <c r="AM1024" s="19" t="n">
        <f aca="false">AK1024*AG1024</f>
        <v>0</v>
      </c>
      <c r="AN1024" s="19" t="n">
        <f aca="false">AM1024+AL1024</f>
        <v>0</v>
      </c>
    </row>
    <row r="1025" s="3" customFormat="true" ht="14.65" hidden="false" customHeight="true" outlineLevel="0" collapsed="false">
      <c r="A1025" s="1"/>
      <c r="B1025" s="2"/>
      <c r="C1025" s="2"/>
      <c r="D1025" s="2"/>
      <c r="E1025" s="2"/>
      <c r="F1025" s="2"/>
      <c r="G1025" s="2"/>
      <c r="AB1025" s="19" t="n">
        <f aca="false">Z1025*U1025</f>
        <v>0</v>
      </c>
      <c r="AC1025" s="19" t="n">
        <f aca="false">AA1025*W1025</f>
        <v>0</v>
      </c>
      <c r="AD1025" s="19" t="n">
        <f aca="false">AC1025+AB1025</f>
        <v>0</v>
      </c>
      <c r="AG1025" s="19" t="n">
        <f aca="false">AE1025*Z1025</f>
        <v>0</v>
      </c>
      <c r="AH1025" s="19" t="n">
        <f aca="false">AF1025*AB1025</f>
        <v>0</v>
      </c>
      <c r="AI1025" s="19" t="n">
        <f aca="false">AH1025+AG1025</f>
        <v>0</v>
      </c>
      <c r="AL1025" s="19" t="n">
        <f aca="false">AJ1025*AE1025</f>
        <v>0</v>
      </c>
      <c r="AM1025" s="19" t="n">
        <f aca="false">AK1025*AG1025</f>
        <v>0</v>
      </c>
      <c r="AN1025" s="19" t="n">
        <f aca="false">AM1025+AL1025</f>
        <v>0</v>
      </c>
    </row>
    <row r="1026" s="3" customFormat="true" ht="14.65" hidden="false" customHeight="true" outlineLevel="0" collapsed="false">
      <c r="A1026" s="1"/>
      <c r="B1026" s="2"/>
      <c r="C1026" s="2"/>
      <c r="D1026" s="2"/>
      <c r="E1026" s="2"/>
      <c r="F1026" s="2"/>
      <c r="G1026" s="2"/>
      <c r="AB1026" s="19" t="n">
        <f aca="false">Z1026*U1026</f>
        <v>0</v>
      </c>
      <c r="AC1026" s="19" t="n">
        <f aca="false">AA1026*W1026</f>
        <v>0</v>
      </c>
      <c r="AD1026" s="19" t="n">
        <f aca="false">AC1026+AB1026</f>
        <v>0</v>
      </c>
      <c r="AG1026" s="19" t="n">
        <f aca="false">AE1026*Z1026</f>
        <v>0</v>
      </c>
      <c r="AH1026" s="19" t="n">
        <f aca="false">AF1026*AB1026</f>
        <v>0</v>
      </c>
      <c r="AI1026" s="19" t="n">
        <f aca="false">AH1026+AG1026</f>
        <v>0</v>
      </c>
      <c r="AL1026" s="19" t="n">
        <f aca="false">AJ1026*AE1026</f>
        <v>0</v>
      </c>
      <c r="AM1026" s="19" t="n">
        <f aca="false">AK1026*AG1026</f>
        <v>0</v>
      </c>
      <c r="AN1026" s="19" t="n">
        <f aca="false">AM1026+AL1026</f>
        <v>0</v>
      </c>
    </row>
    <row r="1027" s="3" customFormat="true" ht="14.65" hidden="false" customHeight="true" outlineLevel="0" collapsed="false">
      <c r="A1027" s="1"/>
      <c r="B1027" s="2"/>
      <c r="C1027" s="2"/>
      <c r="D1027" s="2"/>
      <c r="E1027" s="2"/>
      <c r="F1027" s="2"/>
      <c r="G1027" s="2"/>
      <c r="AB1027" s="19" t="n">
        <f aca="false">Z1027*U1027</f>
        <v>0</v>
      </c>
      <c r="AC1027" s="19" t="n">
        <f aca="false">AA1027*W1027</f>
        <v>0</v>
      </c>
      <c r="AD1027" s="19" t="n">
        <f aca="false">AC1027+AB1027</f>
        <v>0</v>
      </c>
      <c r="AG1027" s="19" t="n">
        <f aca="false">AE1027*Z1027</f>
        <v>0</v>
      </c>
      <c r="AH1027" s="19" t="n">
        <f aca="false">AF1027*AB1027</f>
        <v>0</v>
      </c>
      <c r="AI1027" s="19" t="n">
        <f aca="false">AH1027+AG1027</f>
        <v>0</v>
      </c>
      <c r="AL1027" s="19" t="n">
        <f aca="false">AJ1027*AE1027</f>
        <v>0</v>
      </c>
      <c r="AM1027" s="19" t="n">
        <f aca="false">AK1027*AG1027</f>
        <v>0</v>
      </c>
      <c r="AN1027" s="19" t="n">
        <f aca="false">AM1027+AL1027</f>
        <v>0</v>
      </c>
    </row>
    <row r="1028" s="3" customFormat="true" ht="14.65" hidden="false" customHeight="true" outlineLevel="0" collapsed="false">
      <c r="A1028" s="1"/>
      <c r="B1028" s="2"/>
      <c r="C1028" s="2"/>
      <c r="D1028" s="2"/>
      <c r="E1028" s="2"/>
      <c r="F1028" s="2"/>
      <c r="G1028" s="2"/>
      <c r="AB1028" s="19" t="n">
        <f aca="false">Z1028*U1028</f>
        <v>0</v>
      </c>
      <c r="AC1028" s="19" t="n">
        <f aca="false">AA1028*W1028</f>
        <v>0</v>
      </c>
      <c r="AD1028" s="19" t="n">
        <f aca="false">AC1028+AB1028</f>
        <v>0</v>
      </c>
      <c r="AG1028" s="19" t="n">
        <f aca="false">AE1028*Z1028</f>
        <v>0</v>
      </c>
      <c r="AH1028" s="19" t="n">
        <f aca="false">AF1028*AB1028</f>
        <v>0</v>
      </c>
      <c r="AI1028" s="19" t="n">
        <f aca="false">AH1028+AG1028</f>
        <v>0</v>
      </c>
      <c r="AL1028" s="19" t="n">
        <f aca="false">AJ1028*AE1028</f>
        <v>0</v>
      </c>
      <c r="AM1028" s="19" t="n">
        <f aca="false">AK1028*AG1028</f>
        <v>0</v>
      </c>
      <c r="AN1028" s="19" t="n">
        <f aca="false">AM1028+AL1028</f>
        <v>0</v>
      </c>
    </row>
    <row r="1029" s="3" customFormat="true" ht="14.65" hidden="false" customHeight="true" outlineLevel="0" collapsed="false">
      <c r="A1029" s="1"/>
      <c r="B1029" s="2"/>
      <c r="C1029" s="2"/>
      <c r="D1029" s="2"/>
      <c r="E1029" s="2"/>
      <c r="F1029" s="2"/>
      <c r="G1029" s="2"/>
      <c r="AB1029" s="19" t="n">
        <f aca="false">Z1029*U1029</f>
        <v>0</v>
      </c>
      <c r="AC1029" s="19" t="n">
        <f aca="false">AA1029*W1029</f>
        <v>0</v>
      </c>
      <c r="AD1029" s="19" t="n">
        <f aca="false">AC1029+AB1029</f>
        <v>0</v>
      </c>
      <c r="AG1029" s="19" t="n">
        <f aca="false">AE1029*Z1029</f>
        <v>0</v>
      </c>
      <c r="AH1029" s="19" t="n">
        <f aca="false">AF1029*AB1029</f>
        <v>0</v>
      </c>
      <c r="AI1029" s="19" t="n">
        <f aca="false">AH1029+AG1029</f>
        <v>0</v>
      </c>
      <c r="AL1029" s="19" t="n">
        <f aca="false">AJ1029*AE1029</f>
        <v>0</v>
      </c>
      <c r="AM1029" s="19" t="n">
        <f aca="false">AK1029*AG1029</f>
        <v>0</v>
      </c>
      <c r="AN1029" s="19" t="n">
        <f aca="false">AM1029+AL1029</f>
        <v>0</v>
      </c>
    </row>
    <row r="1030" s="3" customFormat="true" ht="14.65" hidden="false" customHeight="true" outlineLevel="0" collapsed="false">
      <c r="A1030" s="1"/>
      <c r="B1030" s="2"/>
      <c r="C1030" s="2"/>
      <c r="D1030" s="2"/>
      <c r="E1030" s="2"/>
      <c r="F1030" s="2"/>
      <c r="G1030" s="2"/>
      <c r="AB1030" s="19" t="n">
        <f aca="false">Z1030*U1030</f>
        <v>0</v>
      </c>
      <c r="AC1030" s="19" t="n">
        <f aca="false">AA1030*W1030</f>
        <v>0</v>
      </c>
      <c r="AD1030" s="19" t="n">
        <f aca="false">AC1030+AB1030</f>
        <v>0</v>
      </c>
      <c r="AG1030" s="19" t="n">
        <f aca="false">AE1030*Z1030</f>
        <v>0</v>
      </c>
      <c r="AH1030" s="19" t="n">
        <f aca="false">AF1030*AB1030</f>
        <v>0</v>
      </c>
      <c r="AI1030" s="19" t="n">
        <f aca="false">AH1030+AG1030</f>
        <v>0</v>
      </c>
      <c r="AL1030" s="19" t="n">
        <f aca="false">AJ1030*AE1030</f>
        <v>0</v>
      </c>
      <c r="AM1030" s="19" t="n">
        <f aca="false">AK1030*AG1030</f>
        <v>0</v>
      </c>
      <c r="AN1030" s="19" t="n">
        <f aca="false">AM1030+AL1030</f>
        <v>0</v>
      </c>
    </row>
    <row r="1031" s="3" customFormat="true" ht="14.65" hidden="false" customHeight="true" outlineLevel="0" collapsed="false">
      <c r="A1031" s="1"/>
      <c r="B1031" s="2"/>
      <c r="C1031" s="2"/>
      <c r="D1031" s="2"/>
      <c r="E1031" s="2"/>
      <c r="F1031" s="2"/>
      <c r="G1031" s="2"/>
      <c r="AB1031" s="19" t="n">
        <f aca="false">Z1031*U1031</f>
        <v>0</v>
      </c>
      <c r="AC1031" s="19" t="n">
        <f aca="false">AA1031*W1031</f>
        <v>0</v>
      </c>
      <c r="AD1031" s="19" t="n">
        <f aca="false">AC1031+AB1031</f>
        <v>0</v>
      </c>
      <c r="AG1031" s="19" t="n">
        <f aca="false">AE1031*Z1031</f>
        <v>0</v>
      </c>
      <c r="AH1031" s="19" t="n">
        <f aca="false">AF1031*AB1031</f>
        <v>0</v>
      </c>
      <c r="AI1031" s="19" t="n">
        <f aca="false">AH1031+AG1031</f>
        <v>0</v>
      </c>
      <c r="AL1031" s="19" t="n">
        <f aca="false">AJ1031*AE1031</f>
        <v>0</v>
      </c>
      <c r="AM1031" s="19" t="n">
        <f aca="false">AK1031*AG1031</f>
        <v>0</v>
      </c>
      <c r="AN1031" s="19" t="n">
        <f aca="false">AM1031+AL1031</f>
        <v>0</v>
      </c>
    </row>
    <row r="1032" s="3" customFormat="true" ht="14.65" hidden="false" customHeight="true" outlineLevel="0" collapsed="false">
      <c r="A1032" s="1"/>
      <c r="B1032" s="2"/>
      <c r="C1032" s="2"/>
      <c r="D1032" s="2"/>
      <c r="E1032" s="2"/>
      <c r="F1032" s="2"/>
      <c r="G1032" s="2"/>
      <c r="AB1032" s="19" t="n">
        <f aca="false">Z1032*U1032</f>
        <v>0</v>
      </c>
      <c r="AC1032" s="19" t="n">
        <f aca="false">AA1032*W1032</f>
        <v>0</v>
      </c>
      <c r="AD1032" s="19" t="n">
        <f aca="false">AC1032+AB1032</f>
        <v>0</v>
      </c>
      <c r="AG1032" s="19" t="n">
        <f aca="false">AE1032*Z1032</f>
        <v>0</v>
      </c>
      <c r="AH1032" s="19" t="n">
        <f aca="false">AF1032*AB1032</f>
        <v>0</v>
      </c>
      <c r="AI1032" s="19" t="n">
        <f aca="false">AH1032+AG1032</f>
        <v>0</v>
      </c>
      <c r="AL1032" s="19" t="n">
        <f aca="false">AJ1032*AE1032</f>
        <v>0</v>
      </c>
      <c r="AM1032" s="19" t="n">
        <f aca="false">AK1032*AG1032</f>
        <v>0</v>
      </c>
      <c r="AN1032" s="19" t="n">
        <f aca="false">AM1032+AL1032</f>
        <v>0</v>
      </c>
    </row>
    <row r="1033" s="3" customFormat="true" ht="14.65" hidden="false" customHeight="true" outlineLevel="0" collapsed="false">
      <c r="A1033" s="1"/>
      <c r="B1033" s="2"/>
      <c r="C1033" s="2"/>
      <c r="D1033" s="2"/>
      <c r="E1033" s="2"/>
      <c r="F1033" s="2"/>
      <c r="G1033" s="2"/>
      <c r="AB1033" s="19" t="n">
        <f aca="false">Z1033*U1033</f>
        <v>0</v>
      </c>
      <c r="AC1033" s="19" t="n">
        <f aca="false">AA1033*W1033</f>
        <v>0</v>
      </c>
      <c r="AD1033" s="19" t="n">
        <f aca="false">AC1033+AB1033</f>
        <v>0</v>
      </c>
      <c r="AG1033" s="19" t="n">
        <f aca="false">AE1033*Z1033</f>
        <v>0</v>
      </c>
      <c r="AH1033" s="19" t="n">
        <f aca="false">AF1033*AB1033</f>
        <v>0</v>
      </c>
      <c r="AI1033" s="19" t="n">
        <f aca="false">AH1033+AG1033</f>
        <v>0</v>
      </c>
      <c r="AL1033" s="19" t="n">
        <f aca="false">AJ1033*AE1033</f>
        <v>0</v>
      </c>
      <c r="AM1033" s="19" t="n">
        <f aca="false">AK1033*AG1033</f>
        <v>0</v>
      </c>
      <c r="AN1033" s="19" t="n">
        <f aca="false">AM1033+AL1033</f>
        <v>0</v>
      </c>
    </row>
    <row r="1034" s="3" customFormat="true" ht="14.65" hidden="false" customHeight="true" outlineLevel="0" collapsed="false">
      <c r="A1034" s="1"/>
      <c r="B1034" s="2"/>
      <c r="C1034" s="2"/>
      <c r="D1034" s="2"/>
      <c r="E1034" s="2"/>
      <c r="F1034" s="2"/>
      <c r="G1034" s="2"/>
      <c r="AB1034" s="19" t="n">
        <f aca="false">Z1034*U1034</f>
        <v>0</v>
      </c>
      <c r="AC1034" s="19" t="n">
        <f aca="false">AA1034*W1034</f>
        <v>0</v>
      </c>
      <c r="AD1034" s="19" t="n">
        <f aca="false">AC1034+AB1034</f>
        <v>0</v>
      </c>
      <c r="AG1034" s="19" t="n">
        <f aca="false">AE1034*Z1034</f>
        <v>0</v>
      </c>
      <c r="AH1034" s="19" t="n">
        <f aca="false">AF1034*AB1034</f>
        <v>0</v>
      </c>
      <c r="AI1034" s="19" t="n">
        <f aca="false">AH1034+AG1034</f>
        <v>0</v>
      </c>
      <c r="AL1034" s="19" t="n">
        <f aca="false">AJ1034*AE1034</f>
        <v>0</v>
      </c>
      <c r="AM1034" s="19" t="n">
        <f aca="false">AK1034*AG1034</f>
        <v>0</v>
      </c>
      <c r="AN1034" s="19" t="n">
        <f aca="false">AM1034+AL1034</f>
        <v>0</v>
      </c>
    </row>
    <row r="1035" s="3" customFormat="true" ht="14.65" hidden="false" customHeight="true" outlineLevel="0" collapsed="false">
      <c r="A1035" s="1"/>
      <c r="B1035" s="2"/>
      <c r="C1035" s="2"/>
      <c r="D1035" s="2"/>
      <c r="E1035" s="2"/>
      <c r="F1035" s="2"/>
      <c r="G1035" s="2"/>
      <c r="AB1035" s="19" t="n">
        <f aca="false">Z1035*U1035</f>
        <v>0</v>
      </c>
      <c r="AC1035" s="19" t="n">
        <f aca="false">AA1035*W1035</f>
        <v>0</v>
      </c>
      <c r="AD1035" s="19" t="n">
        <f aca="false">AC1035+AB1035</f>
        <v>0</v>
      </c>
      <c r="AG1035" s="19" t="n">
        <f aca="false">AE1035*Z1035</f>
        <v>0</v>
      </c>
      <c r="AH1035" s="19" t="n">
        <f aca="false">AF1035*AB1035</f>
        <v>0</v>
      </c>
      <c r="AI1035" s="19" t="n">
        <f aca="false">AH1035+AG1035</f>
        <v>0</v>
      </c>
      <c r="AL1035" s="19" t="n">
        <f aca="false">AJ1035*AE1035</f>
        <v>0</v>
      </c>
      <c r="AM1035" s="19" t="n">
        <f aca="false">AK1035*AG1035</f>
        <v>0</v>
      </c>
      <c r="AN1035" s="19" t="n">
        <f aca="false">AM1035+AL1035</f>
        <v>0</v>
      </c>
    </row>
    <row r="1036" s="3" customFormat="true" ht="14.65" hidden="false" customHeight="true" outlineLevel="0" collapsed="false">
      <c r="A1036" s="1"/>
      <c r="B1036" s="2"/>
      <c r="C1036" s="2"/>
      <c r="D1036" s="2"/>
      <c r="E1036" s="2"/>
      <c r="F1036" s="2"/>
      <c r="G1036" s="2"/>
      <c r="AB1036" s="19" t="n">
        <f aca="false">Z1036*U1036</f>
        <v>0</v>
      </c>
      <c r="AC1036" s="19" t="n">
        <f aca="false">AA1036*W1036</f>
        <v>0</v>
      </c>
      <c r="AD1036" s="19" t="n">
        <f aca="false">AC1036+AB1036</f>
        <v>0</v>
      </c>
      <c r="AG1036" s="19" t="n">
        <f aca="false">AE1036*Z1036</f>
        <v>0</v>
      </c>
      <c r="AH1036" s="19" t="n">
        <f aca="false">AF1036*AB1036</f>
        <v>0</v>
      </c>
      <c r="AI1036" s="19" t="n">
        <f aca="false">AH1036+AG1036</f>
        <v>0</v>
      </c>
      <c r="AL1036" s="19" t="n">
        <f aca="false">AJ1036*AE1036</f>
        <v>0</v>
      </c>
      <c r="AM1036" s="19" t="n">
        <f aca="false">AK1036*AG1036</f>
        <v>0</v>
      </c>
      <c r="AN1036" s="19" t="n">
        <f aca="false">AM1036+AL1036</f>
        <v>0</v>
      </c>
    </row>
    <row r="1037" s="3" customFormat="true" ht="14.65" hidden="false" customHeight="true" outlineLevel="0" collapsed="false">
      <c r="A1037" s="1"/>
      <c r="B1037" s="2"/>
      <c r="C1037" s="2"/>
      <c r="D1037" s="2"/>
      <c r="E1037" s="2"/>
      <c r="F1037" s="2"/>
      <c r="G1037" s="2"/>
      <c r="AB1037" s="19" t="n">
        <f aca="false">Z1037*U1037</f>
        <v>0</v>
      </c>
      <c r="AC1037" s="19" t="n">
        <f aca="false">AA1037*W1037</f>
        <v>0</v>
      </c>
      <c r="AD1037" s="19" t="n">
        <f aca="false">AC1037+AB1037</f>
        <v>0</v>
      </c>
      <c r="AG1037" s="19" t="n">
        <f aca="false">AE1037*Z1037</f>
        <v>0</v>
      </c>
      <c r="AH1037" s="19" t="n">
        <f aca="false">AF1037*AB1037</f>
        <v>0</v>
      </c>
      <c r="AI1037" s="19" t="n">
        <f aca="false">AH1037+AG1037</f>
        <v>0</v>
      </c>
      <c r="AL1037" s="19" t="n">
        <f aca="false">AJ1037*AE1037</f>
        <v>0</v>
      </c>
      <c r="AM1037" s="19" t="n">
        <f aca="false">AK1037*AG1037</f>
        <v>0</v>
      </c>
      <c r="AN1037" s="19" t="n">
        <f aca="false">AM1037+AL1037</f>
        <v>0</v>
      </c>
    </row>
    <row r="1038" s="3" customFormat="true" ht="14.65" hidden="false" customHeight="true" outlineLevel="0" collapsed="false">
      <c r="A1038" s="1"/>
      <c r="B1038" s="2"/>
      <c r="C1038" s="2"/>
      <c r="D1038" s="2"/>
      <c r="E1038" s="2"/>
      <c r="F1038" s="2"/>
      <c r="G1038" s="2"/>
      <c r="AB1038" s="19" t="n">
        <f aca="false">Z1038*U1038</f>
        <v>0</v>
      </c>
      <c r="AC1038" s="19" t="n">
        <f aca="false">AA1038*W1038</f>
        <v>0</v>
      </c>
      <c r="AD1038" s="19" t="n">
        <f aca="false">AC1038+AB1038</f>
        <v>0</v>
      </c>
      <c r="AG1038" s="19" t="n">
        <f aca="false">AE1038*Z1038</f>
        <v>0</v>
      </c>
      <c r="AH1038" s="19" t="n">
        <f aca="false">AF1038*AB1038</f>
        <v>0</v>
      </c>
      <c r="AI1038" s="19" t="n">
        <f aca="false">AH1038+AG1038</f>
        <v>0</v>
      </c>
      <c r="AL1038" s="19" t="n">
        <f aca="false">AJ1038*AE1038</f>
        <v>0</v>
      </c>
      <c r="AM1038" s="19" t="n">
        <f aca="false">AK1038*AG1038</f>
        <v>0</v>
      </c>
      <c r="AN1038" s="19" t="n">
        <f aca="false">AM1038+AL1038</f>
        <v>0</v>
      </c>
    </row>
    <row r="1039" s="3" customFormat="true" ht="14.65" hidden="false" customHeight="true" outlineLevel="0" collapsed="false">
      <c r="A1039" s="1"/>
      <c r="B1039" s="2"/>
      <c r="C1039" s="2"/>
      <c r="D1039" s="2"/>
      <c r="E1039" s="2"/>
      <c r="F1039" s="2"/>
      <c r="G1039" s="2"/>
      <c r="AB1039" s="19" t="n">
        <f aca="false">Z1039*U1039</f>
        <v>0</v>
      </c>
      <c r="AC1039" s="19" t="n">
        <f aca="false">AA1039*W1039</f>
        <v>0</v>
      </c>
      <c r="AD1039" s="19" t="n">
        <f aca="false">AC1039+AB1039</f>
        <v>0</v>
      </c>
      <c r="AG1039" s="19" t="n">
        <f aca="false">AE1039*Z1039</f>
        <v>0</v>
      </c>
      <c r="AH1039" s="19" t="n">
        <f aca="false">AF1039*AB1039</f>
        <v>0</v>
      </c>
      <c r="AI1039" s="19" t="n">
        <f aca="false">AH1039+AG1039</f>
        <v>0</v>
      </c>
      <c r="AL1039" s="19" t="n">
        <f aca="false">AJ1039*AE1039</f>
        <v>0</v>
      </c>
      <c r="AM1039" s="19" t="n">
        <f aca="false">AK1039*AG1039</f>
        <v>0</v>
      </c>
      <c r="AN1039" s="19" t="n">
        <f aca="false">AM1039+AL1039</f>
        <v>0</v>
      </c>
    </row>
    <row r="1040" s="3" customFormat="true" ht="14.65" hidden="false" customHeight="true" outlineLevel="0" collapsed="false">
      <c r="A1040" s="1"/>
      <c r="B1040" s="2"/>
      <c r="C1040" s="2"/>
      <c r="D1040" s="2"/>
      <c r="E1040" s="2"/>
      <c r="F1040" s="2"/>
      <c r="G1040" s="2"/>
      <c r="AB1040" s="19" t="n">
        <f aca="false">Z1040*U1040</f>
        <v>0</v>
      </c>
      <c r="AC1040" s="19" t="n">
        <f aca="false">AA1040*W1040</f>
        <v>0</v>
      </c>
      <c r="AD1040" s="19" t="n">
        <f aca="false">AC1040+AB1040</f>
        <v>0</v>
      </c>
      <c r="AG1040" s="19" t="n">
        <f aca="false">AE1040*Z1040</f>
        <v>0</v>
      </c>
      <c r="AH1040" s="19" t="n">
        <f aca="false">AF1040*AB1040</f>
        <v>0</v>
      </c>
      <c r="AI1040" s="19" t="n">
        <f aca="false">AH1040+AG1040</f>
        <v>0</v>
      </c>
      <c r="AL1040" s="19" t="n">
        <f aca="false">AJ1040*AE1040</f>
        <v>0</v>
      </c>
      <c r="AM1040" s="19" t="n">
        <f aca="false">AK1040*AG1040</f>
        <v>0</v>
      </c>
      <c r="AN1040" s="19" t="n">
        <f aca="false">AM1040+AL1040</f>
        <v>0</v>
      </c>
    </row>
    <row r="1041" s="3" customFormat="true" ht="14.65" hidden="false" customHeight="true" outlineLevel="0" collapsed="false">
      <c r="A1041" s="1"/>
      <c r="B1041" s="2"/>
      <c r="C1041" s="2"/>
      <c r="D1041" s="2"/>
      <c r="E1041" s="2"/>
      <c r="F1041" s="2"/>
      <c r="G1041" s="2"/>
      <c r="AB1041" s="19" t="n">
        <f aca="false">Z1041*U1041</f>
        <v>0</v>
      </c>
      <c r="AC1041" s="19" t="n">
        <f aca="false">AA1041*W1041</f>
        <v>0</v>
      </c>
      <c r="AD1041" s="19" t="n">
        <f aca="false">AC1041+AB1041</f>
        <v>0</v>
      </c>
      <c r="AG1041" s="19" t="n">
        <f aca="false">AE1041*Z1041</f>
        <v>0</v>
      </c>
      <c r="AH1041" s="19" t="n">
        <f aca="false">AF1041*AB1041</f>
        <v>0</v>
      </c>
      <c r="AI1041" s="19" t="n">
        <f aca="false">AH1041+AG1041</f>
        <v>0</v>
      </c>
      <c r="AL1041" s="19" t="n">
        <f aca="false">AJ1041*AE1041</f>
        <v>0</v>
      </c>
      <c r="AM1041" s="19" t="n">
        <f aca="false">AK1041*AG1041</f>
        <v>0</v>
      </c>
      <c r="AN1041" s="19" t="n">
        <f aca="false">AM1041+AL1041</f>
        <v>0</v>
      </c>
    </row>
    <row r="1042" s="3" customFormat="true" ht="14.65" hidden="false" customHeight="true" outlineLevel="0" collapsed="false">
      <c r="A1042" s="1"/>
      <c r="B1042" s="2"/>
      <c r="C1042" s="2"/>
      <c r="D1042" s="2"/>
      <c r="E1042" s="2"/>
      <c r="F1042" s="2"/>
      <c r="G1042" s="2"/>
      <c r="AB1042" s="19" t="n">
        <f aca="false">Z1042*U1042</f>
        <v>0</v>
      </c>
      <c r="AC1042" s="19" t="n">
        <f aca="false">AA1042*W1042</f>
        <v>0</v>
      </c>
      <c r="AD1042" s="19" t="n">
        <f aca="false">AC1042+AB1042</f>
        <v>0</v>
      </c>
      <c r="AG1042" s="19" t="n">
        <f aca="false">AE1042*Z1042</f>
        <v>0</v>
      </c>
      <c r="AH1042" s="19" t="n">
        <f aca="false">AF1042*AB1042</f>
        <v>0</v>
      </c>
      <c r="AI1042" s="19" t="n">
        <f aca="false">AH1042+AG1042</f>
        <v>0</v>
      </c>
      <c r="AL1042" s="19" t="n">
        <f aca="false">AJ1042*AE1042</f>
        <v>0</v>
      </c>
      <c r="AM1042" s="19" t="n">
        <f aca="false">AK1042*AG1042</f>
        <v>0</v>
      </c>
      <c r="AN1042" s="19" t="n">
        <f aca="false">AM1042+AL1042</f>
        <v>0</v>
      </c>
    </row>
    <row r="1043" s="3" customFormat="true" ht="14.65" hidden="false" customHeight="true" outlineLevel="0" collapsed="false">
      <c r="A1043" s="1"/>
      <c r="B1043" s="2"/>
      <c r="C1043" s="2"/>
      <c r="D1043" s="2"/>
      <c r="E1043" s="2"/>
      <c r="F1043" s="2"/>
      <c r="G1043" s="2"/>
      <c r="AB1043" s="19" t="n">
        <f aca="false">Z1043*U1043</f>
        <v>0</v>
      </c>
      <c r="AC1043" s="19" t="n">
        <f aca="false">AA1043*W1043</f>
        <v>0</v>
      </c>
      <c r="AD1043" s="19" t="n">
        <f aca="false">AC1043+AB1043</f>
        <v>0</v>
      </c>
      <c r="AG1043" s="19" t="n">
        <f aca="false">AE1043*Z1043</f>
        <v>0</v>
      </c>
      <c r="AH1043" s="19" t="n">
        <f aca="false">AF1043*AB1043</f>
        <v>0</v>
      </c>
      <c r="AI1043" s="19" t="n">
        <f aca="false">AH1043+AG1043</f>
        <v>0</v>
      </c>
      <c r="AL1043" s="19" t="n">
        <f aca="false">AJ1043*AE1043</f>
        <v>0</v>
      </c>
      <c r="AM1043" s="19" t="n">
        <f aca="false">AK1043*AG1043</f>
        <v>0</v>
      </c>
      <c r="AN1043" s="19" t="n">
        <f aca="false">AM1043+AL1043</f>
        <v>0</v>
      </c>
    </row>
    <row r="1044" s="3" customFormat="true" ht="14.65" hidden="false" customHeight="true" outlineLevel="0" collapsed="false">
      <c r="A1044" s="1"/>
      <c r="B1044" s="2"/>
      <c r="C1044" s="2"/>
      <c r="D1044" s="2"/>
      <c r="E1044" s="2"/>
      <c r="F1044" s="2"/>
      <c r="G1044" s="2"/>
      <c r="AB1044" s="19" t="n">
        <f aca="false">Z1044*U1044</f>
        <v>0</v>
      </c>
      <c r="AC1044" s="19" t="n">
        <f aca="false">AA1044*W1044</f>
        <v>0</v>
      </c>
      <c r="AD1044" s="19" t="n">
        <f aca="false">AC1044+AB1044</f>
        <v>0</v>
      </c>
      <c r="AG1044" s="19" t="n">
        <f aca="false">AE1044*Z1044</f>
        <v>0</v>
      </c>
      <c r="AH1044" s="19" t="n">
        <f aca="false">AF1044*AB1044</f>
        <v>0</v>
      </c>
      <c r="AI1044" s="19" t="n">
        <f aca="false">AH1044+AG1044</f>
        <v>0</v>
      </c>
      <c r="AL1044" s="19" t="n">
        <f aca="false">AJ1044*AE1044</f>
        <v>0</v>
      </c>
      <c r="AM1044" s="19" t="n">
        <f aca="false">AK1044*AG1044</f>
        <v>0</v>
      </c>
      <c r="AN1044" s="19" t="n">
        <f aca="false">AM1044+AL1044</f>
        <v>0</v>
      </c>
    </row>
    <row r="1045" s="3" customFormat="true" ht="14.65" hidden="false" customHeight="true" outlineLevel="0" collapsed="false">
      <c r="A1045" s="1"/>
      <c r="B1045" s="2"/>
      <c r="C1045" s="2"/>
      <c r="D1045" s="2"/>
      <c r="E1045" s="2"/>
      <c r="F1045" s="2"/>
      <c r="G1045" s="2"/>
      <c r="AB1045" s="19" t="n">
        <f aca="false">Z1045*U1045</f>
        <v>0</v>
      </c>
      <c r="AC1045" s="19" t="n">
        <f aca="false">AA1045*W1045</f>
        <v>0</v>
      </c>
      <c r="AD1045" s="19" t="n">
        <f aca="false">AC1045+AB1045</f>
        <v>0</v>
      </c>
      <c r="AG1045" s="19" t="n">
        <f aca="false">AE1045*Z1045</f>
        <v>0</v>
      </c>
      <c r="AH1045" s="19" t="n">
        <f aca="false">AF1045*AB1045</f>
        <v>0</v>
      </c>
      <c r="AI1045" s="19" t="n">
        <f aca="false">AH1045+AG1045</f>
        <v>0</v>
      </c>
      <c r="AL1045" s="19" t="n">
        <f aca="false">AJ1045*AE1045</f>
        <v>0</v>
      </c>
      <c r="AM1045" s="19" t="n">
        <f aca="false">AK1045*AG1045</f>
        <v>0</v>
      </c>
      <c r="AN1045" s="19" t="n">
        <f aca="false">AM1045+AL1045</f>
        <v>0</v>
      </c>
    </row>
    <row r="1046" s="3" customFormat="true" ht="14.65" hidden="false" customHeight="true" outlineLevel="0" collapsed="false">
      <c r="A1046" s="1"/>
      <c r="B1046" s="2"/>
      <c r="C1046" s="2"/>
      <c r="D1046" s="2"/>
      <c r="E1046" s="2"/>
      <c r="F1046" s="2"/>
      <c r="G1046" s="2"/>
      <c r="AB1046" s="19" t="n">
        <f aca="false">Z1046*U1046</f>
        <v>0</v>
      </c>
      <c r="AC1046" s="19" t="n">
        <f aca="false">AA1046*W1046</f>
        <v>0</v>
      </c>
      <c r="AD1046" s="19" t="n">
        <f aca="false">AC1046+AB1046</f>
        <v>0</v>
      </c>
      <c r="AG1046" s="19" t="n">
        <f aca="false">AE1046*Z1046</f>
        <v>0</v>
      </c>
      <c r="AH1046" s="19" t="n">
        <f aca="false">AF1046*AB1046</f>
        <v>0</v>
      </c>
      <c r="AI1046" s="19" t="n">
        <f aca="false">AH1046+AG1046</f>
        <v>0</v>
      </c>
      <c r="AL1046" s="19" t="n">
        <f aca="false">AJ1046*AE1046</f>
        <v>0</v>
      </c>
      <c r="AM1046" s="19" t="n">
        <f aca="false">AK1046*AG1046</f>
        <v>0</v>
      </c>
      <c r="AN1046" s="19" t="n">
        <f aca="false">AM1046+AL1046</f>
        <v>0</v>
      </c>
    </row>
    <row r="1047" s="3" customFormat="true" ht="14.65" hidden="false" customHeight="true" outlineLevel="0" collapsed="false">
      <c r="A1047" s="1"/>
      <c r="B1047" s="2"/>
      <c r="C1047" s="2"/>
      <c r="D1047" s="2"/>
      <c r="E1047" s="2"/>
      <c r="F1047" s="2"/>
      <c r="G1047" s="2"/>
      <c r="AB1047" s="19" t="n">
        <f aca="false">Z1047*U1047</f>
        <v>0</v>
      </c>
      <c r="AC1047" s="19" t="n">
        <f aca="false">AA1047*W1047</f>
        <v>0</v>
      </c>
      <c r="AD1047" s="19" t="n">
        <f aca="false">AC1047+AB1047</f>
        <v>0</v>
      </c>
      <c r="AG1047" s="19" t="n">
        <f aca="false">AE1047*Z1047</f>
        <v>0</v>
      </c>
      <c r="AH1047" s="19" t="n">
        <f aca="false">AF1047*AB1047</f>
        <v>0</v>
      </c>
      <c r="AI1047" s="19" t="n">
        <f aca="false">AH1047+AG1047</f>
        <v>0</v>
      </c>
      <c r="AL1047" s="19" t="n">
        <f aca="false">AJ1047*AE1047</f>
        <v>0</v>
      </c>
      <c r="AM1047" s="19" t="n">
        <f aca="false">AK1047*AG1047</f>
        <v>0</v>
      </c>
      <c r="AN1047" s="19" t="n">
        <f aca="false">AM1047+AL1047</f>
        <v>0</v>
      </c>
    </row>
    <row r="1048" s="3" customFormat="true" ht="14.65" hidden="false" customHeight="true" outlineLevel="0" collapsed="false">
      <c r="A1048" s="1"/>
      <c r="B1048" s="2"/>
      <c r="C1048" s="2"/>
      <c r="D1048" s="2"/>
      <c r="E1048" s="2"/>
      <c r="F1048" s="2"/>
      <c r="G1048" s="2"/>
      <c r="AB1048" s="19" t="n">
        <f aca="false">Z1048*U1048</f>
        <v>0</v>
      </c>
      <c r="AC1048" s="19" t="n">
        <f aca="false">AA1048*W1048</f>
        <v>0</v>
      </c>
      <c r="AD1048" s="19" t="n">
        <f aca="false">AC1048+AB1048</f>
        <v>0</v>
      </c>
      <c r="AG1048" s="19" t="n">
        <f aca="false">AE1048*Z1048</f>
        <v>0</v>
      </c>
      <c r="AH1048" s="19" t="n">
        <f aca="false">AF1048*AB1048</f>
        <v>0</v>
      </c>
      <c r="AI1048" s="19" t="n">
        <f aca="false">AH1048+AG1048</f>
        <v>0</v>
      </c>
      <c r="AL1048" s="19" t="n">
        <f aca="false">AJ1048*AE1048</f>
        <v>0</v>
      </c>
      <c r="AM1048" s="19" t="n">
        <f aca="false">AK1048*AG1048</f>
        <v>0</v>
      </c>
      <c r="AN1048" s="19" t="n">
        <f aca="false">AM1048+AL1048</f>
        <v>0</v>
      </c>
    </row>
    <row r="1049" s="3" customFormat="true" ht="14.65" hidden="false" customHeight="true" outlineLevel="0" collapsed="false">
      <c r="A1049" s="1"/>
      <c r="B1049" s="2"/>
      <c r="C1049" s="2"/>
      <c r="D1049" s="2"/>
      <c r="E1049" s="2"/>
      <c r="F1049" s="2"/>
      <c r="G1049" s="2"/>
      <c r="Z1049" s="29"/>
      <c r="AA1049" s="29"/>
      <c r="AB1049" s="29"/>
      <c r="AC1049" s="29"/>
      <c r="AD1049" s="29"/>
      <c r="AE1049" s="29"/>
      <c r="AF1049" s="29"/>
      <c r="AG1049" s="29"/>
      <c r="AH1049" s="29"/>
      <c r="AI1049" s="29"/>
      <c r="AJ1049" s="29"/>
      <c r="AK1049" s="29"/>
      <c r="AL1049" s="29"/>
      <c r="AM1049" s="29"/>
      <c r="AN1049" s="29"/>
    </row>
    <row r="1050" s="3" customFormat="true" ht="14.65" hidden="false" customHeight="true" outlineLevel="0" collapsed="false">
      <c r="A1050" s="1"/>
      <c r="B1050" s="2"/>
      <c r="C1050" s="2"/>
      <c r="D1050" s="2"/>
      <c r="E1050" s="2"/>
      <c r="F1050" s="2"/>
      <c r="G1050" s="2"/>
      <c r="AB1050" s="4"/>
      <c r="AC1050" s="4"/>
      <c r="AD1050" s="4"/>
      <c r="AG1050" s="4"/>
      <c r="AH1050" s="4"/>
      <c r="AI1050" s="4"/>
      <c r="AL1050" s="4"/>
      <c r="AM1050" s="4"/>
      <c r="AN1050" s="4"/>
    </row>
    <row r="1051" s="3" customFormat="true" ht="14.65" hidden="false" customHeight="true" outlineLevel="0" collapsed="false">
      <c r="A1051" s="1"/>
      <c r="B1051" s="2"/>
      <c r="C1051" s="2"/>
      <c r="D1051" s="2"/>
      <c r="E1051" s="2"/>
      <c r="F1051" s="2"/>
      <c r="G1051" s="2"/>
      <c r="AB1051" s="4"/>
      <c r="AC1051" s="4"/>
      <c r="AD1051" s="4"/>
      <c r="AG1051" s="4"/>
      <c r="AH1051" s="4"/>
      <c r="AI1051" s="4"/>
      <c r="AL1051" s="4"/>
      <c r="AM1051" s="4"/>
      <c r="AN1051" s="4"/>
    </row>
    <row r="1052" s="3" customFormat="true" ht="14.65" hidden="false" customHeight="true" outlineLevel="0" collapsed="false">
      <c r="A1052" s="1"/>
      <c r="B1052" s="2"/>
      <c r="C1052" s="2"/>
      <c r="D1052" s="2"/>
      <c r="E1052" s="2"/>
      <c r="F1052" s="2"/>
      <c r="G1052" s="2"/>
      <c r="AB1052" s="4"/>
      <c r="AC1052" s="4"/>
      <c r="AD1052" s="4"/>
      <c r="AG1052" s="4"/>
      <c r="AH1052" s="4"/>
      <c r="AI1052" s="4"/>
      <c r="AL1052" s="4"/>
      <c r="AM1052" s="4"/>
      <c r="AN1052" s="4"/>
    </row>
    <row r="1053" s="3" customFormat="true" ht="14.65" hidden="false" customHeight="true" outlineLevel="0" collapsed="false">
      <c r="A1053" s="1"/>
      <c r="B1053" s="2"/>
      <c r="C1053" s="2"/>
      <c r="D1053" s="2"/>
      <c r="E1053" s="2"/>
      <c r="F1053" s="2"/>
      <c r="G1053" s="2"/>
      <c r="AB1053" s="4"/>
      <c r="AC1053" s="4"/>
      <c r="AD1053" s="4"/>
      <c r="AG1053" s="4"/>
      <c r="AH1053" s="4"/>
      <c r="AI1053" s="4"/>
      <c r="AL1053" s="4"/>
      <c r="AM1053" s="4"/>
      <c r="AN1053" s="4"/>
    </row>
    <row r="1054" s="3" customFormat="true" ht="14.65" hidden="false" customHeight="true" outlineLevel="0" collapsed="false">
      <c r="A1054" s="1"/>
      <c r="B1054" s="2"/>
      <c r="C1054" s="2"/>
      <c r="D1054" s="2"/>
      <c r="E1054" s="2"/>
      <c r="F1054" s="2"/>
      <c r="G1054" s="2"/>
      <c r="AB1054" s="4"/>
      <c r="AC1054" s="4"/>
      <c r="AD1054" s="4"/>
      <c r="AG1054" s="4"/>
      <c r="AH1054" s="4"/>
      <c r="AI1054" s="4"/>
      <c r="AL1054" s="4"/>
      <c r="AM1054" s="4"/>
      <c r="AN1054" s="4"/>
    </row>
    <row r="1055" s="3" customFormat="true" ht="14.65" hidden="false" customHeight="true" outlineLevel="0" collapsed="false">
      <c r="A1055" s="1"/>
      <c r="B1055" s="2"/>
      <c r="C1055" s="2"/>
      <c r="D1055" s="2"/>
      <c r="E1055" s="2"/>
      <c r="F1055" s="2"/>
      <c r="G1055" s="2"/>
      <c r="AB1055" s="4"/>
      <c r="AC1055" s="4"/>
      <c r="AD1055" s="4"/>
      <c r="AG1055" s="4"/>
      <c r="AH1055" s="4"/>
      <c r="AI1055" s="4"/>
      <c r="AL1055" s="4"/>
      <c r="AM1055" s="4"/>
      <c r="AN1055" s="4"/>
    </row>
    <row r="1056" s="3" customFormat="true" ht="14.65" hidden="false" customHeight="true" outlineLevel="0" collapsed="false">
      <c r="A1056" s="1"/>
      <c r="B1056" s="2"/>
      <c r="C1056" s="2"/>
      <c r="D1056" s="2"/>
      <c r="E1056" s="2"/>
      <c r="F1056" s="2"/>
      <c r="G1056" s="2"/>
      <c r="AB1056" s="4"/>
      <c r="AC1056" s="4"/>
      <c r="AD1056" s="4"/>
      <c r="AG1056" s="4"/>
      <c r="AH1056" s="4"/>
      <c r="AI1056" s="4"/>
      <c r="AL1056" s="4"/>
      <c r="AM1056" s="4"/>
      <c r="AN1056" s="4"/>
    </row>
    <row r="1057" s="3" customFormat="true" ht="14.65" hidden="false" customHeight="true" outlineLevel="0" collapsed="false">
      <c r="A1057" s="1"/>
      <c r="B1057" s="2"/>
      <c r="C1057" s="2"/>
      <c r="D1057" s="2"/>
      <c r="E1057" s="2"/>
      <c r="F1057" s="2"/>
      <c r="G1057" s="2"/>
      <c r="AB1057" s="4"/>
      <c r="AC1057" s="4"/>
      <c r="AD1057" s="4"/>
      <c r="AG1057" s="4"/>
      <c r="AH1057" s="4"/>
      <c r="AI1057" s="4"/>
      <c r="AL1057" s="4"/>
      <c r="AM1057" s="4"/>
      <c r="AN1057" s="4"/>
    </row>
    <row r="1058" s="3" customFormat="true" ht="14.65" hidden="false" customHeight="true" outlineLevel="0" collapsed="false">
      <c r="A1058" s="1"/>
      <c r="B1058" s="2"/>
      <c r="C1058" s="2"/>
      <c r="D1058" s="2"/>
      <c r="E1058" s="2"/>
      <c r="F1058" s="2"/>
      <c r="G1058" s="2"/>
      <c r="AB1058" s="4"/>
      <c r="AC1058" s="4"/>
      <c r="AD1058" s="4"/>
      <c r="AG1058" s="4"/>
      <c r="AH1058" s="4"/>
      <c r="AI1058" s="4"/>
      <c r="AL1058" s="4"/>
      <c r="AM1058" s="4"/>
      <c r="AN1058" s="4"/>
    </row>
    <row r="1059" s="3" customFormat="true" ht="14.65" hidden="false" customHeight="true" outlineLevel="0" collapsed="false">
      <c r="A1059" s="1"/>
      <c r="B1059" s="2"/>
      <c r="C1059" s="2"/>
      <c r="D1059" s="2"/>
      <c r="E1059" s="2"/>
      <c r="F1059" s="2"/>
      <c r="G1059" s="2"/>
      <c r="AB1059" s="4"/>
      <c r="AC1059" s="4"/>
      <c r="AD1059" s="4"/>
      <c r="AG1059" s="4"/>
      <c r="AH1059" s="4"/>
      <c r="AI1059" s="4"/>
      <c r="AL1059" s="4"/>
      <c r="AM1059" s="4"/>
      <c r="AN1059" s="4"/>
    </row>
    <row r="1060" s="3" customFormat="true" ht="14.65" hidden="false" customHeight="true" outlineLevel="0" collapsed="false">
      <c r="A1060" s="1"/>
      <c r="B1060" s="2"/>
      <c r="C1060" s="2"/>
      <c r="D1060" s="2"/>
      <c r="E1060" s="2"/>
      <c r="F1060" s="2"/>
      <c r="G1060" s="2"/>
      <c r="AB1060" s="4"/>
      <c r="AC1060" s="4"/>
      <c r="AD1060" s="4"/>
      <c r="AG1060" s="4"/>
      <c r="AH1060" s="4"/>
      <c r="AI1060" s="4"/>
      <c r="AL1060" s="4"/>
      <c r="AM1060" s="4"/>
      <c r="AN1060" s="4"/>
    </row>
    <row r="1061" s="3" customFormat="true" ht="14.65" hidden="false" customHeight="true" outlineLevel="0" collapsed="false">
      <c r="A1061" s="1"/>
      <c r="B1061" s="2"/>
      <c r="C1061" s="2"/>
      <c r="D1061" s="2"/>
      <c r="E1061" s="2"/>
      <c r="F1061" s="2"/>
      <c r="G1061" s="2"/>
      <c r="AB1061" s="4"/>
      <c r="AC1061" s="4"/>
      <c r="AD1061" s="4"/>
      <c r="AG1061" s="4"/>
      <c r="AH1061" s="4"/>
      <c r="AI1061" s="4"/>
      <c r="AL1061" s="4"/>
      <c r="AM1061" s="4"/>
      <c r="AN1061" s="4"/>
    </row>
    <row r="1062" s="3" customFormat="true" ht="14.65" hidden="false" customHeight="true" outlineLevel="0" collapsed="false">
      <c r="A1062" s="1"/>
      <c r="B1062" s="2"/>
      <c r="C1062" s="2"/>
      <c r="D1062" s="2"/>
      <c r="E1062" s="2"/>
      <c r="F1062" s="2"/>
      <c r="G1062" s="2"/>
      <c r="AB1062" s="4"/>
      <c r="AC1062" s="4"/>
      <c r="AD1062" s="4"/>
      <c r="AG1062" s="4"/>
      <c r="AH1062" s="4"/>
      <c r="AI1062" s="4"/>
      <c r="AL1062" s="4"/>
      <c r="AM1062" s="4"/>
      <c r="AN1062" s="4"/>
    </row>
    <row r="1063" s="3" customFormat="true" ht="14.65" hidden="false" customHeight="true" outlineLevel="0" collapsed="false">
      <c r="A1063" s="1"/>
      <c r="B1063" s="2"/>
      <c r="C1063" s="2"/>
      <c r="D1063" s="2"/>
      <c r="E1063" s="2"/>
      <c r="F1063" s="2"/>
      <c r="G1063" s="2"/>
      <c r="AB1063" s="4"/>
      <c r="AC1063" s="4"/>
      <c r="AD1063" s="4"/>
      <c r="AG1063" s="4"/>
      <c r="AH1063" s="4"/>
      <c r="AI1063" s="4"/>
      <c r="AL1063" s="4"/>
      <c r="AM1063" s="4"/>
      <c r="AN1063" s="4"/>
    </row>
    <row r="1064" s="3" customFormat="true" ht="14.65" hidden="false" customHeight="true" outlineLevel="0" collapsed="false">
      <c r="A1064" s="1"/>
      <c r="B1064" s="2"/>
      <c r="C1064" s="2"/>
      <c r="D1064" s="2"/>
      <c r="E1064" s="2"/>
      <c r="F1064" s="2"/>
      <c r="G1064" s="2"/>
      <c r="AB1064" s="4"/>
      <c r="AC1064" s="4"/>
      <c r="AD1064" s="4"/>
      <c r="AG1064" s="4"/>
      <c r="AH1064" s="4"/>
      <c r="AI1064" s="4"/>
      <c r="AL1064" s="4"/>
      <c r="AM1064" s="4"/>
      <c r="AN1064" s="4"/>
    </row>
    <row r="1065" s="3" customFormat="true" ht="14.65" hidden="false" customHeight="true" outlineLevel="0" collapsed="false">
      <c r="A1065" s="1"/>
      <c r="B1065" s="2"/>
      <c r="C1065" s="2"/>
      <c r="D1065" s="2"/>
      <c r="E1065" s="2"/>
      <c r="F1065" s="2"/>
      <c r="G1065" s="2"/>
      <c r="AB1065" s="4"/>
      <c r="AC1065" s="4"/>
      <c r="AD1065" s="4"/>
      <c r="AG1065" s="4"/>
      <c r="AH1065" s="4"/>
      <c r="AI1065" s="4"/>
      <c r="AL1065" s="4"/>
      <c r="AM1065" s="4"/>
      <c r="AN1065" s="4"/>
    </row>
    <row r="1066" s="3" customFormat="true" ht="14.65" hidden="false" customHeight="true" outlineLevel="0" collapsed="false">
      <c r="A1066" s="1"/>
      <c r="B1066" s="2"/>
      <c r="C1066" s="2"/>
      <c r="D1066" s="2"/>
      <c r="E1066" s="2"/>
      <c r="F1066" s="2"/>
      <c r="G1066" s="2"/>
      <c r="AB1066" s="4"/>
      <c r="AC1066" s="4"/>
      <c r="AD1066" s="4"/>
      <c r="AG1066" s="4"/>
      <c r="AH1066" s="4"/>
      <c r="AI1066" s="4"/>
      <c r="AL1066" s="4"/>
      <c r="AM1066" s="4"/>
      <c r="AN1066" s="4"/>
    </row>
    <row r="1067" s="3" customFormat="true" ht="14.65" hidden="false" customHeight="true" outlineLevel="0" collapsed="false">
      <c r="A1067" s="1"/>
      <c r="B1067" s="2"/>
      <c r="C1067" s="2"/>
      <c r="D1067" s="2"/>
      <c r="E1067" s="2"/>
      <c r="F1067" s="2"/>
      <c r="G1067" s="2"/>
      <c r="AB1067" s="4"/>
      <c r="AC1067" s="4"/>
      <c r="AD1067" s="4"/>
      <c r="AG1067" s="4"/>
      <c r="AH1067" s="4"/>
      <c r="AI1067" s="4"/>
      <c r="AL1067" s="4"/>
      <c r="AM1067" s="4"/>
      <c r="AN1067" s="4"/>
    </row>
    <row r="1068" s="3" customFormat="true" ht="14.65" hidden="false" customHeight="true" outlineLevel="0" collapsed="false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N1068" s="2"/>
      <c r="O1068" s="2"/>
      <c r="P1068" s="2"/>
      <c r="Q1068" s="2"/>
      <c r="R1068" s="2"/>
      <c r="T1068" s="2"/>
      <c r="U1068" s="2"/>
      <c r="V1068" s="2"/>
      <c r="W1068" s="2"/>
      <c r="X1068" s="2"/>
      <c r="AB1068" s="4"/>
      <c r="AC1068" s="4"/>
      <c r="AD1068" s="4"/>
      <c r="AG1068" s="4"/>
      <c r="AH1068" s="4"/>
      <c r="AI1068" s="4"/>
      <c r="AL1068" s="4"/>
      <c r="AM1068" s="4"/>
      <c r="AN1068" s="4"/>
    </row>
    <row r="1069" s="3" customFormat="true" ht="14.65" hidden="false" customHeight="true" outlineLevel="0" collapsed="false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N1069" s="2"/>
      <c r="O1069" s="2"/>
      <c r="P1069" s="2"/>
      <c r="Q1069" s="2"/>
      <c r="R1069" s="2"/>
      <c r="T1069" s="2"/>
      <c r="U1069" s="2"/>
      <c r="V1069" s="2"/>
      <c r="W1069" s="2"/>
      <c r="X1069" s="2"/>
      <c r="AB1069" s="4"/>
      <c r="AC1069" s="4"/>
      <c r="AD1069" s="4"/>
      <c r="AG1069" s="4"/>
      <c r="AH1069" s="4"/>
      <c r="AI1069" s="4"/>
      <c r="AL1069" s="4"/>
      <c r="AM1069" s="4"/>
      <c r="AN1069" s="4"/>
    </row>
    <row r="1070" s="3" customFormat="true" ht="14.65" hidden="false" customHeight="true" outlineLevel="0" collapsed="false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N1070" s="2"/>
      <c r="O1070" s="2"/>
      <c r="P1070" s="2"/>
      <c r="Q1070" s="2"/>
      <c r="R1070" s="2"/>
      <c r="T1070" s="2"/>
      <c r="U1070" s="2"/>
      <c r="V1070" s="2"/>
      <c r="W1070" s="2"/>
      <c r="X1070" s="2"/>
      <c r="AB1070" s="4"/>
      <c r="AC1070" s="4"/>
      <c r="AD1070" s="4"/>
      <c r="AG1070" s="4"/>
      <c r="AH1070" s="4"/>
      <c r="AI1070" s="4"/>
      <c r="AL1070" s="4"/>
      <c r="AM1070" s="4"/>
      <c r="AN1070" s="4"/>
    </row>
    <row r="1071" s="3" customFormat="true" ht="14.65" hidden="false" customHeight="true" outlineLevel="0" collapsed="false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N1071" s="2"/>
      <c r="O1071" s="2"/>
      <c r="P1071" s="2"/>
      <c r="Q1071" s="2"/>
      <c r="R1071" s="2"/>
      <c r="T1071" s="2"/>
      <c r="U1071" s="2"/>
      <c r="V1071" s="2"/>
      <c r="W1071" s="2"/>
      <c r="X1071" s="2"/>
      <c r="AB1071" s="4"/>
      <c r="AC1071" s="4"/>
      <c r="AD1071" s="4"/>
      <c r="AG1071" s="4"/>
      <c r="AH1071" s="4"/>
      <c r="AI1071" s="4"/>
      <c r="AL1071" s="4"/>
      <c r="AM1071" s="4"/>
      <c r="AN1071" s="4"/>
    </row>
    <row r="1072" s="3" customFormat="true" ht="14.65" hidden="false" customHeight="true" outlineLevel="0" collapsed="false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N1072" s="2"/>
      <c r="O1072" s="2"/>
      <c r="P1072" s="2"/>
      <c r="Q1072" s="2"/>
      <c r="R1072" s="2"/>
      <c r="T1072" s="2"/>
      <c r="U1072" s="2"/>
      <c r="V1072" s="2"/>
      <c r="W1072" s="2"/>
      <c r="X1072" s="2"/>
      <c r="AB1072" s="4"/>
      <c r="AC1072" s="4"/>
      <c r="AD1072" s="4"/>
      <c r="AG1072" s="4"/>
      <c r="AH1072" s="4"/>
      <c r="AI1072" s="4"/>
      <c r="AL1072" s="4"/>
      <c r="AM1072" s="4"/>
      <c r="AN1072" s="4"/>
    </row>
    <row r="1073" s="3" customFormat="true" ht="14.65" hidden="false" customHeight="true" outlineLevel="0" collapsed="false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N1073" s="2"/>
      <c r="O1073" s="2"/>
      <c r="P1073" s="2"/>
      <c r="Q1073" s="2"/>
      <c r="R1073" s="2"/>
      <c r="T1073" s="2"/>
      <c r="U1073" s="2"/>
      <c r="V1073" s="2"/>
      <c r="W1073" s="2"/>
      <c r="X1073" s="2"/>
      <c r="AB1073" s="4"/>
      <c r="AC1073" s="4"/>
      <c r="AD1073" s="4"/>
      <c r="AG1073" s="4"/>
      <c r="AH1073" s="4"/>
      <c r="AI1073" s="4"/>
      <c r="AL1073" s="4"/>
      <c r="AM1073" s="4"/>
      <c r="AN1073" s="4"/>
    </row>
    <row r="1074" s="3" customFormat="true" ht="14.65" hidden="false" customHeight="true" outlineLevel="0" collapsed="false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N1074" s="2"/>
      <c r="O1074" s="2"/>
      <c r="P1074" s="2"/>
      <c r="Q1074" s="2"/>
      <c r="R1074" s="2"/>
      <c r="T1074" s="2"/>
      <c r="U1074" s="2"/>
      <c r="V1074" s="2"/>
      <c r="W1074" s="2"/>
      <c r="X1074" s="2"/>
      <c r="AB1074" s="4"/>
      <c r="AC1074" s="4"/>
      <c r="AD1074" s="4"/>
      <c r="AG1074" s="4"/>
      <c r="AH1074" s="4"/>
      <c r="AI1074" s="4"/>
      <c r="AL1074" s="4"/>
      <c r="AM1074" s="4"/>
      <c r="AN1074" s="4"/>
    </row>
    <row r="1075" s="3" customFormat="true" ht="14.65" hidden="false" customHeight="true" outlineLevel="0" collapsed="false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N1075" s="2"/>
      <c r="O1075" s="2"/>
      <c r="P1075" s="2"/>
      <c r="Q1075" s="2"/>
      <c r="R1075" s="2"/>
      <c r="T1075" s="2"/>
      <c r="U1075" s="2"/>
      <c r="V1075" s="2"/>
      <c r="W1075" s="2"/>
      <c r="X1075" s="2"/>
      <c r="AB1075" s="4"/>
      <c r="AC1075" s="4"/>
      <c r="AD1075" s="4"/>
      <c r="AG1075" s="4"/>
      <c r="AH1075" s="4"/>
      <c r="AI1075" s="4"/>
      <c r="AL1075" s="4"/>
      <c r="AM1075" s="4"/>
      <c r="AN1075" s="4"/>
    </row>
    <row r="1076" s="3" customFormat="true" ht="14.65" hidden="false" customHeight="true" outlineLevel="0" collapsed="false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N1076" s="2"/>
      <c r="O1076" s="2"/>
      <c r="P1076" s="2"/>
      <c r="Q1076" s="2"/>
      <c r="R1076" s="2"/>
      <c r="T1076" s="2"/>
      <c r="U1076" s="2"/>
      <c r="V1076" s="2"/>
      <c r="W1076" s="2"/>
      <c r="X1076" s="2"/>
      <c r="AB1076" s="4"/>
      <c r="AC1076" s="4"/>
      <c r="AD1076" s="4"/>
      <c r="AG1076" s="4"/>
      <c r="AH1076" s="4"/>
      <c r="AI1076" s="4"/>
      <c r="AL1076" s="4"/>
      <c r="AM1076" s="4"/>
      <c r="AN1076" s="4"/>
    </row>
    <row r="1077" s="3" customFormat="true" ht="14.65" hidden="false" customHeight="true" outlineLevel="0" collapsed="false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N1077" s="2"/>
      <c r="O1077" s="2"/>
      <c r="P1077" s="2"/>
      <c r="Q1077" s="2"/>
      <c r="R1077" s="2"/>
      <c r="T1077" s="2"/>
      <c r="U1077" s="2"/>
      <c r="V1077" s="2"/>
      <c r="W1077" s="2"/>
      <c r="X1077" s="2"/>
      <c r="AB1077" s="4"/>
      <c r="AC1077" s="4"/>
      <c r="AD1077" s="4"/>
      <c r="AG1077" s="4"/>
      <c r="AH1077" s="4"/>
      <c r="AI1077" s="4"/>
      <c r="AL1077" s="4"/>
      <c r="AM1077" s="4"/>
      <c r="AN1077" s="4"/>
    </row>
    <row r="1078" s="3" customFormat="true" ht="14.65" hidden="false" customHeight="true" outlineLevel="0" collapsed="false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N1078" s="2"/>
      <c r="O1078" s="2"/>
      <c r="P1078" s="2"/>
      <c r="Q1078" s="2"/>
      <c r="R1078" s="2"/>
      <c r="T1078" s="2"/>
      <c r="U1078" s="2"/>
      <c r="V1078" s="2"/>
      <c r="W1078" s="2"/>
      <c r="X1078" s="2"/>
      <c r="AB1078" s="4"/>
      <c r="AC1078" s="4"/>
      <c r="AD1078" s="4"/>
      <c r="AG1078" s="4"/>
      <c r="AH1078" s="4"/>
      <c r="AI1078" s="4"/>
      <c r="AL1078" s="4"/>
      <c r="AM1078" s="4"/>
      <c r="AN1078" s="4"/>
    </row>
    <row r="1079" s="3" customFormat="true" ht="14.65" hidden="false" customHeight="true" outlineLevel="0" collapsed="false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N1079" s="2"/>
      <c r="O1079" s="2"/>
      <c r="P1079" s="2"/>
      <c r="Q1079" s="2"/>
      <c r="R1079" s="2"/>
      <c r="T1079" s="2"/>
      <c r="U1079" s="2"/>
      <c r="V1079" s="2"/>
      <c r="W1079" s="2"/>
      <c r="X1079" s="2"/>
      <c r="AB1079" s="4"/>
      <c r="AC1079" s="4"/>
      <c r="AD1079" s="4"/>
      <c r="AG1079" s="4"/>
      <c r="AH1079" s="4"/>
      <c r="AI1079" s="4"/>
      <c r="AL1079" s="4"/>
      <c r="AM1079" s="4"/>
      <c r="AN1079" s="4"/>
    </row>
  </sheetData>
  <mergeCells count="180">
    <mergeCell ref="B1:G1"/>
    <mergeCell ref="H1:L1"/>
    <mergeCell ref="N1:R1"/>
    <mergeCell ref="T1:X1"/>
    <mergeCell ref="Z1:AA1"/>
    <mergeCell ref="AE1:AF1"/>
    <mergeCell ref="AJ1:AK1"/>
    <mergeCell ref="A3:A27"/>
    <mergeCell ref="B3:G3"/>
    <mergeCell ref="H3:L3"/>
    <mergeCell ref="N3:R3"/>
    <mergeCell ref="T3:X3"/>
    <mergeCell ref="A28:A49"/>
    <mergeCell ref="B28:G28"/>
    <mergeCell ref="H28:L28"/>
    <mergeCell ref="N28:R28"/>
    <mergeCell ref="T28:X28"/>
    <mergeCell ref="A50:A71"/>
    <mergeCell ref="A72:A95"/>
    <mergeCell ref="B72:G72"/>
    <mergeCell ref="H72:L72"/>
    <mergeCell ref="N72:R72"/>
    <mergeCell ref="T72:X72"/>
    <mergeCell ref="A96:A104"/>
    <mergeCell ref="A105:A131"/>
    <mergeCell ref="B105:G105"/>
    <mergeCell ref="H105:L105"/>
    <mergeCell ref="N105:R105"/>
    <mergeCell ref="T105:X105"/>
    <mergeCell ref="A132:A163"/>
    <mergeCell ref="B132:G132"/>
    <mergeCell ref="H132:L132"/>
    <mergeCell ref="N132:R132"/>
    <mergeCell ref="T132:X132"/>
    <mergeCell ref="A164:A186"/>
    <mergeCell ref="B164:G164"/>
    <mergeCell ref="H164:L164"/>
    <mergeCell ref="N164:R164"/>
    <mergeCell ref="T164:X164"/>
    <mergeCell ref="A187:A206"/>
    <mergeCell ref="A207:A232"/>
    <mergeCell ref="B207:G207"/>
    <mergeCell ref="H207:L207"/>
    <mergeCell ref="N207:R207"/>
    <mergeCell ref="T207:X207"/>
    <mergeCell ref="A233:A266"/>
    <mergeCell ref="B233:G233"/>
    <mergeCell ref="H233:L233"/>
    <mergeCell ref="N233:R233"/>
    <mergeCell ref="T233:X233"/>
    <mergeCell ref="A267:A290"/>
    <mergeCell ref="B267:G267"/>
    <mergeCell ref="H267:L267"/>
    <mergeCell ref="N267:R267"/>
    <mergeCell ref="T267:X267"/>
    <mergeCell ref="A291:A314"/>
    <mergeCell ref="B291:G291"/>
    <mergeCell ref="H291:L291"/>
    <mergeCell ref="N291:R291"/>
    <mergeCell ref="T291:X291"/>
    <mergeCell ref="A327:A365"/>
    <mergeCell ref="B327:G327"/>
    <mergeCell ref="H327:L327"/>
    <mergeCell ref="N327:R327"/>
    <mergeCell ref="T327:X327"/>
    <mergeCell ref="B350:G350"/>
    <mergeCell ref="H350:L350"/>
    <mergeCell ref="N350:R350"/>
    <mergeCell ref="T350:X350"/>
    <mergeCell ref="A366:A393"/>
    <mergeCell ref="A394:A411"/>
    <mergeCell ref="A413:A418"/>
    <mergeCell ref="B413:G413"/>
    <mergeCell ref="H413:L413"/>
    <mergeCell ref="N413:R413"/>
    <mergeCell ref="T413:X413"/>
    <mergeCell ref="A420:A440"/>
    <mergeCell ref="B420:G420"/>
    <mergeCell ref="H420:L420"/>
    <mergeCell ref="N420:R420"/>
    <mergeCell ref="T420:X420"/>
    <mergeCell ref="A442:A459"/>
    <mergeCell ref="B442:G442"/>
    <mergeCell ref="H442:L442"/>
    <mergeCell ref="N442:R442"/>
    <mergeCell ref="T442:X442"/>
    <mergeCell ref="A461:A483"/>
    <mergeCell ref="B461:G461"/>
    <mergeCell ref="H461:L461"/>
    <mergeCell ref="N461:R461"/>
    <mergeCell ref="T461:X461"/>
    <mergeCell ref="A485:A513"/>
    <mergeCell ref="B485:G485"/>
    <mergeCell ref="H485:L485"/>
    <mergeCell ref="N485:R485"/>
    <mergeCell ref="T485:X485"/>
    <mergeCell ref="A515:A535"/>
    <mergeCell ref="B515:G515"/>
    <mergeCell ref="H515:L515"/>
    <mergeCell ref="N515:R515"/>
    <mergeCell ref="T515:X515"/>
    <mergeCell ref="A537:A551"/>
    <mergeCell ref="B537:G537"/>
    <mergeCell ref="H537:L537"/>
    <mergeCell ref="N537:R537"/>
    <mergeCell ref="T537:X537"/>
    <mergeCell ref="A553:A561"/>
    <mergeCell ref="B553:G553"/>
    <mergeCell ref="H553:L553"/>
    <mergeCell ref="N553:R553"/>
    <mergeCell ref="T553:X553"/>
    <mergeCell ref="A563:A569"/>
    <mergeCell ref="B563:G563"/>
    <mergeCell ref="H563:L563"/>
    <mergeCell ref="N563:R563"/>
    <mergeCell ref="T563:X563"/>
    <mergeCell ref="A571:A597"/>
    <mergeCell ref="B571:G571"/>
    <mergeCell ref="H571:L571"/>
    <mergeCell ref="N571:R571"/>
    <mergeCell ref="T571:X571"/>
    <mergeCell ref="A599:A608"/>
    <mergeCell ref="B599:G599"/>
    <mergeCell ref="H599:L599"/>
    <mergeCell ref="N599:R599"/>
    <mergeCell ref="T599:X599"/>
    <mergeCell ref="A610:A617"/>
    <mergeCell ref="B610:G610"/>
    <mergeCell ref="H610:L610"/>
    <mergeCell ref="N610:R610"/>
    <mergeCell ref="T610:X610"/>
    <mergeCell ref="A619:A638"/>
    <mergeCell ref="B619:G619"/>
    <mergeCell ref="H619:L619"/>
    <mergeCell ref="N619:R619"/>
    <mergeCell ref="T619:X619"/>
    <mergeCell ref="A640:A668"/>
    <mergeCell ref="B640:G640"/>
    <mergeCell ref="H640:L640"/>
    <mergeCell ref="N640:R640"/>
    <mergeCell ref="T640:X640"/>
    <mergeCell ref="A670:A692"/>
    <mergeCell ref="B670:G670"/>
    <mergeCell ref="H670:L670"/>
    <mergeCell ref="N670:R670"/>
    <mergeCell ref="T670:X670"/>
    <mergeCell ref="A694:A720"/>
    <mergeCell ref="B694:G694"/>
    <mergeCell ref="H694:L694"/>
    <mergeCell ref="N694:R694"/>
    <mergeCell ref="T694:X694"/>
    <mergeCell ref="A722:A742"/>
    <mergeCell ref="B722:G722"/>
    <mergeCell ref="H722:L722"/>
    <mergeCell ref="N722:R722"/>
    <mergeCell ref="T722:X722"/>
    <mergeCell ref="A743:A763"/>
    <mergeCell ref="A764:A776"/>
    <mergeCell ref="A778:A793"/>
    <mergeCell ref="B778:G778"/>
    <mergeCell ref="H778:L778"/>
    <mergeCell ref="N778:R778"/>
    <mergeCell ref="T778:X778"/>
    <mergeCell ref="A794:A820"/>
    <mergeCell ref="A821:A846"/>
    <mergeCell ref="A848:A874"/>
    <mergeCell ref="B848:G848"/>
    <mergeCell ref="H848:L848"/>
    <mergeCell ref="N848:R848"/>
    <mergeCell ref="T848:X848"/>
    <mergeCell ref="A875:A897"/>
    <mergeCell ref="A898:A920"/>
    <mergeCell ref="A921:A936"/>
    <mergeCell ref="A938:A970"/>
    <mergeCell ref="B938:G938"/>
    <mergeCell ref="H938:L938"/>
    <mergeCell ref="N938:R938"/>
    <mergeCell ref="T938:X938"/>
    <mergeCell ref="A971:A997"/>
    <mergeCell ref="A998:A1022"/>
  </mergeCells>
  <conditionalFormatting sqref="Y1068:Y65530 S1068:S65530 M1068:M65530 Y778:Y936 M778:M1023 S778:S1023 Y938:Y1023 M1:M776 S1:S776 Y1:Y776">
    <cfRule type="cellIs" priority="2" operator="equal" aboveAverage="0" equalAverage="0" bottom="0" percent="0" rank="0" text="" dxfId="47">
      <formula>""</formula>
    </cfRule>
    <cfRule type="cellIs" priority="3" operator="equal" aboveAverage="0" equalAverage="0" bottom="0" percent="0" rank="0" text="" dxfId="48">
      <formula>0</formula>
    </cfRule>
    <cfRule type="cellIs" priority="4" operator="greaterThan" aboveAverage="0" equalAverage="0" bottom="0" percent="0" rank="0" text="" dxfId="49">
      <formula>0</formula>
    </cfRule>
  </conditionalFormatting>
  <conditionalFormatting sqref="AB1:AD1048576 AG1:AI1048576 AL1:AN1048576">
    <cfRule type="cellIs" priority="5" operator="equal" aboveAverage="0" equalAverage="0" bottom="0" percent="0" rank="0" text="" dxfId="41">
      <formula>0</formula>
    </cfRule>
    <cfRule type="cellIs" priority="6" operator="between" aboveAverage="0" equalAverage="0" bottom="0" percent="0" rank="0" text="" dxfId="42">
      <formula>0.01</formula>
      <formula>1</formula>
    </cfRule>
    <cfRule type="cellIs" priority="7" operator="between" aboveAverage="0" equalAverage="0" bottom="0" percent="0" rank="0" text="" dxfId="43">
      <formula>1.01</formula>
      <formula>10</formula>
    </cfRule>
    <cfRule type="cellIs" priority="8" operator="between" aboveAverage="0" equalAverage="0" bottom="0" percent="0" rank="0" text="" dxfId="44">
      <formula>10.01</formula>
      <formula>100</formula>
    </cfRule>
    <cfRule type="cellIs" priority="9" operator="between" aboveAverage="0" equalAverage="0" bottom="0" percent="0" rank="0" text="" dxfId="45">
      <formula>100.01</formula>
      <formula>1000</formula>
    </cfRule>
    <cfRule type="cellIs" priority="10" operator="greaterThan" aboveAverage="0" equalAverage="0" bottom="0" percent="0" rank="0" text="" dxfId="46">
      <formula>1000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Q1342"/>
  <sheetViews>
    <sheetView showFormulas="false" showGridLines="true" showRowColHeaders="true" showZeros="true" rightToLeft="false" tabSelected="true" showOutlineSymbols="true" defaultGridColor="true" view="normal" topLeftCell="A1" colorId="64" zoomScale="88" zoomScaleNormal="88" zoomScalePageLayoutView="100" workbookViewId="0">
      <pane xSplit="7" ySplit="2" topLeftCell="H996" activePane="bottomRight" state="frozen"/>
      <selection pane="topLeft" activeCell="A1" activeCellId="0" sqref="A1"/>
      <selection pane="topRight" activeCell="H1" activeCellId="0" sqref="H1"/>
      <selection pane="bottomLeft" activeCell="A996" activeCellId="0" sqref="A996"/>
      <selection pane="bottomRight" activeCell="A996" activeCellId="0" sqref="996:996"/>
    </sheetView>
  </sheetViews>
  <sheetFormatPr defaultColWidth="11.5078125" defaultRowHeight="12.8" zeroHeight="false" outlineLevelRow="0" outlineLevelCol="0"/>
  <cols>
    <col collapsed="false" customWidth="true" hidden="false" outlineLevel="0" max="1" min="1" style="1" width="7.69"/>
    <col collapsed="false" customWidth="true" hidden="false" outlineLevel="0" max="2" min="2" style="2" width="6.99"/>
    <col collapsed="false" customWidth="true" hidden="false" outlineLevel="0" max="7" min="3" style="2" width="4.87"/>
    <col collapsed="false" customWidth="true" hidden="false" outlineLevel="0" max="12" min="8" style="2" width="10.13"/>
    <col collapsed="false" customWidth="true" hidden="false" outlineLevel="0" max="13" min="13" style="3" width="10.1"/>
    <col collapsed="false" customWidth="true" hidden="false" outlineLevel="0" max="18" min="14" style="2" width="10.13"/>
    <col collapsed="false" customWidth="true" hidden="false" outlineLevel="0" max="19" min="19" style="3" width="10.1"/>
    <col collapsed="false" customWidth="true" hidden="false" outlineLevel="0" max="24" min="20" style="2" width="10.13"/>
    <col collapsed="false" customWidth="true" hidden="false" outlineLevel="0" max="25" min="25" style="3" width="10.1"/>
  </cols>
  <sheetData>
    <row r="1" s="54" customFormat="true" ht="12.8" hidden="false" customHeight="true" outlineLevel="0" collapsed="false">
      <c r="A1" s="1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53"/>
      <c r="N1" s="24"/>
      <c r="O1" s="24"/>
      <c r="P1" s="24"/>
      <c r="Q1" s="24"/>
      <c r="R1" s="24"/>
      <c r="S1" s="53"/>
      <c r="T1" s="24"/>
      <c r="U1" s="24"/>
      <c r="V1" s="24"/>
      <c r="W1" s="24"/>
      <c r="X1" s="24"/>
      <c r="Y1" s="53"/>
      <c r="FM1" s="3"/>
      <c r="FN1" s="3"/>
      <c r="FO1" s="3"/>
      <c r="FP1" s="3"/>
      <c r="FQ1" s="3"/>
    </row>
    <row r="2" s="15" customFormat="true" ht="70.35" hidden="false" customHeight="true" outlineLevel="0" collapsed="false">
      <c r="A2" s="13"/>
      <c r="B2" s="14"/>
      <c r="D2" s="14"/>
      <c r="E2" s="14"/>
      <c r="G2" s="16"/>
      <c r="L2" s="17"/>
      <c r="M2" s="14"/>
      <c r="R2" s="17"/>
      <c r="S2" s="14"/>
      <c r="X2" s="17"/>
      <c r="Y2" s="14"/>
      <c r="FL2" s="21"/>
      <c r="FM2" s="21"/>
      <c r="FN2" s="21"/>
      <c r="FO2" s="21"/>
      <c r="FP2" s="21"/>
    </row>
    <row r="3" customFormat="false" ht="12.8" hidden="false" customHeight="true" outlineLevel="0" collapsed="false">
      <c r="A3" s="8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5"/>
      <c r="N3" s="24"/>
      <c r="O3" s="24"/>
      <c r="P3" s="24"/>
      <c r="Q3" s="24"/>
      <c r="R3" s="24"/>
      <c r="S3" s="25"/>
      <c r="T3" s="24"/>
      <c r="U3" s="24"/>
      <c r="V3" s="24"/>
      <c r="W3" s="24"/>
      <c r="X3" s="24"/>
      <c r="Y3" s="25"/>
    </row>
    <row r="4" customFormat="false" ht="12.8" hidden="false" customHeight="true" outlineLevel="0" collapsed="false">
      <c r="A4" s="86"/>
      <c r="B4" s="26" t="n">
        <v>1</v>
      </c>
      <c r="H4" s="52"/>
      <c r="I4" s="52"/>
      <c r="J4" s="52"/>
      <c r="K4" s="52"/>
      <c r="L4" s="52"/>
      <c r="M4" s="27" t="str">
        <f aca="false">IF(SUM($C4:$G4)&gt;0,H4*$C4+I4*$D4+J4*$E4+K4*$F4+L4*$G4,"")</f>
        <v/>
      </c>
      <c r="N4" s="52"/>
      <c r="O4" s="52"/>
      <c r="P4" s="52"/>
      <c r="Q4" s="52"/>
      <c r="R4" s="52"/>
      <c r="S4" s="27" t="str">
        <f aca="false">IF(SUM($C4:$G4)&gt;0,N4*$C4+O4*$D4+P4*$E4+Q4*$F4+R4*$G4,"")</f>
        <v/>
      </c>
      <c r="T4" s="52"/>
      <c r="U4" s="52"/>
      <c r="V4" s="52"/>
      <c r="W4" s="52"/>
      <c r="X4" s="52"/>
      <c r="Y4" s="27" t="str">
        <f aca="false">IF(SUM($C4:$G4)&gt;0,T4*$C4+U4*$D4+V4*$E4+W4*$F4+X4*$G4,"")</f>
        <v/>
      </c>
    </row>
    <row r="5" customFormat="false" ht="12.8" hidden="false" customHeight="true" outlineLevel="0" collapsed="false">
      <c r="A5" s="86"/>
      <c r="B5" s="26" t="n">
        <v>2</v>
      </c>
      <c r="H5" s="52"/>
      <c r="I5" s="52"/>
      <c r="J5" s="52"/>
      <c r="K5" s="52"/>
      <c r="L5" s="52"/>
      <c r="M5" s="27" t="str">
        <f aca="false">IF(SUM($C5:$G5)&gt;0,H5*$C5+I5*$D5+J5*$E5+K5*$F5+L5*$G5,"")</f>
        <v/>
      </c>
      <c r="N5" s="52"/>
      <c r="O5" s="52"/>
      <c r="P5" s="52"/>
      <c r="Q5" s="52"/>
      <c r="R5" s="52"/>
      <c r="S5" s="27" t="str">
        <f aca="false">IF(SUM($C5:$G5)&gt;0,N5*$C5+O5*$D5+P5*$E5+Q5*$F5+R5*$G5,"")</f>
        <v/>
      </c>
      <c r="T5" s="52"/>
      <c r="U5" s="52"/>
      <c r="V5" s="52"/>
      <c r="W5" s="52"/>
      <c r="X5" s="52"/>
      <c r="Y5" s="27" t="str">
        <f aca="false">IF(SUM($C5:$G5)&gt;0,T5*$C5+U5*$D5+V5*$E5+W5*$F5+X5*$G5,"")</f>
        <v/>
      </c>
    </row>
    <row r="6" customFormat="false" ht="12.8" hidden="false" customHeight="true" outlineLevel="0" collapsed="false">
      <c r="A6" s="86"/>
      <c r="B6" s="26" t="n">
        <v>3</v>
      </c>
      <c r="H6" s="52"/>
      <c r="I6" s="52"/>
      <c r="J6" s="52"/>
      <c r="K6" s="52"/>
      <c r="L6" s="52"/>
      <c r="M6" s="27" t="str">
        <f aca="false">IF(SUM($C6:$G6)&gt;0,H6*$C6+I6*$D6+J6*$E6+K6*$F6+L6*$G6,"")</f>
        <v/>
      </c>
      <c r="N6" s="52"/>
      <c r="O6" s="52"/>
      <c r="P6" s="52"/>
      <c r="Q6" s="52"/>
      <c r="R6" s="52"/>
      <c r="S6" s="27" t="str">
        <f aca="false">IF(SUM($C6:$G6)&gt;0,N6*$C6+O6*$D6+P6*$E6+Q6*$F6+R6*$G6,"")</f>
        <v/>
      </c>
      <c r="T6" s="52"/>
      <c r="U6" s="52"/>
      <c r="V6" s="52"/>
      <c r="W6" s="52"/>
      <c r="X6" s="52"/>
      <c r="Y6" s="27" t="str">
        <f aca="false">IF(SUM($C6:$G6)&gt;0,T6*$C6+U6*$D6+V6*$E6+W6*$F6+X6*$G6,"")</f>
        <v/>
      </c>
    </row>
    <row r="7" customFormat="false" ht="12.8" hidden="false" customHeight="true" outlineLevel="0" collapsed="false">
      <c r="A7" s="86"/>
      <c r="B7" s="26" t="n">
        <v>4</v>
      </c>
      <c r="H7" s="52"/>
      <c r="I7" s="52"/>
      <c r="J7" s="52"/>
      <c r="K7" s="52"/>
      <c r="L7" s="52"/>
      <c r="M7" s="27" t="str">
        <f aca="false">IF(SUM($C7:$G7)&gt;0,H7*$C7+I7*$D7+J7*$E7+K7*$F7+L7*$G7,"")</f>
        <v/>
      </c>
      <c r="N7" s="52"/>
      <c r="O7" s="52"/>
      <c r="P7" s="52"/>
      <c r="Q7" s="52"/>
      <c r="R7" s="52"/>
      <c r="S7" s="27" t="str">
        <f aca="false">IF(SUM($C7:$G7)&gt;0,N7*$C7+O7*$D7+P7*$E7+Q7*$F7+R7*$G7,"")</f>
        <v/>
      </c>
      <c r="T7" s="52"/>
      <c r="U7" s="52"/>
      <c r="V7" s="52"/>
      <c r="W7" s="52"/>
      <c r="X7" s="52"/>
      <c r="Y7" s="27" t="str">
        <f aca="false">IF(SUM($C7:$G7)&gt;0,T7*$C7+U7*$D7+V7*$E7+W7*$F7+X7*$G7,"")</f>
        <v/>
      </c>
    </row>
    <row r="8" customFormat="false" ht="12.8" hidden="false" customHeight="true" outlineLevel="0" collapsed="false">
      <c r="A8" s="86"/>
      <c r="B8" s="26" t="n">
        <v>5</v>
      </c>
      <c r="H8" s="52"/>
      <c r="I8" s="52"/>
      <c r="J8" s="52"/>
      <c r="K8" s="52"/>
      <c r="L8" s="52"/>
      <c r="M8" s="27" t="str">
        <f aca="false">IF(SUM($C8:$G8)&gt;0,H8*$C8+I8*$D8+J8*$E8+K8*$F8+L8*$G8,"")</f>
        <v/>
      </c>
      <c r="N8" s="52"/>
      <c r="O8" s="52"/>
      <c r="P8" s="52"/>
      <c r="Q8" s="52"/>
      <c r="R8" s="52"/>
      <c r="S8" s="27" t="str">
        <f aca="false">IF(SUM($C8:$G8)&gt;0,N8*$C8+O8*$D8+P8*$E8+Q8*$F8+R8*$G8,"")</f>
        <v/>
      </c>
      <c r="T8" s="52"/>
      <c r="U8" s="52"/>
      <c r="V8" s="52"/>
      <c r="W8" s="52"/>
      <c r="X8" s="52"/>
      <c r="Y8" s="27" t="str">
        <f aca="false">IF(SUM($C8:$G8)&gt;0,T8*$C8+U8*$D8+V8*$E8+W8*$F8+X8*$G8,"")</f>
        <v/>
      </c>
    </row>
    <row r="9" customFormat="false" ht="12.8" hidden="false" customHeight="true" outlineLevel="0" collapsed="false">
      <c r="A9" s="86"/>
      <c r="B9" s="26" t="n">
        <v>6</v>
      </c>
      <c r="H9" s="52"/>
      <c r="I9" s="52"/>
      <c r="J9" s="52"/>
      <c r="K9" s="52"/>
      <c r="L9" s="52"/>
      <c r="M9" s="27" t="str">
        <f aca="false">IF(SUM($C9:$G9)&gt;0,H9*$C9+I9*$D9+J9*$E9+K9*$F9+L9*$G9,"")</f>
        <v/>
      </c>
      <c r="N9" s="52"/>
      <c r="O9" s="52"/>
      <c r="P9" s="52"/>
      <c r="Q9" s="52"/>
      <c r="R9" s="52"/>
      <c r="S9" s="27" t="str">
        <f aca="false">IF(SUM($C9:$G9)&gt;0,N9*$C9+O9*$D9+P9*$E9+Q9*$F9+R9*$G9,"")</f>
        <v/>
      </c>
      <c r="T9" s="52"/>
      <c r="U9" s="52"/>
      <c r="V9" s="52"/>
      <c r="W9" s="52"/>
      <c r="X9" s="52"/>
      <c r="Y9" s="27" t="str">
        <f aca="false">IF(SUM($C9:$G9)&gt;0,T9*$C9+U9*$D9+V9*$E9+W9*$F9+X9*$G9,"")</f>
        <v/>
      </c>
    </row>
    <row r="10" customFormat="false" ht="12.8" hidden="false" customHeight="true" outlineLevel="0" collapsed="false">
      <c r="A10" s="86"/>
      <c r="B10" s="26" t="n">
        <v>7</v>
      </c>
      <c r="H10" s="52"/>
      <c r="I10" s="52"/>
      <c r="J10" s="52"/>
      <c r="K10" s="52"/>
      <c r="L10" s="52"/>
      <c r="M10" s="27" t="str">
        <f aca="false">IF(SUM($C10:$G10)&gt;0,H10*$C10+I10*$D10+J10*$E10+K10*$F10+L10*$G10,"")</f>
        <v/>
      </c>
      <c r="N10" s="52"/>
      <c r="O10" s="52"/>
      <c r="P10" s="52"/>
      <c r="Q10" s="52"/>
      <c r="R10" s="52"/>
      <c r="S10" s="27" t="str">
        <f aca="false">IF(SUM($C10:$G10)&gt;0,N10*$C10+O10*$D10+P10*$E10+Q10*$F10+R10*$G10,"")</f>
        <v/>
      </c>
      <c r="T10" s="52"/>
      <c r="U10" s="52"/>
      <c r="V10" s="52"/>
      <c r="W10" s="52"/>
      <c r="X10" s="52"/>
      <c r="Y10" s="27" t="str">
        <f aca="false">IF(SUM($C10:$G10)&gt;0,T10*$C10+U10*$D10+V10*$E10+W10*$F10+X10*$G10,"")</f>
        <v/>
      </c>
    </row>
    <row r="11" customFormat="false" ht="12.8" hidden="false" customHeight="true" outlineLevel="0" collapsed="false">
      <c r="A11" s="86"/>
      <c r="B11" s="26" t="n">
        <v>8</v>
      </c>
      <c r="H11" s="52"/>
      <c r="I11" s="52"/>
      <c r="J11" s="52"/>
      <c r="K11" s="52"/>
      <c r="L11" s="52"/>
      <c r="M11" s="27" t="str">
        <f aca="false">IF(SUM($C11:$G11)&gt;0,H11*$C11+I11*$D11+J11*$E11+K11*$F11+L11*$G11,"")</f>
        <v/>
      </c>
      <c r="N11" s="52"/>
      <c r="O11" s="52"/>
      <c r="P11" s="52"/>
      <c r="Q11" s="52"/>
      <c r="R11" s="52"/>
      <c r="S11" s="27" t="str">
        <f aca="false">IF(SUM($C11:$G11)&gt;0,N11*$C11+O11*$D11+P11*$E11+Q11*$F11+R11*$G11,"")</f>
        <v/>
      </c>
      <c r="T11" s="52"/>
      <c r="U11" s="52"/>
      <c r="V11" s="52"/>
      <c r="W11" s="52"/>
      <c r="X11" s="52"/>
      <c r="Y11" s="27" t="str">
        <f aca="false">IF(SUM($C11:$G11)&gt;0,T11*$C11+U11*$D11+V11*$E11+W11*$F11+X11*$G11,"")</f>
        <v/>
      </c>
    </row>
    <row r="12" customFormat="false" ht="12.8" hidden="false" customHeight="true" outlineLevel="0" collapsed="false">
      <c r="A12" s="86"/>
      <c r="B12" s="26" t="n">
        <v>9</v>
      </c>
      <c r="H12" s="52"/>
      <c r="I12" s="52"/>
      <c r="J12" s="52"/>
      <c r="K12" s="52"/>
      <c r="L12" s="52"/>
      <c r="M12" s="27" t="str">
        <f aca="false">IF(SUM($C12:$G12)&gt;0,H12*$C12+I12*$D12+J12*$E12+K12*$F12+L12*$G12,"")</f>
        <v/>
      </c>
      <c r="N12" s="52"/>
      <c r="O12" s="52"/>
      <c r="P12" s="52"/>
      <c r="Q12" s="52"/>
      <c r="R12" s="52"/>
      <c r="S12" s="27" t="str">
        <f aca="false">IF(SUM($C12:$G12)&gt;0,N12*$C12+O12*$D12+P12*$E12+Q12*$F12+R12*$G12,"")</f>
        <v/>
      </c>
      <c r="T12" s="52"/>
      <c r="U12" s="52"/>
      <c r="V12" s="52"/>
      <c r="W12" s="52"/>
      <c r="X12" s="52"/>
      <c r="Y12" s="27" t="str">
        <f aca="false">IF(SUM($C12:$G12)&gt;0,T12*$C12+U12*$D12+V12*$E12+W12*$F12+X12*$G12,"")</f>
        <v/>
      </c>
    </row>
    <row r="13" customFormat="false" ht="12.8" hidden="false" customHeight="true" outlineLevel="0" collapsed="false">
      <c r="A13" s="86"/>
      <c r="B13" s="26" t="n">
        <v>10</v>
      </c>
      <c r="H13" s="52"/>
      <c r="I13" s="52"/>
      <c r="J13" s="52"/>
      <c r="K13" s="52"/>
      <c r="L13" s="52"/>
      <c r="M13" s="27" t="str">
        <f aca="false">IF(SUM($C13:$G13)&gt;0,H13*$C13+I13*$D13+J13*$E13+K13*$F13+L13*$G13,"")</f>
        <v/>
      </c>
      <c r="N13" s="52"/>
      <c r="O13" s="52"/>
      <c r="P13" s="52"/>
      <c r="Q13" s="52"/>
      <c r="R13" s="52"/>
      <c r="S13" s="27" t="str">
        <f aca="false">IF(SUM($C13:$G13)&gt;0,N13*$C13+O13*$D13+P13*$E13+Q13*$F13+R13*$G13,"")</f>
        <v/>
      </c>
      <c r="T13" s="52"/>
      <c r="U13" s="52"/>
      <c r="V13" s="52"/>
      <c r="W13" s="52"/>
      <c r="X13" s="52"/>
      <c r="Y13" s="27" t="str">
        <f aca="false">IF(SUM($C13:$G13)&gt;0,T13*$C13+U13*$D13+V13*$E13+W13*$F13+X13*$G13,"")</f>
        <v/>
      </c>
    </row>
    <row r="14" customFormat="false" ht="12.8" hidden="false" customHeight="true" outlineLevel="0" collapsed="false">
      <c r="A14" s="86"/>
      <c r="B14" s="26" t="n">
        <v>11</v>
      </c>
      <c r="H14" s="52"/>
      <c r="I14" s="52"/>
      <c r="J14" s="52"/>
      <c r="K14" s="52"/>
      <c r="L14" s="52"/>
      <c r="M14" s="27" t="str">
        <f aca="false">IF(SUM($C14:$G14)&gt;0,H14*$C14+I14*$D14+J14*$E14+K14*$F14+L14*$G14,"")</f>
        <v/>
      </c>
      <c r="N14" s="52"/>
      <c r="O14" s="52"/>
      <c r="P14" s="52"/>
      <c r="Q14" s="52"/>
      <c r="R14" s="52"/>
      <c r="S14" s="27" t="str">
        <f aca="false">IF(SUM($C14:$G14)&gt;0,N14*$C14+O14*$D14+P14*$E14+Q14*$F14+R14*$G14,"")</f>
        <v/>
      </c>
      <c r="T14" s="52"/>
      <c r="U14" s="52"/>
      <c r="V14" s="52"/>
      <c r="W14" s="52"/>
      <c r="X14" s="52"/>
      <c r="Y14" s="27" t="str">
        <f aca="false">IF(SUM($C14:$G14)&gt;0,T14*$C14+U14*$D14+V14*$E14+W14*$F14+X14*$G14,"")</f>
        <v/>
      </c>
    </row>
    <row r="15" customFormat="false" ht="12.8" hidden="false" customHeight="true" outlineLevel="0" collapsed="false">
      <c r="A15" s="86"/>
      <c r="B15" s="26" t="n">
        <v>12</v>
      </c>
      <c r="H15" s="52"/>
      <c r="I15" s="52"/>
      <c r="J15" s="52"/>
      <c r="K15" s="52"/>
      <c r="L15" s="52"/>
      <c r="M15" s="27" t="str">
        <f aca="false">IF(SUM($C15:$G15)&gt;0,H15*$C15+I15*$D15+J15*$E15+K15*$F15+L15*$G15,"")</f>
        <v/>
      </c>
      <c r="N15" s="52"/>
      <c r="O15" s="52"/>
      <c r="P15" s="52"/>
      <c r="Q15" s="52"/>
      <c r="R15" s="52"/>
      <c r="S15" s="27" t="str">
        <f aca="false">IF(SUM($C15:$G15)&gt;0,N15*$C15+O15*$D15+P15*$E15+Q15*$F15+R15*$G15,"")</f>
        <v/>
      </c>
      <c r="T15" s="52"/>
      <c r="U15" s="52"/>
      <c r="V15" s="52"/>
      <c r="W15" s="52"/>
      <c r="X15" s="52"/>
      <c r="Y15" s="27" t="str">
        <f aca="false">IF(SUM($C15:$G15)&gt;0,T15*$C15+U15*$D15+V15*$E15+W15*$F15+X15*$G15,"")</f>
        <v/>
      </c>
    </row>
    <row r="16" customFormat="false" ht="12.8" hidden="false" customHeight="true" outlineLevel="0" collapsed="false">
      <c r="A16" s="86"/>
      <c r="B16" s="26" t="n">
        <v>13</v>
      </c>
      <c r="H16" s="52"/>
      <c r="I16" s="52"/>
      <c r="J16" s="52"/>
      <c r="K16" s="52"/>
      <c r="L16" s="52"/>
      <c r="M16" s="27" t="str">
        <f aca="false">IF(SUM($C16:$G16)&gt;0,H16*$C16+I16*$D16+J16*$E16+K16*$F16+L16*$G16,"")</f>
        <v/>
      </c>
      <c r="N16" s="52"/>
      <c r="O16" s="52"/>
      <c r="P16" s="52"/>
      <c r="Q16" s="52"/>
      <c r="R16" s="52"/>
      <c r="S16" s="27" t="str">
        <f aca="false">IF(SUM($C16:$G16)&gt;0,N16*$C16+O16*$D16+P16*$E16+Q16*$F16+R16*$G16,"")</f>
        <v/>
      </c>
      <c r="T16" s="52"/>
      <c r="U16" s="52"/>
      <c r="V16" s="52"/>
      <c r="W16" s="52"/>
      <c r="X16" s="52"/>
      <c r="Y16" s="27" t="str">
        <f aca="false">IF(SUM($C16:$G16)&gt;0,T16*$C16+U16*$D16+V16*$E16+W16*$F16+X16*$G16,"")</f>
        <v/>
      </c>
    </row>
    <row r="17" customFormat="false" ht="12.8" hidden="false" customHeight="true" outlineLevel="0" collapsed="false">
      <c r="A17" s="86"/>
      <c r="B17" s="26" t="n">
        <v>14</v>
      </c>
      <c r="H17" s="52"/>
      <c r="I17" s="52"/>
      <c r="J17" s="52"/>
      <c r="K17" s="52"/>
      <c r="L17" s="52"/>
      <c r="M17" s="27" t="str">
        <f aca="false">IF(SUM($C17:$G17)&gt;0,H17*$C17+I17*$D17+J17*$E17+K17*$F17+L17*$G17,"")</f>
        <v/>
      </c>
      <c r="N17" s="52"/>
      <c r="O17" s="52"/>
      <c r="P17" s="52"/>
      <c r="Q17" s="52"/>
      <c r="R17" s="52"/>
      <c r="S17" s="27" t="str">
        <f aca="false">IF(SUM($C17:$G17)&gt;0,N17*$C17+O17*$D17+P17*$E17+Q17*$F17+R17*$G17,"")</f>
        <v/>
      </c>
      <c r="T17" s="52"/>
      <c r="U17" s="52"/>
      <c r="V17" s="52"/>
      <c r="W17" s="52"/>
      <c r="X17" s="52"/>
      <c r="Y17" s="27" t="str">
        <f aca="false">IF(SUM($C17:$G17)&gt;0,T17*$C17+U17*$D17+V17*$E17+W17*$F17+X17*$G17,"")</f>
        <v/>
      </c>
    </row>
    <row r="18" customFormat="false" ht="12.8" hidden="false" customHeight="true" outlineLevel="0" collapsed="false">
      <c r="A18" s="86"/>
      <c r="B18" s="26" t="n">
        <v>15</v>
      </c>
      <c r="H18" s="52"/>
      <c r="I18" s="52"/>
      <c r="J18" s="52"/>
      <c r="K18" s="52"/>
      <c r="L18" s="52"/>
      <c r="M18" s="27" t="str">
        <f aca="false">IF(SUM($C18:$G18)&gt;0,H18*$C18+I18*$D18+J18*$E18+K18*$F18+L18*$G18,"")</f>
        <v/>
      </c>
      <c r="N18" s="52"/>
      <c r="O18" s="52"/>
      <c r="P18" s="52"/>
      <c r="Q18" s="52"/>
      <c r="R18" s="52"/>
      <c r="S18" s="27" t="str">
        <f aca="false">IF(SUM($C18:$G18)&gt;0,N18*$C18+O18*$D18+P18*$E18+Q18*$F18+R18*$G18,"")</f>
        <v/>
      </c>
      <c r="T18" s="52"/>
      <c r="U18" s="52"/>
      <c r="V18" s="52"/>
      <c r="W18" s="52"/>
      <c r="X18" s="52"/>
      <c r="Y18" s="27" t="str">
        <f aca="false">IF(SUM($C18:$G18)&gt;0,T18*$C18+U18*$D18+V18*$E18+W18*$F18+X18*$G18,"")</f>
        <v/>
      </c>
    </row>
    <row r="19" customFormat="false" ht="12.8" hidden="false" customHeight="true" outlineLevel="0" collapsed="false">
      <c r="A19" s="86"/>
      <c r="B19" s="26" t="n">
        <v>16</v>
      </c>
      <c r="H19" s="52"/>
      <c r="I19" s="52"/>
      <c r="J19" s="52"/>
      <c r="K19" s="52"/>
      <c r="L19" s="52"/>
      <c r="M19" s="27"/>
      <c r="N19" s="52"/>
      <c r="O19" s="52"/>
      <c r="P19" s="52"/>
      <c r="Q19" s="52"/>
      <c r="R19" s="52"/>
      <c r="S19" s="27"/>
      <c r="T19" s="52"/>
      <c r="U19" s="52"/>
      <c r="V19" s="52"/>
      <c r="W19" s="52"/>
      <c r="X19" s="52"/>
      <c r="Y19" s="27"/>
    </row>
    <row r="20" customFormat="false" ht="12.8" hidden="false" customHeight="true" outlineLevel="0" collapsed="false">
      <c r="A20" s="86"/>
      <c r="B20" s="26" t="n">
        <v>17</v>
      </c>
      <c r="H20" s="52"/>
      <c r="I20" s="52"/>
      <c r="J20" s="52"/>
      <c r="K20" s="52"/>
      <c r="L20" s="52"/>
      <c r="M20" s="27"/>
      <c r="N20" s="52"/>
      <c r="O20" s="52"/>
      <c r="P20" s="52"/>
      <c r="Q20" s="52"/>
      <c r="R20" s="52"/>
      <c r="S20" s="27"/>
      <c r="T20" s="52"/>
      <c r="U20" s="52"/>
      <c r="V20" s="52"/>
      <c r="W20" s="52"/>
      <c r="X20" s="52"/>
      <c r="Y20" s="27"/>
    </row>
    <row r="21" customFormat="false" ht="12.8" hidden="false" customHeight="true" outlineLevel="0" collapsed="false">
      <c r="A21" s="86"/>
      <c r="B21" s="26" t="n">
        <v>18</v>
      </c>
      <c r="H21" s="52"/>
      <c r="I21" s="52"/>
      <c r="J21" s="52"/>
      <c r="K21" s="52"/>
      <c r="L21" s="52"/>
      <c r="M21" s="27"/>
      <c r="N21" s="52"/>
      <c r="O21" s="52"/>
      <c r="P21" s="52"/>
      <c r="Q21" s="52"/>
      <c r="R21" s="52"/>
      <c r="S21" s="27"/>
      <c r="T21" s="52"/>
      <c r="U21" s="52"/>
      <c r="V21" s="52"/>
      <c r="W21" s="52"/>
      <c r="X21" s="52"/>
      <c r="Y21" s="27"/>
    </row>
    <row r="22" customFormat="false" ht="12.8" hidden="false" customHeight="true" outlineLevel="0" collapsed="false">
      <c r="A22" s="86"/>
      <c r="B22" s="26" t="n">
        <v>19</v>
      </c>
      <c r="H22" s="52"/>
      <c r="I22" s="52"/>
      <c r="J22" s="52"/>
      <c r="K22" s="52"/>
      <c r="L22" s="52"/>
      <c r="M22" s="27"/>
      <c r="N22" s="52"/>
      <c r="O22" s="52"/>
      <c r="P22" s="52"/>
      <c r="Q22" s="52"/>
      <c r="R22" s="52"/>
      <c r="S22" s="27"/>
      <c r="T22" s="52"/>
      <c r="U22" s="52"/>
      <c r="V22" s="52"/>
      <c r="W22" s="52"/>
      <c r="X22" s="52"/>
      <c r="Y22" s="27"/>
    </row>
    <row r="23" customFormat="false" ht="12.8" hidden="false" customHeight="true" outlineLevel="0" collapsed="false">
      <c r="A23" s="86"/>
      <c r="B23" s="26" t="n">
        <v>20</v>
      </c>
      <c r="H23" s="52"/>
      <c r="I23" s="52"/>
      <c r="J23" s="52"/>
      <c r="K23" s="52"/>
      <c r="L23" s="52"/>
      <c r="M23" s="27"/>
      <c r="N23" s="52"/>
      <c r="O23" s="52"/>
      <c r="P23" s="52"/>
      <c r="Q23" s="52"/>
      <c r="R23" s="52"/>
      <c r="S23" s="27"/>
      <c r="T23" s="52"/>
      <c r="U23" s="52"/>
      <c r="V23" s="52"/>
      <c r="W23" s="52"/>
      <c r="X23" s="52"/>
      <c r="Y23" s="27"/>
    </row>
    <row r="24" customFormat="false" ht="12.8" hidden="false" customHeight="true" outlineLevel="0" collapsed="false">
      <c r="A24" s="86"/>
      <c r="B24" s="26" t="n">
        <v>21</v>
      </c>
      <c r="H24" s="52"/>
      <c r="I24" s="52"/>
      <c r="J24" s="52"/>
      <c r="K24" s="52"/>
      <c r="L24" s="52"/>
      <c r="M24" s="27" t="str">
        <f aca="false">IF(SUM($C24:$G24)&gt;0,H24*$C24+I24*$D24+J24*$E24+K24*$F24+L24*$G24,"")</f>
        <v/>
      </c>
      <c r="N24" s="52"/>
      <c r="O24" s="52"/>
      <c r="P24" s="52"/>
      <c r="Q24" s="52"/>
      <c r="R24" s="52"/>
      <c r="S24" s="27" t="str">
        <f aca="false">IF(SUM($C24:$G24)&gt;0,N24*$C24+O24*$D24+P24*$E24+Q24*$F24+R24*$G24,"")</f>
        <v/>
      </c>
      <c r="T24" s="52"/>
      <c r="U24" s="52"/>
      <c r="V24" s="52"/>
      <c r="W24" s="52"/>
      <c r="X24" s="52"/>
      <c r="Y24" s="27" t="str">
        <f aca="false">IF(SUM($C24:$G24)&gt;0,T24*$C24+U24*$D24+V24*$E24+W24*$F24+X24*$G24,"")</f>
        <v/>
      </c>
    </row>
    <row r="25" customFormat="false" ht="12.8" hidden="false" customHeight="true" outlineLevel="0" collapsed="false">
      <c r="A25" s="86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  <c r="N25" s="24"/>
      <c r="O25" s="24"/>
      <c r="P25" s="24"/>
      <c r="Q25" s="24"/>
      <c r="R25" s="24"/>
      <c r="S25" s="25"/>
      <c r="T25" s="24"/>
      <c r="U25" s="24"/>
      <c r="V25" s="24"/>
      <c r="W25" s="24"/>
      <c r="X25" s="24"/>
      <c r="Y25" s="25"/>
    </row>
    <row r="26" customFormat="false" ht="12.8" hidden="false" customHeight="true" outlineLevel="0" collapsed="false">
      <c r="A26" s="86"/>
      <c r="B26" s="32" t="s">
        <v>401</v>
      </c>
      <c r="H26" s="52"/>
      <c r="I26" s="52"/>
      <c r="J26" s="52"/>
      <c r="K26" s="52"/>
      <c r="L26" s="52"/>
      <c r="M26" s="27" t="str">
        <f aca="false">IF(SUM($C26:$G26)&gt;0,H26*$C26+I26*$D26+J26*$E26+K26*$F26+L26*$G26,"")</f>
        <v/>
      </c>
      <c r="N26" s="52"/>
      <c r="O26" s="52"/>
      <c r="P26" s="52"/>
      <c r="Q26" s="52"/>
      <c r="R26" s="52"/>
      <c r="S26" s="27" t="str">
        <f aca="false">IF(SUM($C26:$G26)&gt;0,N26*$C26+O26*$D26+P26*$E26+Q26*$F26+R26*$G26,"")</f>
        <v/>
      </c>
      <c r="T26" s="52"/>
      <c r="U26" s="52"/>
      <c r="V26" s="52"/>
      <c r="W26" s="52"/>
      <c r="X26" s="52"/>
      <c r="Y26" s="27" t="str">
        <f aca="false">IF(SUM($C26:$G26)&gt;0,T26*$C26+U26*$D26+V26*$E26+W26*$F26+X26*$G26,"")</f>
        <v/>
      </c>
    </row>
    <row r="27" customFormat="false" ht="12.8" hidden="false" customHeight="true" outlineLevel="0" collapsed="false">
      <c r="A27" s="86"/>
      <c r="B27" s="32" t="s">
        <v>402</v>
      </c>
      <c r="H27" s="52"/>
      <c r="I27" s="52"/>
      <c r="J27" s="52"/>
      <c r="K27" s="52"/>
      <c r="L27" s="52"/>
      <c r="M27" s="27" t="str">
        <f aca="false">IF(SUM($C27:$G27)&gt;0,H27*$C27+I27*$D27+J27*$E27+K27*$F27+L27*$G27,"")</f>
        <v/>
      </c>
      <c r="N27" s="52"/>
      <c r="O27" s="52"/>
      <c r="P27" s="52"/>
      <c r="Q27" s="52"/>
      <c r="R27" s="52"/>
      <c r="S27" s="27" t="str">
        <f aca="false">IF(SUM($C27:$G27)&gt;0,N27*$C27+O27*$D27+P27*$E27+Q27*$F27+R27*$G27,"")</f>
        <v/>
      </c>
      <c r="T27" s="52"/>
      <c r="U27" s="52"/>
      <c r="V27" s="52"/>
      <c r="W27" s="52"/>
      <c r="X27" s="52"/>
      <c r="Y27" s="27" t="str">
        <f aca="false">IF(SUM($C27:$G27)&gt;0,T27*$C27+U27*$D27+V27*$E27+W27*$F27+X27*$G27,"")</f>
        <v/>
      </c>
    </row>
    <row r="28" customFormat="false" ht="12.8" hidden="false" customHeight="true" outlineLevel="0" collapsed="false">
      <c r="A28" s="86"/>
      <c r="B28" s="32" t="s">
        <v>474</v>
      </c>
      <c r="H28" s="52"/>
      <c r="I28" s="52"/>
      <c r="J28" s="52"/>
      <c r="K28" s="52"/>
      <c r="L28" s="52"/>
      <c r="M28" s="27" t="str">
        <f aca="false">IF(SUM($C28:$G28)&gt;0,H28*$C28+I28*$D28+J28*$E28+K28*$F28+L28*$G28,"")</f>
        <v/>
      </c>
      <c r="N28" s="52"/>
      <c r="O28" s="52"/>
      <c r="P28" s="52"/>
      <c r="Q28" s="52"/>
      <c r="R28" s="52"/>
      <c r="S28" s="27" t="str">
        <f aca="false">IF(SUM($C28:$G28)&gt;0,N28*$C28+O28*$D28+P28*$E28+Q28*$F28+R28*$G28,"")</f>
        <v/>
      </c>
      <c r="T28" s="52"/>
      <c r="U28" s="52"/>
      <c r="V28" s="52"/>
      <c r="W28" s="52"/>
      <c r="X28" s="52"/>
      <c r="Y28" s="27" t="str">
        <f aca="false">IF(SUM($C28:$G28)&gt;0,T28*$C28+U28*$D28+V28*$E28+W28*$F28+X28*$G28,"")</f>
        <v/>
      </c>
    </row>
    <row r="29" customFormat="false" ht="12.8" hidden="false" customHeight="true" outlineLevel="0" collapsed="false">
      <c r="A29" s="86"/>
      <c r="B29" s="32" t="s">
        <v>475</v>
      </c>
      <c r="H29" s="52"/>
      <c r="I29" s="52"/>
      <c r="J29" s="52"/>
      <c r="K29" s="52"/>
      <c r="L29" s="52"/>
      <c r="M29" s="27" t="str">
        <f aca="false">IF(SUM($C29:$G29)&gt;0,H29*$C29+I29*$D29+J29*$E29+K29*$F29+L29*$G29,"")</f>
        <v/>
      </c>
      <c r="N29" s="52"/>
      <c r="O29" s="52"/>
      <c r="P29" s="52"/>
      <c r="Q29" s="52"/>
      <c r="R29" s="52"/>
      <c r="S29" s="27" t="str">
        <f aca="false">IF(SUM($C29:$G29)&gt;0,N29*$C29+O29*$D29+P29*$E29+Q29*$F29+R29*$G29,"")</f>
        <v/>
      </c>
      <c r="T29" s="52"/>
      <c r="U29" s="52"/>
      <c r="V29" s="52"/>
      <c r="W29" s="52"/>
      <c r="X29" s="52"/>
      <c r="Y29" s="27" t="str">
        <f aca="false">IF(SUM($C29:$G29)&gt;0,T29*$C29+U29*$D29+V29*$E29+W29*$F29+X29*$G29,"")</f>
        <v/>
      </c>
    </row>
    <row r="30" customFormat="false" ht="12.8" hidden="false" customHeight="true" outlineLevel="0" collapsed="false">
      <c r="A30" s="86"/>
      <c r="B30" s="32" t="s">
        <v>504</v>
      </c>
      <c r="H30" s="52"/>
      <c r="I30" s="52"/>
      <c r="J30" s="52"/>
      <c r="K30" s="52"/>
      <c r="L30" s="52"/>
      <c r="M30" s="27" t="str">
        <f aca="false">IF(SUM($C30:$G30)&gt;0,H30*$C30+I30*$D30+J30*$E30+K30*$F30+L30*$G30,"")</f>
        <v/>
      </c>
      <c r="N30" s="52"/>
      <c r="O30" s="52"/>
      <c r="P30" s="52"/>
      <c r="Q30" s="52"/>
      <c r="R30" s="52"/>
      <c r="S30" s="27" t="str">
        <f aca="false">IF(SUM($C30:$G30)&gt;0,N30*$C30+O30*$D30+P30*$E30+Q30*$F30+R30*$G30,"")</f>
        <v/>
      </c>
      <c r="T30" s="52"/>
      <c r="U30" s="52"/>
      <c r="V30" s="52"/>
      <c r="W30" s="52"/>
      <c r="X30" s="52"/>
      <c r="Y30" s="27" t="str">
        <f aca="false">IF(SUM($C30:$G30)&gt;0,T30*$C30+U30*$D30+V30*$E30+W30*$F30+X30*$G30,"")</f>
        <v/>
      </c>
    </row>
    <row r="31" customFormat="false" ht="12.8" hidden="false" customHeight="true" outlineLevel="0" collapsed="false">
      <c r="A31" s="86"/>
      <c r="B31" s="32" t="s">
        <v>505</v>
      </c>
      <c r="H31" s="52"/>
      <c r="I31" s="52"/>
      <c r="J31" s="52"/>
      <c r="K31" s="52"/>
      <c r="L31" s="52"/>
      <c r="M31" s="27" t="str">
        <f aca="false">IF(SUM($C31:$G31)&gt;0,H31*$C31+I31*$D31+J31*$E31+K31*$F31+L31*$G31,"")</f>
        <v/>
      </c>
      <c r="N31" s="52"/>
      <c r="O31" s="52"/>
      <c r="P31" s="52"/>
      <c r="Q31" s="52"/>
      <c r="R31" s="52"/>
      <c r="S31" s="27" t="str">
        <f aca="false">IF(SUM($C31:$G31)&gt;0,N31*$C31+O31*$D31+P31*$E31+Q31*$F31+R31*$G31,"")</f>
        <v/>
      </c>
      <c r="T31" s="52"/>
      <c r="U31" s="52"/>
      <c r="V31" s="52"/>
      <c r="W31" s="52"/>
      <c r="X31" s="52"/>
      <c r="Y31" s="27" t="str">
        <f aca="false">IF(SUM($C31:$G31)&gt;0,T31*$C31+U31*$D31+V31*$E31+W31*$F31+X31*$G31,"")</f>
        <v/>
      </c>
    </row>
    <row r="32" customFormat="false" ht="12.8" hidden="false" customHeight="true" outlineLevel="0" collapsed="false">
      <c r="A32" s="86"/>
      <c r="B32" s="32" t="s">
        <v>538</v>
      </c>
      <c r="H32" s="52"/>
      <c r="I32" s="52"/>
      <c r="J32" s="52"/>
      <c r="K32" s="52"/>
      <c r="L32" s="52"/>
      <c r="M32" s="27" t="str">
        <f aca="false">IF(SUM($C32:$G32)&gt;0,H32*$C32+I32*$D32+J32*$E32+K32*$F32+L32*$G32,"")</f>
        <v/>
      </c>
      <c r="N32" s="52"/>
      <c r="O32" s="52"/>
      <c r="P32" s="52"/>
      <c r="Q32" s="52"/>
      <c r="R32" s="52"/>
      <c r="S32" s="27" t="str">
        <f aca="false">IF(SUM($C32:$G32)&gt;0,N32*$C32+O32*$D32+P32*$E32+Q32*$F32+R32*$G32,"")</f>
        <v/>
      </c>
      <c r="T32" s="52"/>
      <c r="U32" s="52"/>
      <c r="V32" s="52"/>
      <c r="W32" s="52"/>
      <c r="X32" s="52"/>
      <c r="Y32" s="27" t="str">
        <f aca="false">IF(SUM($C32:$G32)&gt;0,T32*$C32+U32*$D32+V32*$E32+W32*$F32+X32*$G32,"")</f>
        <v/>
      </c>
    </row>
    <row r="33" customFormat="false" ht="12.8" hidden="false" customHeight="true" outlineLevel="0" collapsed="false">
      <c r="A33" s="86"/>
      <c r="B33" s="32" t="s">
        <v>539</v>
      </c>
      <c r="H33" s="52"/>
      <c r="I33" s="52"/>
      <c r="J33" s="52"/>
      <c r="K33" s="52"/>
      <c r="L33" s="52"/>
      <c r="M33" s="27" t="str">
        <f aca="false">IF(SUM($C33:$G33)&gt;0,H33*$C33+I33*$D33+J33*$E33+K33*$F33+L33*$G33,"")</f>
        <v/>
      </c>
      <c r="N33" s="52"/>
      <c r="O33" s="52"/>
      <c r="P33" s="52"/>
      <c r="Q33" s="52"/>
      <c r="R33" s="52"/>
      <c r="S33" s="27" t="str">
        <f aca="false">IF(SUM($C33:$G33)&gt;0,N33*$C33+O33*$D33+P33*$E33+Q33*$F33+R33*$G33,"")</f>
        <v/>
      </c>
      <c r="T33" s="52"/>
      <c r="U33" s="52"/>
      <c r="V33" s="52"/>
      <c r="W33" s="52"/>
      <c r="X33" s="52"/>
      <c r="Y33" s="27" t="str">
        <f aca="false">IF(SUM($C33:$G33)&gt;0,T33*$C33+U33*$D33+V33*$E33+W33*$F33+X33*$G33,"")</f>
        <v/>
      </c>
    </row>
    <row r="34" customFormat="false" ht="12.8" hidden="false" customHeight="true" outlineLevel="0" collapsed="false">
      <c r="A34" s="86"/>
      <c r="B34" s="32" t="s">
        <v>540</v>
      </c>
      <c r="H34" s="52"/>
      <c r="I34" s="52"/>
      <c r="J34" s="52"/>
      <c r="K34" s="52"/>
      <c r="L34" s="52"/>
      <c r="M34" s="27" t="str">
        <f aca="false">IF(SUM($C34:$G34)&gt;0,H34*$C34+I34*$D34+J34*$E34+K34*$F34+L34*$G34,"")</f>
        <v/>
      </c>
      <c r="N34" s="52"/>
      <c r="O34" s="52"/>
      <c r="P34" s="52"/>
      <c r="Q34" s="52"/>
      <c r="R34" s="52"/>
      <c r="S34" s="27" t="str">
        <f aca="false">IF(SUM($C34:$G34)&gt;0,N34*$C34+O34*$D34+P34*$E34+Q34*$F34+R34*$G34,"")</f>
        <v/>
      </c>
      <c r="T34" s="52"/>
      <c r="U34" s="52"/>
      <c r="V34" s="52"/>
      <c r="W34" s="52"/>
      <c r="X34" s="52"/>
      <c r="Y34" s="27" t="str">
        <f aca="false">IF(SUM($C34:$G34)&gt;0,T34*$C34+U34*$D34+V34*$E34+W34*$F34+X34*$G34,"")</f>
        <v/>
      </c>
    </row>
    <row r="35" customFormat="false" ht="12.8" hidden="false" customHeight="true" outlineLevel="0" collapsed="false">
      <c r="A35" s="86"/>
      <c r="B35" s="32" t="s">
        <v>541</v>
      </c>
      <c r="H35" s="52"/>
      <c r="I35" s="52"/>
      <c r="J35" s="52"/>
      <c r="K35" s="52"/>
      <c r="L35" s="52"/>
      <c r="M35" s="27" t="str">
        <f aca="false">IF(SUM($C35:$G35)&gt;0,H35*$C35+I35*$D35+J35*$E35+K35*$F35+L35*$G35,"")</f>
        <v/>
      </c>
      <c r="N35" s="52"/>
      <c r="O35" s="52"/>
      <c r="P35" s="52"/>
      <c r="Q35" s="52"/>
      <c r="R35" s="52"/>
      <c r="S35" s="27" t="str">
        <f aca="false">IF(SUM($C35:$G35)&gt;0,N35*$C35+O35*$D35+P35*$E35+Q35*$F35+R35*$G35,"")</f>
        <v/>
      </c>
      <c r="T35" s="52"/>
      <c r="U35" s="52"/>
      <c r="V35" s="52"/>
      <c r="W35" s="52"/>
      <c r="X35" s="52"/>
      <c r="Y35" s="27" t="str">
        <f aca="false">IF(SUM($C35:$G35)&gt;0,T35*$C35+U35*$D35+V35*$E35+W35*$F35+X35*$G35,"")</f>
        <v/>
      </c>
    </row>
    <row r="36" customFormat="false" ht="12.8" hidden="false" customHeight="true" outlineLevel="0" collapsed="false">
      <c r="A36" s="86"/>
      <c r="B36" s="32" t="s">
        <v>542</v>
      </c>
      <c r="H36" s="52"/>
      <c r="I36" s="52"/>
      <c r="J36" s="52"/>
      <c r="K36" s="52"/>
      <c r="L36" s="52"/>
      <c r="M36" s="27" t="str">
        <f aca="false">IF(SUM($C36:$G36)&gt;0,H36*$C36+I36*$D36+J36*$E36+K36*$F36+L36*$G36,"")</f>
        <v/>
      </c>
      <c r="N36" s="52"/>
      <c r="O36" s="52"/>
      <c r="P36" s="52"/>
      <c r="Q36" s="52"/>
      <c r="R36" s="52"/>
      <c r="S36" s="27" t="str">
        <f aca="false">IF(SUM($C36:$G36)&gt;0,N36*$C36+O36*$D36+P36*$E36+Q36*$F36+R36*$G36,"")</f>
        <v/>
      </c>
      <c r="T36" s="52"/>
      <c r="U36" s="52"/>
      <c r="V36" s="52"/>
      <c r="W36" s="52"/>
      <c r="X36" s="52"/>
      <c r="Y36" s="27" t="str">
        <f aca="false">IF(SUM($C36:$G36)&gt;0,T36*$C36+U36*$D36+V36*$E36+W36*$F36+X36*$G36,"")</f>
        <v/>
      </c>
    </row>
    <row r="37" customFormat="false" ht="12.8" hidden="false" customHeight="true" outlineLevel="0" collapsed="false">
      <c r="A37" s="86"/>
      <c r="B37" s="32" t="s">
        <v>543</v>
      </c>
      <c r="H37" s="52"/>
      <c r="I37" s="52"/>
      <c r="J37" s="52"/>
      <c r="K37" s="52"/>
      <c r="L37" s="52"/>
      <c r="M37" s="27" t="str">
        <f aca="false">IF(SUM($C37:$G37)&gt;0,H37*$C37+I37*$D37+J37*$E37+K37*$F37+L37*$G37,"")</f>
        <v/>
      </c>
      <c r="N37" s="52"/>
      <c r="O37" s="52"/>
      <c r="P37" s="52"/>
      <c r="Q37" s="52"/>
      <c r="R37" s="52"/>
      <c r="S37" s="27" t="str">
        <f aca="false">IF(SUM($C37:$G37)&gt;0,N37*$C37+O37*$D37+P37*$E37+Q37*$F37+R37*$G37,"")</f>
        <v/>
      </c>
      <c r="T37" s="52"/>
      <c r="U37" s="52"/>
      <c r="V37" s="52"/>
      <c r="W37" s="52"/>
      <c r="X37" s="52"/>
      <c r="Y37" s="27" t="str">
        <f aca="false">IF(SUM($C37:$G37)&gt;0,T37*$C37+U37*$D37+V37*$E37+W37*$F37+X37*$G37,"")</f>
        <v/>
      </c>
    </row>
    <row r="38" customFormat="false" ht="12.8" hidden="false" customHeight="true" outlineLevel="0" collapsed="false">
      <c r="A38" s="86"/>
      <c r="B38" s="32" t="s">
        <v>544</v>
      </c>
      <c r="H38" s="52"/>
      <c r="I38" s="52"/>
      <c r="J38" s="52"/>
      <c r="K38" s="52"/>
      <c r="L38" s="52"/>
      <c r="M38" s="27" t="str">
        <f aca="false">IF(SUM($C38:$G38)&gt;0,H38*$C38+I38*$D38+J38*$E38+K38*$F38+L38*$G38,"")</f>
        <v/>
      </c>
      <c r="N38" s="52"/>
      <c r="O38" s="52"/>
      <c r="P38" s="52"/>
      <c r="Q38" s="52"/>
      <c r="R38" s="52"/>
      <c r="S38" s="27" t="str">
        <f aca="false">IF(SUM($C38:$G38)&gt;0,N38*$C38+O38*$D38+P38*$E38+Q38*$F38+R38*$G38,"")</f>
        <v/>
      </c>
      <c r="T38" s="52"/>
      <c r="U38" s="52"/>
      <c r="V38" s="52"/>
      <c r="W38" s="52"/>
      <c r="X38" s="52"/>
      <c r="Y38" s="27" t="str">
        <f aca="false">IF(SUM($C38:$G38)&gt;0,T38*$C38+U38*$D38+V38*$E38+W38*$F38+X38*$G38,"")</f>
        <v/>
      </c>
    </row>
    <row r="39" customFormat="false" ht="12.8" hidden="false" customHeight="true" outlineLevel="0" collapsed="false">
      <c r="A39" s="86"/>
      <c r="B39" s="32" t="s">
        <v>545</v>
      </c>
      <c r="H39" s="52"/>
      <c r="I39" s="52"/>
      <c r="J39" s="52"/>
      <c r="K39" s="52"/>
      <c r="L39" s="52"/>
      <c r="M39" s="27" t="str">
        <f aca="false">IF(SUM($C39:$G39)&gt;0,H39*$C39+I39*$D39+J39*$E39+K39*$F39+L39*$G39,"")</f>
        <v/>
      </c>
      <c r="N39" s="52"/>
      <c r="O39" s="52"/>
      <c r="P39" s="52"/>
      <c r="Q39" s="52"/>
      <c r="R39" s="52"/>
      <c r="S39" s="27" t="str">
        <f aca="false">IF(SUM($C39:$G39)&gt;0,N39*$C39+O39*$D39+P39*$E39+Q39*$F39+R39*$G39,"")</f>
        <v/>
      </c>
      <c r="T39" s="52"/>
      <c r="U39" s="52"/>
      <c r="V39" s="52"/>
      <c r="W39" s="52"/>
      <c r="X39" s="52"/>
      <c r="Y39" s="27" t="str">
        <f aca="false">IF(SUM($C39:$G39)&gt;0,T39*$C39+U39*$D39+V39*$E39+W39*$F39+X39*$G39,"")</f>
        <v/>
      </c>
    </row>
    <row r="40" customFormat="false" ht="12.8" hidden="false" customHeight="true" outlineLevel="0" collapsed="false">
      <c r="A40" s="86"/>
      <c r="B40" s="32" t="s">
        <v>490</v>
      </c>
      <c r="H40" s="52"/>
      <c r="I40" s="52"/>
      <c r="J40" s="52"/>
      <c r="K40" s="52"/>
      <c r="L40" s="52"/>
      <c r="M40" s="27" t="str">
        <f aca="false">IF(SUM($C40:$G40)&gt;0,H40*$C40+I40*$D40+J40*$E40+K40*$F40+L40*$G40,"")</f>
        <v/>
      </c>
      <c r="N40" s="52"/>
      <c r="O40" s="52"/>
      <c r="P40" s="52"/>
      <c r="Q40" s="52"/>
      <c r="R40" s="52"/>
      <c r="S40" s="27" t="str">
        <f aca="false">IF(SUM($C40:$G40)&gt;0,N40*$C40+O40*$D40+P40*$E40+Q40*$F40+R40*$G40,"")</f>
        <v/>
      </c>
      <c r="T40" s="52"/>
      <c r="U40" s="52"/>
      <c r="V40" s="52"/>
      <c r="W40" s="52"/>
      <c r="X40" s="52"/>
      <c r="Y40" s="27" t="str">
        <f aca="false">IF(SUM($C40:$G40)&gt;0,T40*$C40+U40*$D40+V40*$E40+W40*$F40+X40*$G40,"")</f>
        <v/>
      </c>
    </row>
    <row r="41" customFormat="false" ht="12.8" hidden="false" customHeight="true" outlineLevel="0" collapsed="false">
      <c r="A41" s="86"/>
      <c r="B41" s="32" t="s">
        <v>491</v>
      </c>
      <c r="H41" s="52"/>
      <c r="I41" s="52"/>
      <c r="J41" s="52"/>
      <c r="K41" s="52"/>
      <c r="L41" s="52"/>
      <c r="M41" s="27"/>
      <c r="N41" s="52"/>
      <c r="O41" s="52"/>
      <c r="P41" s="52"/>
      <c r="Q41" s="52"/>
      <c r="R41" s="52"/>
      <c r="S41" s="27"/>
      <c r="T41" s="52"/>
      <c r="U41" s="52"/>
      <c r="V41" s="52"/>
      <c r="W41" s="52"/>
      <c r="X41" s="52"/>
      <c r="Y41" s="27"/>
    </row>
    <row r="42" customFormat="false" ht="12.8" hidden="false" customHeight="true" outlineLevel="0" collapsed="false">
      <c r="A42" s="86"/>
      <c r="B42" s="32" t="s">
        <v>492</v>
      </c>
      <c r="H42" s="52"/>
      <c r="I42" s="52"/>
      <c r="J42" s="52"/>
      <c r="K42" s="52"/>
      <c r="L42" s="52"/>
      <c r="M42" s="27"/>
      <c r="N42" s="52"/>
      <c r="O42" s="52"/>
      <c r="P42" s="52"/>
      <c r="Q42" s="52"/>
      <c r="R42" s="52"/>
      <c r="S42" s="27"/>
      <c r="T42" s="52"/>
      <c r="U42" s="52"/>
      <c r="V42" s="52"/>
      <c r="W42" s="52"/>
      <c r="X42" s="52"/>
      <c r="Y42" s="27"/>
    </row>
    <row r="43" customFormat="false" ht="12.8" hidden="false" customHeight="true" outlineLevel="0" collapsed="false">
      <c r="A43" s="86"/>
      <c r="B43" s="32" t="s">
        <v>493</v>
      </c>
      <c r="H43" s="52"/>
      <c r="I43" s="52"/>
      <c r="J43" s="52"/>
      <c r="K43" s="52"/>
      <c r="L43" s="52"/>
      <c r="M43" s="27"/>
      <c r="N43" s="52"/>
      <c r="O43" s="52"/>
      <c r="P43" s="52"/>
      <c r="Q43" s="52"/>
      <c r="R43" s="52"/>
      <c r="S43" s="27"/>
      <c r="T43" s="52"/>
      <c r="U43" s="52"/>
      <c r="V43" s="52"/>
      <c r="W43" s="52"/>
      <c r="X43" s="52"/>
      <c r="Y43" s="27"/>
    </row>
    <row r="44" customFormat="false" ht="12.8" hidden="false" customHeight="true" outlineLevel="0" collapsed="false">
      <c r="A44" s="86"/>
      <c r="B44" s="32" t="s">
        <v>494</v>
      </c>
      <c r="H44" s="52"/>
      <c r="I44" s="52"/>
      <c r="J44" s="52"/>
      <c r="K44" s="52"/>
      <c r="L44" s="52"/>
      <c r="M44" s="27"/>
      <c r="N44" s="52"/>
      <c r="O44" s="52"/>
      <c r="P44" s="52"/>
      <c r="Q44" s="52"/>
      <c r="R44" s="52"/>
      <c r="S44" s="27"/>
      <c r="T44" s="52"/>
      <c r="U44" s="52"/>
      <c r="V44" s="52"/>
      <c r="W44" s="52"/>
      <c r="X44" s="52"/>
      <c r="Y44" s="27"/>
    </row>
    <row r="45" customFormat="false" ht="12.8" hidden="false" customHeight="true" outlineLevel="0" collapsed="false">
      <c r="A45" s="86"/>
      <c r="B45" s="32" t="s">
        <v>496</v>
      </c>
      <c r="H45" s="52"/>
      <c r="I45" s="52"/>
      <c r="J45" s="52"/>
      <c r="K45" s="52"/>
      <c r="L45" s="52"/>
      <c r="M45" s="27"/>
      <c r="N45" s="52"/>
      <c r="O45" s="52"/>
      <c r="P45" s="52"/>
      <c r="Q45" s="52"/>
      <c r="R45" s="52"/>
      <c r="S45" s="27"/>
      <c r="T45" s="52"/>
      <c r="U45" s="52"/>
      <c r="V45" s="52"/>
      <c r="W45" s="52"/>
      <c r="X45" s="52"/>
      <c r="Y45" s="27"/>
    </row>
    <row r="46" customFormat="false" ht="12.8" hidden="false" customHeight="true" outlineLevel="0" collapsed="false">
      <c r="A46" s="86"/>
      <c r="B46" s="32" t="s">
        <v>497</v>
      </c>
      <c r="H46" s="52"/>
      <c r="I46" s="52"/>
      <c r="J46" s="52"/>
      <c r="K46" s="52"/>
      <c r="L46" s="52"/>
      <c r="M46" s="27" t="str">
        <f aca="false">IF(SUM($C46:$G46)&gt;0,H46*$C46+I46*$D46+J46*$E46+K46*$F46+L46*$G46,"")</f>
        <v/>
      </c>
      <c r="N46" s="52"/>
      <c r="O46" s="52"/>
      <c r="P46" s="52"/>
      <c r="Q46" s="52"/>
      <c r="R46" s="52"/>
      <c r="S46" s="27" t="str">
        <f aca="false">IF(SUM($C46:$G46)&gt;0,N46*$C46+O46*$D46+P46*$E46+Q46*$F46+R46*$G46,"")</f>
        <v/>
      </c>
      <c r="T46" s="52"/>
      <c r="U46" s="52"/>
      <c r="V46" s="52"/>
      <c r="W46" s="52"/>
      <c r="X46" s="52"/>
      <c r="Y46" s="27" t="str">
        <f aca="false">IF(SUM($C46:$G46)&gt;0,T46*$C46+U46*$D46+V46*$E46+W46*$F46+X46*$G46,"")</f>
        <v/>
      </c>
    </row>
    <row r="47" customFormat="false" ht="12.8" hidden="false" customHeight="true" outlineLevel="0" collapsed="false">
      <c r="A47" s="86"/>
      <c r="B47" s="32" t="s">
        <v>498</v>
      </c>
      <c r="H47" s="52"/>
      <c r="I47" s="52"/>
      <c r="J47" s="52"/>
      <c r="K47" s="52"/>
      <c r="L47" s="52"/>
      <c r="M47" s="27"/>
      <c r="N47" s="52"/>
      <c r="O47" s="52"/>
      <c r="P47" s="52"/>
      <c r="Q47" s="52"/>
      <c r="R47" s="52"/>
      <c r="S47" s="27"/>
      <c r="T47" s="52"/>
      <c r="U47" s="52"/>
      <c r="V47" s="52"/>
      <c r="W47" s="52"/>
      <c r="X47" s="52"/>
      <c r="Y47" s="27"/>
    </row>
    <row r="48" customFormat="false" ht="12.8" hidden="false" customHeight="true" outlineLevel="0" collapsed="false">
      <c r="A48" s="86"/>
      <c r="B48" s="32" t="s">
        <v>499</v>
      </c>
      <c r="H48" s="52"/>
      <c r="I48" s="52"/>
      <c r="J48" s="52"/>
      <c r="K48" s="52"/>
      <c r="L48" s="52"/>
      <c r="M48" s="27"/>
      <c r="N48" s="52"/>
      <c r="O48" s="52"/>
      <c r="P48" s="52"/>
      <c r="Q48" s="52"/>
      <c r="R48" s="52"/>
      <c r="S48" s="27"/>
      <c r="T48" s="52"/>
      <c r="U48" s="52"/>
      <c r="V48" s="52"/>
      <c r="W48" s="52"/>
      <c r="X48" s="52"/>
      <c r="Y48" s="27"/>
    </row>
    <row r="49" customFormat="false" ht="12.8" hidden="false" customHeight="true" outlineLevel="0" collapsed="false">
      <c r="A49" s="86"/>
      <c r="B49" s="32" t="s">
        <v>500</v>
      </c>
      <c r="H49" s="52"/>
      <c r="I49" s="52"/>
      <c r="J49" s="52"/>
      <c r="K49" s="52"/>
      <c r="L49" s="52"/>
      <c r="M49" s="27"/>
      <c r="N49" s="52"/>
      <c r="O49" s="52"/>
      <c r="P49" s="52"/>
      <c r="Q49" s="52"/>
      <c r="R49" s="52"/>
      <c r="S49" s="27"/>
      <c r="T49" s="52"/>
      <c r="U49" s="52"/>
      <c r="V49" s="52"/>
      <c r="W49" s="52"/>
      <c r="X49" s="52"/>
      <c r="Y49" s="27"/>
    </row>
    <row r="50" customFormat="false" ht="12.8" hidden="false" customHeight="true" outlineLevel="0" collapsed="false">
      <c r="A50" s="86"/>
      <c r="B50" s="32" t="s">
        <v>495</v>
      </c>
      <c r="H50" s="52"/>
      <c r="I50" s="52"/>
      <c r="J50" s="52"/>
      <c r="K50" s="52"/>
      <c r="L50" s="52"/>
      <c r="M50" s="27"/>
      <c r="N50" s="52"/>
      <c r="O50" s="52"/>
      <c r="P50" s="52"/>
      <c r="Q50" s="52"/>
      <c r="R50" s="52"/>
      <c r="S50" s="27"/>
      <c r="T50" s="52"/>
      <c r="U50" s="52"/>
      <c r="V50" s="52"/>
      <c r="W50" s="52"/>
      <c r="X50" s="52"/>
      <c r="Y50" s="27"/>
    </row>
    <row r="51" customFormat="false" ht="12.8" hidden="false" customHeight="true" outlineLevel="0" collapsed="false">
      <c r="A51" s="86"/>
      <c r="B51" s="32" t="s">
        <v>501</v>
      </c>
      <c r="H51" s="52"/>
      <c r="I51" s="52"/>
      <c r="J51" s="52"/>
      <c r="K51" s="52"/>
      <c r="L51" s="52"/>
      <c r="M51" s="27"/>
      <c r="N51" s="52"/>
      <c r="O51" s="52"/>
      <c r="P51" s="52"/>
      <c r="Q51" s="52"/>
      <c r="R51" s="52"/>
      <c r="S51" s="27"/>
      <c r="T51" s="52"/>
      <c r="U51" s="52"/>
      <c r="V51" s="52"/>
      <c r="W51" s="52"/>
      <c r="X51" s="52"/>
      <c r="Y51" s="27"/>
    </row>
    <row r="52" customFormat="false" ht="12.8" hidden="false" customHeight="true" outlineLevel="0" collapsed="false">
      <c r="A52" s="86"/>
      <c r="B52" s="32" t="n">
        <v>7</v>
      </c>
      <c r="H52" s="52"/>
      <c r="I52" s="52"/>
      <c r="J52" s="52"/>
      <c r="K52" s="52"/>
      <c r="L52" s="52"/>
      <c r="M52" s="27"/>
      <c r="N52" s="52"/>
      <c r="O52" s="52"/>
      <c r="P52" s="52"/>
      <c r="Q52" s="52"/>
      <c r="R52" s="52"/>
      <c r="S52" s="27"/>
      <c r="T52" s="52"/>
      <c r="U52" s="52"/>
      <c r="V52" s="52"/>
      <c r="W52" s="52"/>
      <c r="X52" s="52"/>
      <c r="Y52" s="27"/>
    </row>
    <row r="53" customFormat="false" ht="12.8" hidden="false" customHeight="true" outlineLevel="0" collapsed="false">
      <c r="A53" s="86"/>
      <c r="B53" s="32" t="n">
        <v>8</v>
      </c>
      <c r="H53" s="52"/>
      <c r="I53" s="52"/>
      <c r="J53" s="52"/>
      <c r="K53" s="52"/>
      <c r="L53" s="52"/>
      <c r="M53" s="27"/>
      <c r="N53" s="52"/>
      <c r="O53" s="52"/>
      <c r="P53" s="52"/>
      <c r="Q53" s="52"/>
      <c r="R53" s="52"/>
      <c r="S53" s="27"/>
      <c r="T53" s="52"/>
      <c r="U53" s="52"/>
      <c r="V53" s="52"/>
      <c r="W53" s="52"/>
      <c r="X53" s="52"/>
      <c r="Y53" s="27"/>
    </row>
    <row r="54" customFormat="false" ht="12.8" hidden="false" customHeight="true" outlineLevel="0" collapsed="false">
      <c r="A54" s="86"/>
      <c r="B54" s="32" t="n">
        <v>9</v>
      </c>
      <c r="H54" s="52"/>
      <c r="I54" s="52"/>
      <c r="J54" s="52"/>
      <c r="K54" s="52"/>
      <c r="L54" s="52"/>
      <c r="M54" s="27"/>
      <c r="N54" s="52"/>
      <c r="O54" s="52"/>
      <c r="P54" s="52"/>
      <c r="Q54" s="52"/>
      <c r="R54" s="52"/>
      <c r="S54" s="27"/>
      <c r="T54" s="52"/>
      <c r="U54" s="52"/>
      <c r="V54" s="52"/>
      <c r="W54" s="52"/>
      <c r="X54" s="52"/>
      <c r="Y54" s="27"/>
    </row>
    <row r="55" customFormat="false" ht="12.8" hidden="false" customHeight="true" outlineLevel="0" collapsed="false">
      <c r="A55" s="86"/>
      <c r="B55" s="32" t="n">
        <v>10</v>
      </c>
      <c r="H55" s="52"/>
      <c r="I55" s="52"/>
      <c r="J55" s="52"/>
      <c r="K55" s="52"/>
      <c r="L55" s="52"/>
      <c r="M55" s="27"/>
      <c r="N55" s="52"/>
      <c r="O55" s="52"/>
      <c r="P55" s="52"/>
      <c r="Q55" s="52"/>
      <c r="R55" s="52"/>
      <c r="S55" s="27"/>
      <c r="T55" s="52"/>
      <c r="U55" s="52"/>
      <c r="V55" s="52"/>
      <c r="W55" s="52"/>
      <c r="X55" s="52"/>
      <c r="Y55" s="27"/>
    </row>
    <row r="56" customFormat="false" ht="12.8" hidden="false" customHeight="true" outlineLevel="0" collapsed="false">
      <c r="A56" s="30"/>
      <c r="B56" s="24" t="s">
        <v>546</v>
      </c>
      <c r="C56" s="24"/>
      <c r="D56" s="24"/>
      <c r="E56" s="24"/>
      <c r="F56" s="24"/>
      <c r="G56" s="24"/>
      <c r="H56" s="24" t="s">
        <v>526</v>
      </c>
      <c r="I56" s="24"/>
      <c r="J56" s="24"/>
      <c r="K56" s="24"/>
      <c r="L56" s="24"/>
      <c r="M56" s="25" t="n">
        <f aca="false">SUM(M57:M217)</f>
        <v>0</v>
      </c>
      <c r="N56" s="24" t="s">
        <v>527</v>
      </c>
      <c r="O56" s="24"/>
      <c r="P56" s="24"/>
      <c r="Q56" s="24"/>
      <c r="R56" s="24"/>
      <c r="S56" s="25" t="n">
        <f aca="false">SUM(S57:S217)</f>
        <v>0</v>
      </c>
      <c r="T56" s="24" t="s">
        <v>528</v>
      </c>
      <c r="U56" s="24"/>
      <c r="V56" s="24"/>
      <c r="W56" s="24"/>
      <c r="X56" s="24"/>
      <c r="Y56" s="25" t="n">
        <f aca="false">SUM(Y57:Y217)</f>
        <v>18.1</v>
      </c>
    </row>
    <row r="57" customFormat="false" ht="12.8" hidden="false" customHeight="true" outlineLevel="0" collapsed="false">
      <c r="A57" s="30"/>
      <c r="B57" s="26" t="n">
        <v>1</v>
      </c>
      <c r="H57" s="52"/>
      <c r="I57" s="52"/>
      <c r="J57" s="52"/>
      <c r="K57" s="52"/>
      <c r="L57" s="52"/>
      <c r="M57" s="27" t="str">
        <f aca="false">IF(SUM($C57:$G57)&gt;0,H57*$C57+I57*$D57+J57*$E57+K57*$F57+L57*$G57,"")</f>
        <v/>
      </c>
      <c r="N57" s="52"/>
      <c r="O57" s="52"/>
      <c r="P57" s="52"/>
      <c r="Q57" s="52"/>
      <c r="R57" s="52"/>
      <c r="S57" s="27" t="str">
        <f aca="false">IF(SUM($C57:$G57)&gt;0,N57*$C57+O57*$D57+P57*$E57+Q57*$F57+R57*$G57,"")</f>
        <v/>
      </c>
      <c r="T57" s="52"/>
      <c r="U57" s="52"/>
      <c r="V57" s="52"/>
      <c r="W57" s="52"/>
      <c r="X57" s="52"/>
      <c r="Y57" s="27" t="str">
        <f aca="false">IF(SUM($C57:$G57)&gt;0,T57*$C57+U57*$D57+V57*$E57+W57*$F57+X57*$G57,"")</f>
        <v/>
      </c>
    </row>
    <row r="58" customFormat="false" ht="12.8" hidden="false" customHeight="true" outlineLevel="0" collapsed="false">
      <c r="A58" s="30"/>
      <c r="B58" s="26" t="n">
        <v>2</v>
      </c>
      <c r="H58" s="52"/>
      <c r="I58" s="52"/>
      <c r="J58" s="52"/>
      <c r="K58" s="52"/>
      <c r="L58" s="52"/>
      <c r="M58" s="27" t="str">
        <f aca="false">IF(SUM($C58:$G58)&gt;0,H58*$C58+I58*$D58+J58*$E58+K58*$F58+L58*$G58,"")</f>
        <v/>
      </c>
      <c r="N58" s="52"/>
      <c r="O58" s="52"/>
      <c r="P58" s="52"/>
      <c r="Q58" s="52"/>
      <c r="R58" s="52"/>
      <c r="S58" s="27" t="str">
        <f aca="false">IF(SUM($C58:$G58)&gt;0,N58*$C58+O58*$D58+P58*$E58+Q58*$F58+R58*$G58,"")</f>
        <v/>
      </c>
      <c r="T58" s="52"/>
      <c r="U58" s="52"/>
      <c r="V58" s="52"/>
      <c r="W58" s="52"/>
      <c r="X58" s="52"/>
      <c r="Y58" s="27" t="str">
        <f aca="false">IF(SUM($C58:$G58)&gt;0,T58*$C58+U58*$D58+V58*$E58+W58*$F58+X58*$G58,"")</f>
        <v/>
      </c>
    </row>
    <row r="59" customFormat="false" ht="12.8" hidden="false" customHeight="true" outlineLevel="0" collapsed="false">
      <c r="A59" s="30"/>
      <c r="B59" s="26" t="n">
        <v>3</v>
      </c>
      <c r="H59" s="52"/>
      <c r="I59" s="52"/>
      <c r="J59" s="52"/>
      <c r="K59" s="52"/>
      <c r="L59" s="52"/>
      <c r="M59" s="27" t="str">
        <f aca="false">IF(SUM($C59:$G59)&gt;0,H59*$C59+I59*$D59+J59*$E59+K59*$F59+L59*$G59,"")</f>
        <v/>
      </c>
      <c r="N59" s="52"/>
      <c r="O59" s="52"/>
      <c r="P59" s="52"/>
      <c r="Q59" s="52"/>
      <c r="R59" s="52"/>
      <c r="S59" s="27" t="str">
        <f aca="false">IF(SUM($C59:$G59)&gt;0,N59*$C59+O59*$D59+P59*$E59+Q59*$F59+R59*$G59,"")</f>
        <v/>
      </c>
      <c r="T59" s="52"/>
      <c r="U59" s="52"/>
      <c r="V59" s="52"/>
      <c r="W59" s="52"/>
      <c r="X59" s="52"/>
      <c r="Y59" s="27" t="str">
        <f aca="false">IF(SUM($C59:$G59)&gt;0,T59*$C59+U59*$D59+V59*$E59+W59*$F59+X59*$G59,"")</f>
        <v/>
      </c>
    </row>
    <row r="60" customFormat="false" ht="12.8" hidden="false" customHeight="true" outlineLevel="0" collapsed="false">
      <c r="A60" s="30"/>
      <c r="B60" s="26" t="n">
        <v>4</v>
      </c>
      <c r="H60" s="52"/>
      <c r="I60" s="52"/>
      <c r="J60" s="52"/>
      <c r="K60" s="52"/>
      <c r="L60" s="52"/>
      <c r="M60" s="27" t="str">
        <f aca="false">IF(SUM($C60:$G60)&gt;0,H60*$C60+I60*$D60+J60*$E60+K60*$F60+L60*$G60,"")</f>
        <v/>
      </c>
      <c r="N60" s="52"/>
      <c r="O60" s="52"/>
      <c r="P60" s="52"/>
      <c r="Q60" s="52"/>
      <c r="R60" s="52"/>
      <c r="S60" s="27" t="str">
        <f aca="false">IF(SUM($C60:$G60)&gt;0,N60*$C60+O60*$D60+P60*$E60+Q60*$F60+R60*$G60,"")</f>
        <v/>
      </c>
      <c r="T60" s="52"/>
      <c r="U60" s="52"/>
      <c r="V60" s="52"/>
      <c r="W60" s="52"/>
      <c r="X60" s="52"/>
      <c r="Y60" s="27" t="str">
        <f aca="false">IF(SUM($C60:$G60)&gt;0,T60*$C60+U60*$D60+V60*$E60+W60*$F60+X60*$G60,"")</f>
        <v/>
      </c>
    </row>
    <row r="61" customFormat="false" ht="12.8" hidden="false" customHeight="true" outlineLevel="0" collapsed="false">
      <c r="A61" s="30"/>
      <c r="B61" s="26" t="n">
        <v>5</v>
      </c>
      <c r="H61" s="52"/>
      <c r="I61" s="52"/>
      <c r="J61" s="52"/>
      <c r="K61" s="52"/>
      <c r="L61" s="52"/>
      <c r="M61" s="27" t="str">
        <f aca="false">IF(SUM($C61:$G61)&gt;0,H61*$C61+I61*$D61+J61*$E61+K61*$F61+L61*$G61,"")</f>
        <v/>
      </c>
      <c r="N61" s="52"/>
      <c r="O61" s="52"/>
      <c r="P61" s="52"/>
      <c r="Q61" s="52"/>
      <c r="R61" s="52"/>
      <c r="S61" s="27" t="str">
        <f aca="false">IF(SUM($C61:$G61)&gt;0,N61*$C61+O61*$D61+P61*$E61+Q61*$F61+R61*$G61,"")</f>
        <v/>
      </c>
      <c r="T61" s="52"/>
      <c r="U61" s="52"/>
      <c r="V61" s="52"/>
      <c r="W61" s="52"/>
      <c r="X61" s="52"/>
      <c r="Y61" s="27" t="str">
        <f aca="false">IF(SUM($C61:$G61)&gt;0,T61*$C61+U61*$D61+V61*$E61+W61*$F61+X61*$G61,"")</f>
        <v/>
      </c>
    </row>
    <row r="62" customFormat="false" ht="12.8" hidden="false" customHeight="true" outlineLevel="0" collapsed="false">
      <c r="A62" s="30"/>
      <c r="B62" s="26" t="n">
        <v>6</v>
      </c>
      <c r="H62" s="52"/>
      <c r="I62" s="52"/>
      <c r="J62" s="52"/>
      <c r="K62" s="52"/>
      <c r="L62" s="52"/>
      <c r="M62" s="27" t="str">
        <f aca="false">IF(SUM($C62:$G62)&gt;0,H62*$C62+I62*$D62+J62*$E62+K62*$F62+L62*$G62,"")</f>
        <v/>
      </c>
      <c r="N62" s="52"/>
      <c r="O62" s="52"/>
      <c r="P62" s="52"/>
      <c r="Q62" s="52"/>
      <c r="R62" s="52"/>
      <c r="S62" s="27" t="str">
        <f aca="false">IF(SUM($C62:$G62)&gt;0,N62*$C62+O62*$D62+P62*$E62+Q62*$F62+R62*$G62,"")</f>
        <v/>
      </c>
      <c r="T62" s="52"/>
      <c r="U62" s="52"/>
      <c r="V62" s="52"/>
      <c r="W62" s="52"/>
      <c r="X62" s="52"/>
      <c r="Y62" s="27" t="str">
        <f aca="false">IF(SUM($C62:$G62)&gt;0,T62*$C62+U62*$D62+V62*$E62+W62*$F62+X62*$G62,"")</f>
        <v/>
      </c>
    </row>
    <row r="63" customFormat="false" ht="12.8" hidden="false" customHeight="true" outlineLevel="0" collapsed="false">
      <c r="A63" s="30"/>
      <c r="B63" s="26" t="n">
        <v>7</v>
      </c>
      <c r="H63" s="52"/>
      <c r="I63" s="52"/>
      <c r="J63" s="52"/>
      <c r="K63" s="52"/>
      <c r="L63" s="52"/>
      <c r="M63" s="27" t="str">
        <f aca="false">IF(SUM($C63:$G63)&gt;0,H63*$C63+I63*$D63+J63*$E63+K63*$F63+L63*$G63,"")</f>
        <v/>
      </c>
      <c r="N63" s="52"/>
      <c r="O63" s="52"/>
      <c r="P63" s="52"/>
      <c r="Q63" s="52"/>
      <c r="R63" s="52"/>
      <c r="S63" s="27" t="str">
        <f aca="false">IF(SUM($C63:$G63)&gt;0,N63*$C63+O63*$D63+P63*$E63+Q63*$F63+R63*$G63,"")</f>
        <v/>
      </c>
      <c r="T63" s="52"/>
      <c r="U63" s="52"/>
      <c r="V63" s="52"/>
      <c r="W63" s="52"/>
      <c r="X63" s="52"/>
      <c r="Y63" s="27" t="str">
        <f aca="false">IF(SUM($C63:$G63)&gt;0,T63*$C63+U63*$D63+V63*$E63+W63*$F63+X63*$G63,"")</f>
        <v/>
      </c>
    </row>
    <row r="64" customFormat="false" ht="12.8" hidden="false" customHeight="true" outlineLevel="0" collapsed="false">
      <c r="A64" s="30"/>
      <c r="B64" s="26" t="n">
        <v>8</v>
      </c>
      <c r="H64" s="52"/>
      <c r="I64" s="52"/>
      <c r="J64" s="52"/>
      <c r="K64" s="52"/>
      <c r="L64" s="52"/>
      <c r="M64" s="27" t="str">
        <f aca="false">IF(SUM($C64:$G64)&gt;0,H64*$C64+I64*$D64+J64*$E64+K64*$F64+L64*$G64,"")</f>
        <v/>
      </c>
      <c r="N64" s="52"/>
      <c r="O64" s="52"/>
      <c r="P64" s="52"/>
      <c r="Q64" s="52"/>
      <c r="R64" s="52"/>
      <c r="S64" s="27" t="str">
        <f aca="false">IF(SUM($C64:$G64)&gt;0,N64*$C64+O64*$D64+P64*$E64+Q64*$F64+R64*$G64,"")</f>
        <v/>
      </c>
      <c r="T64" s="52"/>
      <c r="U64" s="52"/>
      <c r="V64" s="52"/>
      <c r="W64" s="52"/>
      <c r="X64" s="52"/>
      <c r="Y64" s="27" t="str">
        <f aca="false">IF(SUM($C64:$G64)&gt;0,T64*$C64+U64*$D64+V64*$E64+W64*$F64+X64*$G64,"")</f>
        <v/>
      </c>
    </row>
    <row r="65" customFormat="false" ht="12.8" hidden="false" customHeight="true" outlineLevel="0" collapsed="false">
      <c r="A65" s="30"/>
      <c r="B65" s="26" t="n">
        <v>9</v>
      </c>
      <c r="H65" s="52"/>
      <c r="I65" s="52"/>
      <c r="J65" s="52"/>
      <c r="K65" s="52"/>
      <c r="L65" s="52"/>
      <c r="M65" s="27" t="str">
        <f aca="false">IF(SUM($C65:$G65)&gt;0,H65*$C65+I65*$D65+J65*$E65+K65*$F65+L65*$G65,"")</f>
        <v/>
      </c>
      <c r="N65" s="52"/>
      <c r="O65" s="52"/>
      <c r="P65" s="52"/>
      <c r="Q65" s="52"/>
      <c r="R65" s="52"/>
      <c r="S65" s="27" t="str">
        <f aca="false">IF(SUM($C65:$G65)&gt;0,N65*$C65+O65*$D65+P65*$E65+Q65*$F65+R65*$G65,"")</f>
        <v/>
      </c>
      <c r="T65" s="52"/>
      <c r="U65" s="52"/>
      <c r="V65" s="52"/>
      <c r="W65" s="52"/>
      <c r="X65" s="52"/>
      <c r="Y65" s="27" t="str">
        <f aca="false">IF(SUM($C65:$G65)&gt;0,T65*$C65+U65*$D65+V65*$E65+W65*$F65+X65*$G65,"")</f>
        <v/>
      </c>
    </row>
    <row r="66" customFormat="false" ht="12.8" hidden="false" customHeight="true" outlineLevel="0" collapsed="false">
      <c r="A66" s="30"/>
      <c r="B66" s="26" t="n">
        <v>10</v>
      </c>
      <c r="H66" s="52"/>
      <c r="I66" s="52"/>
      <c r="J66" s="52"/>
      <c r="K66" s="52"/>
      <c r="L66" s="52"/>
      <c r="M66" s="27" t="str">
        <f aca="false">IF(SUM($C66:$G66)&gt;0,H66*$C66+I66*$D66+J66*$E66+K66*$F66+L66*$G66,"")</f>
        <v/>
      </c>
      <c r="N66" s="52"/>
      <c r="O66" s="52"/>
      <c r="P66" s="52"/>
      <c r="Q66" s="52"/>
      <c r="R66" s="52"/>
      <c r="S66" s="27" t="str">
        <f aca="false">IF(SUM($C66:$G66)&gt;0,N66*$C66+O66*$D66+P66*$E66+Q66*$F66+R66*$G66,"")</f>
        <v/>
      </c>
      <c r="T66" s="52"/>
      <c r="U66" s="52"/>
      <c r="V66" s="52"/>
      <c r="W66" s="52"/>
      <c r="X66" s="52"/>
      <c r="Y66" s="27" t="str">
        <f aca="false">IF(SUM($C66:$G66)&gt;0,T66*$C66+U66*$D66+V66*$E66+W66*$F66+X66*$G66,"")</f>
        <v/>
      </c>
    </row>
    <row r="67" customFormat="false" ht="12.8" hidden="false" customHeight="true" outlineLevel="0" collapsed="false">
      <c r="A67" s="30"/>
      <c r="B67" s="26" t="n">
        <v>11</v>
      </c>
      <c r="H67" s="52"/>
      <c r="I67" s="52"/>
      <c r="J67" s="52"/>
      <c r="K67" s="52"/>
      <c r="L67" s="52"/>
      <c r="M67" s="27" t="str">
        <f aca="false">IF(SUM($C67:$G67)&gt;0,H67*$C67+I67*$D67+J67*$E67+K67*$F67+L67*$G67,"")</f>
        <v/>
      </c>
      <c r="N67" s="52"/>
      <c r="O67" s="52"/>
      <c r="P67" s="52"/>
      <c r="Q67" s="52"/>
      <c r="R67" s="52"/>
      <c r="S67" s="27" t="str">
        <f aca="false">IF(SUM($C67:$G67)&gt;0,N67*$C67+O67*$D67+P67*$E67+Q67*$F67+R67*$G67,"")</f>
        <v/>
      </c>
      <c r="T67" s="52"/>
      <c r="U67" s="52"/>
      <c r="V67" s="52"/>
      <c r="W67" s="52"/>
      <c r="X67" s="52"/>
      <c r="Y67" s="27" t="str">
        <f aca="false">IF(SUM($C67:$G67)&gt;0,T67*$C67+U67*$D67+V67*$E67+W67*$F67+X67*$G67,"")</f>
        <v/>
      </c>
    </row>
    <row r="68" customFormat="false" ht="12.8" hidden="false" customHeight="true" outlineLevel="0" collapsed="false">
      <c r="A68" s="30"/>
      <c r="B68" s="26" t="n">
        <v>12</v>
      </c>
      <c r="H68" s="52"/>
      <c r="I68" s="52"/>
      <c r="J68" s="52"/>
      <c r="K68" s="52"/>
      <c r="L68" s="52"/>
      <c r="M68" s="27" t="str">
        <f aca="false">IF(SUM($C68:$G68)&gt;0,H68*$C68+I68*$D68+J68*$E68+K68*$F68+L68*$G68,"")</f>
        <v/>
      </c>
      <c r="N68" s="52"/>
      <c r="O68" s="52"/>
      <c r="P68" s="52"/>
      <c r="Q68" s="52"/>
      <c r="R68" s="52"/>
      <c r="S68" s="27" t="str">
        <f aca="false">IF(SUM($C68:$G68)&gt;0,N68*$C68+O68*$D68+P68*$E68+Q68*$F68+R68*$G68,"")</f>
        <v/>
      </c>
      <c r="T68" s="52"/>
      <c r="U68" s="52"/>
      <c r="V68" s="52"/>
      <c r="W68" s="52"/>
      <c r="X68" s="52"/>
      <c r="Y68" s="27" t="str">
        <f aca="false">IF(SUM($C68:$G68)&gt;0,T68*$C68+U68*$D68+V68*$E68+W68*$F68+X68*$G68,"")</f>
        <v/>
      </c>
    </row>
    <row r="69" customFormat="false" ht="12.8" hidden="false" customHeight="true" outlineLevel="0" collapsed="false">
      <c r="A69" s="30"/>
      <c r="B69" s="26" t="n">
        <v>13</v>
      </c>
      <c r="H69" s="52"/>
      <c r="I69" s="52"/>
      <c r="J69" s="52"/>
      <c r="K69" s="52"/>
      <c r="L69" s="52"/>
      <c r="M69" s="27" t="str">
        <f aca="false">IF(SUM($C69:$G69)&gt;0,H69*$C69+I69*$D69+J69*$E69+K69*$F69+L69*$G69,"")</f>
        <v/>
      </c>
      <c r="N69" s="52"/>
      <c r="O69" s="52"/>
      <c r="P69" s="52"/>
      <c r="Q69" s="52"/>
      <c r="R69" s="52"/>
      <c r="S69" s="27" t="str">
        <f aca="false">IF(SUM($C69:$G69)&gt;0,N69*$C69+O69*$D69+P69*$E69+Q69*$F69+R69*$G69,"")</f>
        <v/>
      </c>
      <c r="T69" s="52"/>
      <c r="U69" s="52"/>
      <c r="V69" s="52"/>
      <c r="W69" s="52"/>
      <c r="X69" s="52"/>
      <c r="Y69" s="27" t="str">
        <f aca="false">IF(SUM($C69:$G69)&gt;0,T69*$C69+U69*$D69+V69*$E69+W69*$F69+X69*$G69,"")</f>
        <v/>
      </c>
    </row>
    <row r="70" customFormat="false" ht="12.8" hidden="false" customHeight="true" outlineLevel="0" collapsed="false">
      <c r="A70" s="30"/>
      <c r="B70" s="26" t="n">
        <v>14</v>
      </c>
      <c r="H70" s="52"/>
      <c r="I70" s="52"/>
      <c r="J70" s="52"/>
      <c r="K70" s="52"/>
      <c r="L70" s="52"/>
      <c r="M70" s="27" t="str">
        <f aca="false">IF(SUM($C70:$G70)&gt;0,H70*$C70+I70*$D70+J70*$E70+K70*$F70+L70*$G70,"")</f>
        <v/>
      </c>
      <c r="N70" s="52"/>
      <c r="O70" s="52"/>
      <c r="P70" s="52"/>
      <c r="Q70" s="52"/>
      <c r="R70" s="52"/>
      <c r="S70" s="27" t="str">
        <f aca="false">IF(SUM($C70:$G70)&gt;0,N70*$C70+O70*$D70+P70*$E70+Q70*$F70+R70*$G70,"")</f>
        <v/>
      </c>
      <c r="T70" s="52"/>
      <c r="U70" s="52"/>
      <c r="V70" s="52"/>
      <c r="W70" s="52"/>
      <c r="X70" s="52"/>
      <c r="Y70" s="27" t="str">
        <f aca="false">IF(SUM($C70:$G70)&gt;0,T70*$C70+U70*$D70+V70*$E70+W70*$F70+X70*$G70,"")</f>
        <v/>
      </c>
    </row>
    <row r="71" customFormat="false" ht="12.8" hidden="false" customHeight="true" outlineLevel="0" collapsed="false">
      <c r="A71" s="30"/>
      <c r="B71" s="26" t="n">
        <v>15</v>
      </c>
      <c r="H71" s="52"/>
      <c r="I71" s="52"/>
      <c r="J71" s="52"/>
      <c r="K71" s="52"/>
      <c r="L71" s="52"/>
      <c r="M71" s="27" t="str">
        <f aca="false">IF(SUM($C71:$G71)&gt;0,H71*$C71+I71*$D71+J71*$E71+K71*$F71+L71*$G71,"")</f>
        <v/>
      </c>
      <c r="N71" s="52"/>
      <c r="O71" s="52"/>
      <c r="P71" s="52"/>
      <c r="Q71" s="52"/>
      <c r="R71" s="52"/>
      <c r="S71" s="27" t="str">
        <f aca="false">IF(SUM($C71:$G71)&gt;0,N71*$C71+O71*$D71+P71*$E71+Q71*$F71+R71*$G71,"")</f>
        <v/>
      </c>
      <c r="T71" s="52"/>
      <c r="U71" s="52"/>
      <c r="V71" s="52"/>
      <c r="W71" s="52"/>
      <c r="X71" s="52"/>
      <c r="Y71" s="27" t="str">
        <f aca="false">IF(SUM($C71:$G71)&gt;0,T71*$C71+U71*$D71+V71*$E71+W71*$F71+X71*$G71,"")</f>
        <v/>
      </c>
    </row>
    <row r="72" customFormat="false" ht="12.8" hidden="false" customHeight="true" outlineLevel="0" collapsed="false">
      <c r="A72" s="30"/>
      <c r="B72" s="26" t="n">
        <v>16</v>
      </c>
      <c r="H72" s="52"/>
      <c r="I72" s="52"/>
      <c r="J72" s="52"/>
      <c r="K72" s="52"/>
      <c r="L72" s="52"/>
      <c r="M72" s="27" t="str">
        <f aca="false">IF(SUM($C72:$G72)&gt;0,H72*$C72+I72*$D72+J72*$E72+K72*$F72+L72*$G72,"")</f>
        <v/>
      </c>
      <c r="N72" s="52"/>
      <c r="O72" s="52"/>
      <c r="P72" s="52"/>
      <c r="Q72" s="52"/>
      <c r="R72" s="52"/>
      <c r="S72" s="27" t="str">
        <f aca="false">IF(SUM($C72:$G72)&gt;0,N72*$C72+O72*$D72+P72*$E72+Q72*$F72+R72*$G72,"")</f>
        <v/>
      </c>
      <c r="T72" s="52"/>
      <c r="U72" s="52"/>
      <c r="V72" s="52"/>
      <c r="W72" s="52"/>
      <c r="X72" s="52"/>
      <c r="Y72" s="27" t="str">
        <f aca="false">IF(SUM($C72:$G72)&gt;0,T72*$C72+U72*$D72+V72*$E72+W72*$F72+X72*$G72,"")</f>
        <v/>
      </c>
    </row>
    <row r="73" customFormat="false" ht="12.8" hidden="false" customHeight="true" outlineLevel="0" collapsed="false">
      <c r="A73" s="30"/>
      <c r="B73" s="26" t="n">
        <v>17</v>
      </c>
      <c r="H73" s="52"/>
      <c r="I73" s="52"/>
      <c r="J73" s="52"/>
      <c r="K73" s="52"/>
      <c r="L73" s="52"/>
      <c r="M73" s="27" t="str">
        <f aca="false">IF(SUM($C73:$G73)&gt;0,H73*$C73+I73*$D73+J73*$E73+K73*$F73+L73*$G73,"")</f>
        <v/>
      </c>
      <c r="N73" s="52"/>
      <c r="O73" s="52"/>
      <c r="P73" s="52"/>
      <c r="Q73" s="52"/>
      <c r="R73" s="52"/>
      <c r="S73" s="27" t="str">
        <f aca="false">IF(SUM($C73:$G73)&gt;0,N73*$C73+O73*$D73+P73*$E73+Q73*$F73+R73*$G73,"")</f>
        <v/>
      </c>
      <c r="T73" s="52"/>
      <c r="U73" s="52"/>
      <c r="V73" s="52"/>
      <c r="W73" s="52"/>
      <c r="X73" s="52"/>
      <c r="Y73" s="27" t="str">
        <f aca="false">IF(SUM($C73:$G73)&gt;0,T73*$C73+U73*$D73+V73*$E73+W73*$F73+X73*$G73,"")</f>
        <v/>
      </c>
    </row>
    <row r="74" customFormat="false" ht="12.8" hidden="false" customHeight="true" outlineLevel="0" collapsed="false">
      <c r="A74" s="30"/>
      <c r="B74" s="26" t="n">
        <v>18</v>
      </c>
      <c r="H74" s="52"/>
      <c r="I74" s="52"/>
      <c r="J74" s="52"/>
      <c r="K74" s="52"/>
      <c r="L74" s="52"/>
      <c r="M74" s="27" t="str">
        <f aca="false">IF(SUM($C74:$G74)&gt;0,H74*$C74+I74*$D74+J74*$E74+K74*$F74+L74*$G74,"")</f>
        <v/>
      </c>
      <c r="N74" s="52"/>
      <c r="O74" s="52"/>
      <c r="P74" s="52"/>
      <c r="Q74" s="52"/>
      <c r="R74" s="52"/>
      <c r="S74" s="27" t="str">
        <f aca="false">IF(SUM($C74:$G74)&gt;0,N74*$C74+O74*$D74+P74*$E74+Q74*$F74+R74*$G74,"")</f>
        <v/>
      </c>
      <c r="T74" s="52"/>
      <c r="U74" s="52"/>
      <c r="V74" s="52"/>
      <c r="W74" s="52"/>
      <c r="X74" s="52"/>
      <c r="Y74" s="27" t="str">
        <f aca="false">IF(SUM($C74:$G74)&gt;0,T74*$C74+U74*$D74+V74*$E74+W74*$F74+X74*$G74,"")</f>
        <v/>
      </c>
    </row>
    <row r="75" customFormat="false" ht="12.8" hidden="false" customHeight="true" outlineLevel="0" collapsed="false">
      <c r="A75" s="30"/>
      <c r="B75" s="26" t="n">
        <v>19</v>
      </c>
      <c r="H75" s="52"/>
      <c r="I75" s="52"/>
      <c r="J75" s="52"/>
      <c r="K75" s="52"/>
      <c r="L75" s="52"/>
      <c r="M75" s="27" t="str">
        <f aca="false">IF(SUM($C75:$G75)&gt;0,H75*$C75+I75*$D75+J75*$E75+K75*$F75+L75*$G75,"")</f>
        <v/>
      </c>
      <c r="N75" s="52"/>
      <c r="O75" s="52"/>
      <c r="P75" s="52"/>
      <c r="Q75" s="52"/>
      <c r="R75" s="52"/>
      <c r="S75" s="27" t="str">
        <f aca="false">IF(SUM($C75:$G75)&gt;0,N75*$C75+O75*$D75+P75*$E75+Q75*$F75+R75*$G75,"")</f>
        <v/>
      </c>
      <c r="T75" s="52"/>
      <c r="U75" s="52"/>
      <c r="V75" s="52"/>
      <c r="W75" s="52"/>
      <c r="X75" s="52"/>
      <c r="Y75" s="27" t="str">
        <f aca="false">IF(SUM($C75:$G75)&gt;0,T75*$C75+U75*$D75+V75*$E75+W75*$F75+X75*$G75,"")</f>
        <v/>
      </c>
    </row>
    <row r="76" customFormat="false" ht="12.8" hidden="false" customHeight="true" outlineLevel="0" collapsed="false">
      <c r="A76" s="30"/>
      <c r="B76" s="26" t="n">
        <v>26</v>
      </c>
      <c r="D76" s="36" t="n">
        <v>1</v>
      </c>
      <c r="F76" s="2" t="n">
        <v>1</v>
      </c>
      <c r="H76" s="52"/>
      <c r="I76" s="52"/>
      <c r="J76" s="52"/>
      <c r="K76" s="52"/>
      <c r="L76" s="52"/>
      <c r="M76" s="27" t="n">
        <f aca="false">IF(SUM($C76:$G76)&gt;0,H76*$C76+I76*$D76+J76*$E76+K76*$F76+L76*$G76,"")</f>
        <v>0</v>
      </c>
      <c r="N76" s="52"/>
      <c r="O76" s="52"/>
      <c r="P76" s="52"/>
      <c r="Q76" s="52"/>
      <c r="R76" s="52"/>
      <c r="S76" s="27" t="n">
        <f aca="false">IF(SUM($C76:$G76)&gt;0,N76*$C76+O76*$D76+P76*$E76+Q76*$F76+R76*$G76,"")</f>
        <v>0</v>
      </c>
      <c r="T76" s="52" t="n">
        <v>0.15</v>
      </c>
      <c r="U76" s="52"/>
      <c r="V76" s="52"/>
      <c r="W76" s="52" t="n">
        <v>0.15</v>
      </c>
      <c r="X76" s="52"/>
      <c r="Y76" s="27" t="n">
        <f aca="false">IF(SUM($C76:$G76)&gt;0,T76*$C76+U76*$D76+V76*$E76+W76*$F76+X76*$G76,"")</f>
        <v>0.15</v>
      </c>
    </row>
    <row r="77" customFormat="false" ht="12.8" hidden="false" customHeight="true" outlineLevel="0" collapsed="false">
      <c r="A77" s="30"/>
      <c r="B77" s="26" t="n">
        <v>27</v>
      </c>
      <c r="F77" s="36" t="n">
        <v>2</v>
      </c>
      <c r="H77" s="52"/>
      <c r="I77" s="52"/>
      <c r="J77" s="52"/>
      <c r="K77" s="52"/>
      <c r="L77" s="52"/>
      <c r="M77" s="27" t="n">
        <f aca="false">IF(SUM($C77:$G77)&gt;0,H77*$C77+I77*$D77+J77*$E77+K77*$F77+L77*$G77,"")</f>
        <v>0</v>
      </c>
      <c r="N77" s="52"/>
      <c r="O77" s="52"/>
      <c r="P77" s="52"/>
      <c r="Q77" s="52"/>
      <c r="R77" s="52"/>
      <c r="S77" s="27" t="n">
        <f aca="false">IF(SUM($C77:$G77)&gt;0,N77*$C77+O77*$D77+P77*$E77+Q77*$F77+R77*$G77,"")</f>
        <v>0</v>
      </c>
      <c r="T77" s="52" t="n">
        <v>0.15</v>
      </c>
      <c r="U77" s="52"/>
      <c r="V77" s="52"/>
      <c r="W77" s="52" t="n">
        <v>0.15</v>
      </c>
      <c r="X77" s="52"/>
      <c r="Y77" s="27" t="n">
        <f aca="false">IF(SUM($C77:$G77)&gt;0,T77*$C77+U77*$D77+V77*$E77+W77*$F77+X77*$G77,"")</f>
        <v>0.3</v>
      </c>
    </row>
    <row r="78" customFormat="false" ht="12.8" hidden="false" customHeight="true" outlineLevel="0" collapsed="false">
      <c r="A78" s="30"/>
      <c r="B78" s="26" t="n">
        <v>28</v>
      </c>
      <c r="F78" s="36" t="n">
        <v>2</v>
      </c>
      <c r="H78" s="52"/>
      <c r="I78" s="52"/>
      <c r="J78" s="52"/>
      <c r="K78" s="52"/>
      <c r="L78" s="52"/>
      <c r="M78" s="27" t="n">
        <f aca="false">IF(SUM($C78:$G78)&gt;0,H78*$C78+I78*$D78+J78*$E78+K78*$F78+L78*$G78,"")</f>
        <v>0</v>
      </c>
      <c r="N78" s="52"/>
      <c r="O78" s="52"/>
      <c r="P78" s="52"/>
      <c r="Q78" s="52"/>
      <c r="R78" s="52"/>
      <c r="S78" s="27" t="n">
        <f aca="false">IF(SUM($C78:$G78)&gt;0,N78*$C78+O78*$D78+P78*$E78+Q78*$F78+R78*$G78,"")</f>
        <v>0</v>
      </c>
      <c r="T78" s="52" t="n">
        <v>0.15</v>
      </c>
      <c r="U78" s="52"/>
      <c r="V78" s="52"/>
      <c r="W78" s="52" t="n">
        <v>0.15</v>
      </c>
      <c r="X78" s="52"/>
      <c r="Y78" s="27" t="n">
        <f aca="false">IF(SUM($C78:$G78)&gt;0,T78*$C78+U78*$D78+V78*$E78+W78*$F78+X78*$G78,"")</f>
        <v>0.3</v>
      </c>
    </row>
    <row r="79" customFormat="false" ht="12.8" hidden="false" customHeight="true" outlineLevel="0" collapsed="false">
      <c r="A79" s="30"/>
      <c r="B79" s="26" t="n">
        <v>20</v>
      </c>
      <c r="C79" s="2" t="n">
        <v>1</v>
      </c>
      <c r="D79" s="36" t="n">
        <v>1</v>
      </c>
      <c r="H79" s="52"/>
      <c r="I79" s="52"/>
      <c r="J79" s="52"/>
      <c r="K79" s="52"/>
      <c r="L79" s="52"/>
      <c r="M79" s="27" t="n">
        <f aca="false">IF(SUM($C79:$G79)&gt;0,H79*$C79+I79*$D79+J79*$E79+K79*$F79+L79*$G79,"")</f>
        <v>0</v>
      </c>
      <c r="N79" s="52"/>
      <c r="O79" s="52"/>
      <c r="P79" s="52"/>
      <c r="Q79" s="52"/>
      <c r="R79" s="52"/>
      <c r="S79" s="27" t="n">
        <f aca="false">IF(SUM($C79:$G79)&gt;0,N79*$C79+O79*$D79+P79*$E79+Q79*$F79+R79*$G79,"")</f>
        <v>0</v>
      </c>
      <c r="T79" s="52" t="n">
        <v>0.15</v>
      </c>
      <c r="U79" s="52"/>
      <c r="V79" s="52"/>
      <c r="W79" s="52" t="n">
        <v>0.15</v>
      </c>
      <c r="X79" s="52"/>
      <c r="Y79" s="27" t="n">
        <f aca="false">IF(SUM($C79:$G79)&gt;0,T79*$C79+U79*$D79+V79*$E79+W79*$F79+X79*$G79,"")</f>
        <v>0.15</v>
      </c>
    </row>
    <row r="80" customFormat="false" ht="12.8" hidden="false" customHeight="true" outlineLevel="0" collapsed="false">
      <c r="A80" s="30"/>
      <c r="B80" s="26" t="n">
        <v>21</v>
      </c>
      <c r="D80" s="2" t="n">
        <v>1</v>
      </c>
      <c r="F80" s="36" t="n">
        <v>1</v>
      </c>
      <c r="H80" s="52"/>
      <c r="I80" s="52"/>
      <c r="J80" s="52"/>
      <c r="K80" s="52"/>
      <c r="L80" s="52"/>
      <c r="M80" s="27" t="n">
        <f aca="false">IF(SUM($C80:$G80)&gt;0,H80*$C80+I80*$D80+J80*$E80+K80*$F80+L80*$G80,"")</f>
        <v>0</v>
      </c>
      <c r="N80" s="52"/>
      <c r="O80" s="52"/>
      <c r="P80" s="52"/>
      <c r="Q80" s="52"/>
      <c r="R80" s="52"/>
      <c r="S80" s="27" t="n">
        <f aca="false">IF(SUM($C80:$G80)&gt;0,N80*$C80+O80*$D80+P80*$E80+Q80*$F80+R80*$G80,"")</f>
        <v>0</v>
      </c>
      <c r="T80" s="52" t="n">
        <v>0.15</v>
      </c>
      <c r="U80" s="52"/>
      <c r="V80" s="52"/>
      <c r="W80" s="52" t="n">
        <v>0.15</v>
      </c>
      <c r="X80" s="52"/>
      <c r="Y80" s="27" t="n">
        <f aca="false">IF(SUM($C80:$G80)&gt;0,T80*$C80+U80*$D80+V80*$E80+W80*$F80+X80*$G80,"")</f>
        <v>0.15</v>
      </c>
    </row>
    <row r="81" customFormat="false" ht="12.8" hidden="false" customHeight="true" outlineLevel="0" collapsed="false">
      <c r="A81" s="30"/>
      <c r="B81" s="26" t="n">
        <v>22</v>
      </c>
      <c r="F81" s="36" t="n">
        <v>2</v>
      </c>
      <c r="H81" s="52"/>
      <c r="I81" s="52"/>
      <c r="J81" s="52"/>
      <c r="K81" s="52"/>
      <c r="L81" s="52"/>
      <c r="M81" s="27" t="n">
        <f aca="false">IF(SUM($C81:$G81)&gt;0,H81*$C81+I81*$D81+J81*$E81+K81*$F81+L81*$G81,"")</f>
        <v>0</v>
      </c>
      <c r="N81" s="52"/>
      <c r="O81" s="52"/>
      <c r="P81" s="52"/>
      <c r="Q81" s="52"/>
      <c r="R81" s="52"/>
      <c r="S81" s="27" t="n">
        <f aca="false">IF(SUM($C81:$G81)&gt;0,N81*$C81+O81*$D81+P81*$E81+Q81*$F81+R81*$G81,"")</f>
        <v>0</v>
      </c>
      <c r="T81" s="52" t="n">
        <v>0.15</v>
      </c>
      <c r="U81" s="52"/>
      <c r="V81" s="52"/>
      <c r="W81" s="52" t="n">
        <v>0.15</v>
      </c>
      <c r="X81" s="52"/>
      <c r="Y81" s="27" t="n">
        <f aca="false">IF(SUM($C81:$G81)&gt;0,T81*$C81+U81*$D81+V81*$E81+W81*$F81+X81*$G81,"")</f>
        <v>0.3</v>
      </c>
    </row>
    <row r="82" customFormat="false" ht="12.8" hidden="false" customHeight="true" outlineLevel="0" collapsed="false">
      <c r="A82" s="30"/>
      <c r="B82" s="26" t="n">
        <v>23</v>
      </c>
      <c r="H82" s="52"/>
      <c r="I82" s="52"/>
      <c r="J82" s="52"/>
      <c r="K82" s="52"/>
      <c r="L82" s="52"/>
      <c r="M82" s="27" t="str">
        <f aca="false">IF(SUM($C82:$G82)&gt;0,H82*$C82+I82*$D82+J82*$E82+K82*$F82+L82*$G82,"")</f>
        <v/>
      </c>
      <c r="N82" s="52"/>
      <c r="O82" s="52"/>
      <c r="P82" s="52"/>
      <c r="Q82" s="52"/>
      <c r="R82" s="52"/>
      <c r="S82" s="27" t="str">
        <f aca="false">IF(SUM($C82:$G82)&gt;0,N82*$C82+O82*$D82+P82*$E82+Q82*$F82+R82*$G82,"")</f>
        <v/>
      </c>
      <c r="T82" s="52" t="n">
        <v>0.15</v>
      </c>
      <c r="U82" s="52"/>
      <c r="V82" s="52"/>
      <c r="W82" s="52" t="n">
        <v>0.15</v>
      </c>
      <c r="X82" s="52"/>
      <c r="Y82" s="27" t="str">
        <f aca="false">IF(SUM($C82:$G82)&gt;0,T82*$C82+U82*$D82+V82*$E82+W82*$F82+X82*$G82,"")</f>
        <v/>
      </c>
    </row>
    <row r="83" customFormat="false" ht="12.8" hidden="false" customHeight="true" outlineLevel="0" collapsed="false">
      <c r="A83" s="30"/>
      <c r="B83" s="26" t="n">
        <v>24</v>
      </c>
      <c r="F83" s="36" t="n">
        <v>1</v>
      </c>
      <c r="H83" s="52"/>
      <c r="I83" s="52"/>
      <c r="J83" s="52"/>
      <c r="K83" s="52"/>
      <c r="L83" s="52"/>
      <c r="M83" s="27" t="n">
        <f aca="false">IF(SUM($C83:$G83)&gt;0,H83*$C83+I83*$D83+J83*$E83+K83*$F83+L83*$G83,"")</f>
        <v>0</v>
      </c>
      <c r="N83" s="52"/>
      <c r="O83" s="52"/>
      <c r="P83" s="52"/>
      <c r="Q83" s="52"/>
      <c r="R83" s="52"/>
      <c r="S83" s="27" t="n">
        <f aca="false">IF(SUM($C83:$G83)&gt;0,N83*$C83+O83*$D83+P83*$E83+Q83*$F83+R83*$G83,"")</f>
        <v>0</v>
      </c>
      <c r="T83" s="52" t="n">
        <v>0.15</v>
      </c>
      <c r="U83" s="52"/>
      <c r="V83" s="52"/>
      <c r="W83" s="52" t="n">
        <v>0.15</v>
      </c>
      <c r="X83" s="52"/>
      <c r="Y83" s="27" t="n">
        <f aca="false">IF(SUM($C83:$G83)&gt;0,T83*$C83+U83*$D83+V83*$E83+W83*$F83+X83*$G83,"")</f>
        <v>0.15</v>
      </c>
    </row>
    <row r="84" customFormat="false" ht="12.8" hidden="false" customHeight="true" outlineLevel="0" collapsed="false">
      <c r="A84" s="30"/>
      <c r="B84" s="26" t="n">
        <v>25</v>
      </c>
      <c r="F84" s="36" t="n">
        <v>1</v>
      </c>
      <c r="H84" s="52"/>
      <c r="I84" s="52"/>
      <c r="J84" s="52"/>
      <c r="K84" s="52"/>
      <c r="L84" s="52"/>
      <c r="M84" s="27" t="n">
        <f aca="false">IF(SUM($C84:$G84)&gt;0,H84*$C84+I84*$D84+J84*$E84+K84*$F84+L84*$G84,"")</f>
        <v>0</v>
      </c>
      <c r="N84" s="52"/>
      <c r="O84" s="52"/>
      <c r="P84" s="52"/>
      <c r="Q84" s="52"/>
      <c r="R84" s="52"/>
      <c r="S84" s="27" t="n">
        <f aca="false">IF(SUM($C84:$G84)&gt;0,N84*$C84+O84*$D84+P84*$E84+Q84*$F84+R84*$G84,"")</f>
        <v>0</v>
      </c>
      <c r="T84" s="52" t="n">
        <v>0.15</v>
      </c>
      <c r="U84" s="52"/>
      <c r="V84" s="52"/>
      <c r="W84" s="52" t="n">
        <v>0.15</v>
      </c>
      <c r="X84" s="52"/>
      <c r="Y84" s="27" t="n">
        <f aca="false">IF(SUM($C84:$G84)&gt;0,T84*$C84+U84*$D84+V84*$E84+W84*$F84+X84*$G84,"")</f>
        <v>0.15</v>
      </c>
    </row>
    <row r="85" customFormat="false" ht="12.8" hidden="false" customHeight="true" outlineLevel="0" collapsed="false">
      <c r="A85" s="30"/>
      <c r="B85" s="26" t="n">
        <v>29</v>
      </c>
      <c r="H85" s="52"/>
      <c r="I85" s="52"/>
      <c r="J85" s="52"/>
      <c r="K85" s="52"/>
      <c r="L85" s="52"/>
      <c r="M85" s="27" t="str">
        <f aca="false">IF(SUM($C85:$G85)&gt;0,H85*$C85+I85*$D85+J85*$E85+K85*$F85+L85*$G85,"")</f>
        <v/>
      </c>
      <c r="N85" s="52"/>
      <c r="O85" s="52"/>
      <c r="P85" s="52"/>
      <c r="Q85" s="52"/>
      <c r="R85" s="52"/>
      <c r="S85" s="27" t="str">
        <f aca="false">IF(SUM($C85:$G85)&gt;0,N85*$C85+O85*$D85+P85*$E85+Q85*$F85+R85*$G85,"")</f>
        <v/>
      </c>
      <c r="T85" s="52" t="n">
        <v>0.5</v>
      </c>
      <c r="U85" s="52"/>
      <c r="V85" s="52"/>
      <c r="W85" s="52" t="n">
        <v>0.7</v>
      </c>
      <c r="X85" s="52"/>
      <c r="Y85" s="27" t="str">
        <f aca="false">IF(SUM($C85:$G85)&gt;0,T85*$C85+U85*$D85+V85*$E85+W85*$F85+X85*$G85,"")</f>
        <v/>
      </c>
    </row>
    <row r="86" customFormat="false" ht="12.8" hidden="false" customHeight="true" outlineLevel="0" collapsed="false">
      <c r="A86" s="30"/>
      <c r="B86" s="26" t="n">
        <v>30</v>
      </c>
      <c r="F86" s="36" t="n">
        <v>2</v>
      </c>
      <c r="H86" s="52"/>
      <c r="I86" s="52"/>
      <c r="J86" s="52"/>
      <c r="K86" s="52"/>
      <c r="L86" s="52"/>
      <c r="M86" s="27" t="n">
        <f aca="false">IF(SUM($C86:$G86)&gt;0,H86*$C86+I86*$D86+J86*$E86+K86*$F86+L86*$G86,"")</f>
        <v>0</v>
      </c>
      <c r="N86" s="52"/>
      <c r="O86" s="52"/>
      <c r="P86" s="52"/>
      <c r="Q86" s="52"/>
      <c r="R86" s="52"/>
      <c r="S86" s="27" t="n">
        <f aca="false">IF(SUM($C86:$G86)&gt;0,N86*$C86+O86*$D86+P86*$E86+Q86*$F86+R86*$G86,"")</f>
        <v>0</v>
      </c>
      <c r="T86" s="52" t="n">
        <v>0.2</v>
      </c>
      <c r="U86" s="52"/>
      <c r="V86" s="52"/>
      <c r="W86" s="52" t="n">
        <v>0.2</v>
      </c>
      <c r="X86" s="52"/>
      <c r="Y86" s="27" t="n">
        <f aca="false">IF(SUM($C86:$G86)&gt;0,T86*$C86+U86*$D86+V86*$E86+W86*$F86+X86*$G86,"")</f>
        <v>0.4</v>
      </c>
    </row>
    <row r="87" customFormat="false" ht="12.8" hidden="false" customHeight="true" outlineLevel="0" collapsed="false">
      <c r="A87" s="30"/>
      <c r="B87" s="26" t="n">
        <v>31</v>
      </c>
      <c r="F87" s="36" t="n">
        <v>2</v>
      </c>
      <c r="H87" s="52"/>
      <c r="I87" s="52"/>
      <c r="J87" s="52"/>
      <c r="K87" s="52"/>
      <c r="L87" s="52"/>
      <c r="M87" s="27" t="n">
        <f aca="false">IF(SUM($C87:$G87)&gt;0,H87*$C87+I87*$D87+J87*$E87+K87*$F87+L87*$G87,"")</f>
        <v>0</v>
      </c>
      <c r="N87" s="52"/>
      <c r="O87" s="52"/>
      <c r="P87" s="52"/>
      <c r="Q87" s="52"/>
      <c r="R87" s="52"/>
      <c r="S87" s="27" t="n">
        <f aca="false">IF(SUM($C87:$G87)&gt;0,N87*$C87+O87*$D87+P87*$E87+Q87*$F87+R87*$G87,"")</f>
        <v>0</v>
      </c>
      <c r="T87" s="52" t="n">
        <v>0.2</v>
      </c>
      <c r="U87" s="52"/>
      <c r="V87" s="52"/>
      <c r="W87" s="52" t="n">
        <v>0.2</v>
      </c>
      <c r="X87" s="52"/>
      <c r="Y87" s="27" t="n">
        <f aca="false">IF(SUM($C87:$G87)&gt;0,T87*$C87+U87*$D87+V87*$E87+W87*$F87+X87*$G87,"")</f>
        <v>0.4</v>
      </c>
    </row>
    <row r="88" customFormat="false" ht="12.8" hidden="false" customHeight="true" outlineLevel="0" collapsed="false">
      <c r="A88" s="30"/>
      <c r="B88" s="26" t="n">
        <v>32</v>
      </c>
      <c r="F88" s="36" t="n">
        <v>2</v>
      </c>
      <c r="H88" s="52"/>
      <c r="I88" s="52"/>
      <c r="J88" s="52"/>
      <c r="K88" s="52"/>
      <c r="L88" s="52"/>
      <c r="M88" s="27" t="n">
        <f aca="false">IF(SUM($C88:$G88)&gt;0,H88*$C88+I88*$D88+J88*$E88+K88*$F88+L88*$G88,"")</f>
        <v>0</v>
      </c>
      <c r="N88" s="52"/>
      <c r="O88" s="52"/>
      <c r="P88" s="52"/>
      <c r="Q88" s="52"/>
      <c r="R88" s="52"/>
      <c r="S88" s="27" t="n">
        <f aca="false">IF(SUM($C88:$G88)&gt;0,N88*$C88+O88*$D88+P88*$E88+Q88*$F88+R88*$G88,"")</f>
        <v>0</v>
      </c>
      <c r="T88" s="52" t="n">
        <v>0.2</v>
      </c>
      <c r="U88" s="52"/>
      <c r="V88" s="52"/>
      <c r="W88" s="52" t="n">
        <v>0.2</v>
      </c>
      <c r="X88" s="52"/>
      <c r="Y88" s="27" t="n">
        <f aca="false">IF(SUM($C88:$G88)&gt;0,T88*$C88+U88*$D88+V88*$E88+W88*$F88+X88*$G88,"")</f>
        <v>0.4</v>
      </c>
    </row>
    <row r="89" customFormat="false" ht="12.8" hidden="false" customHeight="true" outlineLevel="0" collapsed="false">
      <c r="A89" s="30"/>
      <c r="B89" s="26" t="n">
        <v>33</v>
      </c>
      <c r="F89" s="36" t="n">
        <v>2</v>
      </c>
      <c r="H89" s="52"/>
      <c r="I89" s="52"/>
      <c r="J89" s="52"/>
      <c r="K89" s="52"/>
      <c r="L89" s="52"/>
      <c r="M89" s="27" t="n">
        <f aca="false">IF(SUM($C89:$G89)&gt;0,H89*$C89+I89*$D89+J89*$E89+K89*$F89+L89*$G89,"")</f>
        <v>0</v>
      </c>
      <c r="N89" s="52"/>
      <c r="O89" s="52"/>
      <c r="P89" s="52"/>
      <c r="Q89" s="52"/>
      <c r="R89" s="52"/>
      <c r="S89" s="27" t="n">
        <f aca="false">IF(SUM($C89:$G89)&gt;0,N89*$C89+O89*$D89+P89*$E89+Q89*$F89+R89*$G89,"")</f>
        <v>0</v>
      </c>
      <c r="T89" s="52" t="n">
        <v>0.2</v>
      </c>
      <c r="U89" s="52"/>
      <c r="V89" s="52"/>
      <c r="W89" s="52" t="n">
        <v>0.2</v>
      </c>
      <c r="X89" s="52"/>
      <c r="Y89" s="27" t="n">
        <f aca="false">IF(SUM($C89:$G89)&gt;0,T89*$C89+U89*$D89+V89*$E89+W89*$F89+X89*$G89,"")</f>
        <v>0.4</v>
      </c>
    </row>
    <row r="90" customFormat="false" ht="12.8" hidden="false" customHeight="true" outlineLevel="0" collapsed="false">
      <c r="A90" s="30"/>
      <c r="B90" s="26" t="n">
        <v>34</v>
      </c>
      <c r="F90" s="36" t="n">
        <v>2</v>
      </c>
      <c r="H90" s="52"/>
      <c r="I90" s="52"/>
      <c r="J90" s="52"/>
      <c r="K90" s="52"/>
      <c r="L90" s="52"/>
      <c r="M90" s="27" t="n">
        <f aca="false">IF(SUM($C90:$G90)&gt;0,H90*$C90+I90*$D90+J90*$E90+K90*$F90+L90*$G90,"")</f>
        <v>0</v>
      </c>
      <c r="N90" s="52"/>
      <c r="O90" s="52"/>
      <c r="P90" s="52"/>
      <c r="Q90" s="52"/>
      <c r="R90" s="52"/>
      <c r="S90" s="27" t="n">
        <f aca="false">IF(SUM($C90:$G90)&gt;0,N90*$C90+O90*$D90+P90*$E90+Q90*$F90+R90*$G90,"")</f>
        <v>0</v>
      </c>
      <c r="T90" s="52" t="n">
        <v>0.3</v>
      </c>
      <c r="U90" s="52"/>
      <c r="V90" s="52"/>
      <c r="W90" s="52" t="n">
        <v>0.3</v>
      </c>
      <c r="X90" s="52"/>
      <c r="Y90" s="27" t="n">
        <f aca="false">IF(SUM($C90:$G90)&gt;0,T90*$C90+U90*$D90+V90*$E90+W90*$F90+X90*$G90,"")</f>
        <v>0.6</v>
      </c>
    </row>
    <row r="91" customFormat="false" ht="12.8" hidden="false" customHeight="true" outlineLevel="0" collapsed="false">
      <c r="A91" s="30"/>
      <c r="B91" s="26" t="n">
        <v>35</v>
      </c>
      <c r="H91" s="52"/>
      <c r="I91" s="52"/>
      <c r="J91" s="52"/>
      <c r="K91" s="52"/>
      <c r="L91" s="52"/>
      <c r="M91" s="27" t="str">
        <f aca="false">IF(SUM($C91:$G91)&gt;0,H91*$C91+I91*$D91+J91*$E91+K91*$F91+L91*$G91,"")</f>
        <v/>
      </c>
      <c r="N91" s="52"/>
      <c r="O91" s="52"/>
      <c r="P91" s="52"/>
      <c r="Q91" s="52"/>
      <c r="R91" s="52"/>
      <c r="S91" s="27" t="str">
        <f aca="false">IF(SUM($C91:$G91)&gt;0,N91*$C91+O91*$D91+P91*$E91+Q91*$F91+R91*$G91,"")</f>
        <v/>
      </c>
      <c r="T91" s="52" t="n">
        <v>0.8</v>
      </c>
      <c r="U91" s="52"/>
      <c r="V91" s="52"/>
      <c r="W91" s="52" t="n">
        <v>1</v>
      </c>
      <c r="X91" s="52"/>
      <c r="Y91" s="27" t="str">
        <f aca="false">IF(SUM($C91:$G91)&gt;0,T91*$C91+U91*$D91+V91*$E91+W91*$F91+X91*$G91,"")</f>
        <v/>
      </c>
    </row>
    <row r="92" customFormat="false" ht="12.8" hidden="false" customHeight="true" outlineLevel="0" collapsed="false">
      <c r="A92" s="30"/>
      <c r="B92" s="26" t="n">
        <v>36</v>
      </c>
      <c r="H92" s="52"/>
      <c r="I92" s="52"/>
      <c r="J92" s="52"/>
      <c r="K92" s="52"/>
      <c r="L92" s="52"/>
      <c r="M92" s="27" t="str">
        <f aca="false">IF(SUM($C92:$G92)&gt;0,H92*$C92+I92*$D92+J92*$E92+K92*$F92+L92*$G92,"")</f>
        <v/>
      </c>
      <c r="N92" s="52"/>
      <c r="O92" s="52"/>
      <c r="P92" s="52"/>
      <c r="Q92" s="52"/>
      <c r="R92" s="52"/>
      <c r="S92" s="27" t="str">
        <f aca="false">IF(SUM($C92:$G92)&gt;0,N92*$C92+O92*$D92+P92*$E92+Q92*$F92+R92*$G92,"")</f>
        <v/>
      </c>
      <c r="T92" s="52" t="n">
        <v>0.6</v>
      </c>
      <c r="U92" s="52"/>
      <c r="V92" s="52"/>
      <c r="W92" s="52" t="n">
        <v>1.3</v>
      </c>
      <c r="X92" s="52"/>
      <c r="Y92" s="27" t="str">
        <f aca="false">IF(SUM($C92:$G92)&gt;0,T92*$C92+U92*$D92+V92*$E92+W92*$F92+X92*$G92,"")</f>
        <v/>
      </c>
    </row>
    <row r="93" customFormat="false" ht="12.8" hidden="false" customHeight="true" outlineLevel="0" collapsed="false">
      <c r="A93" s="30"/>
      <c r="B93" s="26" t="n">
        <v>37</v>
      </c>
      <c r="H93" s="52"/>
      <c r="I93" s="52"/>
      <c r="J93" s="52"/>
      <c r="K93" s="52"/>
      <c r="L93" s="52"/>
      <c r="M93" s="27" t="str">
        <f aca="false">IF(SUM($C93:$G93)&gt;0,H93*$C93+I93*$D93+J93*$E93+K93*$F93+L93*$G93,"")</f>
        <v/>
      </c>
      <c r="N93" s="52"/>
      <c r="O93" s="52"/>
      <c r="P93" s="52"/>
      <c r="Q93" s="52"/>
      <c r="R93" s="52"/>
      <c r="S93" s="27" t="str">
        <f aca="false">IF(SUM($C93:$G93)&gt;0,N93*$C93+O93*$D93+P93*$E93+Q93*$F93+R93*$G93,"")</f>
        <v/>
      </c>
      <c r="T93" s="52" t="n">
        <v>2</v>
      </c>
      <c r="U93" s="52"/>
      <c r="V93" s="52"/>
      <c r="W93" s="52" t="n">
        <v>2.8</v>
      </c>
      <c r="X93" s="52"/>
      <c r="Y93" s="27" t="str">
        <f aca="false">IF(SUM($C93:$G93)&gt;0,T93*$C93+U93*$D93+V93*$E93+W93*$F93+X93*$G93,"")</f>
        <v/>
      </c>
    </row>
    <row r="94" customFormat="false" ht="12.8" hidden="false" customHeight="true" outlineLevel="0" collapsed="false">
      <c r="A94" s="30"/>
      <c r="B94" s="26" t="n">
        <v>38</v>
      </c>
      <c r="F94" s="36" t="n">
        <v>1</v>
      </c>
      <c r="H94" s="52"/>
      <c r="I94" s="52"/>
      <c r="J94" s="52"/>
      <c r="K94" s="52"/>
      <c r="L94" s="52"/>
      <c r="M94" s="27" t="n">
        <f aca="false">IF(SUM($C94:$G94)&gt;0,H94*$C94+I94*$D94+J94*$E94+K94*$F94+L94*$G94,"")</f>
        <v>0</v>
      </c>
      <c r="N94" s="52"/>
      <c r="O94" s="52"/>
      <c r="P94" s="52"/>
      <c r="Q94" s="52"/>
      <c r="R94" s="52"/>
      <c r="S94" s="27" t="n">
        <f aca="false">IF(SUM($C94:$G94)&gt;0,N94*$C94+O94*$D94+P94*$E94+Q94*$F94+R94*$G94,"")</f>
        <v>0</v>
      </c>
      <c r="T94" s="52" t="n">
        <v>0.2</v>
      </c>
      <c r="U94" s="52"/>
      <c r="V94" s="52"/>
      <c r="W94" s="52" t="n">
        <v>0.15</v>
      </c>
      <c r="X94" s="52"/>
      <c r="Y94" s="27" t="n">
        <f aca="false">IF(SUM($C94:$G94)&gt;0,T94*$C94+U94*$D94+V94*$E94+W94*$F94+X94*$G94,"")</f>
        <v>0.15</v>
      </c>
    </row>
    <row r="95" customFormat="false" ht="12.8" hidden="false" customHeight="true" outlineLevel="0" collapsed="false">
      <c r="A95" s="30"/>
      <c r="B95" s="26" t="n">
        <v>39</v>
      </c>
      <c r="F95" s="36" t="n">
        <v>1</v>
      </c>
      <c r="H95" s="52"/>
      <c r="I95" s="52"/>
      <c r="J95" s="52"/>
      <c r="K95" s="52"/>
      <c r="L95" s="52"/>
      <c r="M95" s="27" t="n">
        <f aca="false">IF(SUM($C95:$G95)&gt;0,H95*$C95+I95*$D95+J95*$E95+K95*$F95+L95*$G95,"")</f>
        <v>0</v>
      </c>
      <c r="N95" s="52"/>
      <c r="O95" s="52"/>
      <c r="P95" s="52"/>
      <c r="Q95" s="52"/>
      <c r="R95" s="52"/>
      <c r="S95" s="27" t="n">
        <f aca="false">IF(SUM($C95:$G95)&gt;0,N95*$C95+O95*$D95+P95*$E95+Q95*$F95+R95*$G95,"")</f>
        <v>0</v>
      </c>
      <c r="T95" s="52" t="n">
        <v>0.3</v>
      </c>
      <c r="U95" s="52"/>
      <c r="V95" s="52"/>
      <c r="W95" s="52" t="n">
        <v>0.2</v>
      </c>
      <c r="X95" s="52"/>
      <c r="Y95" s="27" t="n">
        <f aca="false">IF(SUM($C95:$G95)&gt;0,T95*$C95+U95*$D95+V95*$E95+W95*$F95+X95*$G95,"")</f>
        <v>0.2</v>
      </c>
    </row>
    <row r="96" customFormat="false" ht="12.8" hidden="false" customHeight="true" outlineLevel="0" collapsed="false">
      <c r="A96" s="30"/>
      <c r="B96" s="26" t="n">
        <v>40</v>
      </c>
      <c r="F96" s="36" t="n">
        <v>2</v>
      </c>
      <c r="H96" s="52"/>
      <c r="I96" s="52"/>
      <c r="J96" s="52"/>
      <c r="K96" s="52"/>
      <c r="L96" s="52"/>
      <c r="M96" s="27" t="n">
        <f aca="false">IF(SUM($C96:$G96)&gt;0,H96*$C96+I96*$D96+J96*$E96+K96*$F96+L96*$G96,"")</f>
        <v>0</v>
      </c>
      <c r="N96" s="52"/>
      <c r="O96" s="52"/>
      <c r="P96" s="52"/>
      <c r="Q96" s="52"/>
      <c r="R96" s="52"/>
      <c r="S96" s="27" t="n">
        <f aca="false">IF(SUM($C96:$G96)&gt;0,N96*$C96+O96*$D96+P96*$E96+Q96*$F96+R96*$G96,"")</f>
        <v>0</v>
      </c>
      <c r="T96" s="52" t="n">
        <v>0.3</v>
      </c>
      <c r="U96" s="52"/>
      <c r="V96" s="52"/>
      <c r="W96" s="52" t="n">
        <v>0.4</v>
      </c>
      <c r="X96" s="52"/>
      <c r="Y96" s="27" t="n">
        <f aca="false">IF(SUM($C96:$G96)&gt;0,T96*$C96+U96*$D96+V96*$E96+W96*$F96+X96*$G96,"")</f>
        <v>0.8</v>
      </c>
    </row>
    <row r="97" customFormat="false" ht="12.8" hidden="false" customHeight="true" outlineLevel="0" collapsed="false">
      <c r="A97" s="30"/>
      <c r="B97" s="26" t="n">
        <v>41</v>
      </c>
      <c r="F97" s="36" t="n">
        <v>1</v>
      </c>
      <c r="H97" s="52"/>
      <c r="I97" s="52"/>
      <c r="J97" s="52"/>
      <c r="K97" s="52"/>
      <c r="L97" s="52"/>
      <c r="M97" s="27" t="n">
        <f aca="false">IF(SUM($C97:$G97)&gt;0,H97*$C97+I97*$D97+J97*$E97+K97*$F97+L97*$G97,"")</f>
        <v>0</v>
      </c>
      <c r="N97" s="52"/>
      <c r="O97" s="52"/>
      <c r="P97" s="52"/>
      <c r="Q97" s="52"/>
      <c r="R97" s="52"/>
      <c r="S97" s="27" t="n">
        <f aca="false">IF(SUM($C97:$G97)&gt;0,N97*$C97+O97*$D97+P97*$E97+Q97*$F97+R97*$G97,"")</f>
        <v>0</v>
      </c>
      <c r="T97" s="52" t="n">
        <v>0.6</v>
      </c>
      <c r="U97" s="52"/>
      <c r="V97" s="52"/>
      <c r="W97" s="52" t="n">
        <v>0.3</v>
      </c>
      <c r="X97" s="52"/>
      <c r="Y97" s="27" t="n">
        <f aca="false">IF(SUM($C97:$G97)&gt;0,T97*$C97+U97*$D97+V97*$E97+W97*$F97+X97*$G97,"")</f>
        <v>0.3</v>
      </c>
    </row>
    <row r="98" customFormat="false" ht="12.8" hidden="false" customHeight="true" outlineLevel="0" collapsed="false">
      <c r="A98" s="30"/>
      <c r="B98" s="26" t="n">
        <v>42</v>
      </c>
      <c r="H98" s="52"/>
      <c r="I98" s="52"/>
      <c r="J98" s="52"/>
      <c r="K98" s="52"/>
      <c r="L98" s="52"/>
      <c r="M98" s="27" t="str">
        <f aca="false">IF(SUM($C98:$G98)&gt;0,H98*$C98+I98*$D98+J98*$E98+K98*$F98+L98*$G98,"")</f>
        <v/>
      </c>
      <c r="N98" s="52"/>
      <c r="O98" s="52"/>
      <c r="P98" s="52"/>
      <c r="Q98" s="52"/>
      <c r="R98" s="52"/>
      <c r="S98" s="27" t="str">
        <f aca="false">IF(SUM($C98:$G98)&gt;0,N98*$C98+O98*$D98+P98*$E98+Q98*$F98+R98*$G98,"")</f>
        <v/>
      </c>
      <c r="T98" s="52" t="n">
        <v>0.15</v>
      </c>
      <c r="U98" s="52"/>
      <c r="V98" s="52"/>
      <c r="W98" s="52" t="n">
        <v>0.5</v>
      </c>
      <c r="X98" s="52"/>
      <c r="Y98" s="27" t="str">
        <f aca="false">IF(SUM($C98:$G98)&gt;0,T98*$C98+U98*$D98+V98*$E98+W98*$F98+X98*$G98,"")</f>
        <v/>
      </c>
    </row>
    <row r="99" customFormat="false" ht="12.8" hidden="false" customHeight="true" outlineLevel="0" collapsed="false">
      <c r="A99" s="30"/>
      <c r="B99" s="26" t="n">
        <v>43</v>
      </c>
      <c r="H99" s="52"/>
      <c r="I99" s="52"/>
      <c r="J99" s="52"/>
      <c r="K99" s="52"/>
      <c r="L99" s="52"/>
      <c r="M99" s="27" t="str">
        <f aca="false">IF(SUM($C99:$G99)&gt;0,H99*$C99+I99*$D99+J99*$E99+K99*$F99+L99*$G99,"")</f>
        <v/>
      </c>
      <c r="N99" s="52"/>
      <c r="O99" s="52"/>
      <c r="P99" s="52"/>
      <c r="Q99" s="52"/>
      <c r="R99" s="52"/>
      <c r="S99" s="27" t="str">
        <f aca="false">IF(SUM($C99:$G99)&gt;0,N99*$C99+O99*$D99+P99*$E99+Q99*$F99+R99*$G99,"")</f>
        <v/>
      </c>
      <c r="T99" s="52" t="n">
        <v>0.15</v>
      </c>
      <c r="U99" s="52"/>
      <c r="V99" s="52"/>
      <c r="W99" s="52" t="n">
        <v>0.5</v>
      </c>
      <c r="X99" s="52"/>
      <c r="Y99" s="27" t="str">
        <f aca="false">IF(SUM($C99:$G99)&gt;0,T99*$C99+U99*$D99+V99*$E99+W99*$F99+X99*$G99,"")</f>
        <v/>
      </c>
    </row>
    <row r="100" customFormat="false" ht="12.8" hidden="false" customHeight="true" outlineLevel="0" collapsed="false">
      <c r="A100" s="30"/>
      <c r="B100" s="26" t="n">
        <v>44</v>
      </c>
      <c r="H100" s="52"/>
      <c r="I100" s="52"/>
      <c r="J100" s="52"/>
      <c r="K100" s="52"/>
      <c r="L100" s="52"/>
      <c r="M100" s="27" t="str">
        <f aca="false">IF(SUM($C100:$G100)&gt;0,H100*$C100+I100*$D100+J100*$E100+K100*$F100+L100*$G100,"")</f>
        <v/>
      </c>
      <c r="N100" s="52"/>
      <c r="O100" s="52"/>
      <c r="P100" s="52"/>
      <c r="Q100" s="52"/>
      <c r="R100" s="52"/>
      <c r="S100" s="27" t="str">
        <f aca="false">IF(SUM($C100:$G100)&gt;0,N100*$C100+O100*$D100+P100*$E100+Q100*$F100+R100*$G100,"")</f>
        <v/>
      </c>
      <c r="T100" s="52" t="n">
        <v>0.15</v>
      </c>
      <c r="U100" s="52"/>
      <c r="V100" s="52"/>
      <c r="W100" s="52" t="n">
        <v>0.5</v>
      </c>
      <c r="X100" s="52"/>
      <c r="Y100" s="27" t="str">
        <f aca="false">IF(SUM($C100:$G100)&gt;0,T100*$C100+U100*$D100+V100*$E100+W100*$F100+X100*$G100,"")</f>
        <v/>
      </c>
    </row>
    <row r="101" customFormat="false" ht="12.8" hidden="false" customHeight="true" outlineLevel="0" collapsed="false">
      <c r="A101" s="30"/>
      <c r="B101" s="26" t="n">
        <v>45</v>
      </c>
      <c r="F101" s="36" t="n">
        <v>1</v>
      </c>
      <c r="H101" s="52"/>
      <c r="I101" s="52"/>
      <c r="J101" s="52"/>
      <c r="K101" s="52"/>
      <c r="L101" s="52"/>
      <c r="M101" s="27" t="n">
        <f aca="false">IF(SUM($C101:$G101)&gt;0,H101*$C101+I101*$D101+J101*$E101+K101*$F101+L101*$G101,"")</f>
        <v>0</v>
      </c>
      <c r="N101" s="52"/>
      <c r="O101" s="52"/>
      <c r="P101" s="52"/>
      <c r="Q101" s="52"/>
      <c r="R101" s="52"/>
      <c r="S101" s="27" t="n">
        <f aca="false">IF(SUM($C101:$G101)&gt;0,N101*$C101+O101*$D101+P101*$E101+Q101*$F101+R101*$G101,"")</f>
        <v>0</v>
      </c>
      <c r="T101" s="52" t="n">
        <v>0.15</v>
      </c>
      <c r="U101" s="52"/>
      <c r="V101" s="52"/>
      <c r="W101" s="52" t="n">
        <v>0.5</v>
      </c>
      <c r="X101" s="52"/>
      <c r="Y101" s="27" t="n">
        <f aca="false">IF(SUM($C101:$G101)&gt;0,T101*$C101+U101*$D101+V101*$E101+W101*$F101+X101*$G101,"")</f>
        <v>0.5</v>
      </c>
    </row>
    <row r="102" customFormat="false" ht="12.8" hidden="false" customHeight="true" outlineLevel="0" collapsed="false">
      <c r="A102" s="30"/>
      <c r="B102" s="26" t="n">
        <v>46</v>
      </c>
      <c r="D102" s="36" t="n">
        <v>1</v>
      </c>
      <c r="H102" s="52"/>
      <c r="I102" s="52"/>
      <c r="J102" s="52"/>
      <c r="K102" s="52"/>
      <c r="L102" s="52"/>
      <c r="M102" s="27" t="n">
        <f aca="false">IF(SUM($C102:$G102)&gt;0,H102*$C102+I102*$D102+J102*$E102+K102*$F102+L102*$G102,"")</f>
        <v>0</v>
      </c>
      <c r="N102" s="52"/>
      <c r="O102" s="52"/>
      <c r="P102" s="52"/>
      <c r="Q102" s="52"/>
      <c r="R102" s="52"/>
      <c r="S102" s="27" t="n">
        <f aca="false">IF(SUM($C102:$G102)&gt;0,N102*$C102+O102*$D102+P102*$E102+Q102*$F102+R102*$G102,"")</f>
        <v>0</v>
      </c>
      <c r="T102" s="52" t="n">
        <v>0.15</v>
      </c>
      <c r="U102" s="52"/>
      <c r="V102" s="52"/>
      <c r="W102" s="52" t="n">
        <v>0.5</v>
      </c>
      <c r="X102" s="52"/>
      <c r="Y102" s="27" t="n">
        <f aca="false">IF(SUM($C102:$G102)&gt;0,T102*$C102+U102*$D102+V102*$E102+W102*$F102+X102*$G102,"")</f>
        <v>0</v>
      </c>
    </row>
    <row r="103" customFormat="false" ht="12.8" hidden="false" customHeight="true" outlineLevel="0" collapsed="false">
      <c r="A103" s="30"/>
      <c r="B103" s="26" t="n">
        <v>47</v>
      </c>
      <c r="H103" s="52"/>
      <c r="I103" s="52"/>
      <c r="J103" s="52"/>
      <c r="K103" s="52"/>
      <c r="L103" s="52"/>
      <c r="M103" s="27" t="str">
        <f aca="false">IF(SUM($C103:$G103)&gt;0,H103*$C103+I103*$D103+J103*$E103+K103*$F103+L103*$G103,"")</f>
        <v/>
      </c>
      <c r="N103" s="52"/>
      <c r="O103" s="52"/>
      <c r="P103" s="52"/>
      <c r="Q103" s="52"/>
      <c r="R103" s="52"/>
      <c r="S103" s="27" t="str">
        <f aca="false">IF(SUM($C103:$G103)&gt;0,N103*$C103+O103*$D103+P103*$E103+Q103*$F103+R103*$G103,"")</f>
        <v/>
      </c>
      <c r="T103" s="52" t="n">
        <v>0.15</v>
      </c>
      <c r="U103" s="52"/>
      <c r="V103" s="52"/>
      <c r="W103" s="52" t="n">
        <v>0.5</v>
      </c>
      <c r="X103" s="52"/>
      <c r="Y103" s="27" t="str">
        <f aca="false">IF(SUM($C103:$G103)&gt;0,T103*$C103+U103*$D103+V103*$E103+W103*$F103+X103*$G103,"")</f>
        <v/>
      </c>
    </row>
    <row r="104" customFormat="false" ht="12.8" hidden="false" customHeight="true" outlineLevel="0" collapsed="false">
      <c r="A104" s="30"/>
      <c r="B104" s="26" t="n">
        <v>48</v>
      </c>
      <c r="H104" s="52"/>
      <c r="I104" s="52"/>
      <c r="J104" s="52"/>
      <c r="K104" s="52"/>
      <c r="L104" s="52"/>
      <c r="M104" s="27" t="str">
        <f aca="false">IF(SUM($C104:$G104)&gt;0,H104*$C104+I104*$D104+J104*$E104+K104*$F104+L104*$G104,"")</f>
        <v/>
      </c>
      <c r="N104" s="52"/>
      <c r="O104" s="52"/>
      <c r="P104" s="52"/>
      <c r="Q104" s="52"/>
      <c r="R104" s="52"/>
      <c r="S104" s="27" t="str">
        <f aca="false">IF(SUM($C104:$G104)&gt;0,N104*$C104+O104*$D104+P104*$E104+Q104*$F104+R104*$G104,"")</f>
        <v/>
      </c>
      <c r="T104" s="52" t="n">
        <v>0.15</v>
      </c>
      <c r="U104" s="52"/>
      <c r="V104" s="52"/>
      <c r="W104" s="52" t="n">
        <v>0.5</v>
      </c>
      <c r="X104" s="52"/>
      <c r="Y104" s="27" t="str">
        <f aca="false">IF(SUM($C104:$G104)&gt;0,T104*$C104+U104*$D104+V104*$E104+W104*$F104+X104*$G104,"")</f>
        <v/>
      </c>
    </row>
    <row r="105" customFormat="false" ht="12.8" hidden="false" customHeight="true" outlineLevel="0" collapsed="false">
      <c r="A105" s="30"/>
      <c r="B105" s="26" t="n">
        <v>49</v>
      </c>
      <c r="H105" s="52"/>
      <c r="I105" s="52"/>
      <c r="J105" s="52"/>
      <c r="K105" s="52"/>
      <c r="L105" s="52"/>
      <c r="M105" s="27" t="str">
        <f aca="false">IF(SUM($C105:$G105)&gt;0,H105*$C105+I105*$D105+J105*$E105+K105*$F105+L105*$G105,"")</f>
        <v/>
      </c>
      <c r="N105" s="52"/>
      <c r="O105" s="52"/>
      <c r="P105" s="52"/>
      <c r="Q105" s="52"/>
      <c r="R105" s="52"/>
      <c r="S105" s="27" t="str">
        <f aca="false">IF(SUM($C105:$G105)&gt;0,N105*$C105+O105*$D105+P105*$E105+Q105*$F105+R105*$G105,"")</f>
        <v/>
      </c>
      <c r="T105" s="52" t="n">
        <v>0.2</v>
      </c>
      <c r="U105" s="52"/>
      <c r="V105" s="52"/>
      <c r="W105" s="52" t="n">
        <v>1</v>
      </c>
      <c r="X105" s="52"/>
      <c r="Y105" s="27" t="str">
        <f aca="false">IF(SUM($C105:$G105)&gt;0,T105*$C105+U105*$D105+V105*$E105+W105*$F105+X105*$G105,"")</f>
        <v/>
      </c>
    </row>
    <row r="106" customFormat="false" ht="12.8" hidden="false" customHeight="true" outlineLevel="0" collapsed="false">
      <c r="A106" s="30"/>
      <c r="B106" s="26" t="n">
        <v>50</v>
      </c>
      <c r="H106" s="52"/>
      <c r="I106" s="52"/>
      <c r="J106" s="52"/>
      <c r="K106" s="52"/>
      <c r="L106" s="52"/>
      <c r="M106" s="27" t="str">
        <f aca="false">IF(SUM($C106:$G106)&gt;0,H106*$C106+I106*$D106+J106*$E106+K106*$F106+L106*$G106,"")</f>
        <v/>
      </c>
      <c r="N106" s="52"/>
      <c r="O106" s="52"/>
      <c r="P106" s="52"/>
      <c r="Q106" s="52"/>
      <c r="R106" s="52"/>
      <c r="S106" s="27" t="str">
        <f aca="false">IF(SUM($C106:$G106)&gt;0,N106*$C106+O106*$D106+P106*$E106+Q106*$F106+R106*$G106,"")</f>
        <v/>
      </c>
      <c r="T106" s="52" t="n">
        <v>0.3</v>
      </c>
      <c r="U106" s="52"/>
      <c r="V106" s="52"/>
      <c r="W106" s="52" t="n">
        <v>1.5</v>
      </c>
      <c r="X106" s="52"/>
      <c r="Y106" s="27" t="str">
        <f aca="false">IF(SUM($C106:$G106)&gt;0,T106*$C106+U106*$D106+V106*$E106+W106*$F106+X106*$G106,"")</f>
        <v/>
      </c>
    </row>
    <row r="107" customFormat="false" ht="12.8" hidden="false" customHeight="true" outlineLevel="0" collapsed="false">
      <c r="A107" s="30"/>
      <c r="B107" s="26" t="n">
        <v>51</v>
      </c>
      <c r="D107" s="36" t="n">
        <v>1</v>
      </c>
      <c r="H107" s="52"/>
      <c r="I107" s="52"/>
      <c r="J107" s="52"/>
      <c r="K107" s="52"/>
      <c r="L107" s="52"/>
      <c r="M107" s="27" t="n">
        <f aca="false">IF(SUM($C107:$G107)&gt;0,H107*$C107+I107*$D107+J107*$E107+K107*$F107+L107*$G107,"")</f>
        <v>0</v>
      </c>
      <c r="N107" s="52"/>
      <c r="O107" s="52"/>
      <c r="P107" s="52"/>
      <c r="Q107" s="52"/>
      <c r="R107" s="52"/>
      <c r="S107" s="27" t="n">
        <f aca="false">IF(SUM($C107:$G107)&gt;0,N107*$C107+O107*$D107+P107*$E107+Q107*$F107+R107*$G107,"")</f>
        <v>0</v>
      </c>
      <c r="T107" s="52" t="n">
        <v>0.5</v>
      </c>
      <c r="U107" s="52"/>
      <c r="V107" s="52"/>
      <c r="W107" s="52" t="n">
        <v>1</v>
      </c>
      <c r="X107" s="52"/>
      <c r="Y107" s="27" t="n">
        <f aca="false">IF(SUM($C107:$G107)&gt;0,T107*$C107+U107*$D107+V107*$E107+W107*$F107+X107*$G107,"")</f>
        <v>0</v>
      </c>
    </row>
    <row r="108" customFormat="false" ht="12.8" hidden="false" customHeight="true" outlineLevel="0" collapsed="false">
      <c r="A108" s="30"/>
      <c r="B108" s="26" t="n">
        <v>52</v>
      </c>
      <c r="H108" s="52"/>
      <c r="I108" s="52"/>
      <c r="J108" s="52"/>
      <c r="K108" s="52"/>
      <c r="L108" s="52"/>
      <c r="M108" s="27" t="str">
        <f aca="false">IF(SUM($C108:$G108)&gt;0,H108*$C108+I108*$D108+J108*$E108+K108*$F108+L108*$G108,"")</f>
        <v/>
      </c>
      <c r="N108" s="52"/>
      <c r="O108" s="52"/>
      <c r="P108" s="52"/>
      <c r="Q108" s="52"/>
      <c r="R108" s="52"/>
      <c r="S108" s="27" t="str">
        <f aca="false">IF(SUM($C108:$G108)&gt;0,N108*$C108+O108*$D108+P108*$E108+Q108*$F108+R108*$G108,"")</f>
        <v/>
      </c>
      <c r="T108" s="52"/>
      <c r="U108" s="52"/>
      <c r="V108" s="52"/>
      <c r="W108" s="52"/>
      <c r="X108" s="52"/>
      <c r="Y108" s="27" t="str">
        <f aca="false">IF(SUM($C108:$G108)&gt;0,T108*$C108+U108*$D108+V108*$E108+W108*$F108+X108*$G108,"")</f>
        <v/>
      </c>
    </row>
    <row r="109" customFormat="false" ht="12.8" hidden="false" customHeight="true" outlineLevel="0" collapsed="false">
      <c r="A109" s="30"/>
      <c r="B109" s="26" t="n">
        <v>53</v>
      </c>
      <c r="H109" s="52"/>
      <c r="I109" s="52"/>
      <c r="J109" s="52"/>
      <c r="K109" s="52"/>
      <c r="L109" s="52"/>
      <c r="M109" s="27" t="str">
        <f aca="false">IF(SUM($C109:$G109)&gt;0,H109*$C109+I109*$D109+J109*$E109+K109*$F109+L109*$G109,"")</f>
        <v/>
      </c>
      <c r="N109" s="52"/>
      <c r="O109" s="52"/>
      <c r="P109" s="52"/>
      <c r="Q109" s="52"/>
      <c r="R109" s="52"/>
      <c r="S109" s="27" t="str">
        <f aca="false">IF(SUM($C109:$G109)&gt;0,N109*$C109+O109*$D109+P109*$E109+Q109*$F109+R109*$G109,"")</f>
        <v/>
      </c>
      <c r="T109" s="52"/>
      <c r="U109" s="52"/>
      <c r="V109" s="52"/>
      <c r="W109" s="52"/>
      <c r="X109" s="52"/>
      <c r="Y109" s="27" t="str">
        <f aca="false">IF(SUM($C109:$G109)&gt;0,T109*$C109+U109*$D109+V109*$E109+W109*$F109+X109*$G109,"")</f>
        <v/>
      </c>
    </row>
    <row r="110" customFormat="false" ht="12.8" hidden="false" customHeight="true" outlineLevel="0" collapsed="false">
      <c r="A110" s="30"/>
      <c r="B110" s="26" t="n">
        <v>54</v>
      </c>
      <c r="H110" s="52"/>
      <c r="I110" s="52"/>
      <c r="J110" s="52"/>
      <c r="K110" s="52"/>
      <c r="L110" s="52"/>
      <c r="M110" s="27" t="str">
        <f aca="false">IF(SUM($C110:$G110)&gt;0,H110*$C110+I110*$D110+J110*$E110+K110*$F110+L110*$G110,"")</f>
        <v/>
      </c>
      <c r="N110" s="52"/>
      <c r="O110" s="52"/>
      <c r="P110" s="52"/>
      <c r="Q110" s="52"/>
      <c r="R110" s="52"/>
      <c r="S110" s="27" t="str">
        <f aca="false">IF(SUM($C110:$G110)&gt;0,N110*$C110+O110*$D110+P110*$E110+Q110*$F110+R110*$G110,"")</f>
        <v/>
      </c>
      <c r="T110" s="52"/>
      <c r="U110" s="52"/>
      <c r="V110" s="52"/>
      <c r="W110" s="52"/>
      <c r="X110" s="52"/>
      <c r="Y110" s="27" t="str">
        <f aca="false">IF(SUM($C110:$G110)&gt;0,T110*$C110+U110*$D110+V110*$E110+W110*$F110+X110*$G110,"")</f>
        <v/>
      </c>
    </row>
    <row r="111" customFormat="false" ht="12.8" hidden="false" customHeight="true" outlineLevel="0" collapsed="false">
      <c r="A111" s="30"/>
      <c r="B111" s="26" t="n">
        <v>55</v>
      </c>
      <c r="F111" s="36" t="n">
        <v>2</v>
      </c>
      <c r="H111" s="52"/>
      <c r="I111" s="52"/>
      <c r="J111" s="52"/>
      <c r="K111" s="52"/>
      <c r="L111" s="52"/>
      <c r="M111" s="27" t="n">
        <f aca="false">IF(SUM($C111:$G111)&gt;0,H111*$C111+I111*$D111+J111*$E111+K111*$F111+L111*$G111,"")</f>
        <v>0</v>
      </c>
      <c r="N111" s="52"/>
      <c r="O111" s="52"/>
      <c r="P111" s="52"/>
      <c r="Q111" s="52"/>
      <c r="R111" s="52"/>
      <c r="S111" s="27" t="n">
        <f aca="false">IF(SUM($C111:$G111)&gt;0,N111*$C111+O111*$D111+P111*$E111+Q111*$F111+R111*$G111,"")</f>
        <v>0</v>
      </c>
      <c r="T111" s="52" t="n">
        <v>0.15</v>
      </c>
      <c r="U111" s="52"/>
      <c r="V111" s="52"/>
      <c r="W111" s="52" t="n">
        <v>0.25</v>
      </c>
      <c r="X111" s="52"/>
      <c r="Y111" s="27" t="n">
        <f aca="false">IF(SUM($C111:$G111)&gt;0,T111*$C111+U111*$D111+V111*$E111+W111*$F111+X111*$G111,"")</f>
        <v>0.5</v>
      </c>
    </row>
    <row r="112" customFormat="false" ht="12.8" hidden="false" customHeight="true" outlineLevel="0" collapsed="false">
      <c r="A112" s="30"/>
      <c r="B112" s="26" t="n">
        <v>56</v>
      </c>
      <c r="F112" s="36" t="n">
        <v>1</v>
      </c>
      <c r="H112" s="52"/>
      <c r="I112" s="52"/>
      <c r="J112" s="52"/>
      <c r="K112" s="52"/>
      <c r="L112" s="52"/>
      <c r="M112" s="27" t="n">
        <f aca="false">IF(SUM($C112:$G112)&gt;0,H112*$C112+I112*$D112+J112*$E112+K112*$F112+L112*$G112,"")</f>
        <v>0</v>
      </c>
      <c r="N112" s="52"/>
      <c r="O112" s="52"/>
      <c r="P112" s="52"/>
      <c r="Q112" s="52"/>
      <c r="R112" s="52"/>
      <c r="S112" s="27" t="n">
        <f aca="false">IF(SUM($C112:$G112)&gt;0,N112*$C112+O112*$D112+P112*$E112+Q112*$F112+R112*$G112,"")</f>
        <v>0</v>
      </c>
      <c r="T112" s="52" t="n">
        <v>0.25</v>
      </c>
      <c r="U112" s="52"/>
      <c r="V112" s="52"/>
      <c r="W112" s="52" t="n">
        <v>0.25</v>
      </c>
      <c r="X112" s="52"/>
      <c r="Y112" s="27" t="n">
        <f aca="false">IF(SUM($C112:$G112)&gt;0,T112*$C112+U112*$D112+V112*$E112+W112*$F112+X112*$G112,"")</f>
        <v>0.25</v>
      </c>
    </row>
    <row r="113" customFormat="false" ht="12.8" hidden="false" customHeight="true" outlineLevel="0" collapsed="false">
      <c r="A113" s="30"/>
      <c r="B113" s="26" t="n">
        <v>57</v>
      </c>
      <c r="F113" s="36" t="n">
        <v>2</v>
      </c>
      <c r="H113" s="52"/>
      <c r="I113" s="52"/>
      <c r="J113" s="52"/>
      <c r="K113" s="52"/>
      <c r="L113" s="52"/>
      <c r="M113" s="27" t="n">
        <f aca="false">IF(SUM($C113:$G113)&gt;0,H113*$C113+I113*$D113+J113*$E113+K113*$F113+L113*$G113,"")</f>
        <v>0</v>
      </c>
      <c r="N113" s="52"/>
      <c r="O113" s="52"/>
      <c r="P113" s="52"/>
      <c r="Q113" s="52"/>
      <c r="R113" s="52"/>
      <c r="S113" s="27" t="n">
        <f aca="false">IF(SUM($C113:$G113)&gt;0,N113*$C113+O113*$D113+P113*$E113+Q113*$F113+R113*$G113,"")</f>
        <v>0</v>
      </c>
      <c r="T113" s="52" t="n">
        <v>0.25</v>
      </c>
      <c r="U113" s="52"/>
      <c r="V113" s="52"/>
      <c r="W113" s="52" t="n">
        <v>0.25</v>
      </c>
      <c r="X113" s="52"/>
      <c r="Y113" s="27" t="n">
        <f aca="false">IF(SUM($C113:$G113)&gt;0,T113*$C113+U113*$D113+V113*$E113+W113*$F113+X113*$G113,"")</f>
        <v>0.5</v>
      </c>
    </row>
    <row r="114" customFormat="false" ht="12.8" hidden="false" customHeight="true" outlineLevel="0" collapsed="false">
      <c r="A114" s="30"/>
      <c r="B114" s="26" t="n">
        <v>58</v>
      </c>
      <c r="F114" s="36" t="n">
        <v>1</v>
      </c>
      <c r="H114" s="52"/>
      <c r="I114" s="52"/>
      <c r="J114" s="52"/>
      <c r="K114" s="52"/>
      <c r="L114" s="52"/>
      <c r="M114" s="27" t="n">
        <f aca="false">IF(SUM($C114:$G114)&gt;0,H114*$C114+I114*$D114+J114*$E114+K114*$F114+L114*$G114,"")</f>
        <v>0</v>
      </c>
      <c r="N114" s="52"/>
      <c r="O114" s="52"/>
      <c r="P114" s="52"/>
      <c r="Q114" s="52"/>
      <c r="R114" s="52"/>
      <c r="S114" s="27" t="n">
        <f aca="false">IF(SUM($C114:$G114)&gt;0,N114*$C114+O114*$D114+P114*$E114+Q114*$F114+R114*$G114,"")</f>
        <v>0</v>
      </c>
      <c r="T114" s="52" t="n">
        <v>0.35</v>
      </c>
      <c r="U114" s="52"/>
      <c r="V114" s="52"/>
      <c r="W114" s="52" t="n">
        <v>0.6</v>
      </c>
      <c r="X114" s="52"/>
      <c r="Y114" s="27" t="n">
        <f aca="false">IF(SUM($C114:$G114)&gt;0,T114*$C114+U114*$D114+V114*$E114+W114*$F114+X114*$G114,"")</f>
        <v>0.6</v>
      </c>
    </row>
    <row r="115" customFormat="false" ht="12.8" hidden="false" customHeight="true" outlineLevel="0" collapsed="false">
      <c r="A115" s="30"/>
      <c r="B115" s="26" t="n">
        <v>59</v>
      </c>
      <c r="H115" s="52"/>
      <c r="I115" s="52"/>
      <c r="J115" s="52"/>
      <c r="K115" s="52"/>
      <c r="L115" s="52"/>
      <c r="M115" s="27" t="str">
        <f aca="false">IF(SUM($C115:$G115)&gt;0,H115*$C115+I115*$D115+J115*$E115+K115*$F115+L115*$G115,"")</f>
        <v/>
      </c>
      <c r="N115" s="52"/>
      <c r="O115" s="52"/>
      <c r="P115" s="52"/>
      <c r="Q115" s="52"/>
      <c r="R115" s="52"/>
      <c r="S115" s="27" t="str">
        <f aca="false">IF(SUM($C115:$G115)&gt;0,N115*$C115+O115*$D115+P115*$E115+Q115*$F115+R115*$G115,"")</f>
        <v/>
      </c>
      <c r="T115" s="52" t="n">
        <v>0.35</v>
      </c>
      <c r="U115" s="52"/>
      <c r="V115" s="52"/>
      <c r="W115" s="52" t="n">
        <v>0.4</v>
      </c>
      <c r="X115" s="52"/>
      <c r="Y115" s="27" t="str">
        <f aca="false">IF(SUM($C115:$G115)&gt;0,T115*$C115+U115*$D115+V115*$E115+W115*$F115+X115*$G115,"")</f>
        <v/>
      </c>
    </row>
    <row r="116" customFormat="false" ht="12.8" hidden="false" customHeight="true" outlineLevel="0" collapsed="false">
      <c r="A116" s="30"/>
      <c r="B116" s="26" t="n">
        <v>60</v>
      </c>
      <c r="H116" s="52"/>
      <c r="I116" s="52"/>
      <c r="J116" s="52"/>
      <c r="K116" s="52"/>
      <c r="L116" s="52"/>
      <c r="M116" s="27" t="str">
        <f aca="false">IF(SUM($C116:$G116)&gt;0,H116*$C116+I116*$D116+J116*$E116+K116*$F116+L116*$G116,"")</f>
        <v/>
      </c>
      <c r="N116" s="52"/>
      <c r="O116" s="52"/>
      <c r="P116" s="52"/>
      <c r="Q116" s="52"/>
      <c r="R116" s="52"/>
      <c r="S116" s="27" t="str">
        <f aca="false">IF(SUM($C116:$G116)&gt;0,N116*$C116+O116*$D116+P116*$E116+Q116*$F116+R116*$G116,"")</f>
        <v/>
      </c>
      <c r="T116" s="52" t="n">
        <v>0.5</v>
      </c>
      <c r="U116" s="52"/>
      <c r="V116" s="52"/>
      <c r="W116" s="52" t="n">
        <v>0.5</v>
      </c>
      <c r="X116" s="52"/>
      <c r="Y116" s="27" t="str">
        <f aca="false">IF(SUM($C116:$G116)&gt;0,T116*$C116+U116*$D116+V116*$E116+W116*$F116+X116*$G116,"")</f>
        <v/>
      </c>
    </row>
    <row r="117" customFormat="false" ht="12.8" hidden="false" customHeight="true" outlineLevel="0" collapsed="false">
      <c r="A117" s="30"/>
      <c r="B117" s="26" t="n">
        <v>61</v>
      </c>
      <c r="H117" s="52"/>
      <c r="I117" s="52"/>
      <c r="J117" s="52"/>
      <c r="K117" s="52"/>
      <c r="L117" s="52"/>
      <c r="M117" s="27" t="str">
        <f aca="false">IF(SUM($C117:$G117)&gt;0,H117*$C117+I117*$D117+J117*$E117+K117*$F117+L117*$G117,"")</f>
        <v/>
      </c>
      <c r="N117" s="52"/>
      <c r="O117" s="52"/>
      <c r="P117" s="52"/>
      <c r="Q117" s="52"/>
      <c r="R117" s="52"/>
      <c r="S117" s="27" t="str">
        <f aca="false">IF(SUM($C117:$G117)&gt;0,N117*$C117+O117*$D117+P117*$E117+Q117*$F117+R117*$G117,"")</f>
        <v/>
      </c>
      <c r="T117" s="52" t="n">
        <v>1.6</v>
      </c>
      <c r="U117" s="52"/>
      <c r="V117" s="52"/>
      <c r="W117" s="52" t="n">
        <v>2.3</v>
      </c>
      <c r="X117" s="52"/>
      <c r="Y117" s="27" t="str">
        <f aca="false">IF(SUM($C117:$G117)&gt;0,T117*$C117+U117*$D117+V117*$E117+W117*$F117+X117*$G117,"")</f>
        <v/>
      </c>
    </row>
    <row r="118" customFormat="false" ht="12.8" hidden="false" customHeight="true" outlineLevel="0" collapsed="false">
      <c r="A118" s="30"/>
      <c r="B118" s="26" t="n">
        <v>62</v>
      </c>
      <c r="H118" s="52"/>
      <c r="I118" s="52"/>
      <c r="J118" s="52"/>
      <c r="K118" s="52"/>
      <c r="L118" s="52"/>
      <c r="M118" s="27" t="str">
        <f aca="false">IF(SUM($C118:$G118)&gt;0,H118*$C118+I118*$D118+J118*$E118+K118*$F118+L118*$G118,"")</f>
        <v/>
      </c>
      <c r="N118" s="52"/>
      <c r="O118" s="52"/>
      <c r="P118" s="52"/>
      <c r="Q118" s="52"/>
      <c r="R118" s="52"/>
      <c r="S118" s="27" t="str">
        <f aca="false">IF(SUM($C118:$G118)&gt;0,N118*$C118+O118*$D118+P118*$E118+Q118*$F118+R118*$G118,"")</f>
        <v/>
      </c>
      <c r="T118" s="52"/>
      <c r="U118" s="52"/>
      <c r="V118" s="52"/>
      <c r="W118" s="52"/>
      <c r="X118" s="52"/>
      <c r="Y118" s="27" t="str">
        <f aca="false">IF(SUM($C118:$G118)&gt;0,T118*$C118+U118*$D118+V118*$E118+W118*$F118+X118*$G118,"")</f>
        <v/>
      </c>
    </row>
    <row r="119" customFormat="false" ht="12.8" hidden="false" customHeight="true" outlineLevel="0" collapsed="false">
      <c r="A119" s="30"/>
      <c r="B119" s="26" t="n">
        <v>63</v>
      </c>
      <c r="H119" s="52"/>
      <c r="I119" s="52"/>
      <c r="J119" s="52"/>
      <c r="K119" s="52"/>
      <c r="L119" s="52"/>
      <c r="M119" s="27" t="str">
        <f aca="false">IF(SUM($C119:$G119)&gt;0,H119*$C119+I119*$D119+J119*$E119+K119*$F119+L119*$G119,"")</f>
        <v/>
      </c>
      <c r="N119" s="52"/>
      <c r="O119" s="52"/>
      <c r="P119" s="52"/>
      <c r="Q119" s="52"/>
      <c r="R119" s="52"/>
      <c r="S119" s="27" t="str">
        <f aca="false">IF(SUM($C119:$G119)&gt;0,N119*$C119+O119*$D119+P119*$E119+Q119*$F119+R119*$G119,"")</f>
        <v/>
      </c>
      <c r="T119" s="52"/>
      <c r="U119" s="52"/>
      <c r="V119" s="52"/>
      <c r="W119" s="52"/>
      <c r="X119" s="52"/>
      <c r="Y119" s="27" t="str">
        <f aca="false">IF(SUM($C119:$G119)&gt;0,T119*$C119+U119*$D119+V119*$E119+W119*$F119+X119*$G119,"")</f>
        <v/>
      </c>
    </row>
    <row r="120" customFormat="false" ht="12.8" hidden="false" customHeight="true" outlineLevel="0" collapsed="false">
      <c r="A120" s="30"/>
      <c r="B120" s="26" t="n">
        <v>64</v>
      </c>
      <c r="H120" s="52"/>
      <c r="I120" s="52"/>
      <c r="J120" s="52"/>
      <c r="K120" s="52"/>
      <c r="L120" s="52"/>
      <c r="M120" s="27" t="str">
        <f aca="false">IF(SUM($C120:$G120)&gt;0,H120*$C120+I120*$D120+J120*$E120+K120*$F120+L120*$G120,"")</f>
        <v/>
      </c>
      <c r="N120" s="52"/>
      <c r="O120" s="52"/>
      <c r="P120" s="52"/>
      <c r="Q120" s="52"/>
      <c r="R120" s="52"/>
      <c r="S120" s="27" t="str">
        <f aca="false">IF(SUM($C120:$G120)&gt;0,N120*$C120+O120*$D120+P120*$E120+Q120*$F120+R120*$G120,"")</f>
        <v/>
      </c>
      <c r="T120" s="52"/>
      <c r="U120" s="52"/>
      <c r="V120" s="52"/>
      <c r="W120" s="52"/>
      <c r="X120" s="52"/>
      <c r="Y120" s="27" t="str">
        <f aca="false">IF(SUM($C120:$G120)&gt;0,T120*$C120+U120*$D120+V120*$E120+W120*$F120+X120*$G120,"")</f>
        <v/>
      </c>
    </row>
    <row r="121" customFormat="false" ht="12.8" hidden="false" customHeight="true" outlineLevel="0" collapsed="false">
      <c r="A121" s="30"/>
      <c r="B121" s="26" t="n">
        <v>65</v>
      </c>
      <c r="F121" s="36" t="n">
        <v>2</v>
      </c>
      <c r="H121" s="52"/>
      <c r="I121" s="52"/>
      <c r="J121" s="52"/>
      <c r="K121" s="52"/>
      <c r="L121" s="52"/>
      <c r="M121" s="27" t="n">
        <f aca="false">IF(SUM($C121:$G121)&gt;0,H121*$C121+I121*$D121+J121*$E121+K121*$F121+L121*$G121,"")</f>
        <v>0</v>
      </c>
      <c r="N121" s="52"/>
      <c r="O121" s="52"/>
      <c r="P121" s="52"/>
      <c r="Q121" s="52"/>
      <c r="R121" s="52"/>
      <c r="S121" s="27" t="n">
        <f aca="false">IF(SUM($C121:$G121)&gt;0,N121*$C121+O121*$D121+P121*$E121+Q121*$F121+R121*$G121,"")</f>
        <v>0</v>
      </c>
      <c r="T121" s="52" t="n">
        <v>0.15</v>
      </c>
      <c r="U121" s="52"/>
      <c r="V121" s="52"/>
      <c r="W121" s="52" t="n">
        <v>0.15</v>
      </c>
      <c r="X121" s="52"/>
      <c r="Y121" s="27" t="n">
        <f aca="false">IF(SUM($C121:$G121)&gt;0,T121*$C121+U121*$D121+V121*$E121+W121*$F121+X121*$G121,"")</f>
        <v>0.3</v>
      </c>
    </row>
    <row r="122" customFormat="false" ht="12.8" hidden="false" customHeight="true" outlineLevel="0" collapsed="false">
      <c r="A122" s="30"/>
      <c r="B122" s="26" t="n">
        <v>66</v>
      </c>
      <c r="F122" s="36" t="n">
        <v>1</v>
      </c>
      <c r="H122" s="52"/>
      <c r="I122" s="52"/>
      <c r="J122" s="52"/>
      <c r="K122" s="52"/>
      <c r="L122" s="52"/>
      <c r="M122" s="27" t="n">
        <f aca="false">IF(SUM($C122:$G122)&gt;0,H122*$C122+I122*$D122+J122*$E122+K122*$F122+L122*$G122,"")</f>
        <v>0</v>
      </c>
      <c r="N122" s="52"/>
      <c r="O122" s="52"/>
      <c r="P122" s="52"/>
      <c r="Q122" s="52"/>
      <c r="R122" s="52"/>
      <c r="S122" s="27" t="n">
        <f aca="false">IF(SUM($C122:$G122)&gt;0,N122*$C122+O122*$D122+P122*$E122+Q122*$F122+R122*$G122,"")</f>
        <v>0</v>
      </c>
      <c r="T122" s="52" t="n">
        <v>0.15</v>
      </c>
      <c r="U122" s="52"/>
      <c r="V122" s="52"/>
      <c r="W122" s="52" t="n">
        <v>0.15</v>
      </c>
      <c r="X122" s="52"/>
      <c r="Y122" s="27" t="n">
        <f aca="false">IF(SUM($C122:$G122)&gt;0,T122*$C122+U122*$D122+V122*$E122+W122*$F122+X122*$G122,"")</f>
        <v>0.15</v>
      </c>
    </row>
    <row r="123" customFormat="false" ht="12.8" hidden="false" customHeight="true" outlineLevel="0" collapsed="false">
      <c r="A123" s="30"/>
      <c r="B123" s="26" t="n">
        <v>67</v>
      </c>
      <c r="H123" s="52"/>
      <c r="I123" s="52"/>
      <c r="J123" s="52"/>
      <c r="K123" s="52"/>
      <c r="L123" s="52"/>
      <c r="M123" s="27" t="str">
        <f aca="false">IF(SUM($C123:$G123)&gt;0,H123*$C123+I123*$D123+J123*$E123+K123*$F123+L123*$G123,"")</f>
        <v/>
      </c>
      <c r="N123" s="52"/>
      <c r="O123" s="52"/>
      <c r="P123" s="52"/>
      <c r="Q123" s="52"/>
      <c r="R123" s="52"/>
      <c r="S123" s="27" t="str">
        <f aca="false">IF(SUM($C123:$G123)&gt;0,N123*$C123+O123*$D123+P123*$E123+Q123*$F123+R123*$G123,"")</f>
        <v/>
      </c>
      <c r="T123" s="52" t="n">
        <v>0.15</v>
      </c>
      <c r="U123" s="52"/>
      <c r="V123" s="52"/>
      <c r="W123" s="52" t="n">
        <v>0.15</v>
      </c>
      <c r="X123" s="52"/>
      <c r="Y123" s="27" t="str">
        <f aca="false">IF(SUM($C123:$G123)&gt;0,T123*$C123+U123*$D123+V123*$E123+W123*$F123+X123*$G123,"")</f>
        <v/>
      </c>
    </row>
    <row r="124" customFormat="false" ht="12.8" hidden="false" customHeight="true" outlineLevel="0" collapsed="false">
      <c r="A124" s="30"/>
      <c r="B124" s="26" t="n">
        <v>68</v>
      </c>
      <c r="F124" s="36" t="n">
        <v>1</v>
      </c>
      <c r="H124" s="52"/>
      <c r="I124" s="52"/>
      <c r="J124" s="52"/>
      <c r="K124" s="52"/>
      <c r="L124" s="52"/>
      <c r="M124" s="27" t="n">
        <f aca="false">IF(SUM($C124:$G124)&gt;0,H124*$C124+I124*$D124+J124*$E124+K124*$F124+L124*$G124,"")</f>
        <v>0</v>
      </c>
      <c r="N124" s="52"/>
      <c r="O124" s="52"/>
      <c r="P124" s="52"/>
      <c r="Q124" s="52"/>
      <c r="R124" s="52"/>
      <c r="S124" s="27" t="n">
        <f aca="false">IF(SUM($C124:$G124)&gt;0,N124*$C124+O124*$D124+P124*$E124+Q124*$F124+R124*$G124,"")</f>
        <v>0</v>
      </c>
      <c r="T124" s="52" t="n">
        <v>0.15</v>
      </c>
      <c r="U124" s="52"/>
      <c r="V124" s="52"/>
      <c r="W124" s="52" t="n">
        <v>0.15</v>
      </c>
      <c r="X124" s="52"/>
      <c r="Y124" s="27" t="n">
        <f aca="false">IF(SUM($C124:$G124)&gt;0,T124*$C124+U124*$D124+V124*$E124+W124*$F124+X124*$G124,"")</f>
        <v>0.15</v>
      </c>
    </row>
    <row r="125" customFormat="false" ht="12.8" hidden="false" customHeight="true" outlineLevel="0" collapsed="false">
      <c r="A125" s="30"/>
      <c r="B125" s="26" t="n">
        <v>69</v>
      </c>
      <c r="F125" s="36" t="n">
        <v>1</v>
      </c>
      <c r="H125" s="52"/>
      <c r="I125" s="52"/>
      <c r="J125" s="52"/>
      <c r="K125" s="52"/>
      <c r="L125" s="52"/>
      <c r="M125" s="27" t="n">
        <f aca="false">IF(SUM($C125:$G125)&gt;0,H125*$C125+I125*$D125+J125*$E125+K125*$F125+L125*$G125,"")</f>
        <v>0</v>
      </c>
      <c r="N125" s="52"/>
      <c r="O125" s="52"/>
      <c r="P125" s="52"/>
      <c r="Q125" s="52"/>
      <c r="R125" s="52"/>
      <c r="S125" s="27" t="n">
        <f aca="false">IF(SUM($C125:$G125)&gt;0,N125*$C125+O125*$D125+P125*$E125+Q125*$F125+R125*$G125,"")</f>
        <v>0</v>
      </c>
      <c r="T125" s="52" t="n">
        <v>0.15</v>
      </c>
      <c r="U125" s="52"/>
      <c r="V125" s="52"/>
      <c r="W125" s="52" t="n">
        <v>0.2</v>
      </c>
      <c r="X125" s="52"/>
      <c r="Y125" s="27" t="n">
        <f aca="false">IF(SUM($C125:$G125)&gt;0,T125*$C125+U125*$D125+V125*$E125+W125*$F125+X125*$G125,"")</f>
        <v>0.2</v>
      </c>
    </row>
    <row r="126" customFormat="false" ht="12.8" hidden="false" customHeight="true" outlineLevel="0" collapsed="false">
      <c r="A126" s="30"/>
      <c r="B126" s="26" t="n">
        <v>70</v>
      </c>
      <c r="F126" s="36" t="n">
        <v>1</v>
      </c>
      <c r="H126" s="52"/>
      <c r="I126" s="52"/>
      <c r="J126" s="52"/>
      <c r="K126" s="52"/>
      <c r="L126" s="52"/>
      <c r="M126" s="27" t="n">
        <f aca="false">IF(SUM($C126:$G126)&gt;0,H126*$C126+I126*$D126+J126*$E126+K126*$F126+L126*$G126,"")</f>
        <v>0</v>
      </c>
      <c r="N126" s="52"/>
      <c r="O126" s="52"/>
      <c r="P126" s="52"/>
      <c r="Q126" s="52"/>
      <c r="R126" s="52"/>
      <c r="S126" s="27" t="n">
        <f aca="false">IF(SUM($C126:$G126)&gt;0,N126*$C126+O126*$D126+P126*$E126+Q126*$F126+R126*$G126,"")</f>
        <v>0</v>
      </c>
      <c r="T126" s="52" t="n">
        <v>0.15</v>
      </c>
      <c r="U126" s="52"/>
      <c r="V126" s="52"/>
      <c r="W126" s="52" t="n">
        <v>0.2</v>
      </c>
      <c r="X126" s="52"/>
      <c r="Y126" s="27" t="n">
        <f aca="false">IF(SUM($C126:$G126)&gt;0,T126*$C126+U126*$D126+V126*$E126+W126*$F126+X126*$G126,"")</f>
        <v>0.2</v>
      </c>
    </row>
    <row r="127" customFormat="false" ht="12.8" hidden="false" customHeight="true" outlineLevel="0" collapsed="false">
      <c r="A127" s="30"/>
      <c r="B127" s="26" t="n">
        <v>71</v>
      </c>
      <c r="F127" s="36" t="n">
        <v>1</v>
      </c>
      <c r="H127" s="52"/>
      <c r="I127" s="52"/>
      <c r="J127" s="52"/>
      <c r="K127" s="52"/>
      <c r="L127" s="52"/>
      <c r="M127" s="27" t="n">
        <f aca="false">IF(SUM($C127:$G127)&gt;0,H127*$C127+I127*$D127+J127*$E127+K127*$F127+L127*$G127,"")</f>
        <v>0</v>
      </c>
      <c r="N127" s="52"/>
      <c r="O127" s="52"/>
      <c r="P127" s="52"/>
      <c r="Q127" s="52"/>
      <c r="R127" s="52"/>
      <c r="S127" s="27" t="n">
        <f aca="false">IF(SUM($C127:$G127)&gt;0,N127*$C127+O127*$D127+P127*$E127+Q127*$F127+R127*$G127,"")</f>
        <v>0</v>
      </c>
      <c r="T127" s="52" t="n">
        <v>0.25</v>
      </c>
      <c r="U127" s="52"/>
      <c r="V127" s="52"/>
      <c r="W127" s="52" t="n">
        <v>0.25</v>
      </c>
      <c r="X127" s="52"/>
      <c r="Y127" s="27" t="n">
        <f aca="false">IF(SUM($C127:$G127)&gt;0,T127*$C127+U127*$D127+V127*$E127+W127*$F127+X127*$G127,"")</f>
        <v>0.25</v>
      </c>
    </row>
    <row r="128" customFormat="false" ht="12.8" hidden="false" customHeight="true" outlineLevel="0" collapsed="false">
      <c r="A128" s="30"/>
      <c r="B128" s="26" t="n">
        <v>72</v>
      </c>
      <c r="F128" s="36" t="n">
        <v>2</v>
      </c>
      <c r="H128" s="52"/>
      <c r="I128" s="52"/>
      <c r="J128" s="52"/>
      <c r="K128" s="52"/>
      <c r="L128" s="52"/>
      <c r="M128" s="27" t="n">
        <f aca="false">IF(SUM($C128:$G128)&gt;0,H128*$C128+I128*$D128+J128*$E128+K128*$F128+L128*$G128,"")</f>
        <v>0</v>
      </c>
      <c r="N128" s="52"/>
      <c r="O128" s="52"/>
      <c r="P128" s="52"/>
      <c r="Q128" s="52"/>
      <c r="R128" s="52"/>
      <c r="S128" s="27" t="n">
        <f aca="false">IF(SUM($C128:$G128)&gt;0,N128*$C128+O128*$D128+P128*$E128+Q128*$F128+R128*$G128,"")</f>
        <v>0</v>
      </c>
      <c r="T128" s="52" t="n">
        <v>0.2</v>
      </c>
      <c r="U128" s="52"/>
      <c r="V128" s="52"/>
      <c r="W128" s="52" t="n">
        <v>0.3</v>
      </c>
      <c r="X128" s="52"/>
      <c r="Y128" s="27" t="n">
        <f aca="false">IF(SUM($C128:$G128)&gt;0,T128*$C128+U128*$D128+V128*$E128+W128*$F128+X128*$G128,"")</f>
        <v>0.6</v>
      </c>
    </row>
    <row r="129" customFormat="false" ht="12.8" hidden="false" customHeight="true" outlineLevel="0" collapsed="false">
      <c r="A129" s="30"/>
      <c r="B129" s="26" t="n">
        <v>73</v>
      </c>
      <c r="D129" s="36" t="n">
        <v>1</v>
      </c>
      <c r="H129" s="52"/>
      <c r="I129" s="52"/>
      <c r="J129" s="52"/>
      <c r="K129" s="52"/>
      <c r="L129" s="52"/>
      <c r="M129" s="27" t="n">
        <f aca="false">IF(SUM($C129:$G129)&gt;0,H129*$C129+I129*$D129+J129*$E129+K129*$F129+L129*$G129,"")</f>
        <v>0</v>
      </c>
      <c r="N129" s="52"/>
      <c r="O129" s="52"/>
      <c r="P129" s="52"/>
      <c r="Q129" s="52"/>
      <c r="R129" s="52"/>
      <c r="S129" s="27" t="n">
        <f aca="false">IF(SUM($C129:$G129)&gt;0,N129*$C129+O129*$D129+P129*$E129+Q129*$F129+R129*$G129,"")</f>
        <v>0</v>
      </c>
      <c r="T129" s="52" t="n">
        <v>0.4</v>
      </c>
      <c r="U129" s="52"/>
      <c r="V129" s="52"/>
      <c r="W129" s="52" t="n">
        <v>0.65</v>
      </c>
      <c r="X129" s="52"/>
      <c r="Y129" s="27" t="n">
        <f aca="false">IF(SUM($C129:$G129)&gt;0,T129*$C129+U129*$D129+V129*$E129+W129*$F129+X129*$G129,"")</f>
        <v>0</v>
      </c>
    </row>
    <row r="130" customFormat="false" ht="12.8" hidden="false" customHeight="true" outlineLevel="0" collapsed="false">
      <c r="A130" s="30"/>
      <c r="B130" s="26" t="n">
        <v>74</v>
      </c>
      <c r="D130" s="36" t="n">
        <v>1</v>
      </c>
      <c r="H130" s="52"/>
      <c r="I130" s="52"/>
      <c r="J130" s="52"/>
      <c r="K130" s="52"/>
      <c r="L130" s="52"/>
      <c r="M130" s="27" t="n">
        <f aca="false">IF(SUM($C130:$G130)&gt;0,H130*$C130+I130*$D130+J130*$E130+K130*$F130+L130*$G130,"")</f>
        <v>0</v>
      </c>
      <c r="N130" s="52"/>
      <c r="O130" s="52"/>
      <c r="P130" s="52"/>
      <c r="Q130" s="52"/>
      <c r="R130" s="52"/>
      <c r="S130" s="27" t="n">
        <f aca="false">IF(SUM($C130:$G130)&gt;0,N130*$C130+O130*$D130+P130*$E130+Q130*$F130+R130*$G130,"")</f>
        <v>0</v>
      </c>
      <c r="T130" s="52" t="n">
        <v>0.5</v>
      </c>
      <c r="U130" s="52"/>
      <c r="V130" s="52"/>
      <c r="W130" s="52" t="n">
        <v>0.65</v>
      </c>
      <c r="X130" s="52"/>
      <c r="Y130" s="27" t="n">
        <f aca="false">IF(SUM($C130:$G130)&gt;0,T130*$C130+U130*$D130+V130*$E130+W130*$F130+X130*$G130,"")</f>
        <v>0</v>
      </c>
    </row>
    <row r="131" customFormat="false" ht="12.8" hidden="false" customHeight="true" outlineLevel="0" collapsed="false">
      <c r="A131" s="30"/>
      <c r="B131" s="26" t="n">
        <v>75</v>
      </c>
      <c r="H131" s="52"/>
      <c r="I131" s="52"/>
      <c r="J131" s="52"/>
      <c r="K131" s="52"/>
      <c r="L131" s="52"/>
      <c r="M131" s="27" t="str">
        <f aca="false">IF(SUM($C131:$G131)&gt;0,H131*$C131+I131*$D131+J131*$E131+K131*$F131+L131*$G131,"")</f>
        <v/>
      </c>
      <c r="N131" s="52"/>
      <c r="O131" s="52"/>
      <c r="P131" s="52"/>
      <c r="Q131" s="52"/>
      <c r="R131" s="52"/>
      <c r="S131" s="27" t="str">
        <f aca="false">IF(SUM($C131:$G131)&gt;0,N131*$C131+O131*$D131+P131*$E131+Q131*$F131+R131*$G131,"")</f>
        <v/>
      </c>
      <c r="T131" s="52"/>
      <c r="U131" s="52"/>
      <c r="V131" s="52"/>
      <c r="W131" s="52"/>
      <c r="X131" s="52"/>
      <c r="Y131" s="27" t="str">
        <f aca="false">IF(SUM($C131:$G131)&gt;0,T131*$C131+U131*$D131+V131*$E131+W131*$F131+X131*$G131,"")</f>
        <v/>
      </c>
    </row>
    <row r="132" customFormat="false" ht="12.8" hidden="false" customHeight="true" outlineLevel="0" collapsed="false">
      <c r="A132" s="30"/>
      <c r="B132" s="26" t="n">
        <v>76</v>
      </c>
      <c r="H132" s="52"/>
      <c r="I132" s="52"/>
      <c r="J132" s="52"/>
      <c r="K132" s="52"/>
      <c r="L132" s="52"/>
      <c r="M132" s="27" t="str">
        <f aca="false">IF(SUM($C132:$G132)&gt;0,H132*$C132+I132*$D132+J132*$E132+K132*$F132+L132*$G132,"")</f>
        <v/>
      </c>
      <c r="N132" s="52"/>
      <c r="O132" s="52"/>
      <c r="P132" s="52"/>
      <c r="Q132" s="52"/>
      <c r="R132" s="52"/>
      <c r="S132" s="27" t="str">
        <f aca="false">IF(SUM($C132:$G132)&gt;0,N132*$C132+O132*$D132+P132*$E132+Q132*$F132+R132*$G132,"")</f>
        <v/>
      </c>
      <c r="T132" s="52"/>
      <c r="U132" s="52"/>
      <c r="V132" s="52"/>
      <c r="W132" s="52"/>
      <c r="X132" s="52"/>
      <c r="Y132" s="27" t="str">
        <f aca="false">IF(SUM($C132:$G132)&gt;0,T132*$C132+U132*$D132+V132*$E132+W132*$F132+X132*$G132,"")</f>
        <v/>
      </c>
    </row>
    <row r="133" customFormat="false" ht="12.8" hidden="false" customHeight="true" outlineLevel="0" collapsed="false">
      <c r="A133" s="30"/>
      <c r="B133" s="26" t="n">
        <v>77</v>
      </c>
      <c r="H133" s="52"/>
      <c r="I133" s="52"/>
      <c r="J133" s="52"/>
      <c r="K133" s="52"/>
      <c r="L133" s="52"/>
      <c r="M133" s="27" t="str">
        <f aca="false">IF(SUM($C133:$G133)&gt;0,H133*$C133+I133*$D133+J133*$E133+K133*$F133+L133*$G133,"")</f>
        <v/>
      </c>
      <c r="N133" s="52"/>
      <c r="O133" s="52"/>
      <c r="P133" s="52"/>
      <c r="Q133" s="52"/>
      <c r="R133" s="52"/>
      <c r="S133" s="27" t="str">
        <f aca="false">IF(SUM($C133:$G133)&gt;0,N133*$C133+O133*$D133+P133*$E133+Q133*$F133+R133*$G133,"")</f>
        <v/>
      </c>
      <c r="T133" s="52"/>
      <c r="U133" s="52"/>
      <c r="V133" s="52"/>
      <c r="W133" s="52"/>
      <c r="X133" s="52"/>
      <c r="Y133" s="27" t="str">
        <f aca="false">IF(SUM($C133:$G133)&gt;0,T133*$C133+U133*$D133+V133*$E133+W133*$F133+X133*$G133,"")</f>
        <v/>
      </c>
    </row>
    <row r="134" customFormat="false" ht="12.8" hidden="false" customHeight="true" outlineLevel="0" collapsed="false">
      <c r="A134" s="30"/>
      <c r="B134" s="26" t="n">
        <v>78</v>
      </c>
      <c r="H134" s="52"/>
      <c r="I134" s="52"/>
      <c r="J134" s="52"/>
      <c r="K134" s="52"/>
      <c r="L134" s="52"/>
      <c r="M134" s="27" t="str">
        <f aca="false">IF(SUM($C134:$G134)&gt;0,H134*$C134+I134*$D134+J134*$E134+K134*$F134+L134*$G134,"")</f>
        <v/>
      </c>
      <c r="N134" s="52"/>
      <c r="O134" s="52"/>
      <c r="P134" s="52"/>
      <c r="Q134" s="52"/>
      <c r="R134" s="52"/>
      <c r="S134" s="27" t="str">
        <f aca="false">IF(SUM($C134:$G134)&gt;0,N134*$C134+O134*$D134+P134*$E134+Q134*$F134+R134*$G134,"")</f>
        <v/>
      </c>
      <c r="T134" s="52"/>
      <c r="U134" s="52"/>
      <c r="V134" s="52"/>
      <c r="W134" s="52"/>
      <c r="X134" s="52"/>
      <c r="Y134" s="27" t="str">
        <f aca="false">IF(SUM($C134:$G134)&gt;0,T134*$C134+U134*$D134+V134*$E134+W134*$F134+X134*$G134,"")</f>
        <v/>
      </c>
    </row>
    <row r="135" customFormat="false" ht="12.8" hidden="false" customHeight="true" outlineLevel="0" collapsed="false">
      <c r="A135" s="30"/>
      <c r="B135" s="26" t="n">
        <v>33</v>
      </c>
      <c r="C135" s="95"/>
      <c r="D135" s="95"/>
      <c r="E135" s="95"/>
      <c r="F135" s="95"/>
      <c r="G135" s="95"/>
      <c r="H135" s="52"/>
      <c r="I135" s="52"/>
      <c r="J135" s="52"/>
      <c r="K135" s="52"/>
      <c r="L135" s="52"/>
      <c r="M135" s="27"/>
      <c r="N135" s="52"/>
      <c r="O135" s="52"/>
      <c r="P135" s="52"/>
      <c r="Q135" s="52"/>
      <c r="R135" s="52"/>
      <c r="S135" s="27"/>
      <c r="T135" s="52"/>
      <c r="U135" s="52"/>
      <c r="V135" s="52"/>
      <c r="W135" s="52"/>
      <c r="X135" s="52"/>
      <c r="Y135" s="27"/>
    </row>
    <row r="136" customFormat="false" ht="12.8" hidden="false" customHeight="true" outlineLevel="0" collapsed="false">
      <c r="A136" s="30"/>
      <c r="B136" s="26" t="n">
        <v>34</v>
      </c>
      <c r="C136" s="95"/>
      <c r="D136" s="95"/>
      <c r="E136" s="95"/>
      <c r="F136" s="95"/>
      <c r="G136" s="95"/>
      <c r="H136" s="52"/>
      <c r="I136" s="52"/>
      <c r="J136" s="52"/>
      <c r="K136" s="52"/>
      <c r="L136" s="52"/>
      <c r="M136" s="27"/>
      <c r="N136" s="52"/>
      <c r="O136" s="52"/>
      <c r="P136" s="52"/>
      <c r="Q136" s="52"/>
      <c r="R136" s="52"/>
      <c r="S136" s="27"/>
      <c r="T136" s="52"/>
      <c r="U136" s="52"/>
      <c r="V136" s="52"/>
      <c r="W136" s="52"/>
      <c r="X136" s="52"/>
      <c r="Y136" s="27"/>
    </row>
    <row r="137" customFormat="false" ht="12.8" hidden="false" customHeight="true" outlineLevel="0" collapsed="false">
      <c r="A137" s="30"/>
      <c r="B137" s="26" t="n">
        <v>65</v>
      </c>
      <c r="C137" s="95"/>
      <c r="D137" s="96" t="s">
        <v>547</v>
      </c>
      <c r="E137" s="95"/>
      <c r="F137" s="95"/>
      <c r="G137" s="95"/>
      <c r="H137" s="52"/>
      <c r="I137" s="52"/>
      <c r="J137" s="52"/>
      <c r="K137" s="52"/>
      <c r="L137" s="52"/>
      <c r="M137" s="27"/>
      <c r="N137" s="52"/>
      <c r="O137" s="52"/>
      <c r="P137" s="52"/>
      <c r="Q137" s="52"/>
      <c r="R137" s="52"/>
      <c r="S137" s="27"/>
      <c r="T137" s="52"/>
      <c r="U137" s="52"/>
      <c r="V137" s="52"/>
      <c r="W137" s="52"/>
      <c r="X137" s="52"/>
      <c r="Y137" s="27"/>
    </row>
    <row r="138" customFormat="false" ht="12.8" hidden="false" customHeight="true" outlineLevel="0" collapsed="false">
      <c r="A138" s="30"/>
      <c r="B138" s="26" t="n">
        <v>66</v>
      </c>
      <c r="C138" s="95"/>
      <c r="D138" s="96" t="s">
        <v>548</v>
      </c>
      <c r="E138" s="95"/>
      <c r="F138" s="95"/>
      <c r="G138" s="95"/>
      <c r="H138" s="52"/>
      <c r="I138" s="52"/>
      <c r="J138" s="52"/>
      <c r="K138" s="52"/>
      <c r="L138" s="52"/>
      <c r="M138" s="27"/>
      <c r="N138" s="52"/>
      <c r="O138" s="52"/>
      <c r="P138" s="52"/>
      <c r="Q138" s="52"/>
      <c r="R138" s="52"/>
      <c r="S138" s="27"/>
      <c r="T138" s="52"/>
      <c r="U138" s="52"/>
      <c r="V138" s="52"/>
      <c r="W138" s="52"/>
      <c r="X138" s="52"/>
      <c r="Y138" s="27"/>
    </row>
    <row r="139" customFormat="false" ht="12.8" hidden="false" customHeight="true" outlineLevel="0" collapsed="false">
      <c r="A139" s="30"/>
      <c r="B139" s="26" t="n">
        <v>67</v>
      </c>
      <c r="C139" s="95"/>
      <c r="D139" s="95"/>
      <c r="E139" s="95"/>
      <c r="F139" s="95"/>
      <c r="G139" s="95"/>
      <c r="H139" s="52"/>
      <c r="I139" s="52"/>
      <c r="J139" s="52"/>
      <c r="K139" s="52"/>
      <c r="L139" s="52"/>
      <c r="M139" s="27"/>
      <c r="N139" s="52"/>
      <c r="O139" s="52"/>
      <c r="P139" s="52"/>
      <c r="Q139" s="52"/>
      <c r="R139" s="52"/>
      <c r="S139" s="27"/>
      <c r="T139" s="52"/>
      <c r="U139" s="52"/>
      <c r="V139" s="52"/>
      <c r="W139" s="52"/>
      <c r="X139" s="52"/>
      <c r="Y139" s="27"/>
    </row>
    <row r="140" customFormat="false" ht="12.8" hidden="false" customHeight="true" outlineLevel="0" collapsed="false">
      <c r="A140" s="30"/>
      <c r="B140" s="26" t="n">
        <v>68</v>
      </c>
      <c r="C140" s="95"/>
      <c r="D140" s="95"/>
      <c r="E140" s="95"/>
      <c r="F140" s="95"/>
      <c r="G140" s="95"/>
      <c r="H140" s="52"/>
      <c r="I140" s="52"/>
      <c r="J140" s="52"/>
      <c r="K140" s="52"/>
      <c r="L140" s="52"/>
      <c r="M140" s="27"/>
      <c r="N140" s="52"/>
      <c r="O140" s="52"/>
      <c r="P140" s="52"/>
      <c r="Q140" s="52"/>
      <c r="R140" s="52"/>
      <c r="S140" s="27"/>
      <c r="T140" s="52"/>
      <c r="U140" s="52"/>
      <c r="V140" s="52"/>
      <c r="W140" s="52"/>
      <c r="X140" s="52"/>
      <c r="Y140" s="27"/>
    </row>
    <row r="141" customFormat="false" ht="12.8" hidden="false" customHeight="true" outlineLevel="0" collapsed="false">
      <c r="A141" s="30"/>
      <c r="B141" s="26" t="n">
        <v>69</v>
      </c>
      <c r="C141" s="95"/>
      <c r="D141" s="95"/>
      <c r="E141" s="95"/>
      <c r="F141" s="95"/>
      <c r="G141" s="95"/>
      <c r="H141" s="52"/>
      <c r="I141" s="52"/>
      <c r="J141" s="52"/>
      <c r="K141" s="52"/>
      <c r="L141" s="52"/>
      <c r="M141" s="27"/>
      <c r="N141" s="52"/>
      <c r="O141" s="52"/>
      <c r="P141" s="52"/>
      <c r="Q141" s="52"/>
      <c r="R141" s="52"/>
      <c r="S141" s="27"/>
      <c r="T141" s="52"/>
      <c r="U141" s="52"/>
      <c r="V141" s="52"/>
      <c r="W141" s="52"/>
      <c r="X141" s="52"/>
      <c r="Y141" s="27"/>
    </row>
    <row r="142" customFormat="false" ht="12.8" hidden="false" customHeight="true" outlineLevel="0" collapsed="false">
      <c r="A142" s="30"/>
      <c r="B142" s="26" t="n">
        <v>70</v>
      </c>
      <c r="C142" s="95"/>
      <c r="D142" s="95"/>
      <c r="E142" s="95"/>
      <c r="F142" s="95"/>
      <c r="G142" s="95"/>
      <c r="H142" s="52"/>
      <c r="I142" s="52"/>
      <c r="J142" s="52"/>
      <c r="K142" s="52"/>
      <c r="L142" s="52"/>
      <c r="M142" s="27"/>
      <c r="N142" s="52"/>
      <c r="O142" s="52"/>
      <c r="P142" s="52"/>
      <c r="Q142" s="52"/>
      <c r="R142" s="52"/>
      <c r="S142" s="27"/>
      <c r="T142" s="52"/>
      <c r="U142" s="52"/>
      <c r="V142" s="52"/>
      <c r="W142" s="52"/>
      <c r="X142" s="52"/>
      <c r="Y142" s="27"/>
    </row>
    <row r="143" customFormat="false" ht="12.8" hidden="false" customHeight="true" outlineLevel="0" collapsed="false">
      <c r="A143" s="30"/>
      <c r="B143" s="26" t="n">
        <v>71</v>
      </c>
      <c r="C143" s="95"/>
      <c r="D143" s="95"/>
      <c r="E143" s="95"/>
      <c r="F143" s="95"/>
      <c r="G143" s="95"/>
      <c r="H143" s="52"/>
      <c r="I143" s="52"/>
      <c r="J143" s="52"/>
      <c r="K143" s="52"/>
      <c r="L143" s="52"/>
      <c r="M143" s="27"/>
      <c r="N143" s="52"/>
      <c r="O143" s="52"/>
      <c r="P143" s="52"/>
      <c r="Q143" s="52"/>
      <c r="R143" s="52"/>
      <c r="S143" s="27"/>
      <c r="T143" s="52"/>
      <c r="U143" s="52"/>
      <c r="V143" s="52"/>
      <c r="W143" s="52"/>
      <c r="X143" s="52"/>
      <c r="Y143" s="27"/>
    </row>
    <row r="144" customFormat="false" ht="12.8" hidden="false" customHeight="true" outlineLevel="0" collapsed="false">
      <c r="A144" s="30"/>
      <c r="B144" s="26" t="n">
        <v>72</v>
      </c>
      <c r="C144" s="95"/>
      <c r="D144" s="95"/>
      <c r="E144" s="95"/>
      <c r="F144" s="95"/>
      <c r="G144" s="95"/>
      <c r="H144" s="52"/>
      <c r="I144" s="52"/>
      <c r="J144" s="52"/>
      <c r="K144" s="52"/>
      <c r="L144" s="52"/>
      <c r="M144" s="27"/>
      <c r="N144" s="52"/>
      <c r="O144" s="52"/>
      <c r="P144" s="52"/>
      <c r="Q144" s="52"/>
      <c r="R144" s="52"/>
      <c r="S144" s="27"/>
      <c r="T144" s="52"/>
      <c r="U144" s="52"/>
      <c r="V144" s="52"/>
      <c r="W144" s="52"/>
      <c r="X144" s="52"/>
      <c r="Y144" s="27"/>
    </row>
    <row r="145" customFormat="false" ht="12.8" hidden="false" customHeight="true" outlineLevel="0" collapsed="false">
      <c r="A145" s="30"/>
      <c r="B145" s="26" t="n">
        <v>79</v>
      </c>
      <c r="H145" s="52"/>
      <c r="I145" s="52"/>
      <c r="J145" s="52"/>
      <c r="K145" s="52"/>
      <c r="L145" s="52"/>
      <c r="M145" s="27" t="str">
        <f aca="false">IF(SUM($C145:$G145)&gt;0,H145*$C145+I145*$D145+J145*$E145+K145*$F145+L145*$G145,"")</f>
        <v/>
      </c>
      <c r="N145" s="52"/>
      <c r="O145" s="52"/>
      <c r="P145" s="52"/>
      <c r="Q145" s="52"/>
      <c r="R145" s="52"/>
      <c r="S145" s="27" t="str">
        <f aca="false">IF(SUM($C145:$G145)&gt;0,N145*$C145+O145*$D145+P145*$E145+Q145*$F145+R145*$G145,"")</f>
        <v/>
      </c>
      <c r="T145" s="52"/>
      <c r="U145" s="52"/>
      <c r="V145" s="52"/>
      <c r="W145" s="52"/>
      <c r="X145" s="52"/>
      <c r="Y145" s="27" t="str">
        <f aca="false">IF(SUM($C145:$G145)&gt;0,T145*$C145+U145*$D145+V145*$E145+W145*$F145+X145*$G145,"")</f>
        <v/>
      </c>
    </row>
    <row r="146" customFormat="false" ht="12.8" hidden="false" customHeight="true" outlineLevel="0" collapsed="false">
      <c r="A146" s="30"/>
      <c r="B146" s="26" t="n">
        <v>80</v>
      </c>
      <c r="H146" s="52"/>
      <c r="I146" s="52"/>
      <c r="J146" s="52"/>
      <c r="K146" s="52"/>
      <c r="L146" s="52"/>
      <c r="M146" s="27" t="str">
        <f aca="false">IF(SUM($C146:$G146)&gt;0,H146*$C146+I146*$D146+J146*$E146+K146*$F146+L146*$G146,"")</f>
        <v/>
      </c>
      <c r="N146" s="52"/>
      <c r="O146" s="52"/>
      <c r="P146" s="52"/>
      <c r="Q146" s="52"/>
      <c r="R146" s="52"/>
      <c r="S146" s="27" t="str">
        <f aca="false">IF(SUM($C146:$G146)&gt;0,N146*$C146+O146*$D146+P146*$E146+Q146*$F146+R146*$G146,"")</f>
        <v/>
      </c>
      <c r="T146" s="52"/>
      <c r="U146" s="52"/>
      <c r="V146" s="52"/>
      <c r="W146" s="52"/>
      <c r="X146" s="52"/>
      <c r="Y146" s="27" t="str">
        <f aca="false">IF(SUM($C146:$G146)&gt;0,T146*$C146+U146*$D146+V146*$E146+W146*$F146+X146*$G146,"")</f>
        <v/>
      </c>
    </row>
    <row r="147" customFormat="false" ht="12.8" hidden="false" customHeight="true" outlineLevel="0" collapsed="false">
      <c r="A147" s="30"/>
      <c r="B147" s="26" t="n">
        <v>81</v>
      </c>
      <c r="H147" s="52"/>
      <c r="I147" s="52"/>
      <c r="J147" s="52"/>
      <c r="K147" s="52"/>
      <c r="L147" s="52"/>
      <c r="M147" s="27" t="str">
        <f aca="false">IF(SUM($C147:$G147)&gt;0,H147*$C147+I147*$D147+J147*$E147+K147*$F147+L147*$G147,"")</f>
        <v/>
      </c>
      <c r="N147" s="52"/>
      <c r="O147" s="52"/>
      <c r="P147" s="52"/>
      <c r="Q147" s="52"/>
      <c r="R147" s="52"/>
      <c r="S147" s="27" t="str">
        <f aca="false">IF(SUM($C147:$G147)&gt;0,N147*$C147+O147*$D147+P147*$E147+Q147*$F147+R147*$G147,"")</f>
        <v/>
      </c>
      <c r="T147" s="52"/>
      <c r="U147" s="52"/>
      <c r="V147" s="52"/>
      <c r="W147" s="52"/>
      <c r="X147" s="52"/>
      <c r="Y147" s="27" t="str">
        <f aca="false">IF(SUM($C147:$G147)&gt;0,T147*$C147+U147*$D147+V147*$E147+W147*$F147+X147*$G147,"")</f>
        <v/>
      </c>
    </row>
    <row r="148" customFormat="false" ht="12.8" hidden="false" customHeight="true" outlineLevel="0" collapsed="false">
      <c r="A148" s="30"/>
      <c r="B148" s="26" t="n">
        <v>82</v>
      </c>
      <c r="H148" s="52"/>
      <c r="I148" s="52"/>
      <c r="J148" s="52"/>
      <c r="K148" s="52"/>
      <c r="L148" s="52"/>
      <c r="M148" s="27" t="str">
        <f aca="false">IF(SUM($C148:$G148)&gt;0,H148*$C148+I148*$D148+J148*$E148+K148*$F148+L148*$G148,"")</f>
        <v/>
      </c>
      <c r="N148" s="52"/>
      <c r="O148" s="52"/>
      <c r="P148" s="52"/>
      <c r="Q148" s="52"/>
      <c r="R148" s="52"/>
      <c r="S148" s="27" t="str">
        <f aca="false">IF(SUM($C148:$G148)&gt;0,N148*$C148+O148*$D148+P148*$E148+Q148*$F148+R148*$G148,"")</f>
        <v/>
      </c>
      <c r="T148" s="52"/>
      <c r="U148" s="52"/>
      <c r="V148" s="52"/>
      <c r="W148" s="52"/>
      <c r="X148" s="52"/>
      <c r="Y148" s="27" t="str">
        <f aca="false">IF(SUM($C148:$G148)&gt;0,T148*$C148+U148*$D148+V148*$E148+W148*$F148+X148*$G148,"")</f>
        <v/>
      </c>
    </row>
    <row r="149" customFormat="false" ht="12.8" hidden="false" customHeight="true" outlineLevel="0" collapsed="false">
      <c r="A149" s="30"/>
      <c r="B149" s="26" t="n">
        <v>83</v>
      </c>
      <c r="D149" s="36" t="n">
        <v>1</v>
      </c>
      <c r="H149" s="52"/>
      <c r="I149" s="52"/>
      <c r="J149" s="52"/>
      <c r="K149" s="52"/>
      <c r="L149" s="52"/>
      <c r="M149" s="27" t="n">
        <f aca="false">IF(SUM($C149:$G149)&gt;0,H149*$C149+I149*$D149+J149*$E149+K149*$F149+L149*$G149,"")</f>
        <v>0</v>
      </c>
      <c r="N149" s="52"/>
      <c r="O149" s="52"/>
      <c r="P149" s="52"/>
      <c r="Q149" s="52"/>
      <c r="R149" s="52"/>
      <c r="S149" s="27" t="n">
        <f aca="false">IF(SUM($C149:$G149)&gt;0,N149*$C149+O149*$D149+P149*$E149+Q149*$F149+R149*$G149,"")</f>
        <v>0</v>
      </c>
      <c r="T149" s="52" t="n">
        <v>0.7</v>
      </c>
      <c r="U149" s="52"/>
      <c r="V149" s="52"/>
      <c r="W149" s="52" t="n">
        <v>0.9</v>
      </c>
      <c r="X149" s="52"/>
      <c r="Y149" s="27" t="n">
        <f aca="false">IF(SUM($C149:$G149)&gt;0,T149*$C149+U149*$D149+V149*$E149+W149*$F149+X149*$G149,"")</f>
        <v>0</v>
      </c>
    </row>
    <row r="150" customFormat="false" ht="12.8" hidden="false" customHeight="true" outlineLevel="0" collapsed="false">
      <c r="A150" s="30"/>
      <c r="B150" s="26" t="n">
        <v>84</v>
      </c>
      <c r="D150" s="36" t="n">
        <v>1</v>
      </c>
      <c r="H150" s="52"/>
      <c r="I150" s="52"/>
      <c r="J150" s="52"/>
      <c r="K150" s="52"/>
      <c r="L150" s="52"/>
      <c r="M150" s="27" t="n">
        <f aca="false">IF(SUM($C150:$G150)&gt;0,H150*$C150+I150*$D150+J150*$E150+K150*$F150+L150*$G150,"")</f>
        <v>0</v>
      </c>
      <c r="N150" s="52"/>
      <c r="O150" s="52"/>
      <c r="P150" s="52"/>
      <c r="Q150" s="52"/>
      <c r="R150" s="52"/>
      <c r="S150" s="27" t="n">
        <f aca="false">IF(SUM($C150:$G150)&gt;0,N150*$C150+O150*$D150+P150*$E150+Q150*$F150+R150*$G150,"")</f>
        <v>0</v>
      </c>
      <c r="T150" s="52" t="n">
        <v>0.9</v>
      </c>
      <c r="U150" s="52"/>
      <c r="V150" s="52"/>
      <c r="W150" s="52" t="n">
        <v>1.1</v>
      </c>
      <c r="X150" s="52"/>
      <c r="Y150" s="27" t="n">
        <f aca="false">IF(SUM($C150:$G150)&gt;0,T150*$C150+U150*$D150+V150*$E150+W150*$F150+X150*$G150,"")</f>
        <v>0</v>
      </c>
    </row>
    <row r="151" customFormat="false" ht="12.8" hidden="false" customHeight="true" outlineLevel="0" collapsed="false">
      <c r="A151" s="30"/>
      <c r="B151" s="26" t="n">
        <v>85</v>
      </c>
      <c r="H151" s="52"/>
      <c r="I151" s="52"/>
      <c r="J151" s="52"/>
      <c r="K151" s="52"/>
      <c r="L151" s="52"/>
      <c r="M151" s="27" t="str">
        <f aca="false">IF(SUM($C151:$G151)&gt;0,H151*$C151+I151*$D151+J151*$E151+K151*$F151+L151*$G151,"")</f>
        <v/>
      </c>
      <c r="N151" s="52"/>
      <c r="O151" s="52"/>
      <c r="P151" s="52"/>
      <c r="Q151" s="52"/>
      <c r="R151" s="52"/>
      <c r="S151" s="27" t="str">
        <f aca="false">IF(SUM($C151:$G151)&gt;0,N151*$C151+O151*$D151+P151*$E151+Q151*$F151+R151*$G151,"")</f>
        <v/>
      </c>
      <c r="T151" s="52"/>
      <c r="U151" s="52"/>
      <c r="V151" s="52"/>
      <c r="W151" s="52"/>
      <c r="X151" s="52"/>
      <c r="Y151" s="27" t="str">
        <f aca="false">IF(SUM($C151:$G151)&gt;0,T151*$C151+U151*$D151+V151*$E151+W151*$F151+X151*$G151,"")</f>
        <v/>
      </c>
    </row>
    <row r="152" customFormat="false" ht="12.8" hidden="false" customHeight="true" outlineLevel="0" collapsed="false">
      <c r="A152" s="30"/>
      <c r="B152" s="26" t="n">
        <v>86</v>
      </c>
      <c r="H152" s="52"/>
      <c r="I152" s="52"/>
      <c r="J152" s="52"/>
      <c r="K152" s="52"/>
      <c r="L152" s="52"/>
      <c r="M152" s="27" t="str">
        <f aca="false">IF(SUM($C152:$G152)&gt;0,H152*$C152+I152*$D152+J152*$E152+K152*$F152+L152*$G152,"")</f>
        <v/>
      </c>
      <c r="N152" s="52"/>
      <c r="O152" s="52"/>
      <c r="P152" s="52"/>
      <c r="Q152" s="52"/>
      <c r="R152" s="52"/>
      <c r="S152" s="27" t="str">
        <f aca="false">IF(SUM($C152:$G152)&gt;0,N152*$C152+O152*$D152+P152*$E152+Q152*$F152+R152*$G152,"")</f>
        <v/>
      </c>
      <c r="T152" s="52"/>
      <c r="U152" s="52"/>
      <c r="V152" s="52"/>
      <c r="W152" s="52"/>
      <c r="X152" s="52"/>
      <c r="Y152" s="27" t="str">
        <f aca="false">IF(SUM($C152:$G152)&gt;0,T152*$C152+U152*$D152+V152*$E152+W152*$F152+X152*$G152,"")</f>
        <v/>
      </c>
    </row>
    <row r="153" customFormat="false" ht="12.8" hidden="false" customHeight="true" outlineLevel="0" collapsed="false">
      <c r="A153" s="30"/>
      <c r="B153" s="26" t="n">
        <v>87</v>
      </c>
      <c r="H153" s="52"/>
      <c r="I153" s="52"/>
      <c r="J153" s="52"/>
      <c r="K153" s="52"/>
      <c r="L153" s="52"/>
      <c r="M153" s="27" t="str">
        <f aca="false">IF(SUM($C153:$G153)&gt;0,H153*$C153+I153*$D153+J153*$E153+K153*$F153+L153*$G153,"")</f>
        <v/>
      </c>
      <c r="N153" s="52"/>
      <c r="O153" s="52"/>
      <c r="P153" s="52"/>
      <c r="Q153" s="52"/>
      <c r="R153" s="52"/>
      <c r="S153" s="27" t="str">
        <f aca="false">IF(SUM($C153:$G153)&gt;0,N153*$C153+O153*$D153+P153*$E153+Q153*$F153+R153*$G153,"")</f>
        <v/>
      </c>
      <c r="T153" s="52"/>
      <c r="U153" s="52"/>
      <c r="V153" s="52"/>
      <c r="W153" s="52"/>
      <c r="X153" s="52"/>
      <c r="Y153" s="27" t="str">
        <f aca="false">IF(SUM($C153:$G153)&gt;0,T153*$C153+U153*$D153+V153*$E153+W153*$F153+X153*$G153,"")</f>
        <v/>
      </c>
    </row>
    <row r="154" customFormat="false" ht="12.8" hidden="false" customHeight="true" outlineLevel="0" collapsed="false">
      <c r="A154" s="30"/>
      <c r="B154" s="26" t="n">
        <v>88</v>
      </c>
      <c r="H154" s="52"/>
      <c r="I154" s="52"/>
      <c r="J154" s="52"/>
      <c r="K154" s="52"/>
      <c r="L154" s="52"/>
      <c r="M154" s="27" t="str">
        <f aca="false">IF(SUM($C154:$G154)&gt;0,H154*$C154+I154*$D154+J154*$E154+K154*$F154+L154*$G154,"")</f>
        <v/>
      </c>
      <c r="N154" s="52"/>
      <c r="O154" s="52"/>
      <c r="P154" s="52"/>
      <c r="Q154" s="52"/>
      <c r="R154" s="52"/>
      <c r="S154" s="27" t="str">
        <f aca="false">IF(SUM($C154:$G154)&gt;0,N154*$C154+O154*$D154+P154*$E154+Q154*$F154+R154*$G154,"")</f>
        <v/>
      </c>
      <c r="T154" s="52"/>
      <c r="U154" s="52"/>
      <c r="V154" s="52"/>
      <c r="W154" s="52"/>
      <c r="X154" s="52"/>
      <c r="Y154" s="27" t="str">
        <f aca="false">IF(SUM($C154:$G154)&gt;0,T154*$C154+U154*$D154+V154*$E154+W154*$F154+X154*$G154,"")</f>
        <v/>
      </c>
    </row>
    <row r="155" customFormat="false" ht="12.8" hidden="false" customHeight="true" outlineLevel="0" collapsed="false">
      <c r="A155" s="30"/>
      <c r="B155" s="26" t="n">
        <v>111</v>
      </c>
      <c r="D155" s="36" t="n">
        <v>1</v>
      </c>
      <c r="H155" s="52"/>
      <c r="I155" s="52"/>
      <c r="J155" s="52"/>
      <c r="K155" s="52"/>
      <c r="L155" s="52"/>
      <c r="M155" s="27" t="n">
        <f aca="false">IF(SUM($C155:$G155)&gt;0,H155*$C155+I155*$D155+J155*$E155+K155*$F155+L155*$G155,"")</f>
        <v>0</v>
      </c>
      <c r="N155" s="52"/>
      <c r="O155" s="52"/>
      <c r="P155" s="52"/>
      <c r="Q155" s="52"/>
      <c r="R155" s="52"/>
      <c r="S155" s="27" t="n">
        <f aca="false">IF(SUM($C155:$G155)&gt;0,N155*$C155+O155*$D155+P155*$E155+Q155*$F155+R155*$G155,"")</f>
        <v>0</v>
      </c>
      <c r="T155" s="52" t="n">
        <v>0.25</v>
      </c>
      <c r="U155" s="52"/>
      <c r="V155" s="52"/>
      <c r="W155" s="52" t="n">
        <v>0.3</v>
      </c>
      <c r="X155" s="52"/>
      <c r="Y155" s="27" t="n">
        <f aca="false">IF(SUM($C155:$G155)&gt;0,T155*$C155+U155*$D155+V155*$E155+W155*$F155+X155*$G155,"")</f>
        <v>0</v>
      </c>
    </row>
    <row r="156" customFormat="false" ht="12.8" hidden="false" customHeight="true" outlineLevel="0" collapsed="false">
      <c r="A156" s="30"/>
      <c r="B156" s="26" t="n">
        <v>112</v>
      </c>
      <c r="D156" s="36" t="n">
        <v>1</v>
      </c>
      <c r="H156" s="52"/>
      <c r="I156" s="52"/>
      <c r="J156" s="52"/>
      <c r="K156" s="52"/>
      <c r="L156" s="52"/>
      <c r="M156" s="27" t="n">
        <f aca="false">IF(SUM($C156:$G156)&gt;0,H156*$C156+I156*$D156+J156*$E156+K156*$F156+L156*$G156,"")</f>
        <v>0</v>
      </c>
      <c r="N156" s="52"/>
      <c r="O156" s="52"/>
      <c r="P156" s="52"/>
      <c r="Q156" s="52"/>
      <c r="R156" s="52"/>
      <c r="S156" s="27" t="n">
        <f aca="false">IF(SUM($C156:$G156)&gt;0,N156*$C156+O156*$D156+P156*$E156+Q156*$F156+R156*$G156,"")</f>
        <v>0</v>
      </c>
      <c r="T156" s="52" t="n">
        <v>0.25</v>
      </c>
      <c r="U156" s="52"/>
      <c r="V156" s="52"/>
      <c r="W156" s="52" t="n">
        <v>0.3</v>
      </c>
      <c r="X156" s="52"/>
      <c r="Y156" s="27" t="n">
        <f aca="false">IF(SUM($C156:$G156)&gt;0,T156*$C156+U156*$D156+V156*$E156+W156*$F156+X156*$G156,"")</f>
        <v>0</v>
      </c>
    </row>
    <row r="157" customFormat="false" ht="12.8" hidden="false" customHeight="true" outlineLevel="0" collapsed="false">
      <c r="A157" s="30"/>
      <c r="B157" s="26" t="n">
        <v>89</v>
      </c>
      <c r="F157" s="36" t="n">
        <v>1</v>
      </c>
      <c r="H157" s="52"/>
      <c r="I157" s="52"/>
      <c r="J157" s="52"/>
      <c r="K157" s="52"/>
      <c r="L157" s="52"/>
      <c r="M157" s="27" t="n">
        <f aca="false">IF(SUM($C157:$G157)&gt;0,H157*$C157+I157*$D157+J157*$E157+K157*$F157+L157*$G157,"")</f>
        <v>0</v>
      </c>
      <c r="N157" s="52"/>
      <c r="O157" s="52"/>
      <c r="P157" s="52"/>
      <c r="Q157" s="52"/>
      <c r="R157" s="52"/>
      <c r="S157" s="27" t="n">
        <f aca="false">IF(SUM($C157:$G157)&gt;0,N157*$C157+O157*$D157+P157*$E157+Q157*$F157+R157*$G157,"")</f>
        <v>0</v>
      </c>
      <c r="T157" s="52" t="n">
        <v>0.2</v>
      </c>
      <c r="U157" s="52"/>
      <c r="V157" s="52"/>
      <c r="W157" s="52" t="n">
        <v>0.2</v>
      </c>
      <c r="X157" s="52"/>
      <c r="Y157" s="27" t="n">
        <f aca="false">IF(SUM($C157:$G157)&gt;0,T157*$C157+U157*$D157+V157*$E157+W157*$F157+X157*$G157,"")</f>
        <v>0.2</v>
      </c>
    </row>
    <row r="158" customFormat="false" ht="12.8" hidden="false" customHeight="true" outlineLevel="0" collapsed="false">
      <c r="A158" s="30"/>
      <c r="B158" s="26" t="n">
        <v>90</v>
      </c>
      <c r="F158" s="36" t="n">
        <v>1</v>
      </c>
      <c r="H158" s="52"/>
      <c r="I158" s="52"/>
      <c r="J158" s="52"/>
      <c r="K158" s="52"/>
      <c r="L158" s="52"/>
      <c r="M158" s="27" t="n">
        <f aca="false">IF(SUM($C158:$G158)&gt;0,H158*$C158+I158*$D158+J158*$E158+K158*$F158+L158*$G158,"")</f>
        <v>0</v>
      </c>
      <c r="N158" s="52"/>
      <c r="O158" s="52"/>
      <c r="P158" s="52"/>
      <c r="Q158" s="52"/>
      <c r="R158" s="52"/>
      <c r="S158" s="27" t="n">
        <f aca="false">IF(SUM($C158:$G158)&gt;0,N158*$C158+O158*$D158+P158*$E158+Q158*$F158+R158*$G158,"")</f>
        <v>0</v>
      </c>
      <c r="T158" s="52" t="n">
        <v>0.2</v>
      </c>
      <c r="U158" s="52"/>
      <c r="V158" s="52"/>
      <c r="W158" s="52" t="n">
        <v>0.2</v>
      </c>
      <c r="X158" s="52"/>
      <c r="Y158" s="27" t="n">
        <f aca="false">IF(SUM($C158:$G158)&gt;0,T158*$C158+U158*$D158+V158*$E158+W158*$F158+X158*$G158,"")</f>
        <v>0.2</v>
      </c>
    </row>
    <row r="159" customFormat="false" ht="12.8" hidden="false" customHeight="true" outlineLevel="0" collapsed="false">
      <c r="A159" s="30"/>
      <c r="B159" s="26" t="n">
        <v>91</v>
      </c>
      <c r="H159" s="52"/>
      <c r="I159" s="52"/>
      <c r="J159" s="52"/>
      <c r="K159" s="52"/>
      <c r="L159" s="52"/>
      <c r="M159" s="27" t="str">
        <f aca="false">IF(SUM($C159:$G159)&gt;0,H159*$C159+I159*$D159+J159*$E159+K159*$F159+L159*$G159,"")</f>
        <v/>
      </c>
      <c r="N159" s="52"/>
      <c r="O159" s="52"/>
      <c r="P159" s="52"/>
      <c r="Q159" s="52"/>
      <c r="R159" s="52"/>
      <c r="S159" s="27" t="str">
        <f aca="false">IF(SUM($C159:$G159)&gt;0,N159*$C159+O159*$D159+P159*$E159+Q159*$F159+R159*$G159,"")</f>
        <v/>
      </c>
      <c r="T159" s="52" t="n">
        <v>0.2</v>
      </c>
      <c r="U159" s="52"/>
      <c r="V159" s="52"/>
      <c r="W159" s="52" t="n">
        <v>0.2</v>
      </c>
      <c r="X159" s="52"/>
      <c r="Y159" s="27" t="str">
        <f aca="false">IF(SUM($C159:$G159)&gt;0,T159*$C159+U159*$D159+V159*$E159+W159*$F159+X159*$G159,"")</f>
        <v/>
      </c>
    </row>
    <row r="160" customFormat="false" ht="12.8" hidden="false" customHeight="true" outlineLevel="0" collapsed="false">
      <c r="A160" s="30"/>
      <c r="B160" s="26" t="n">
        <v>92</v>
      </c>
      <c r="D160" s="36" t="n">
        <v>1</v>
      </c>
      <c r="F160" s="36" t="n">
        <v>1</v>
      </c>
      <c r="H160" s="52"/>
      <c r="I160" s="52"/>
      <c r="J160" s="52"/>
      <c r="K160" s="52"/>
      <c r="L160" s="52"/>
      <c r="M160" s="27" t="n">
        <f aca="false">IF(SUM($C160:$G160)&gt;0,H160*$C160+I160*$D160+J160*$E160+K160*$F160+L160*$G160,"")</f>
        <v>0</v>
      </c>
      <c r="N160" s="52"/>
      <c r="O160" s="52"/>
      <c r="P160" s="52"/>
      <c r="Q160" s="52"/>
      <c r="R160" s="52"/>
      <c r="S160" s="27" t="n">
        <f aca="false">IF(SUM($C160:$G160)&gt;0,N160*$C160+O160*$D160+P160*$E160+Q160*$F160+R160*$G160,"")</f>
        <v>0</v>
      </c>
      <c r="T160" s="52" t="n">
        <v>0.2</v>
      </c>
      <c r="U160" s="52"/>
      <c r="V160" s="52"/>
      <c r="W160" s="52" t="n">
        <v>0.2</v>
      </c>
      <c r="X160" s="52"/>
      <c r="Y160" s="27" t="n">
        <f aca="false">IF(SUM($C160:$G160)&gt;0,T160*$C160+U160*$D160+V160*$E160+W160*$F160+X160*$G160,"")</f>
        <v>0.2</v>
      </c>
    </row>
    <row r="161" customFormat="false" ht="12.8" hidden="false" customHeight="true" outlineLevel="0" collapsed="false">
      <c r="A161" s="30"/>
      <c r="B161" s="26" t="n">
        <v>93</v>
      </c>
      <c r="F161" s="36" t="n">
        <v>2</v>
      </c>
      <c r="H161" s="52"/>
      <c r="I161" s="52"/>
      <c r="J161" s="52"/>
      <c r="K161" s="52"/>
      <c r="L161" s="52"/>
      <c r="M161" s="27" t="n">
        <f aca="false">IF(SUM($C161:$G161)&gt;0,H161*$C161+I161*$D161+J161*$E161+K161*$F161+L161*$G161,"")</f>
        <v>0</v>
      </c>
      <c r="N161" s="52"/>
      <c r="O161" s="52"/>
      <c r="P161" s="52"/>
      <c r="Q161" s="52"/>
      <c r="R161" s="52"/>
      <c r="S161" s="27" t="n">
        <f aca="false">IF(SUM($C161:$G161)&gt;0,N161*$C161+O161*$D161+P161*$E161+Q161*$F161+R161*$G161,"")</f>
        <v>0</v>
      </c>
      <c r="T161" s="52" t="n">
        <v>0.2</v>
      </c>
      <c r="U161" s="52"/>
      <c r="V161" s="52"/>
      <c r="W161" s="52" t="n">
        <v>0.2</v>
      </c>
      <c r="X161" s="52"/>
      <c r="Y161" s="27" t="n">
        <f aca="false">IF(SUM($C161:$G161)&gt;0,T161*$C161+U161*$D161+V161*$E161+W161*$F161+X161*$G161,"")</f>
        <v>0.4</v>
      </c>
    </row>
    <row r="162" customFormat="false" ht="12.8" hidden="false" customHeight="true" outlineLevel="0" collapsed="false">
      <c r="A162" s="30"/>
      <c r="B162" s="26" t="n">
        <v>94</v>
      </c>
      <c r="F162" s="36" t="n">
        <v>2</v>
      </c>
      <c r="H162" s="52"/>
      <c r="I162" s="52"/>
      <c r="J162" s="52"/>
      <c r="K162" s="52"/>
      <c r="L162" s="52"/>
      <c r="M162" s="27" t="n">
        <f aca="false">IF(SUM($C162:$G162)&gt;0,H162*$C162+I162*$D162+J162*$E162+K162*$F162+L162*$G162,"")</f>
        <v>0</v>
      </c>
      <c r="N162" s="52"/>
      <c r="O162" s="52"/>
      <c r="P162" s="52"/>
      <c r="Q162" s="52"/>
      <c r="R162" s="52"/>
      <c r="S162" s="27" t="n">
        <f aca="false">IF(SUM($C162:$G162)&gt;0,N162*$C162+O162*$D162+P162*$E162+Q162*$F162+R162*$G162,"")</f>
        <v>0</v>
      </c>
      <c r="T162" s="52" t="n">
        <v>0.2</v>
      </c>
      <c r="U162" s="52"/>
      <c r="V162" s="52"/>
      <c r="W162" s="52" t="n">
        <v>0.2</v>
      </c>
      <c r="X162" s="52"/>
      <c r="Y162" s="27" t="n">
        <f aca="false">IF(SUM($C162:$G162)&gt;0,T162*$C162+U162*$D162+V162*$E162+W162*$F162+X162*$G162,"")</f>
        <v>0.4</v>
      </c>
    </row>
    <row r="163" customFormat="false" ht="12.8" hidden="false" customHeight="true" outlineLevel="0" collapsed="false">
      <c r="A163" s="30"/>
      <c r="B163" s="26" t="n">
        <v>95</v>
      </c>
      <c r="F163" s="36" t="n">
        <v>2</v>
      </c>
      <c r="H163" s="52"/>
      <c r="I163" s="52"/>
      <c r="J163" s="52"/>
      <c r="K163" s="52"/>
      <c r="L163" s="52"/>
      <c r="M163" s="27" t="n">
        <f aca="false">IF(SUM($C163:$G163)&gt;0,H163*$C163+I163*$D163+J163*$E163+K163*$F163+L163*$G163,"")</f>
        <v>0</v>
      </c>
      <c r="N163" s="52"/>
      <c r="O163" s="52"/>
      <c r="P163" s="52"/>
      <c r="Q163" s="52"/>
      <c r="R163" s="52"/>
      <c r="S163" s="27" t="n">
        <f aca="false">IF(SUM($C163:$G163)&gt;0,N163*$C163+O163*$D163+P163*$E163+Q163*$F163+R163*$G163,"")</f>
        <v>0</v>
      </c>
      <c r="T163" s="52" t="n">
        <v>0.2</v>
      </c>
      <c r="U163" s="52"/>
      <c r="V163" s="52"/>
      <c r="W163" s="52" t="n">
        <v>0.2</v>
      </c>
      <c r="X163" s="52"/>
      <c r="Y163" s="27" t="n">
        <f aca="false">IF(SUM($C163:$G163)&gt;0,T163*$C163+U163*$D163+V163*$E163+W163*$F163+X163*$G163,"")</f>
        <v>0.4</v>
      </c>
    </row>
    <row r="164" customFormat="false" ht="12.8" hidden="false" customHeight="true" outlineLevel="0" collapsed="false">
      <c r="A164" s="30"/>
      <c r="B164" s="26" t="n">
        <v>96</v>
      </c>
      <c r="F164" s="36" t="n">
        <v>2</v>
      </c>
      <c r="H164" s="52"/>
      <c r="I164" s="52"/>
      <c r="J164" s="52"/>
      <c r="K164" s="52"/>
      <c r="L164" s="52"/>
      <c r="M164" s="27" t="n">
        <f aca="false">IF(SUM($C164:$G164)&gt;0,H164*$C164+I164*$D164+J164*$E164+K164*$F164+L164*$G164,"")</f>
        <v>0</v>
      </c>
      <c r="N164" s="52"/>
      <c r="O164" s="52"/>
      <c r="P164" s="52"/>
      <c r="Q164" s="52"/>
      <c r="R164" s="52"/>
      <c r="S164" s="27" t="n">
        <f aca="false">IF(SUM($C164:$G164)&gt;0,N164*$C164+O164*$D164+P164*$E164+Q164*$F164+R164*$G164,"")</f>
        <v>0</v>
      </c>
      <c r="T164" s="52" t="n">
        <v>0.2</v>
      </c>
      <c r="U164" s="52"/>
      <c r="V164" s="52"/>
      <c r="W164" s="52" t="n">
        <v>0.2</v>
      </c>
      <c r="X164" s="52"/>
      <c r="Y164" s="27" t="n">
        <f aca="false">IF(SUM($C164:$G164)&gt;0,T164*$C164+U164*$D164+V164*$E164+W164*$F164+X164*$G164,"")</f>
        <v>0.4</v>
      </c>
    </row>
    <row r="165" customFormat="false" ht="12.8" hidden="false" customHeight="true" outlineLevel="0" collapsed="false">
      <c r="A165" s="30"/>
      <c r="B165" s="26" t="n">
        <v>97</v>
      </c>
      <c r="F165" s="36" t="n">
        <v>2</v>
      </c>
      <c r="H165" s="52"/>
      <c r="I165" s="52"/>
      <c r="J165" s="52"/>
      <c r="K165" s="52"/>
      <c r="L165" s="52"/>
      <c r="M165" s="27" t="n">
        <f aca="false">IF(SUM($C165:$G165)&gt;0,H165*$C165+I165*$D165+J165*$E165+K165*$F165+L165*$G165,"")</f>
        <v>0</v>
      </c>
      <c r="N165" s="52"/>
      <c r="O165" s="52"/>
      <c r="P165" s="52"/>
      <c r="Q165" s="52"/>
      <c r="R165" s="52"/>
      <c r="S165" s="27" t="n">
        <f aca="false">IF(SUM($C165:$G165)&gt;0,N165*$C165+O165*$D165+P165*$E165+Q165*$F165+R165*$G165,"")</f>
        <v>0</v>
      </c>
      <c r="T165" s="52" t="n">
        <v>0.2</v>
      </c>
      <c r="U165" s="52"/>
      <c r="V165" s="52"/>
      <c r="W165" s="52" t="n">
        <v>0.2</v>
      </c>
      <c r="X165" s="52"/>
      <c r="Y165" s="27" t="n">
        <f aca="false">IF(SUM($C165:$G165)&gt;0,T165*$C165+U165*$D165+V165*$E165+W165*$F165+X165*$G165,"")</f>
        <v>0.4</v>
      </c>
    </row>
    <row r="166" customFormat="false" ht="12.8" hidden="false" customHeight="true" outlineLevel="0" collapsed="false">
      <c r="A166" s="30"/>
      <c r="B166" s="26" t="n">
        <v>98</v>
      </c>
      <c r="D166" s="36" t="n">
        <v>1</v>
      </c>
      <c r="F166" s="36" t="n">
        <v>1</v>
      </c>
      <c r="H166" s="52"/>
      <c r="I166" s="52"/>
      <c r="J166" s="52"/>
      <c r="K166" s="52"/>
      <c r="L166" s="52"/>
      <c r="M166" s="27" t="n">
        <f aca="false">IF(SUM($C166:$G166)&gt;0,H166*$C166+I166*$D166+J166*$E166+K166*$F166+L166*$G166,"")</f>
        <v>0</v>
      </c>
      <c r="N166" s="52"/>
      <c r="O166" s="52"/>
      <c r="P166" s="52"/>
      <c r="Q166" s="52"/>
      <c r="R166" s="52"/>
      <c r="S166" s="27" t="n">
        <f aca="false">IF(SUM($C166:$G166)&gt;0,N166*$C166+O166*$D166+P166*$E166+Q166*$F166+R166*$G166,"")</f>
        <v>0</v>
      </c>
      <c r="T166" s="52" t="n">
        <v>0.25</v>
      </c>
      <c r="U166" s="52"/>
      <c r="V166" s="52"/>
      <c r="W166" s="52" t="n">
        <v>0.6</v>
      </c>
      <c r="X166" s="52"/>
      <c r="Y166" s="27" t="n">
        <f aca="false">IF(SUM($C166:$G166)&gt;0,T166*$C166+U166*$D166+V166*$E166+W166*$F166+X166*$G166,"")</f>
        <v>0.6</v>
      </c>
    </row>
    <row r="167" customFormat="false" ht="12.8" hidden="false" customHeight="true" outlineLevel="0" collapsed="false">
      <c r="A167" s="30"/>
      <c r="B167" s="26" t="n">
        <v>99</v>
      </c>
      <c r="F167" s="36" t="n">
        <v>2</v>
      </c>
      <c r="H167" s="52"/>
      <c r="I167" s="52"/>
      <c r="J167" s="52"/>
      <c r="K167" s="52"/>
      <c r="L167" s="52"/>
      <c r="M167" s="27" t="n">
        <f aca="false">IF(SUM($C167:$G167)&gt;0,H167*$C167+I167*$D167+J167*$E167+K167*$F167+L167*$G167,"")</f>
        <v>0</v>
      </c>
      <c r="N167" s="52"/>
      <c r="O167" s="52"/>
      <c r="P167" s="52"/>
      <c r="Q167" s="52"/>
      <c r="R167" s="52"/>
      <c r="S167" s="27" t="n">
        <f aca="false">IF(SUM($C167:$G167)&gt;0,N167*$C167+O167*$D167+P167*$E167+Q167*$F167+R167*$G167,"")</f>
        <v>0</v>
      </c>
      <c r="T167" s="52" t="n">
        <v>0.2</v>
      </c>
      <c r="U167" s="52"/>
      <c r="V167" s="52"/>
      <c r="W167" s="52" t="n">
        <v>0.25</v>
      </c>
      <c r="X167" s="52"/>
      <c r="Y167" s="27" t="n">
        <f aca="false">IF(SUM($C167:$G167)&gt;0,T167*$C167+U167*$D167+V167*$E167+W167*$F167+X167*$G167,"")</f>
        <v>0.5</v>
      </c>
    </row>
    <row r="168" customFormat="false" ht="12.8" hidden="false" customHeight="true" outlineLevel="0" collapsed="false">
      <c r="A168" s="30"/>
      <c r="B168" s="26" t="n">
        <v>100</v>
      </c>
      <c r="H168" s="52"/>
      <c r="I168" s="52"/>
      <c r="J168" s="52"/>
      <c r="K168" s="52"/>
      <c r="L168" s="52"/>
      <c r="M168" s="27" t="str">
        <f aca="false">IF(SUM($C168:$G168)&gt;0,H168*$C168+I168*$D168+J168*$E168+K168*$F168+L168*$G168,"")</f>
        <v/>
      </c>
      <c r="N168" s="52"/>
      <c r="O168" s="52"/>
      <c r="P168" s="52"/>
      <c r="Q168" s="52"/>
      <c r="R168" s="52"/>
      <c r="S168" s="27" t="str">
        <f aca="false">IF(SUM($C168:$G168)&gt;0,N168*$C168+O168*$D168+P168*$E168+Q168*$F168+R168*$G168,"")</f>
        <v/>
      </c>
      <c r="T168" s="52" t="n">
        <v>0.25</v>
      </c>
      <c r="U168" s="52"/>
      <c r="V168" s="52"/>
      <c r="W168" s="52" t="n">
        <v>0.4</v>
      </c>
      <c r="X168" s="52"/>
      <c r="Y168" s="27" t="str">
        <f aca="false">IF(SUM($C168:$G168)&gt;0,T168*$C168+U168*$D168+V168*$E168+W168*$F168+X168*$G168,"")</f>
        <v/>
      </c>
    </row>
    <row r="169" customFormat="false" ht="12.8" hidden="false" customHeight="true" outlineLevel="0" collapsed="false">
      <c r="A169" s="30"/>
      <c r="B169" s="26" t="n">
        <v>101</v>
      </c>
      <c r="F169" s="36" t="n">
        <v>2</v>
      </c>
      <c r="H169" s="52"/>
      <c r="I169" s="52"/>
      <c r="J169" s="52"/>
      <c r="K169" s="52"/>
      <c r="L169" s="52"/>
      <c r="M169" s="27" t="n">
        <f aca="false">IF(SUM($C169:$G169)&gt;0,H169*$C169+I169*$D169+J169*$E169+K169*$F169+L169*$G169,"")</f>
        <v>0</v>
      </c>
      <c r="N169" s="52"/>
      <c r="O169" s="52"/>
      <c r="P169" s="52"/>
      <c r="Q169" s="52"/>
      <c r="R169" s="52"/>
      <c r="S169" s="27" t="n">
        <f aca="false">IF(SUM($C169:$G169)&gt;0,N169*$C169+O169*$D169+P169*$E169+Q169*$F169+R169*$G169,"")</f>
        <v>0</v>
      </c>
      <c r="T169" s="52" t="n">
        <v>0.2</v>
      </c>
      <c r="U169" s="52"/>
      <c r="V169" s="52"/>
      <c r="W169" s="52" t="n">
        <v>0.25</v>
      </c>
      <c r="X169" s="52"/>
      <c r="Y169" s="27" t="n">
        <f aca="false">IF(SUM($C169:$G169)&gt;0,T169*$C169+U169*$D169+V169*$E169+W169*$F169+X169*$G169,"")</f>
        <v>0.5</v>
      </c>
    </row>
    <row r="170" customFormat="false" ht="12.8" hidden="false" customHeight="true" outlineLevel="0" collapsed="false">
      <c r="A170" s="30"/>
      <c r="B170" s="26" t="n">
        <v>102</v>
      </c>
      <c r="D170" s="36" t="n">
        <v>1</v>
      </c>
      <c r="F170" s="36" t="n">
        <v>1</v>
      </c>
      <c r="H170" s="52"/>
      <c r="I170" s="52"/>
      <c r="J170" s="52"/>
      <c r="K170" s="52"/>
      <c r="L170" s="52"/>
      <c r="M170" s="27" t="n">
        <f aca="false">IF(SUM($C170:$G170)&gt;0,H170*$C170+I170*$D170+J170*$E170+K170*$F170+L170*$G170,"")</f>
        <v>0</v>
      </c>
      <c r="N170" s="52"/>
      <c r="O170" s="52"/>
      <c r="P170" s="52"/>
      <c r="Q170" s="52"/>
      <c r="R170" s="52"/>
      <c r="S170" s="27" t="n">
        <f aca="false">IF(SUM($C170:$G170)&gt;0,N170*$C170+O170*$D170+P170*$E170+Q170*$F170+R170*$G170,"")</f>
        <v>0</v>
      </c>
      <c r="T170" s="52" t="n">
        <v>0.2</v>
      </c>
      <c r="U170" s="52"/>
      <c r="V170" s="52"/>
      <c r="W170" s="52" t="n">
        <v>0.25</v>
      </c>
      <c r="X170" s="52"/>
      <c r="Y170" s="27" t="n">
        <f aca="false">IF(SUM($C170:$G170)&gt;0,T170*$C170+U170*$D170+V170*$E170+W170*$F170+X170*$G170,"")</f>
        <v>0.25</v>
      </c>
    </row>
    <row r="171" customFormat="false" ht="12.8" hidden="false" customHeight="true" outlineLevel="0" collapsed="false">
      <c r="A171" s="30"/>
      <c r="B171" s="26" t="n">
        <v>103</v>
      </c>
      <c r="F171" s="36" t="n">
        <v>2</v>
      </c>
      <c r="H171" s="52"/>
      <c r="I171" s="52"/>
      <c r="J171" s="52"/>
      <c r="K171" s="52"/>
      <c r="L171" s="52"/>
      <c r="M171" s="27" t="n">
        <f aca="false">IF(SUM($C171:$G171)&gt;0,H171*$C171+I171*$D171+J171*$E171+K171*$F171+L171*$G171,"")</f>
        <v>0</v>
      </c>
      <c r="N171" s="52"/>
      <c r="O171" s="52"/>
      <c r="P171" s="52"/>
      <c r="Q171" s="52"/>
      <c r="R171" s="52"/>
      <c r="S171" s="27" t="n">
        <f aca="false">IF(SUM($C171:$G171)&gt;0,N171*$C171+O171*$D171+P171*$E171+Q171*$F171+R171*$G171,"")</f>
        <v>0</v>
      </c>
      <c r="T171" s="52" t="n">
        <v>0.2</v>
      </c>
      <c r="U171" s="52"/>
      <c r="V171" s="52"/>
      <c r="W171" s="52" t="n">
        <v>0.25</v>
      </c>
      <c r="X171" s="52"/>
      <c r="Y171" s="27" t="n">
        <f aca="false">IF(SUM($C171:$G171)&gt;0,T171*$C171+U171*$D171+V171*$E171+W171*$F171+X171*$G171,"")</f>
        <v>0.5</v>
      </c>
    </row>
    <row r="172" customFormat="false" ht="12.8" hidden="false" customHeight="true" outlineLevel="0" collapsed="false">
      <c r="A172" s="30"/>
      <c r="B172" s="26" t="n">
        <v>104</v>
      </c>
      <c r="F172" s="36" t="n">
        <v>2</v>
      </c>
      <c r="H172" s="52"/>
      <c r="I172" s="52"/>
      <c r="J172" s="52"/>
      <c r="K172" s="52"/>
      <c r="L172" s="52"/>
      <c r="M172" s="27" t="n">
        <f aca="false">IF(SUM($C172:$G172)&gt;0,H172*$C172+I172*$D172+J172*$E172+K172*$F172+L172*$G172,"")</f>
        <v>0</v>
      </c>
      <c r="N172" s="52"/>
      <c r="O172" s="52"/>
      <c r="P172" s="52"/>
      <c r="Q172" s="52"/>
      <c r="R172" s="52"/>
      <c r="S172" s="27" t="n">
        <f aca="false">IF(SUM($C172:$G172)&gt;0,N172*$C172+O172*$D172+P172*$E172+Q172*$F172+R172*$G172,"")</f>
        <v>0</v>
      </c>
      <c r="T172" s="52" t="n">
        <v>0.2</v>
      </c>
      <c r="U172" s="52"/>
      <c r="V172" s="52"/>
      <c r="W172" s="52" t="n">
        <v>0.25</v>
      </c>
      <c r="X172" s="52"/>
      <c r="Y172" s="27" t="n">
        <f aca="false">IF(SUM($C172:$G172)&gt;0,T172*$C172+U172*$D172+V172*$E172+W172*$F172+X172*$G172,"")</f>
        <v>0.5</v>
      </c>
    </row>
    <row r="173" customFormat="false" ht="12.8" hidden="false" customHeight="true" outlineLevel="0" collapsed="false">
      <c r="A173" s="30"/>
      <c r="B173" s="26" t="n">
        <v>105</v>
      </c>
      <c r="F173" s="36" t="n">
        <v>1</v>
      </c>
      <c r="H173" s="52"/>
      <c r="I173" s="52"/>
      <c r="J173" s="52"/>
      <c r="K173" s="52"/>
      <c r="L173" s="52"/>
      <c r="M173" s="27" t="n">
        <f aca="false">IF(SUM($C173:$G173)&gt;0,H173*$C173+I173*$D173+J173*$E173+K173*$F173+L173*$G173,"")</f>
        <v>0</v>
      </c>
      <c r="N173" s="52"/>
      <c r="O173" s="52"/>
      <c r="P173" s="52"/>
      <c r="Q173" s="52"/>
      <c r="R173" s="52"/>
      <c r="S173" s="27" t="n">
        <f aca="false">IF(SUM($C173:$G173)&gt;0,N173*$C173+O173*$D173+P173*$E173+Q173*$F173+R173*$G173,"")</f>
        <v>0</v>
      </c>
      <c r="T173" s="52" t="n">
        <v>0.2</v>
      </c>
      <c r="U173" s="52"/>
      <c r="V173" s="52"/>
      <c r="W173" s="52" t="n">
        <v>0.25</v>
      </c>
      <c r="X173" s="52"/>
      <c r="Y173" s="27" t="n">
        <f aca="false">IF(SUM($C173:$G173)&gt;0,T173*$C173+U173*$D173+V173*$E173+W173*$F173+X173*$G173,"")</f>
        <v>0.25</v>
      </c>
    </row>
    <row r="174" customFormat="false" ht="12.8" hidden="false" customHeight="true" outlineLevel="0" collapsed="false">
      <c r="A174" s="30"/>
      <c r="B174" s="26" t="n">
        <v>106</v>
      </c>
      <c r="F174" s="36" t="n">
        <v>1</v>
      </c>
      <c r="H174" s="52"/>
      <c r="I174" s="52"/>
      <c r="J174" s="52"/>
      <c r="K174" s="52"/>
      <c r="L174" s="52"/>
      <c r="M174" s="27" t="n">
        <f aca="false">IF(SUM($C174:$G174)&gt;0,H174*$C174+I174*$D174+J174*$E174+K174*$F174+L174*$G174,"")</f>
        <v>0</v>
      </c>
      <c r="N174" s="52"/>
      <c r="O174" s="52"/>
      <c r="P174" s="52"/>
      <c r="Q174" s="52"/>
      <c r="R174" s="52"/>
      <c r="S174" s="27" t="n">
        <f aca="false">IF(SUM($C174:$G174)&gt;0,N174*$C174+O174*$D174+P174*$E174+Q174*$F174+R174*$G174,"")</f>
        <v>0</v>
      </c>
      <c r="T174" s="52" t="n">
        <v>0.2</v>
      </c>
      <c r="U174" s="52"/>
      <c r="V174" s="52"/>
      <c r="W174" s="52" t="n">
        <v>0.25</v>
      </c>
      <c r="X174" s="52"/>
      <c r="Y174" s="27" t="n">
        <f aca="false">IF(SUM($C174:$G174)&gt;0,T174*$C174+U174*$D174+V174*$E174+W174*$F174+X174*$G174,"")</f>
        <v>0.25</v>
      </c>
    </row>
    <row r="175" customFormat="false" ht="12.8" hidden="false" customHeight="true" outlineLevel="0" collapsed="false">
      <c r="A175" s="30"/>
      <c r="B175" s="26" t="n">
        <v>107</v>
      </c>
      <c r="F175" s="36" t="n">
        <v>1</v>
      </c>
      <c r="H175" s="52"/>
      <c r="I175" s="52"/>
      <c r="J175" s="52"/>
      <c r="K175" s="52"/>
      <c r="L175" s="52"/>
      <c r="M175" s="27" t="n">
        <f aca="false">IF(SUM($C175:$G175)&gt;0,H175*$C175+I175*$D175+J175*$E175+K175*$F175+L175*$G175,"")</f>
        <v>0</v>
      </c>
      <c r="N175" s="52"/>
      <c r="O175" s="52"/>
      <c r="P175" s="52"/>
      <c r="Q175" s="52"/>
      <c r="R175" s="52"/>
      <c r="S175" s="27" t="n">
        <f aca="false">IF(SUM($C175:$G175)&gt;0,N175*$C175+O175*$D175+P175*$E175+Q175*$F175+R175*$G175,"")</f>
        <v>0</v>
      </c>
      <c r="T175" s="52" t="n">
        <v>0.35</v>
      </c>
      <c r="U175" s="52"/>
      <c r="V175" s="52"/>
      <c r="W175" s="52" t="n">
        <v>1</v>
      </c>
      <c r="X175" s="52"/>
      <c r="Y175" s="27" t="n">
        <f aca="false">IF(SUM($C175:$G175)&gt;0,T175*$C175+U175*$D175+V175*$E175+W175*$F175+X175*$G175,"")</f>
        <v>1</v>
      </c>
    </row>
    <row r="176" customFormat="false" ht="12.8" hidden="false" customHeight="true" outlineLevel="0" collapsed="false">
      <c r="A176" s="30"/>
      <c r="B176" s="26" t="n">
        <v>108</v>
      </c>
      <c r="H176" s="52"/>
      <c r="I176" s="52"/>
      <c r="J176" s="52"/>
      <c r="K176" s="52"/>
      <c r="L176" s="52"/>
      <c r="M176" s="27" t="str">
        <f aca="false">IF(SUM($C176:$G176)&gt;0,H176*$C176+I176*$D176+J176*$E176+K176*$F176+L176*$G176,"")</f>
        <v/>
      </c>
      <c r="N176" s="52"/>
      <c r="O176" s="52"/>
      <c r="P176" s="52"/>
      <c r="Q176" s="52"/>
      <c r="R176" s="52"/>
      <c r="S176" s="27" t="str">
        <f aca="false">IF(SUM($C176:$G176)&gt;0,N176*$C176+O176*$D176+P176*$E176+Q176*$F176+R176*$G176,"")</f>
        <v/>
      </c>
      <c r="T176" s="52" t="n">
        <v>0.7</v>
      </c>
      <c r="U176" s="52"/>
      <c r="V176" s="52"/>
      <c r="W176" s="52" t="n">
        <v>1.5</v>
      </c>
      <c r="X176" s="52"/>
      <c r="Y176" s="27" t="str">
        <f aca="false">IF(SUM($C176:$G176)&gt;0,T176*$C176+U176*$D176+V176*$E176+W176*$F176+X176*$G176,"")</f>
        <v/>
      </c>
    </row>
    <row r="177" customFormat="false" ht="12.8" hidden="false" customHeight="true" outlineLevel="0" collapsed="false">
      <c r="A177" s="30"/>
      <c r="B177" s="26" t="n">
        <v>109</v>
      </c>
      <c r="H177" s="52"/>
      <c r="I177" s="52"/>
      <c r="J177" s="52"/>
      <c r="K177" s="52"/>
      <c r="L177" s="52"/>
      <c r="M177" s="27" t="str">
        <f aca="false">IF(SUM($C177:$G177)&gt;0,H177*$C177+I177*$D177+J177*$E177+K177*$F177+L177*$G177,"")</f>
        <v/>
      </c>
      <c r="N177" s="52"/>
      <c r="O177" s="52"/>
      <c r="P177" s="52"/>
      <c r="Q177" s="52"/>
      <c r="R177" s="52"/>
      <c r="S177" s="27" t="str">
        <f aca="false">IF(SUM($C177:$G177)&gt;0,N177*$C177+O177*$D177+P177*$E177+Q177*$F177+R177*$G177,"")</f>
        <v/>
      </c>
      <c r="T177" s="52" t="n">
        <v>1</v>
      </c>
      <c r="U177" s="52"/>
      <c r="V177" s="52"/>
      <c r="W177" s="52" t="n">
        <v>2</v>
      </c>
      <c r="X177" s="52"/>
      <c r="Y177" s="27" t="str">
        <f aca="false">IF(SUM($C177:$G177)&gt;0,T177*$C177+U177*$D177+V177*$E177+W177*$F177+X177*$G177,"")</f>
        <v/>
      </c>
    </row>
    <row r="178" customFormat="false" ht="12.8" hidden="false" customHeight="true" outlineLevel="0" collapsed="false">
      <c r="A178" s="30"/>
      <c r="B178" s="26" t="n">
        <v>110</v>
      </c>
      <c r="H178" s="52"/>
      <c r="I178" s="52"/>
      <c r="J178" s="52"/>
      <c r="K178" s="52"/>
      <c r="L178" s="52"/>
      <c r="M178" s="27" t="str">
        <f aca="false">IF(SUM($C178:$G178)&gt;0,H178*$C178+I178*$D178+J178*$E178+K178*$F178+L178*$G178,"")</f>
        <v/>
      </c>
      <c r="N178" s="52"/>
      <c r="O178" s="52"/>
      <c r="P178" s="52"/>
      <c r="Q178" s="52"/>
      <c r="R178" s="52"/>
      <c r="S178" s="27" t="str">
        <f aca="false">IF(SUM($C178:$G178)&gt;0,N178*$C178+O178*$D178+P178*$E178+Q178*$F178+R178*$G178,"")</f>
        <v/>
      </c>
      <c r="T178" s="52" t="n">
        <v>2</v>
      </c>
      <c r="U178" s="52"/>
      <c r="V178" s="52"/>
      <c r="W178" s="52" t="n">
        <v>4</v>
      </c>
      <c r="X178" s="52"/>
      <c r="Y178" s="27" t="str">
        <f aca="false">IF(SUM($C178:$G178)&gt;0,T178*$C178+U178*$D178+V178*$E178+W178*$F178+X178*$G178,"")</f>
        <v/>
      </c>
    </row>
    <row r="179" customFormat="false" ht="12.8" hidden="false" customHeight="true" outlineLevel="0" collapsed="false">
      <c r="A179" s="30"/>
      <c r="B179" s="26" t="n">
        <v>113</v>
      </c>
      <c r="C179" s="2" t="n">
        <v>1</v>
      </c>
      <c r="D179" s="36" t="n">
        <v>1</v>
      </c>
      <c r="H179" s="52"/>
      <c r="I179" s="52"/>
      <c r="J179" s="52"/>
      <c r="K179" s="52"/>
      <c r="L179" s="52"/>
      <c r="M179" s="27" t="n">
        <f aca="false">IF(SUM($C179:$G179)&gt;0,H179*$C179+I179*$D179+J179*$E179+K179*$F179+L179*$G179,"")</f>
        <v>0</v>
      </c>
      <c r="N179" s="52"/>
      <c r="O179" s="52"/>
      <c r="P179" s="52"/>
      <c r="Q179" s="52"/>
      <c r="R179" s="52"/>
      <c r="S179" s="27" t="n">
        <f aca="false">IF(SUM($C179:$G179)&gt;0,N179*$C179+O179*$D179+P179*$E179+Q179*$F179+R179*$G179,"")</f>
        <v>0</v>
      </c>
      <c r="T179" s="52" t="n">
        <v>0.5</v>
      </c>
      <c r="U179" s="52"/>
      <c r="V179" s="52"/>
      <c r="W179" s="52" t="n">
        <v>0.5</v>
      </c>
      <c r="X179" s="52"/>
      <c r="Y179" s="27" t="n">
        <f aca="false">IF(SUM($C179:$G179)&gt;0,T179*$C179+U179*$D179+V179*$E179+W179*$F179+X179*$G179,"")</f>
        <v>0.5</v>
      </c>
    </row>
    <row r="180" customFormat="false" ht="12.8" hidden="false" customHeight="true" outlineLevel="0" collapsed="false">
      <c r="A180" s="30"/>
      <c r="B180" s="26" t="n">
        <v>114</v>
      </c>
      <c r="H180" s="52"/>
      <c r="I180" s="52"/>
      <c r="J180" s="52"/>
      <c r="K180" s="52"/>
      <c r="L180" s="52"/>
      <c r="M180" s="27" t="str">
        <f aca="false">IF(SUM($C180:$G180)&gt;0,H180*$C180+I180*$D180+J180*$E180+K180*$F180+L180*$G180,"")</f>
        <v/>
      </c>
      <c r="N180" s="52"/>
      <c r="O180" s="52"/>
      <c r="P180" s="52"/>
      <c r="Q180" s="52"/>
      <c r="R180" s="52"/>
      <c r="S180" s="27" t="str">
        <f aca="false">IF(SUM($C180:$G180)&gt;0,N180*$C180+O180*$D180+P180*$E180+Q180*$F180+R180*$G180,"")</f>
        <v/>
      </c>
      <c r="T180" s="52"/>
      <c r="U180" s="52"/>
      <c r="V180" s="52"/>
      <c r="W180" s="52"/>
      <c r="X180" s="52"/>
      <c r="Y180" s="27" t="str">
        <f aca="false">IF(SUM($C180:$G180)&gt;0,T180*$C180+U180*$D180+V180*$E180+W180*$F180+X180*$G180,"")</f>
        <v/>
      </c>
    </row>
    <row r="181" customFormat="false" ht="12.8" hidden="false" customHeight="true" outlineLevel="0" collapsed="false">
      <c r="A181" s="30"/>
      <c r="B181" s="26" t="n">
        <v>115</v>
      </c>
      <c r="H181" s="52"/>
      <c r="I181" s="52"/>
      <c r="J181" s="52"/>
      <c r="K181" s="52"/>
      <c r="L181" s="52"/>
      <c r="M181" s="27" t="str">
        <f aca="false">IF(SUM($C181:$G181)&gt;0,H181*$C181+I181*$D181+J181*$E181+K181*$F181+L181*$G181,"")</f>
        <v/>
      </c>
      <c r="N181" s="52"/>
      <c r="O181" s="52"/>
      <c r="P181" s="52"/>
      <c r="Q181" s="52"/>
      <c r="R181" s="52"/>
      <c r="S181" s="27" t="str">
        <f aca="false">IF(SUM($C181:$G181)&gt;0,N181*$C181+O181*$D181+P181*$E181+Q181*$F181+R181*$G181,"")</f>
        <v/>
      </c>
      <c r="T181" s="52"/>
      <c r="U181" s="52"/>
      <c r="V181" s="52"/>
      <c r="W181" s="52"/>
      <c r="X181" s="52"/>
      <c r="Y181" s="27" t="str">
        <f aca="false">IF(SUM($C181:$G181)&gt;0,T181*$C181+U181*$D181+V181*$E181+W181*$F181+X181*$G181,"")</f>
        <v/>
      </c>
    </row>
    <row r="182" customFormat="false" ht="12.8" hidden="false" customHeight="true" outlineLevel="0" collapsed="false">
      <c r="A182" s="30"/>
      <c r="B182" s="26" t="n">
        <v>116</v>
      </c>
      <c r="H182" s="52"/>
      <c r="I182" s="52"/>
      <c r="J182" s="52"/>
      <c r="K182" s="52"/>
      <c r="L182" s="52"/>
      <c r="M182" s="27" t="str">
        <f aca="false">IF(SUM($C182:$G182)&gt;0,H182*$C182+I182*$D182+J182*$E182+K182*$F182+L182*$G182,"")</f>
        <v/>
      </c>
      <c r="N182" s="52"/>
      <c r="O182" s="52"/>
      <c r="P182" s="52"/>
      <c r="Q182" s="52"/>
      <c r="R182" s="52"/>
      <c r="S182" s="27" t="str">
        <f aca="false">IF(SUM($C182:$G182)&gt;0,N182*$C182+O182*$D182+P182*$E182+Q182*$F182+R182*$G182,"")</f>
        <v/>
      </c>
      <c r="T182" s="52"/>
      <c r="U182" s="52"/>
      <c r="V182" s="52"/>
      <c r="W182" s="52"/>
      <c r="X182" s="52"/>
      <c r="Y182" s="27" t="str">
        <f aca="false">IF(SUM($C182:$G182)&gt;0,T182*$C182+U182*$D182+V182*$E182+W182*$F182+X182*$G182,"")</f>
        <v/>
      </c>
    </row>
    <row r="183" customFormat="false" ht="12.8" hidden="false" customHeight="true" outlineLevel="0" collapsed="false">
      <c r="A183" s="30"/>
      <c r="B183" s="26" t="s">
        <v>549</v>
      </c>
      <c r="H183" s="52"/>
      <c r="I183" s="52"/>
      <c r="J183" s="52"/>
      <c r="K183" s="52"/>
      <c r="L183" s="52"/>
      <c r="M183" s="27" t="str">
        <f aca="false">IF(SUM($C183:$G183)&gt;0,H183*$C183+I183*$D183+J183*$E183+K183*$F183+L183*$G183,"")</f>
        <v/>
      </c>
      <c r="N183" s="52"/>
      <c r="O183" s="52"/>
      <c r="P183" s="52"/>
      <c r="Q183" s="52"/>
      <c r="R183" s="52"/>
      <c r="S183" s="27" t="str">
        <f aca="false">IF(SUM($C183:$G183)&gt;0,N183*$C183+O183*$D183+P183*$E183+Q183*$F183+R183*$G183,"")</f>
        <v/>
      </c>
      <c r="T183" s="52" t="n">
        <v>0.15</v>
      </c>
      <c r="U183" s="52"/>
      <c r="V183" s="52"/>
      <c r="W183" s="52" t="n">
        <v>0.2</v>
      </c>
      <c r="X183" s="52"/>
      <c r="Y183" s="27" t="str">
        <f aca="false">IF(SUM($C183:$G183)&gt;0,T183*$C183+U183*$D183+V183*$E183+W183*$F183+X183*$G183,"")</f>
        <v/>
      </c>
    </row>
    <row r="184" customFormat="false" ht="12.8" hidden="false" customHeight="true" outlineLevel="0" collapsed="false">
      <c r="A184" s="30"/>
      <c r="B184" s="26" t="s">
        <v>550</v>
      </c>
      <c r="C184" s="2" t="n">
        <v>1</v>
      </c>
      <c r="D184" s="36" t="n">
        <v>1</v>
      </c>
      <c r="F184" s="36" t="n">
        <v>1</v>
      </c>
      <c r="H184" s="52"/>
      <c r="I184" s="52"/>
      <c r="J184" s="52"/>
      <c r="K184" s="52"/>
      <c r="L184" s="52"/>
      <c r="M184" s="27" t="n">
        <f aca="false">IF(SUM($C184:$G184)&gt;0,H184*$C184+I184*$D184+J184*$E184+K184*$F184+L184*$G184,"")</f>
        <v>0</v>
      </c>
      <c r="N184" s="52"/>
      <c r="O184" s="52"/>
      <c r="P184" s="52"/>
      <c r="Q184" s="52"/>
      <c r="R184" s="52"/>
      <c r="S184" s="27" t="n">
        <f aca="false">IF(SUM($C184:$G184)&gt;0,N184*$C184+O184*$D184+P184*$E184+Q184*$F184+R184*$G184,"")</f>
        <v>0</v>
      </c>
      <c r="T184" s="52" t="n">
        <v>0.15</v>
      </c>
      <c r="U184" s="52"/>
      <c r="V184" s="52"/>
      <c r="W184" s="52" t="n">
        <v>0.2</v>
      </c>
      <c r="X184" s="52"/>
      <c r="Y184" s="27" t="n">
        <f aca="false">IF(SUM($C184:$G184)&gt;0,T184*$C184+U184*$D184+V184*$E184+W184*$F184+X184*$G184,"")</f>
        <v>0.35</v>
      </c>
    </row>
    <row r="185" customFormat="false" ht="12.8" hidden="false" customHeight="true" outlineLevel="0" collapsed="false">
      <c r="A185" s="30"/>
      <c r="B185" s="26" t="s">
        <v>551</v>
      </c>
      <c r="H185" s="52"/>
      <c r="I185" s="52"/>
      <c r="J185" s="52"/>
      <c r="K185" s="52"/>
      <c r="L185" s="52"/>
      <c r="M185" s="27" t="str">
        <f aca="false">IF(SUM($C185:$G185)&gt;0,H185*$C185+I185*$D185+J185*$E185+K185*$F185+L185*$G185,"")</f>
        <v/>
      </c>
      <c r="N185" s="52"/>
      <c r="O185" s="52"/>
      <c r="P185" s="52"/>
      <c r="Q185" s="52"/>
      <c r="R185" s="52"/>
      <c r="S185" s="27" t="str">
        <f aca="false">IF(SUM($C185:$G185)&gt;0,N185*$C185+O185*$D185+P185*$E185+Q185*$F185+R185*$G185,"")</f>
        <v/>
      </c>
      <c r="T185" s="52" t="n">
        <v>0.15</v>
      </c>
      <c r="U185" s="52"/>
      <c r="V185" s="52"/>
      <c r="W185" s="52" t="n">
        <v>0.2</v>
      </c>
      <c r="X185" s="52"/>
      <c r="Y185" s="27" t="str">
        <f aca="false">IF(SUM($C185:$G185)&gt;0,T185*$C185+U185*$D185+V185*$E185+W185*$F185+X185*$G185,"")</f>
        <v/>
      </c>
    </row>
    <row r="186" customFormat="false" ht="12.8" hidden="false" customHeight="true" outlineLevel="0" collapsed="false">
      <c r="A186" s="30"/>
      <c r="B186" s="26" t="s">
        <v>552</v>
      </c>
      <c r="H186" s="52"/>
      <c r="I186" s="52"/>
      <c r="J186" s="52"/>
      <c r="K186" s="52"/>
      <c r="L186" s="52"/>
      <c r="M186" s="27" t="str">
        <f aca="false">IF(SUM($C186:$G186)&gt;0,H186*$C186+I186*$D186+J186*$E186+K186*$F186+L186*$G186,"")</f>
        <v/>
      </c>
      <c r="N186" s="52"/>
      <c r="O186" s="52"/>
      <c r="P186" s="52"/>
      <c r="Q186" s="52"/>
      <c r="R186" s="52"/>
      <c r="S186" s="27" t="str">
        <f aca="false">IF(SUM($C186:$G186)&gt;0,N186*$C186+O186*$D186+P186*$E186+Q186*$F186+R186*$G186,"")</f>
        <v/>
      </c>
      <c r="T186" s="52" t="n">
        <v>0.15</v>
      </c>
      <c r="U186" s="52"/>
      <c r="V186" s="52"/>
      <c r="W186" s="52" t="n">
        <v>0.2</v>
      </c>
      <c r="X186" s="52"/>
      <c r="Y186" s="27" t="str">
        <f aca="false">IF(SUM($C186:$G186)&gt;0,T186*$C186+U186*$D186+V186*$E186+W186*$F186+X186*$G186,"")</f>
        <v/>
      </c>
    </row>
    <row r="187" customFormat="false" ht="12.8" hidden="false" customHeight="true" outlineLevel="0" collapsed="false">
      <c r="A187" s="30"/>
      <c r="B187" s="26" t="s">
        <v>553</v>
      </c>
      <c r="F187" s="36" t="n">
        <v>1</v>
      </c>
      <c r="H187" s="52"/>
      <c r="I187" s="52"/>
      <c r="J187" s="52"/>
      <c r="K187" s="52"/>
      <c r="L187" s="52"/>
      <c r="M187" s="27" t="n">
        <f aca="false">IF(SUM($C187:$G187)&gt;0,H187*$C187+I187*$D187+J187*$E187+K187*$F187+L187*$G187,"")</f>
        <v>0</v>
      </c>
      <c r="N187" s="52"/>
      <c r="O187" s="52"/>
      <c r="P187" s="52"/>
      <c r="Q187" s="52"/>
      <c r="R187" s="52"/>
      <c r="S187" s="27" t="n">
        <f aca="false">IF(SUM($C187:$G187)&gt;0,N187*$C187+O187*$D187+P187*$E187+Q187*$F187+R187*$G187,"")</f>
        <v>0</v>
      </c>
      <c r="T187" s="52" t="n">
        <v>0.15</v>
      </c>
      <c r="U187" s="52"/>
      <c r="V187" s="52"/>
      <c r="W187" s="52" t="n">
        <v>0.2</v>
      </c>
      <c r="X187" s="52"/>
      <c r="Y187" s="27" t="n">
        <f aca="false">IF(SUM($C187:$G187)&gt;0,T187*$C187+U187*$D187+V187*$E187+W187*$F187+X187*$G187,"")</f>
        <v>0.2</v>
      </c>
    </row>
    <row r="188" customFormat="false" ht="12.8" hidden="false" customHeight="true" outlineLevel="0" collapsed="false">
      <c r="A188" s="30"/>
      <c r="B188" s="26" t="s">
        <v>554</v>
      </c>
      <c r="D188" s="36" t="n">
        <v>1</v>
      </c>
      <c r="H188" s="52"/>
      <c r="I188" s="52"/>
      <c r="J188" s="52"/>
      <c r="K188" s="52"/>
      <c r="L188" s="52"/>
      <c r="M188" s="27" t="n">
        <f aca="false">IF(SUM($C188:$G188)&gt;0,H188*$C188+I188*$D188+J188*$E188+K188*$F188+L188*$G188,"")</f>
        <v>0</v>
      </c>
      <c r="N188" s="52"/>
      <c r="O188" s="52"/>
      <c r="P188" s="52"/>
      <c r="Q188" s="52"/>
      <c r="R188" s="52"/>
      <c r="S188" s="27" t="n">
        <f aca="false">IF(SUM($C188:$G188)&gt;0,N188*$C188+O188*$D188+P188*$E188+Q188*$F188+R188*$G188,"")</f>
        <v>0</v>
      </c>
      <c r="T188" s="52" t="n">
        <v>0.15</v>
      </c>
      <c r="U188" s="52"/>
      <c r="V188" s="52"/>
      <c r="W188" s="52" t="n">
        <v>0.2</v>
      </c>
      <c r="X188" s="52"/>
      <c r="Y188" s="27" t="n">
        <f aca="false">IF(SUM($C188:$G188)&gt;0,T188*$C188+U188*$D188+V188*$E188+W188*$F188+X188*$G188,"")</f>
        <v>0</v>
      </c>
    </row>
    <row r="189" customFormat="false" ht="12.8" hidden="false" customHeight="true" outlineLevel="0" collapsed="false">
      <c r="A189" s="30"/>
      <c r="B189" s="26" t="s">
        <v>555</v>
      </c>
      <c r="D189" s="36" t="n">
        <v>1</v>
      </c>
      <c r="H189" s="52"/>
      <c r="I189" s="52"/>
      <c r="J189" s="52"/>
      <c r="K189" s="52"/>
      <c r="L189" s="52"/>
      <c r="M189" s="27" t="n">
        <f aca="false">IF(SUM($C189:$G189)&gt;0,H189*$C189+I189*$D189+J189*$E189+K189*$F189+L189*$G189,"")</f>
        <v>0</v>
      </c>
      <c r="N189" s="52"/>
      <c r="O189" s="52"/>
      <c r="P189" s="52"/>
      <c r="Q189" s="52"/>
      <c r="R189" s="52"/>
      <c r="S189" s="27" t="n">
        <f aca="false">IF(SUM($C189:$G189)&gt;0,N189*$C189+O189*$D189+P189*$E189+Q189*$F189+R189*$G189,"")</f>
        <v>0</v>
      </c>
      <c r="T189" s="52" t="n">
        <v>0.15</v>
      </c>
      <c r="U189" s="52"/>
      <c r="V189" s="52"/>
      <c r="W189" s="52" t="n">
        <v>0.2</v>
      </c>
      <c r="X189" s="52"/>
      <c r="Y189" s="27" t="n">
        <f aca="false">IF(SUM($C189:$G189)&gt;0,T189*$C189+U189*$D189+V189*$E189+W189*$F189+X189*$G189,"")</f>
        <v>0</v>
      </c>
    </row>
    <row r="190" customFormat="false" ht="12.8" hidden="false" customHeight="true" outlineLevel="0" collapsed="false">
      <c r="A190" s="30"/>
      <c r="B190" s="26" t="s">
        <v>556</v>
      </c>
      <c r="D190" s="36" t="n">
        <v>1</v>
      </c>
      <c r="H190" s="52"/>
      <c r="I190" s="52"/>
      <c r="J190" s="52"/>
      <c r="K190" s="52"/>
      <c r="L190" s="52"/>
      <c r="M190" s="27" t="n">
        <f aca="false">IF(SUM($C190:$G190)&gt;0,H190*$C190+I190*$D190+J190*$E190+K190*$F190+L190*$G190,"")</f>
        <v>0</v>
      </c>
      <c r="N190" s="52"/>
      <c r="O190" s="52"/>
      <c r="P190" s="52"/>
      <c r="Q190" s="52"/>
      <c r="R190" s="52"/>
      <c r="S190" s="27" t="n">
        <f aca="false">IF(SUM($C190:$G190)&gt;0,N190*$C190+O190*$D190+P190*$E190+Q190*$F190+R190*$G190,"")</f>
        <v>0</v>
      </c>
      <c r="T190" s="52" t="n">
        <v>0.15</v>
      </c>
      <c r="U190" s="52"/>
      <c r="V190" s="52"/>
      <c r="W190" s="52" t="n">
        <v>0.2</v>
      </c>
      <c r="X190" s="52"/>
      <c r="Y190" s="27" t="n">
        <f aca="false">IF(SUM($C190:$G190)&gt;0,T190*$C190+U190*$D190+V190*$E190+W190*$F190+X190*$G190,"")</f>
        <v>0</v>
      </c>
    </row>
    <row r="191" customFormat="false" ht="12.8" hidden="false" customHeight="true" outlineLevel="0" collapsed="false">
      <c r="A191" s="30"/>
      <c r="B191" s="26" t="s">
        <v>557</v>
      </c>
      <c r="H191" s="52"/>
      <c r="I191" s="52"/>
      <c r="J191" s="52"/>
      <c r="K191" s="52"/>
      <c r="L191" s="52"/>
      <c r="M191" s="27" t="str">
        <f aca="false">IF(SUM($C191:$G191)&gt;0,H191*$C191+I191*$D191+J191*$E191+K191*$F191+L191*$G191,"")</f>
        <v/>
      </c>
      <c r="N191" s="52"/>
      <c r="O191" s="52"/>
      <c r="P191" s="52"/>
      <c r="Q191" s="52"/>
      <c r="R191" s="52"/>
      <c r="S191" s="27" t="str">
        <f aca="false">IF(SUM($C191:$G191)&gt;0,N191*$C191+O191*$D191+P191*$E191+Q191*$F191+R191*$G191,"")</f>
        <v/>
      </c>
      <c r="T191" s="52" t="n">
        <v>0.15</v>
      </c>
      <c r="U191" s="52"/>
      <c r="V191" s="52"/>
      <c r="W191" s="52" t="n">
        <v>0.2</v>
      </c>
      <c r="X191" s="52"/>
      <c r="Y191" s="27" t="str">
        <f aca="false">IF(SUM($C191:$G191)&gt;0,T191*$C191+U191*$D191+V191*$E191+W191*$F191+X191*$G191,"")</f>
        <v/>
      </c>
    </row>
    <row r="192" customFormat="false" ht="12.8" hidden="false" customHeight="true" outlineLevel="0" collapsed="false">
      <c r="A192" s="30"/>
      <c r="B192" s="32" t="s">
        <v>558</v>
      </c>
      <c r="C192" s="2" t="n">
        <v>1</v>
      </c>
      <c r="H192" s="52"/>
      <c r="I192" s="52"/>
      <c r="J192" s="52"/>
      <c r="K192" s="52"/>
      <c r="L192" s="52"/>
      <c r="M192" s="27" t="n">
        <f aca="false">IF(SUM($C192:$G192)&gt;0,H192*$C192+I192*$D192+J192*$E192+K192*$F192+L192*$G192,"")</f>
        <v>0</v>
      </c>
      <c r="N192" s="52"/>
      <c r="O192" s="52"/>
      <c r="P192" s="52"/>
      <c r="Q192" s="52"/>
      <c r="R192" s="52"/>
      <c r="S192" s="27" t="n">
        <f aca="false">IF(SUM($C192:$G192)&gt;0,N192*$C192+O192*$D192+P192*$E192+Q192*$F192+R192*$G192,"")</f>
        <v>0</v>
      </c>
      <c r="T192" s="46"/>
      <c r="U192" s="46"/>
      <c r="V192" s="46"/>
      <c r="W192" s="46"/>
      <c r="X192" s="46"/>
      <c r="Y192" s="27" t="n">
        <f aca="false">IF(SUM($C192:$G192)&gt;0,T192*$C192+U192*$D192+V192*$E192+W192*$F192+X192*$G192,"")</f>
        <v>0</v>
      </c>
    </row>
    <row r="193" customFormat="false" ht="12.8" hidden="false" customHeight="true" outlineLevel="0" collapsed="false">
      <c r="A193" s="30"/>
      <c r="B193" s="32" t="s">
        <v>559</v>
      </c>
      <c r="C193" s="2" t="n">
        <v>1</v>
      </c>
      <c r="H193" s="52"/>
      <c r="I193" s="52"/>
      <c r="J193" s="52"/>
      <c r="K193" s="52"/>
      <c r="L193" s="52"/>
      <c r="M193" s="27" t="n">
        <f aca="false">IF(SUM($C193:$G193)&gt;0,H193*$C193+I193*$D193+J193*$E193+K193*$F193+L193*$G193,"")</f>
        <v>0</v>
      </c>
      <c r="N193" s="52"/>
      <c r="O193" s="52"/>
      <c r="P193" s="52"/>
      <c r="Q193" s="52"/>
      <c r="R193" s="52"/>
      <c r="S193" s="27" t="n">
        <f aca="false">IF(SUM($C193:$G193)&gt;0,N193*$C193+O193*$D193+P193*$E193+Q193*$F193+R193*$G193,"")</f>
        <v>0</v>
      </c>
      <c r="T193" s="46"/>
      <c r="U193" s="46"/>
      <c r="V193" s="46"/>
      <c r="W193" s="46"/>
      <c r="X193" s="46"/>
      <c r="Y193" s="27" t="n">
        <f aca="false">IF(SUM($C193:$G193)&gt;0,T193*$C193+U193*$D193+V193*$E193+W193*$F193+X193*$G193,"")</f>
        <v>0</v>
      </c>
    </row>
    <row r="194" customFormat="false" ht="12.8" hidden="false" customHeight="true" outlineLevel="0" collapsed="false">
      <c r="A194" s="30"/>
      <c r="B194" s="32" t="s">
        <v>560</v>
      </c>
      <c r="C194" s="2" t="n">
        <v>1</v>
      </c>
      <c r="H194" s="52"/>
      <c r="I194" s="52"/>
      <c r="J194" s="52"/>
      <c r="K194" s="52"/>
      <c r="L194" s="52"/>
      <c r="M194" s="27" t="n">
        <f aca="false">IF(SUM($C194:$G194)&gt;0,H194*$C194+I194*$D194+J194*$E194+K194*$F194+L194*$G194,"")</f>
        <v>0</v>
      </c>
      <c r="N194" s="52"/>
      <c r="O194" s="52"/>
      <c r="P194" s="52"/>
      <c r="Q194" s="52"/>
      <c r="R194" s="52"/>
      <c r="S194" s="27" t="n">
        <f aca="false">IF(SUM($C194:$G194)&gt;0,N194*$C194+O194*$D194+P194*$E194+Q194*$F194+R194*$G194,"")</f>
        <v>0</v>
      </c>
      <c r="T194" s="46"/>
      <c r="U194" s="46"/>
      <c r="V194" s="46"/>
      <c r="W194" s="46"/>
      <c r="X194" s="46"/>
      <c r="Y194" s="27" t="n">
        <f aca="false">IF(SUM($C194:$G194)&gt;0,T194*$C194+U194*$D194+V194*$E194+W194*$F194+X194*$G194,"")</f>
        <v>0</v>
      </c>
    </row>
    <row r="195" customFormat="false" ht="12.8" hidden="false" customHeight="true" outlineLevel="0" collapsed="false">
      <c r="A195" s="30"/>
      <c r="B195" s="32" t="s">
        <v>561</v>
      </c>
      <c r="C195" s="2" t="n">
        <v>1</v>
      </c>
      <c r="H195" s="52"/>
      <c r="I195" s="52"/>
      <c r="J195" s="52"/>
      <c r="K195" s="52"/>
      <c r="L195" s="52"/>
      <c r="M195" s="27" t="n">
        <f aca="false">IF(SUM($C195:$G195)&gt;0,H195*$C195+I195*$D195+J195*$E195+K195*$F195+L195*$G195,"")</f>
        <v>0</v>
      </c>
      <c r="N195" s="52"/>
      <c r="O195" s="52"/>
      <c r="P195" s="52"/>
      <c r="Q195" s="52"/>
      <c r="R195" s="52"/>
      <c r="S195" s="27" t="n">
        <f aca="false">IF(SUM($C195:$G195)&gt;0,N195*$C195+O195*$D195+P195*$E195+Q195*$F195+R195*$G195,"")</f>
        <v>0</v>
      </c>
      <c r="T195" s="46"/>
      <c r="U195" s="46"/>
      <c r="V195" s="46"/>
      <c r="W195" s="46"/>
      <c r="X195" s="46"/>
      <c r="Y195" s="27" t="n">
        <f aca="false">IF(SUM($C195:$G195)&gt;0,T195*$C195+U195*$D195+V195*$E195+W195*$F195+X195*$G195,"")</f>
        <v>0</v>
      </c>
    </row>
    <row r="196" customFormat="false" ht="12.8" hidden="false" customHeight="true" outlineLevel="0" collapsed="false">
      <c r="A196" s="30"/>
      <c r="B196" s="32" t="s">
        <v>562</v>
      </c>
      <c r="C196" s="2" t="n">
        <v>1</v>
      </c>
      <c r="H196" s="52"/>
      <c r="I196" s="52"/>
      <c r="J196" s="52"/>
      <c r="K196" s="52"/>
      <c r="L196" s="52"/>
      <c r="M196" s="27" t="n">
        <f aca="false">IF(SUM($C196:$G196)&gt;0,H196*$C196+I196*$D196+J196*$E196+K196*$F196+L196*$G196,"")</f>
        <v>0</v>
      </c>
      <c r="N196" s="52"/>
      <c r="O196" s="52"/>
      <c r="P196" s="52"/>
      <c r="Q196" s="52"/>
      <c r="R196" s="52"/>
      <c r="S196" s="27" t="n">
        <f aca="false">IF(SUM($C196:$G196)&gt;0,N196*$C196+O196*$D196+P196*$E196+Q196*$F196+R196*$G196,"")</f>
        <v>0</v>
      </c>
      <c r="T196" s="46"/>
      <c r="U196" s="46"/>
      <c r="V196" s="46"/>
      <c r="W196" s="46"/>
      <c r="X196" s="46"/>
      <c r="Y196" s="27" t="n">
        <f aca="false">IF(SUM($C196:$G196)&gt;0,T196*$C196+U196*$D196+V196*$E196+W196*$F196+X196*$G196,"")</f>
        <v>0</v>
      </c>
    </row>
    <row r="197" customFormat="false" ht="12.8" hidden="false" customHeight="true" outlineLevel="0" collapsed="false">
      <c r="A197" s="30"/>
      <c r="B197" s="32" t="s">
        <v>563</v>
      </c>
      <c r="C197" s="2" t="n">
        <v>1</v>
      </c>
      <c r="H197" s="52"/>
      <c r="I197" s="52"/>
      <c r="J197" s="52"/>
      <c r="K197" s="52"/>
      <c r="L197" s="52"/>
      <c r="M197" s="27" t="n">
        <f aca="false">IF(SUM($C197:$G197)&gt;0,H197*$C197+I197*$D197+J197*$E197+K197*$F197+L197*$G197,"")</f>
        <v>0</v>
      </c>
      <c r="N197" s="52"/>
      <c r="O197" s="52"/>
      <c r="P197" s="52"/>
      <c r="Q197" s="52"/>
      <c r="R197" s="52"/>
      <c r="S197" s="27" t="n">
        <f aca="false">IF(SUM($C197:$G197)&gt;0,N197*$C197+O197*$D197+P197*$E197+Q197*$F197+R197*$G197,"")</f>
        <v>0</v>
      </c>
      <c r="T197" s="46"/>
      <c r="U197" s="46"/>
      <c r="V197" s="46"/>
      <c r="W197" s="46"/>
      <c r="X197" s="46"/>
      <c r="Y197" s="27" t="n">
        <f aca="false">IF(SUM($C197:$G197)&gt;0,T197*$C197+U197*$D197+V197*$E197+W197*$F197+X197*$G197,"")</f>
        <v>0</v>
      </c>
    </row>
    <row r="198" customFormat="false" ht="12.8" hidden="false" customHeight="true" outlineLevel="0" collapsed="false">
      <c r="A198" s="30"/>
      <c r="B198" s="32" t="s">
        <v>564</v>
      </c>
      <c r="C198" s="2" t="n">
        <v>1</v>
      </c>
      <c r="H198" s="52"/>
      <c r="I198" s="52"/>
      <c r="J198" s="52"/>
      <c r="K198" s="52"/>
      <c r="L198" s="52"/>
      <c r="M198" s="27" t="n">
        <f aca="false">IF(SUM($C198:$G198)&gt;0,H198*$C198+I198*$D198+J198*$E198+K198*$F198+L198*$G198,"")</f>
        <v>0</v>
      </c>
      <c r="N198" s="52"/>
      <c r="O198" s="52"/>
      <c r="P198" s="52"/>
      <c r="Q198" s="52"/>
      <c r="R198" s="52"/>
      <c r="S198" s="27" t="n">
        <f aca="false">IF(SUM($C198:$G198)&gt;0,N198*$C198+O198*$D198+P198*$E198+Q198*$F198+R198*$G198,"")</f>
        <v>0</v>
      </c>
      <c r="T198" s="46"/>
      <c r="U198" s="46"/>
      <c r="V198" s="46"/>
      <c r="W198" s="46"/>
      <c r="X198" s="46"/>
      <c r="Y198" s="27" t="n">
        <f aca="false">IF(SUM($C198:$G198)&gt;0,T198*$C198+U198*$D198+V198*$E198+W198*$F198+X198*$G198,"")</f>
        <v>0</v>
      </c>
    </row>
    <row r="199" customFormat="false" ht="12.8" hidden="false" customHeight="true" outlineLevel="0" collapsed="false">
      <c r="A199" s="30"/>
      <c r="B199" s="32" t="s">
        <v>565</v>
      </c>
      <c r="H199" s="52"/>
      <c r="I199" s="52"/>
      <c r="J199" s="52"/>
      <c r="K199" s="52"/>
      <c r="L199" s="52"/>
      <c r="M199" s="27" t="str">
        <f aca="false">IF(SUM($C199:$G199)&gt;0,H199*$C199+I199*$D199+J199*$E199+K199*$F199+L199*$G199,"")</f>
        <v/>
      </c>
      <c r="N199" s="52"/>
      <c r="O199" s="52"/>
      <c r="P199" s="52"/>
      <c r="Q199" s="52"/>
      <c r="R199" s="52"/>
      <c r="S199" s="27" t="str">
        <f aca="false">IF(SUM($C199:$G199)&gt;0,N199*$C199+O199*$D199+P199*$E199+Q199*$F199+R199*$G199,"")</f>
        <v/>
      </c>
      <c r="T199" s="46"/>
      <c r="U199" s="46"/>
      <c r="V199" s="46"/>
      <c r="W199" s="46"/>
      <c r="X199" s="46"/>
      <c r="Y199" s="27" t="str">
        <f aca="false">IF(SUM($C199:$G199)&gt;0,T199*$C199+U199*$D199+V199*$E199+W199*$F199+X199*$G199,"")</f>
        <v/>
      </c>
    </row>
    <row r="200" customFormat="false" ht="12.8" hidden="false" customHeight="true" outlineLevel="0" collapsed="false">
      <c r="A200" s="30"/>
      <c r="B200" s="32" t="s">
        <v>566</v>
      </c>
      <c r="H200" s="52"/>
      <c r="I200" s="52"/>
      <c r="J200" s="52"/>
      <c r="K200" s="52"/>
      <c r="L200" s="52"/>
      <c r="M200" s="27" t="str">
        <f aca="false">IF(SUM($C200:$G200)&gt;0,H200*$C200+I200*$D200+J200*$E200+K200*$F200+L200*$G200,"")</f>
        <v/>
      </c>
      <c r="N200" s="52"/>
      <c r="O200" s="52"/>
      <c r="P200" s="52"/>
      <c r="Q200" s="52"/>
      <c r="R200" s="52"/>
      <c r="S200" s="27" t="str">
        <f aca="false">IF(SUM($C200:$G200)&gt;0,N200*$C200+O200*$D200+P200*$E200+Q200*$F200+R200*$G200,"")</f>
        <v/>
      </c>
      <c r="T200" s="46"/>
      <c r="U200" s="46"/>
      <c r="V200" s="46"/>
      <c r="W200" s="46"/>
      <c r="X200" s="46"/>
      <c r="Y200" s="27" t="str">
        <f aca="false">IF(SUM($C200:$G200)&gt;0,T200*$C200+U200*$D200+V200*$E200+W200*$F200+X200*$G200,"")</f>
        <v/>
      </c>
    </row>
    <row r="201" customFormat="false" ht="12.8" hidden="false" customHeight="true" outlineLevel="0" collapsed="false">
      <c r="A201" s="30"/>
      <c r="B201" s="26" t="n">
        <v>126</v>
      </c>
      <c r="H201" s="52"/>
      <c r="I201" s="52"/>
      <c r="J201" s="52"/>
      <c r="K201" s="52"/>
      <c r="L201" s="52"/>
      <c r="M201" s="27" t="str">
        <f aca="false">IF(SUM($C201:$G201)&gt;0,H201*$C201+I201*$D201+J201*$E201+K201*$F201+L201*$G201,"")</f>
        <v/>
      </c>
      <c r="N201" s="52"/>
      <c r="O201" s="52"/>
      <c r="P201" s="52"/>
      <c r="Q201" s="52"/>
      <c r="R201" s="52"/>
      <c r="S201" s="27" t="str">
        <f aca="false">IF(SUM($C201:$G201)&gt;0,N201*$C201+O201*$D201+P201*$E201+Q201*$F201+R201*$G201,"")</f>
        <v/>
      </c>
      <c r="T201" s="52"/>
      <c r="U201" s="52"/>
      <c r="V201" s="52"/>
      <c r="W201" s="52"/>
      <c r="X201" s="52"/>
      <c r="Y201" s="27" t="str">
        <f aca="false">IF(SUM($C201:$G201)&gt;0,T201*$C201+U201*$D201+V201*$E201+W201*$F201+X201*$G201,"")</f>
        <v/>
      </c>
    </row>
    <row r="202" customFormat="false" ht="12.8" hidden="false" customHeight="true" outlineLevel="0" collapsed="false">
      <c r="A202" s="30"/>
      <c r="B202" s="26" t="n">
        <v>127</v>
      </c>
      <c r="H202" s="52"/>
      <c r="I202" s="52"/>
      <c r="J202" s="52"/>
      <c r="K202" s="52"/>
      <c r="L202" s="52"/>
      <c r="M202" s="27" t="str">
        <f aca="false">IF(SUM($C202:$G202)&gt;0,H202*$C202+I202*$D202+J202*$E202+K202*$F202+L202*$G202,"")</f>
        <v/>
      </c>
      <c r="N202" s="52"/>
      <c r="O202" s="52"/>
      <c r="P202" s="52"/>
      <c r="Q202" s="52"/>
      <c r="R202" s="52"/>
      <c r="S202" s="27" t="str">
        <f aca="false">IF(SUM($C202:$G202)&gt;0,N202*$C202+O202*$D202+P202*$E202+Q202*$F202+R202*$G202,"")</f>
        <v/>
      </c>
      <c r="T202" s="52"/>
      <c r="U202" s="52"/>
      <c r="V202" s="52"/>
      <c r="W202" s="52"/>
      <c r="X202" s="52"/>
      <c r="Y202" s="27" t="str">
        <f aca="false">IF(SUM($C202:$G202)&gt;0,T202*$C202+U202*$D202+V202*$E202+W202*$F202+X202*$G202,"")</f>
        <v/>
      </c>
    </row>
    <row r="203" customFormat="false" ht="12.8" hidden="false" customHeight="true" outlineLevel="0" collapsed="false">
      <c r="A203" s="30"/>
      <c r="B203" s="26" t="n">
        <v>128</v>
      </c>
      <c r="H203" s="52"/>
      <c r="I203" s="52"/>
      <c r="J203" s="52"/>
      <c r="K203" s="52"/>
      <c r="L203" s="52"/>
      <c r="M203" s="27" t="str">
        <f aca="false">IF(SUM($C203:$G203)&gt;0,H203*$C203+I203*$D203+J203*$E203+K203*$F203+L203*$G203,"")</f>
        <v/>
      </c>
      <c r="N203" s="52"/>
      <c r="O203" s="52"/>
      <c r="P203" s="52"/>
      <c r="Q203" s="52"/>
      <c r="R203" s="52"/>
      <c r="S203" s="27" t="str">
        <f aca="false">IF(SUM($C203:$G203)&gt;0,N203*$C203+O203*$D203+P203*$E203+Q203*$F203+R203*$G203,"")</f>
        <v/>
      </c>
      <c r="T203" s="52"/>
      <c r="U203" s="52"/>
      <c r="V203" s="52"/>
      <c r="W203" s="52"/>
      <c r="X203" s="52"/>
      <c r="Y203" s="27" t="str">
        <f aca="false">IF(SUM($C203:$G203)&gt;0,T203*$C203+U203*$D203+V203*$E203+W203*$F203+X203*$G203,"")</f>
        <v/>
      </c>
    </row>
    <row r="204" customFormat="false" ht="12.8" hidden="false" customHeight="true" outlineLevel="0" collapsed="false">
      <c r="A204" s="30"/>
      <c r="B204" s="26" t="n">
        <v>129</v>
      </c>
      <c r="H204" s="52"/>
      <c r="I204" s="52"/>
      <c r="J204" s="52"/>
      <c r="K204" s="52"/>
      <c r="L204" s="52"/>
      <c r="M204" s="27" t="str">
        <f aca="false">IF(SUM($C204:$G204)&gt;0,H204*$C204+I204*$D204+J204*$E204+K204*$F204+L204*$G204,"")</f>
        <v/>
      </c>
      <c r="N204" s="52"/>
      <c r="O204" s="52"/>
      <c r="P204" s="52"/>
      <c r="Q204" s="52"/>
      <c r="R204" s="52"/>
      <c r="S204" s="27" t="str">
        <f aca="false">IF(SUM($C204:$G204)&gt;0,N204*$C204+O204*$D204+P204*$E204+Q204*$F204+R204*$G204,"")</f>
        <v/>
      </c>
      <c r="T204" s="52"/>
      <c r="U204" s="52"/>
      <c r="V204" s="52"/>
      <c r="W204" s="52"/>
      <c r="X204" s="52"/>
      <c r="Y204" s="27" t="str">
        <f aca="false">IF(SUM($C204:$G204)&gt;0,T204*$C204+U204*$D204+V204*$E204+W204*$F204+X204*$G204,"")</f>
        <v/>
      </c>
    </row>
    <row r="205" customFormat="false" ht="12.8" hidden="false" customHeight="true" outlineLevel="0" collapsed="false">
      <c r="A205" s="30"/>
      <c r="B205" s="26" t="n">
        <v>130</v>
      </c>
      <c r="H205" s="52"/>
      <c r="I205" s="52"/>
      <c r="J205" s="52"/>
      <c r="K205" s="52"/>
      <c r="L205" s="52"/>
      <c r="M205" s="27" t="str">
        <f aca="false">IF(SUM($C205:$G205)&gt;0,H205*$C205+I205*$D205+J205*$E205+K205*$F205+L205*$G205,"")</f>
        <v/>
      </c>
      <c r="N205" s="52"/>
      <c r="O205" s="52"/>
      <c r="P205" s="52"/>
      <c r="Q205" s="52"/>
      <c r="R205" s="52"/>
      <c r="S205" s="27" t="str">
        <f aca="false">IF(SUM($C205:$G205)&gt;0,N205*$C205+O205*$D205+P205*$E205+Q205*$F205+R205*$G205,"")</f>
        <v/>
      </c>
      <c r="T205" s="52"/>
      <c r="U205" s="52"/>
      <c r="V205" s="52"/>
      <c r="W205" s="52"/>
      <c r="X205" s="52"/>
      <c r="Y205" s="27" t="str">
        <f aca="false">IF(SUM($C205:$G205)&gt;0,T205*$C205+U205*$D205+V205*$E205+W205*$F205+X205*$G205,"")</f>
        <v/>
      </c>
    </row>
    <row r="206" customFormat="false" ht="12.8" hidden="false" customHeight="true" outlineLevel="0" collapsed="false">
      <c r="A206" s="30"/>
      <c r="B206" s="26" t="n">
        <v>131</v>
      </c>
      <c r="H206" s="52"/>
      <c r="I206" s="52"/>
      <c r="J206" s="52"/>
      <c r="K206" s="52"/>
      <c r="L206" s="52"/>
      <c r="M206" s="27" t="str">
        <f aca="false">IF(SUM($C206:$G206)&gt;0,H206*$C206+I206*$D206+J206*$E206+K206*$F206+L206*$G206,"")</f>
        <v/>
      </c>
      <c r="N206" s="52"/>
      <c r="O206" s="52"/>
      <c r="P206" s="52"/>
      <c r="Q206" s="52"/>
      <c r="R206" s="52"/>
      <c r="S206" s="27" t="str">
        <f aca="false">IF(SUM($C206:$G206)&gt;0,N206*$C206+O206*$D206+P206*$E206+Q206*$F206+R206*$G206,"")</f>
        <v/>
      </c>
      <c r="T206" s="52"/>
      <c r="U206" s="52"/>
      <c r="V206" s="52"/>
      <c r="W206" s="52"/>
      <c r="X206" s="52"/>
      <c r="Y206" s="27" t="str">
        <f aca="false">IF(SUM($C206:$G206)&gt;0,T206*$C206+U206*$D206+V206*$E206+W206*$F206+X206*$G206,"")</f>
        <v/>
      </c>
    </row>
    <row r="207" customFormat="false" ht="12.8" hidden="false" customHeight="true" outlineLevel="0" collapsed="false">
      <c r="A207" s="30"/>
      <c r="B207" s="26" t="n">
        <v>132</v>
      </c>
      <c r="H207" s="52"/>
      <c r="I207" s="52"/>
      <c r="J207" s="52"/>
      <c r="K207" s="52"/>
      <c r="L207" s="52"/>
      <c r="M207" s="27" t="str">
        <f aca="false">IF(SUM($C207:$G207)&gt;0,H207*$C207+I207*$D207+J207*$E207+K207*$F207+L207*$G207,"")</f>
        <v/>
      </c>
      <c r="N207" s="52"/>
      <c r="O207" s="52"/>
      <c r="P207" s="52"/>
      <c r="Q207" s="52"/>
      <c r="R207" s="52"/>
      <c r="S207" s="27" t="str">
        <f aca="false">IF(SUM($C207:$G207)&gt;0,N207*$C207+O207*$D207+P207*$E207+Q207*$F207+R207*$G207,"")</f>
        <v/>
      </c>
      <c r="T207" s="52"/>
      <c r="U207" s="52"/>
      <c r="V207" s="52"/>
      <c r="W207" s="52"/>
      <c r="X207" s="52"/>
      <c r="Y207" s="27" t="str">
        <f aca="false">IF(SUM($C207:$G207)&gt;0,T207*$C207+U207*$D207+V207*$E207+W207*$F207+X207*$G207,"")</f>
        <v/>
      </c>
    </row>
    <row r="208" customFormat="false" ht="12.8" hidden="false" customHeight="true" outlineLevel="0" collapsed="false">
      <c r="A208" s="30"/>
      <c r="B208" s="26" t="n">
        <v>133</v>
      </c>
      <c r="H208" s="52"/>
      <c r="I208" s="52"/>
      <c r="J208" s="52"/>
      <c r="K208" s="52"/>
      <c r="L208" s="52"/>
      <c r="M208" s="27" t="str">
        <f aca="false">IF(SUM($C208:$G208)&gt;0,H208*$C208+I208*$D208+J208*$E208+K208*$F208+L208*$G208,"")</f>
        <v/>
      </c>
      <c r="N208" s="52"/>
      <c r="O208" s="52"/>
      <c r="P208" s="52"/>
      <c r="Q208" s="52"/>
      <c r="R208" s="52"/>
      <c r="S208" s="27" t="str">
        <f aca="false">IF(SUM($C208:$G208)&gt;0,N208*$C208+O208*$D208+P208*$E208+Q208*$F208+R208*$G208,"")</f>
        <v/>
      </c>
      <c r="T208" s="52"/>
      <c r="U208" s="52"/>
      <c r="V208" s="52"/>
      <c r="W208" s="52"/>
      <c r="X208" s="52"/>
      <c r="Y208" s="27" t="str">
        <f aca="false">IF(SUM($C208:$G208)&gt;0,T208*$C208+U208*$D208+V208*$E208+W208*$F208+X208*$G208,"")</f>
        <v/>
      </c>
    </row>
    <row r="209" customFormat="false" ht="12.8" hidden="false" customHeight="true" outlineLevel="0" collapsed="false">
      <c r="A209" s="30"/>
      <c r="B209" s="26" t="n">
        <v>134</v>
      </c>
      <c r="H209" s="52"/>
      <c r="I209" s="52"/>
      <c r="J209" s="52"/>
      <c r="K209" s="52"/>
      <c r="L209" s="52"/>
      <c r="M209" s="27" t="str">
        <f aca="false">IF(SUM($C209:$G209)&gt;0,H209*$C209+I209*$D209+J209*$E209+K209*$F209+L209*$G209,"")</f>
        <v/>
      </c>
      <c r="N209" s="52"/>
      <c r="O209" s="52"/>
      <c r="P209" s="52"/>
      <c r="Q209" s="52"/>
      <c r="R209" s="52"/>
      <c r="S209" s="27" t="str">
        <f aca="false">IF(SUM($C209:$G209)&gt;0,N209*$C209+O209*$D209+P209*$E209+Q209*$F209+R209*$G209,"")</f>
        <v/>
      </c>
      <c r="T209" s="52"/>
      <c r="U209" s="52"/>
      <c r="V209" s="52"/>
      <c r="W209" s="52"/>
      <c r="X209" s="52"/>
      <c r="Y209" s="27" t="str">
        <f aca="false">IF(SUM($C209:$G209)&gt;0,T209*$C209+U209*$D209+V209*$E209+W209*$F209+X209*$G209,"")</f>
        <v/>
      </c>
    </row>
    <row r="210" customFormat="false" ht="12.8" hidden="false" customHeight="true" outlineLevel="0" collapsed="false">
      <c r="A210" s="30"/>
      <c r="B210" s="26" t="n">
        <v>135</v>
      </c>
      <c r="H210" s="52"/>
      <c r="I210" s="52"/>
      <c r="J210" s="52"/>
      <c r="K210" s="52"/>
      <c r="L210" s="52"/>
      <c r="M210" s="27" t="str">
        <f aca="false">IF(SUM($C210:$G210)&gt;0,H210*$C210+I210*$D210+J210*$E210+K210*$F210+L210*$G210,"")</f>
        <v/>
      </c>
      <c r="N210" s="52"/>
      <c r="O210" s="52"/>
      <c r="P210" s="52"/>
      <c r="Q210" s="52"/>
      <c r="R210" s="52"/>
      <c r="S210" s="27" t="str">
        <f aca="false">IF(SUM($C210:$G210)&gt;0,N210*$C210+O210*$D210+P210*$E210+Q210*$F210+R210*$G210,"")</f>
        <v/>
      </c>
      <c r="T210" s="52"/>
      <c r="U210" s="52"/>
      <c r="V210" s="52"/>
      <c r="W210" s="52"/>
      <c r="X210" s="52"/>
      <c r="Y210" s="27" t="str">
        <f aca="false">IF(SUM($C210:$G210)&gt;0,T210*$C210+U210*$D210+V210*$E210+W210*$F210+X210*$G210,"")</f>
        <v/>
      </c>
    </row>
    <row r="211" customFormat="false" ht="12.8" hidden="false" customHeight="true" outlineLevel="0" collapsed="false">
      <c r="A211" s="30"/>
      <c r="B211" s="26" t="n">
        <v>136</v>
      </c>
      <c r="F211" s="2" t="n">
        <v>1</v>
      </c>
      <c r="H211" s="52"/>
      <c r="I211" s="52"/>
      <c r="J211" s="52"/>
      <c r="K211" s="52"/>
      <c r="L211" s="52"/>
      <c r="M211" s="27" t="n">
        <f aca="false">IF(SUM($C211:$G211)&gt;0,H211*$C211+I211*$D211+J211*$E211+K211*$F211+L211*$G211,"")</f>
        <v>0</v>
      </c>
      <c r="N211" s="52"/>
      <c r="O211" s="52"/>
      <c r="P211" s="52"/>
      <c r="Q211" s="52"/>
      <c r="R211" s="52"/>
      <c r="S211" s="27" t="n">
        <f aca="false">IF(SUM($C211:$G211)&gt;0,N211*$C211+O211*$D211+P211*$E211+Q211*$F211+R211*$G211,"")</f>
        <v>0</v>
      </c>
      <c r="T211" s="52" t="n">
        <v>0.25</v>
      </c>
      <c r="U211" s="52"/>
      <c r="V211" s="52"/>
      <c r="W211" s="52" t="n">
        <v>0.3</v>
      </c>
      <c r="X211" s="52"/>
      <c r="Y211" s="27" t="n">
        <f aca="false">IF(SUM($C211:$G211)&gt;0,T211*$C211+U211*$D211+V211*$E211+W211*$F211+X211*$G211,"")</f>
        <v>0.3</v>
      </c>
    </row>
    <row r="212" customFormat="false" ht="12.8" hidden="false" customHeight="true" outlineLevel="0" collapsed="false">
      <c r="A212" s="30"/>
      <c r="B212" s="26" t="n">
        <v>137</v>
      </c>
      <c r="F212" s="2" t="n">
        <v>1</v>
      </c>
      <c r="H212" s="52"/>
      <c r="I212" s="52"/>
      <c r="J212" s="52"/>
      <c r="K212" s="52"/>
      <c r="L212" s="52"/>
      <c r="M212" s="27" t="n">
        <f aca="false">IF(SUM($C212:$G212)&gt;0,H212*$C212+I212*$D212+J212*$E212+K212*$F212+L212*$G212,"")</f>
        <v>0</v>
      </c>
      <c r="N212" s="52"/>
      <c r="O212" s="52"/>
      <c r="P212" s="52"/>
      <c r="Q212" s="52"/>
      <c r="R212" s="52"/>
      <c r="S212" s="27" t="n">
        <f aca="false">IF(SUM($C212:$G212)&gt;0,N212*$C212+O212*$D212+P212*$E212+Q212*$F212+R212*$G212,"")</f>
        <v>0</v>
      </c>
      <c r="T212" s="52" t="n">
        <v>0.25</v>
      </c>
      <c r="U212" s="52"/>
      <c r="V212" s="52"/>
      <c r="W212" s="52" t="n">
        <v>0.3</v>
      </c>
      <c r="X212" s="52"/>
      <c r="Y212" s="27" t="n">
        <f aca="false">IF(SUM($C212:$G212)&gt;0,T212*$C212+U212*$D212+V212*$E212+W212*$F212+X212*$G212,"")</f>
        <v>0.3</v>
      </c>
    </row>
    <row r="213" customFormat="false" ht="12.8" hidden="false" customHeight="true" outlineLevel="0" collapsed="false">
      <c r="A213" s="30"/>
      <c r="B213" s="26" t="n">
        <v>138</v>
      </c>
      <c r="H213" s="52"/>
      <c r="I213" s="52"/>
      <c r="J213" s="52"/>
      <c r="K213" s="52"/>
      <c r="L213" s="52"/>
      <c r="M213" s="27" t="str">
        <f aca="false">IF(SUM($C213:$G213)&gt;0,H213*$C213+I213*$D213+J213*$E213+K213*$F213+L213*$G213,"")</f>
        <v/>
      </c>
      <c r="N213" s="52"/>
      <c r="O213" s="52"/>
      <c r="P213" s="52"/>
      <c r="Q213" s="52"/>
      <c r="R213" s="52"/>
      <c r="S213" s="27" t="str">
        <f aca="false">IF(SUM($C213:$G213)&gt;0,N213*$C213+O213*$D213+P213*$E213+Q213*$F213+R213*$G213,"")</f>
        <v/>
      </c>
      <c r="T213" s="52"/>
      <c r="U213" s="52"/>
      <c r="V213" s="52"/>
      <c r="W213" s="52"/>
      <c r="X213" s="52"/>
      <c r="Y213" s="27" t="str">
        <f aca="false">IF(SUM($C213:$G213)&gt;0,T213*$C213+U213*$D213+V213*$E213+W213*$F213+X213*$G213,"")</f>
        <v/>
      </c>
    </row>
    <row r="214" customFormat="false" ht="12.8" hidden="false" customHeight="true" outlineLevel="0" collapsed="false">
      <c r="A214" s="30"/>
      <c r="B214" s="26" t="n">
        <v>139</v>
      </c>
      <c r="H214" s="52"/>
      <c r="I214" s="52"/>
      <c r="J214" s="52"/>
      <c r="K214" s="52"/>
      <c r="L214" s="52"/>
      <c r="M214" s="27" t="str">
        <f aca="false">IF(SUM($C214:$G214)&gt;0,H214*$C214+I214*$D214+J214*$E214+K214*$F214+L214*$G214,"")</f>
        <v/>
      </c>
      <c r="N214" s="52"/>
      <c r="O214" s="52"/>
      <c r="P214" s="52"/>
      <c r="Q214" s="52"/>
      <c r="R214" s="52"/>
      <c r="S214" s="27" t="str">
        <f aca="false">IF(SUM($C214:$G214)&gt;0,N214*$C214+O214*$D214+P214*$E214+Q214*$F214+R214*$G214,"")</f>
        <v/>
      </c>
      <c r="T214" s="52"/>
      <c r="U214" s="52"/>
      <c r="V214" s="52"/>
      <c r="W214" s="52"/>
      <c r="X214" s="52"/>
      <c r="Y214" s="27" t="str">
        <f aca="false">IF(SUM($C214:$G214)&gt;0,T214*$C214+U214*$D214+V214*$E214+W214*$F214+X214*$G214,"")</f>
        <v/>
      </c>
    </row>
    <row r="215" customFormat="false" ht="12.8" hidden="false" customHeight="true" outlineLevel="0" collapsed="false">
      <c r="A215" s="30"/>
      <c r="B215" s="26" t="n">
        <v>140</v>
      </c>
      <c r="H215" s="52"/>
      <c r="I215" s="52"/>
      <c r="J215" s="52"/>
      <c r="K215" s="52"/>
      <c r="L215" s="52"/>
      <c r="M215" s="27" t="str">
        <f aca="false">IF(SUM($C215:$G215)&gt;0,H215*$C215+I215*$D215+J215*$E215+K215*$F215+L215*$G215,"")</f>
        <v/>
      </c>
      <c r="N215" s="52"/>
      <c r="O215" s="52"/>
      <c r="P215" s="52"/>
      <c r="Q215" s="52"/>
      <c r="R215" s="52"/>
      <c r="S215" s="27" t="str">
        <f aca="false">IF(SUM($C215:$G215)&gt;0,N215*$C215+O215*$D215+P215*$E215+Q215*$F215+R215*$G215,"")</f>
        <v/>
      </c>
      <c r="T215" s="52"/>
      <c r="U215" s="52"/>
      <c r="V215" s="52"/>
      <c r="W215" s="52"/>
      <c r="X215" s="52"/>
      <c r="Y215" s="27" t="str">
        <f aca="false">IF(SUM($C215:$G215)&gt;0,T215*$C215+U215*$D215+V215*$E215+W215*$F215+X215*$G215,"")</f>
        <v/>
      </c>
    </row>
    <row r="216" customFormat="false" ht="12.8" hidden="false" customHeight="true" outlineLevel="0" collapsed="false">
      <c r="A216" s="30"/>
      <c r="B216" s="26" t="n">
        <v>141</v>
      </c>
      <c r="H216" s="52"/>
      <c r="I216" s="52"/>
      <c r="J216" s="52"/>
      <c r="K216" s="52"/>
      <c r="L216" s="52"/>
      <c r="M216" s="27" t="str">
        <f aca="false">IF(SUM($C216:$G216)&gt;0,H216*$C216+I216*$D216+J216*$E216+K216*$F216+L216*$G216,"")</f>
        <v/>
      </c>
      <c r="N216" s="52"/>
      <c r="O216" s="52"/>
      <c r="P216" s="52"/>
      <c r="Q216" s="52"/>
      <c r="R216" s="52"/>
      <c r="S216" s="27" t="str">
        <f aca="false">IF(SUM($C216:$G216)&gt;0,N216*$C216+O216*$D216+P216*$E216+Q216*$F216+R216*$G216,"")</f>
        <v/>
      </c>
      <c r="T216" s="52"/>
      <c r="U216" s="52"/>
      <c r="V216" s="52"/>
      <c r="W216" s="52"/>
      <c r="X216" s="52"/>
      <c r="Y216" s="27" t="str">
        <f aca="false">IF(SUM($C216:$G216)&gt;0,T216*$C216+U216*$D216+V216*$E216+W216*$F216+X216*$G216,"")</f>
        <v/>
      </c>
    </row>
    <row r="217" customFormat="false" ht="12.8" hidden="false" customHeight="true" outlineLevel="0" collapsed="false">
      <c r="A217" s="30"/>
      <c r="B217" s="26" t="n">
        <v>142</v>
      </c>
      <c r="H217" s="52"/>
      <c r="I217" s="52"/>
      <c r="J217" s="52"/>
      <c r="K217" s="52"/>
      <c r="L217" s="52"/>
      <c r="M217" s="27" t="str">
        <f aca="false">IF(SUM($C217:$G217)&gt;0,H217*$C217+I217*$D217+J217*$E217+K217*$F217+L217*$G217,"")</f>
        <v/>
      </c>
      <c r="N217" s="52"/>
      <c r="O217" s="52"/>
      <c r="P217" s="52"/>
      <c r="Q217" s="52"/>
      <c r="R217" s="52"/>
      <c r="S217" s="27" t="str">
        <f aca="false">IF(SUM($C217:$G217)&gt;0,N217*$C217+O217*$D217+P217*$E217+Q217*$F217+R217*$G217,"")</f>
        <v/>
      </c>
      <c r="T217" s="52"/>
      <c r="U217" s="52"/>
      <c r="V217" s="52"/>
      <c r="W217" s="52"/>
      <c r="X217" s="52"/>
      <c r="Y217" s="27" t="str">
        <f aca="false">IF(SUM($C217:$G217)&gt;0,T217*$C217+U217*$D217+V217*$E217+W217*$F217+X217*$G217,"")</f>
        <v/>
      </c>
    </row>
    <row r="218" customFormat="false" ht="12.8" hidden="false" customHeight="true" outlineLevel="0" collapsed="false">
      <c r="A218" s="30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5"/>
      <c r="N218" s="24"/>
      <c r="O218" s="24"/>
      <c r="P218" s="24"/>
      <c r="Q218" s="24"/>
      <c r="R218" s="24"/>
      <c r="S218" s="25"/>
      <c r="T218" s="24"/>
      <c r="U218" s="24"/>
      <c r="V218" s="24"/>
      <c r="W218" s="24"/>
      <c r="X218" s="24"/>
      <c r="Y218" s="25"/>
    </row>
    <row r="219" customFormat="false" ht="12.8" hidden="false" customHeight="true" outlineLevel="0" collapsed="false">
      <c r="A219" s="30"/>
      <c r="B219" s="26" t="n">
        <v>1</v>
      </c>
      <c r="D219" s="36" t="n">
        <v>1</v>
      </c>
      <c r="F219" s="2" t="n">
        <v>1</v>
      </c>
      <c r="H219" s="52"/>
      <c r="I219" s="52"/>
      <c r="J219" s="52"/>
      <c r="K219" s="52"/>
      <c r="L219" s="52"/>
      <c r="M219" s="27" t="n">
        <f aca="false">IF(SUM($C219:$G219)&gt;0,H219*$C219+I219*$D219+J219*$E219+K219*$F219+L219*$G219,"")</f>
        <v>0</v>
      </c>
      <c r="N219" s="52"/>
      <c r="O219" s="52"/>
      <c r="P219" s="52"/>
      <c r="Q219" s="52"/>
      <c r="R219" s="52"/>
      <c r="S219" s="27" t="n">
        <f aca="false">IF(SUM($C219:$G219)&gt;0,N219*$C219+O219*$D219+P219*$E219+Q219*$F219+R219*$G219,"")</f>
        <v>0</v>
      </c>
      <c r="T219" s="52" t="n">
        <v>0.25</v>
      </c>
      <c r="U219" s="52"/>
      <c r="V219" s="52"/>
      <c r="W219" s="52" t="n">
        <v>0.2</v>
      </c>
      <c r="X219" s="52"/>
      <c r="Y219" s="27" t="n">
        <f aca="false">IF(SUM($C219:$G219)&gt;0,T219*$C219+U219*$D219+V219*$E219+W219*$F219+X219*$G219,"")</f>
        <v>0.2</v>
      </c>
    </row>
    <row r="220" customFormat="false" ht="12.8" hidden="false" customHeight="true" outlineLevel="0" collapsed="false">
      <c r="A220" s="30"/>
      <c r="B220" s="26" t="n">
        <v>2</v>
      </c>
      <c r="F220" s="36" t="n">
        <v>1</v>
      </c>
      <c r="H220" s="52"/>
      <c r="I220" s="52"/>
      <c r="J220" s="52"/>
      <c r="K220" s="52"/>
      <c r="L220" s="52"/>
      <c r="M220" s="27" t="n">
        <f aca="false">IF(SUM($C220:$G220)&gt;0,H220*$C220+I220*$D220+J220*$E220+K220*$F220+L220*$G220,"")</f>
        <v>0</v>
      </c>
      <c r="N220" s="52"/>
      <c r="O220" s="52"/>
      <c r="P220" s="52"/>
      <c r="Q220" s="52"/>
      <c r="R220" s="52"/>
      <c r="S220" s="27" t="n">
        <f aca="false">IF(SUM($C220:$G220)&gt;0,N220*$C220+O220*$D220+P220*$E220+Q220*$F220+R220*$G220,"")</f>
        <v>0</v>
      </c>
      <c r="T220" s="52" t="n">
        <v>0.25</v>
      </c>
      <c r="U220" s="52"/>
      <c r="V220" s="52"/>
      <c r="W220" s="52" t="n">
        <v>0.2</v>
      </c>
      <c r="X220" s="52"/>
      <c r="Y220" s="27" t="n">
        <f aca="false">IF(SUM($C220:$G220)&gt;0,T220*$C220+U220*$D220+V220*$E220+W220*$F220+X220*$G220,"")</f>
        <v>0.2</v>
      </c>
    </row>
    <row r="221" customFormat="false" ht="12.8" hidden="false" customHeight="true" outlineLevel="0" collapsed="false">
      <c r="A221" s="30"/>
      <c r="B221" s="26" t="n">
        <v>3</v>
      </c>
      <c r="D221" s="36" t="n">
        <v>1</v>
      </c>
      <c r="H221" s="52"/>
      <c r="I221" s="52"/>
      <c r="J221" s="52"/>
      <c r="K221" s="52"/>
      <c r="L221" s="52"/>
      <c r="M221" s="27" t="n">
        <f aca="false">IF(SUM($C221:$G221)&gt;0,H221*$C221+I221*$D221+J221*$E221+K221*$F221+L221*$G221,"")</f>
        <v>0</v>
      </c>
      <c r="N221" s="52"/>
      <c r="O221" s="52"/>
      <c r="P221" s="52"/>
      <c r="Q221" s="52"/>
      <c r="R221" s="52"/>
      <c r="S221" s="27" t="n">
        <f aca="false">IF(SUM($C221:$G221)&gt;0,N221*$C221+O221*$D221+P221*$E221+Q221*$F221+R221*$G221,"")</f>
        <v>0</v>
      </c>
      <c r="T221" s="52" t="n">
        <v>0.25</v>
      </c>
      <c r="U221" s="52"/>
      <c r="V221" s="52"/>
      <c r="W221" s="52" t="n">
        <v>0.2</v>
      </c>
      <c r="X221" s="52"/>
      <c r="Y221" s="27" t="n">
        <f aca="false">IF(SUM($C221:$G221)&gt;0,T221*$C221+U221*$D221+V221*$E221+W221*$F221+X221*$G221,"")</f>
        <v>0</v>
      </c>
    </row>
    <row r="222" customFormat="false" ht="12.8" hidden="false" customHeight="true" outlineLevel="0" collapsed="false">
      <c r="A222" s="30"/>
      <c r="B222" s="26" t="n">
        <v>4</v>
      </c>
      <c r="F222" s="36" t="n">
        <v>2</v>
      </c>
      <c r="H222" s="52"/>
      <c r="I222" s="52"/>
      <c r="J222" s="52"/>
      <c r="K222" s="52"/>
      <c r="L222" s="52"/>
      <c r="M222" s="27" t="n">
        <f aca="false">IF(SUM($C222:$G222)&gt;0,H222*$C222+I222*$D222+J222*$E222+K222*$F222+L222*$G222,"")</f>
        <v>0</v>
      </c>
      <c r="N222" s="52"/>
      <c r="O222" s="52"/>
      <c r="P222" s="52"/>
      <c r="Q222" s="52"/>
      <c r="R222" s="52"/>
      <c r="S222" s="27" t="n">
        <f aca="false">IF(SUM($C222:$G222)&gt;0,N222*$C222+O222*$D222+P222*$E222+Q222*$F222+R222*$G222,"")</f>
        <v>0</v>
      </c>
      <c r="T222" s="52" t="n">
        <v>0.25</v>
      </c>
      <c r="U222" s="52"/>
      <c r="V222" s="52"/>
      <c r="W222" s="52" t="n">
        <v>0.2</v>
      </c>
      <c r="X222" s="52"/>
      <c r="Y222" s="27" t="n">
        <f aca="false">IF(SUM($C222:$G222)&gt;0,T222*$C222+U222*$D222+V222*$E222+W222*$F222+X222*$G222,"")</f>
        <v>0.4</v>
      </c>
    </row>
    <row r="223" customFormat="false" ht="12.8" hidden="false" customHeight="true" outlineLevel="0" collapsed="false">
      <c r="A223" s="30"/>
      <c r="B223" s="26" t="n">
        <v>5</v>
      </c>
      <c r="H223" s="52"/>
      <c r="I223" s="52"/>
      <c r="J223" s="52"/>
      <c r="K223" s="52"/>
      <c r="L223" s="52"/>
      <c r="M223" s="27" t="str">
        <f aca="false">IF(SUM($C223:$G223)&gt;0,H223*$C223+I223*$D223+J223*$E223+K223*$F223+L223*$G223,"")</f>
        <v/>
      </c>
      <c r="N223" s="52"/>
      <c r="O223" s="52"/>
      <c r="P223" s="52"/>
      <c r="Q223" s="52"/>
      <c r="R223" s="52"/>
      <c r="S223" s="27" t="str">
        <f aca="false">IF(SUM($C223:$G223)&gt;0,N223*$C223+O223*$D223+P223*$E223+Q223*$F223+R223*$G223,"")</f>
        <v/>
      </c>
      <c r="T223" s="52" t="n">
        <v>1</v>
      </c>
      <c r="U223" s="52"/>
      <c r="V223" s="52"/>
      <c r="W223" s="52" t="n">
        <v>0.3</v>
      </c>
      <c r="X223" s="52"/>
      <c r="Y223" s="27" t="str">
        <f aca="false">IF(SUM($C223:$G223)&gt;0,T223*$C223+U223*$D223+V223*$E223+W223*$F223+X223*$G223,"")</f>
        <v/>
      </c>
    </row>
    <row r="224" customFormat="false" ht="12.8" hidden="false" customHeight="true" outlineLevel="0" collapsed="false">
      <c r="A224" s="30"/>
      <c r="B224" s="26" t="n">
        <v>6</v>
      </c>
      <c r="F224" s="36" t="n">
        <v>1</v>
      </c>
      <c r="H224" s="52"/>
      <c r="I224" s="52"/>
      <c r="J224" s="52"/>
      <c r="K224" s="52"/>
      <c r="L224" s="52"/>
      <c r="M224" s="27" t="n">
        <f aca="false">IF(SUM($C224:$G224)&gt;0,H224*$C224+I224*$D224+J224*$E224+K224*$F224+L224*$G224,"")</f>
        <v>0</v>
      </c>
      <c r="N224" s="52"/>
      <c r="O224" s="52"/>
      <c r="P224" s="52"/>
      <c r="Q224" s="52"/>
      <c r="R224" s="52"/>
      <c r="S224" s="27" t="n">
        <f aca="false">IF(SUM($C224:$G224)&gt;0,N224*$C224+O224*$D224+P224*$E224+Q224*$F224+R224*$G224,"")</f>
        <v>0</v>
      </c>
      <c r="T224" s="52" t="n">
        <v>0.4</v>
      </c>
      <c r="U224" s="52"/>
      <c r="V224" s="52"/>
      <c r="W224" s="52" t="n">
        <v>0.2</v>
      </c>
      <c r="X224" s="52"/>
      <c r="Y224" s="27" t="n">
        <f aca="false">IF(SUM($C224:$G224)&gt;0,T224*$C224+U224*$D224+V224*$E224+W224*$F224+X224*$G224,"")</f>
        <v>0.2</v>
      </c>
    </row>
    <row r="225" customFormat="false" ht="12.8" hidden="false" customHeight="true" outlineLevel="0" collapsed="false">
      <c r="A225" s="30"/>
      <c r="B225" s="26" t="n">
        <v>7</v>
      </c>
      <c r="F225" s="36" t="n">
        <v>1</v>
      </c>
      <c r="H225" s="52"/>
      <c r="I225" s="52"/>
      <c r="J225" s="52"/>
      <c r="K225" s="52"/>
      <c r="L225" s="52"/>
      <c r="M225" s="27" t="n">
        <f aca="false">IF(SUM($C225:$G225)&gt;0,H225*$C225+I225*$D225+J225*$E225+K225*$F225+L225*$G225,"")</f>
        <v>0</v>
      </c>
      <c r="N225" s="52"/>
      <c r="O225" s="52"/>
      <c r="P225" s="52"/>
      <c r="Q225" s="52"/>
      <c r="R225" s="52"/>
      <c r="S225" s="27" t="n">
        <f aca="false">IF(SUM($C225:$G225)&gt;0,N225*$C225+O225*$D225+P225*$E225+Q225*$F225+R225*$G225,"")</f>
        <v>0</v>
      </c>
      <c r="T225" s="52" t="n">
        <v>0.4</v>
      </c>
      <c r="U225" s="52"/>
      <c r="V225" s="52"/>
      <c r="W225" s="52" t="n">
        <v>0.2</v>
      </c>
      <c r="X225" s="52"/>
      <c r="Y225" s="27" t="n">
        <f aca="false">IF(SUM($C225:$G225)&gt;0,T225*$C225+U225*$D225+V225*$E225+W225*$F225+X225*$G225,"")</f>
        <v>0.2</v>
      </c>
    </row>
    <row r="226" customFormat="false" ht="12.8" hidden="false" customHeight="true" outlineLevel="0" collapsed="false">
      <c r="A226" s="30"/>
      <c r="B226" s="26" t="n">
        <v>8</v>
      </c>
      <c r="H226" s="52"/>
      <c r="I226" s="52"/>
      <c r="J226" s="52"/>
      <c r="K226" s="52"/>
      <c r="L226" s="52"/>
      <c r="M226" s="27" t="str">
        <f aca="false">IF(SUM($C226:$G226)&gt;0,H226*$C226+I226*$D226+J226*$E226+K226*$F226+L226*$G226,"")</f>
        <v/>
      </c>
      <c r="N226" s="52"/>
      <c r="O226" s="52"/>
      <c r="P226" s="52"/>
      <c r="Q226" s="52"/>
      <c r="R226" s="52"/>
      <c r="S226" s="27" t="str">
        <f aca="false">IF(SUM($C226:$G226)&gt;0,N226*$C226+O226*$D226+P226*$E226+Q226*$F226+R226*$G226,"")</f>
        <v/>
      </c>
      <c r="T226" s="52" t="n">
        <v>0.75</v>
      </c>
      <c r="U226" s="52"/>
      <c r="V226" s="52"/>
      <c r="W226" s="52" t="n">
        <v>0.3</v>
      </c>
      <c r="X226" s="52"/>
      <c r="Y226" s="27" t="str">
        <f aca="false">IF(SUM($C226:$G226)&gt;0,T226*$C226+U226*$D226+V226*$E226+W226*$F226+X226*$G226,"")</f>
        <v/>
      </c>
    </row>
    <row r="227" customFormat="false" ht="12.8" hidden="false" customHeight="true" outlineLevel="0" collapsed="false">
      <c r="A227" s="30"/>
      <c r="B227" s="26" t="n">
        <v>9</v>
      </c>
      <c r="H227" s="52"/>
      <c r="I227" s="52"/>
      <c r="J227" s="52"/>
      <c r="K227" s="52"/>
      <c r="L227" s="52"/>
      <c r="M227" s="27" t="str">
        <f aca="false">IF(SUM($C227:$G227)&gt;0,H227*$C227+I227*$D227+J227*$E227+K227*$F227+L227*$G227,"")</f>
        <v/>
      </c>
      <c r="N227" s="52"/>
      <c r="O227" s="52"/>
      <c r="P227" s="52"/>
      <c r="Q227" s="52"/>
      <c r="R227" s="52"/>
      <c r="S227" s="27" t="str">
        <f aca="false">IF(SUM($C227:$G227)&gt;0,N227*$C227+O227*$D227+P227*$E227+Q227*$F227+R227*$G227,"")</f>
        <v/>
      </c>
      <c r="T227" s="52" t="n">
        <v>0.75</v>
      </c>
      <c r="U227" s="52"/>
      <c r="V227" s="52"/>
      <c r="W227" s="52" t="n">
        <v>0.2</v>
      </c>
      <c r="X227" s="52"/>
      <c r="Y227" s="27" t="str">
        <f aca="false">IF(SUM($C227:$G227)&gt;0,T227*$C227+U227*$D227+V227*$E227+W227*$F227+X227*$G227,"")</f>
        <v/>
      </c>
    </row>
    <row r="228" customFormat="false" ht="12.8" hidden="false" customHeight="true" outlineLevel="0" collapsed="false">
      <c r="A228" s="30"/>
      <c r="B228" s="26" t="n">
        <v>10</v>
      </c>
      <c r="H228" s="52"/>
      <c r="I228" s="52"/>
      <c r="J228" s="52"/>
      <c r="K228" s="52"/>
      <c r="L228" s="52"/>
      <c r="M228" s="27" t="str">
        <f aca="false">IF(SUM($C228:$G228)&gt;0,H228*$C228+I228*$D228+J228*$E228+K228*$F228+L228*$G228,"")</f>
        <v/>
      </c>
      <c r="N228" s="52"/>
      <c r="O228" s="52"/>
      <c r="P228" s="52"/>
      <c r="Q228" s="52"/>
      <c r="R228" s="52"/>
      <c r="S228" s="27" t="str">
        <f aca="false">IF(SUM($C228:$G228)&gt;0,N228*$C228+O228*$D228+P228*$E228+Q228*$F228+R228*$G228,"")</f>
        <v/>
      </c>
      <c r="T228" s="52" t="n">
        <v>0.75</v>
      </c>
      <c r="U228" s="52"/>
      <c r="V228" s="52"/>
      <c r="W228" s="52" t="n">
        <v>0.2</v>
      </c>
      <c r="X228" s="52"/>
      <c r="Y228" s="27" t="str">
        <f aca="false">IF(SUM($C228:$G228)&gt;0,T228*$C228+U228*$D228+V228*$E228+W228*$F228+X228*$G228,"")</f>
        <v/>
      </c>
    </row>
    <row r="229" customFormat="false" ht="12.8" hidden="false" customHeight="true" outlineLevel="0" collapsed="false">
      <c r="A229" s="30"/>
      <c r="B229" s="26" t="n">
        <v>11</v>
      </c>
      <c r="H229" s="52"/>
      <c r="I229" s="52"/>
      <c r="J229" s="52"/>
      <c r="K229" s="52"/>
      <c r="L229" s="52"/>
      <c r="M229" s="27" t="str">
        <f aca="false">IF(SUM($C229:$G229)&gt;0,H229*$C229+I229*$D229+J229*$E229+K229*$F229+L229*$G229,"")</f>
        <v/>
      </c>
      <c r="N229" s="52"/>
      <c r="O229" s="52"/>
      <c r="P229" s="52"/>
      <c r="Q229" s="52"/>
      <c r="R229" s="52"/>
      <c r="S229" s="27" t="str">
        <f aca="false">IF(SUM($C229:$G229)&gt;0,N229*$C229+O229*$D229+P229*$E229+Q229*$F229+R229*$G229,"")</f>
        <v/>
      </c>
      <c r="T229" s="52" t="n">
        <v>1.1</v>
      </c>
      <c r="U229" s="52"/>
      <c r="V229" s="52"/>
      <c r="W229" s="52" t="n">
        <v>0.8</v>
      </c>
      <c r="X229" s="52"/>
      <c r="Y229" s="27" t="str">
        <f aca="false">IF(SUM($C229:$G229)&gt;0,T229*$C229+U229*$D229+V229*$E229+W229*$F229+X229*$G229,"")</f>
        <v/>
      </c>
    </row>
    <row r="230" customFormat="false" ht="12.8" hidden="false" customHeight="true" outlineLevel="0" collapsed="false">
      <c r="A230" s="30"/>
      <c r="B230" s="26" t="n">
        <v>12</v>
      </c>
      <c r="F230" s="36" t="n">
        <v>1</v>
      </c>
      <c r="H230" s="52"/>
      <c r="I230" s="52"/>
      <c r="J230" s="52"/>
      <c r="K230" s="52"/>
      <c r="L230" s="52"/>
      <c r="M230" s="27" t="n">
        <f aca="false">IF(SUM($C230:$G230)&gt;0,H230*$C230+I230*$D230+J230*$E230+K230*$F230+L230*$G230,"")</f>
        <v>0</v>
      </c>
      <c r="N230" s="52"/>
      <c r="O230" s="52"/>
      <c r="P230" s="52"/>
      <c r="Q230" s="52"/>
      <c r="R230" s="52"/>
      <c r="S230" s="27" t="n">
        <f aca="false">IF(SUM($C230:$G230)&gt;0,N230*$C230+O230*$D230+P230*$E230+Q230*$F230+R230*$G230,"")</f>
        <v>0</v>
      </c>
      <c r="T230" s="52" t="n">
        <v>3</v>
      </c>
      <c r="U230" s="52"/>
      <c r="V230" s="52"/>
      <c r="W230" s="52" t="n">
        <v>1.4</v>
      </c>
      <c r="X230" s="52"/>
      <c r="Y230" s="27" t="n">
        <f aca="false">IF(SUM($C230:$G230)&gt;0,T230*$C230+U230*$D230+V230*$E230+W230*$F230+X230*$G230,"")</f>
        <v>1.4</v>
      </c>
    </row>
    <row r="231" customFormat="false" ht="12.8" hidden="false" customHeight="true" outlineLevel="0" collapsed="false">
      <c r="A231" s="30"/>
      <c r="B231" s="26" t="n">
        <v>13</v>
      </c>
      <c r="F231" s="36" t="n">
        <v>1</v>
      </c>
      <c r="H231" s="52"/>
      <c r="I231" s="52"/>
      <c r="J231" s="52"/>
      <c r="K231" s="52"/>
      <c r="L231" s="52"/>
      <c r="M231" s="27" t="n">
        <f aca="false">IF(SUM($C231:$G231)&gt;0,H231*$C231+I231*$D231+J231*$E231+K231*$F231+L231*$G231,"")</f>
        <v>0</v>
      </c>
      <c r="N231" s="52"/>
      <c r="O231" s="52"/>
      <c r="P231" s="52"/>
      <c r="Q231" s="52"/>
      <c r="R231" s="52"/>
      <c r="S231" s="27" t="n">
        <f aca="false">IF(SUM($C231:$G231)&gt;0,N231*$C231+O231*$D231+P231*$E231+Q231*$F231+R231*$G231,"")</f>
        <v>0</v>
      </c>
      <c r="T231" s="52" t="n">
        <v>0.15</v>
      </c>
      <c r="U231" s="52"/>
      <c r="V231" s="52"/>
      <c r="W231" s="52" t="n">
        <v>0.4</v>
      </c>
      <c r="X231" s="52"/>
      <c r="Y231" s="27" t="n">
        <f aca="false">IF(SUM($C231:$G231)&gt;0,T231*$C231+U231*$D231+V231*$E231+W231*$F231+X231*$G231,"")</f>
        <v>0.4</v>
      </c>
    </row>
    <row r="232" customFormat="false" ht="12.8" hidden="false" customHeight="true" outlineLevel="0" collapsed="false">
      <c r="A232" s="30"/>
      <c r="B232" s="26" t="n">
        <v>14</v>
      </c>
      <c r="F232" s="36" t="n">
        <v>1</v>
      </c>
      <c r="H232" s="52"/>
      <c r="I232" s="52"/>
      <c r="J232" s="52"/>
      <c r="K232" s="52"/>
      <c r="L232" s="52"/>
      <c r="M232" s="27" t="n">
        <f aca="false">IF(SUM($C232:$G232)&gt;0,H232*$C232+I232*$D232+J232*$E232+K232*$F232+L232*$G232,"")</f>
        <v>0</v>
      </c>
      <c r="N232" s="52"/>
      <c r="O232" s="52"/>
      <c r="P232" s="52"/>
      <c r="Q232" s="52"/>
      <c r="R232" s="52"/>
      <c r="S232" s="27" t="n">
        <f aca="false">IF(SUM($C232:$G232)&gt;0,N232*$C232+O232*$D232+P232*$E232+Q232*$F232+R232*$G232,"")</f>
        <v>0</v>
      </c>
      <c r="T232" s="52" t="n">
        <v>0.15</v>
      </c>
      <c r="U232" s="52"/>
      <c r="V232" s="52"/>
      <c r="W232" s="52" t="n">
        <v>0.4</v>
      </c>
      <c r="X232" s="52"/>
      <c r="Y232" s="27" t="n">
        <f aca="false">IF(SUM($C232:$G232)&gt;0,T232*$C232+U232*$D232+V232*$E232+W232*$F232+X232*$G232,"")</f>
        <v>0.4</v>
      </c>
    </row>
    <row r="233" customFormat="false" ht="12.8" hidden="false" customHeight="true" outlineLevel="0" collapsed="false">
      <c r="A233" s="30"/>
      <c r="B233" s="26" t="n">
        <v>15</v>
      </c>
      <c r="H233" s="52"/>
      <c r="I233" s="52"/>
      <c r="J233" s="52"/>
      <c r="K233" s="52"/>
      <c r="L233" s="52"/>
      <c r="M233" s="27" t="str">
        <f aca="false">IF(SUM($C233:$G233)&gt;0,H233*$C233+I233*$D233+J233*$E233+K233*$F233+L233*$G233,"")</f>
        <v/>
      </c>
      <c r="N233" s="52"/>
      <c r="O233" s="52"/>
      <c r="P233" s="52"/>
      <c r="Q233" s="52"/>
      <c r="R233" s="52"/>
      <c r="S233" s="27" t="str">
        <f aca="false">IF(SUM($C233:$G233)&gt;0,N233*$C233+O233*$D233+P233*$E233+Q233*$F233+R233*$G233,"")</f>
        <v/>
      </c>
      <c r="T233" s="52" t="n">
        <v>0.15</v>
      </c>
      <c r="U233" s="52"/>
      <c r="V233" s="52"/>
      <c r="W233" s="52" t="n">
        <v>0.4</v>
      </c>
      <c r="X233" s="52"/>
      <c r="Y233" s="27" t="str">
        <f aca="false">IF(SUM($C233:$G233)&gt;0,T233*$C233+U233*$D233+V233*$E233+W233*$F233+X233*$G233,"")</f>
        <v/>
      </c>
    </row>
    <row r="234" customFormat="false" ht="12.8" hidden="false" customHeight="true" outlineLevel="0" collapsed="false">
      <c r="A234" s="30"/>
      <c r="B234" s="26" t="n">
        <v>16</v>
      </c>
      <c r="F234" s="36" t="n">
        <v>2</v>
      </c>
      <c r="H234" s="52"/>
      <c r="I234" s="52"/>
      <c r="J234" s="52"/>
      <c r="K234" s="52"/>
      <c r="L234" s="52"/>
      <c r="M234" s="27" t="n">
        <f aca="false">IF(SUM($C234:$G234)&gt;0,H234*$C234+I234*$D234+J234*$E234+K234*$F234+L234*$G234,"")</f>
        <v>0</v>
      </c>
      <c r="N234" s="52"/>
      <c r="O234" s="52"/>
      <c r="P234" s="52"/>
      <c r="Q234" s="52"/>
      <c r="R234" s="52"/>
      <c r="S234" s="27" t="n">
        <f aca="false">IF(SUM($C234:$G234)&gt;0,N234*$C234+O234*$D234+P234*$E234+Q234*$F234+R234*$G234,"")</f>
        <v>0</v>
      </c>
      <c r="T234" s="52" t="n">
        <v>0.15</v>
      </c>
      <c r="U234" s="52"/>
      <c r="V234" s="52"/>
      <c r="W234" s="52" t="n">
        <v>0.4</v>
      </c>
      <c r="X234" s="52"/>
      <c r="Y234" s="27" t="n">
        <f aca="false">IF(SUM($C234:$G234)&gt;0,T234*$C234+U234*$D234+V234*$E234+W234*$F234+X234*$G234,"")</f>
        <v>0.8</v>
      </c>
    </row>
    <row r="235" customFormat="false" ht="12.8" hidden="false" customHeight="true" outlineLevel="0" collapsed="false">
      <c r="A235" s="30"/>
      <c r="B235" s="26" t="n">
        <v>17</v>
      </c>
      <c r="F235" s="36" t="n">
        <v>2</v>
      </c>
      <c r="H235" s="52"/>
      <c r="I235" s="52"/>
      <c r="J235" s="52"/>
      <c r="K235" s="52"/>
      <c r="L235" s="52"/>
      <c r="M235" s="27" t="n">
        <f aca="false">IF(SUM($C235:$G235)&gt;0,H235*$C235+I235*$D235+J235*$E235+K235*$F235+L235*$G235,"")</f>
        <v>0</v>
      </c>
      <c r="N235" s="52"/>
      <c r="O235" s="52"/>
      <c r="P235" s="52"/>
      <c r="Q235" s="52"/>
      <c r="R235" s="52"/>
      <c r="S235" s="27" t="n">
        <f aca="false">IF(SUM($C235:$G235)&gt;0,N235*$C235+O235*$D235+P235*$E235+Q235*$F235+R235*$G235,"")</f>
        <v>0</v>
      </c>
      <c r="T235" s="52" t="n">
        <v>0.15</v>
      </c>
      <c r="U235" s="52"/>
      <c r="V235" s="52"/>
      <c r="W235" s="52" t="n">
        <v>0.4</v>
      </c>
      <c r="X235" s="52"/>
      <c r="Y235" s="27" t="n">
        <f aca="false">IF(SUM($C235:$G235)&gt;0,T235*$C235+U235*$D235+V235*$E235+W235*$F235+X235*$G235,"")</f>
        <v>0.8</v>
      </c>
    </row>
    <row r="236" customFormat="false" ht="12.8" hidden="false" customHeight="true" outlineLevel="0" collapsed="false">
      <c r="A236" s="30"/>
      <c r="B236" s="26" t="n">
        <v>18</v>
      </c>
      <c r="F236" s="36" t="n">
        <v>1</v>
      </c>
      <c r="H236" s="52"/>
      <c r="I236" s="52"/>
      <c r="J236" s="52"/>
      <c r="K236" s="52"/>
      <c r="L236" s="52"/>
      <c r="M236" s="27" t="n">
        <f aca="false">IF(SUM($C236:$G236)&gt;0,H236*$C236+I236*$D236+J236*$E236+K236*$F236+L236*$G236,"")</f>
        <v>0</v>
      </c>
      <c r="N236" s="52"/>
      <c r="O236" s="52"/>
      <c r="P236" s="52"/>
      <c r="Q236" s="52"/>
      <c r="R236" s="52"/>
      <c r="S236" s="27" t="n">
        <f aca="false">IF(SUM($C236:$G236)&gt;0,N236*$C236+O236*$D236+P236*$E236+Q236*$F236+R236*$G236,"")</f>
        <v>0</v>
      </c>
      <c r="T236" s="52" t="n">
        <v>0.15</v>
      </c>
      <c r="U236" s="52"/>
      <c r="V236" s="52"/>
      <c r="W236" s="52" t="n">
        <v>0.4</v>
      </c>
      <c r="X236" s="52"/>
      <c r="Y236" s="27" t="n">
        <f aca="false">IF(SUM($C236:$G236)&gt;0,T236*$C236+U236*$D236+V236*$E236+W236*$F236+X236*$G236,"")</f>
        <v>0.4</v>
      </c>
    </row>
    <row r="237" customFormat="false" ht="12.8" hidden="false" customHeight="true" outlineLevel="0" collapsed="false">
      <c r="A237" s="30"/>
      <c r="B237" s="26" t="n">
        <v>19</v>
      </c>
      <c r="F237" s="36" t="n">
        <v>2</v>
      </c>
      <c r="H237" s="52"/>
      <c r="I237" s="52"/>
      <c r="J237" s="52"/>
      <c r="K237" s="52"/>
      <c r="L237" s="52"/>
      <c r="M237" s="27" t="n">
        <f aca="false">IF(SUM($C237:$G237)&gt;0,H237*$C237+I237*$D237+J237*$E237+K237*$F237+L237*$G237,"")</f>
        <v>0</v>
      </c>
      <c r="N237" s="52"/>
      <c r="O237" s="52"/>
      <c r="P237" s="52"/>
      <c r="Q237" s="52"/>
      <c r="R237" s="52"/>
      <c r="S237" s="27" t="n">
        <f aca="false">IF(SUM($C237:$G237)&gt;0,N237*$C237+O237*$D237+P237*$E237+Q237*$F237+R237*$G237,"")</f>
        <v>0</v>
      </c>
      <c r="T237" s="52" t="n">
        <v>0.15</v>
      </c>
      <c r="U237" s="52"/>
      <c r="V237" s="52"/>
      <c r="W237" s="52" t="n">
        <v>0.4</v>
      </c>
      <c r="X237" s="52"/>
      <c r="Y237" s="27" t="n">
        <f aca="false">IF(SUM($C237:$G237)&gt;0,T237*$C237+U237*$D237+V237*$E237+W237*$F237+X237*$G237,"")</f>
        <v>0.8</v>
      </c>
    </row>
    <row r="238" customFormat="false" ht="12.8" hidden="false" customHeight="true" outlineLevel="0" collapsed="false">
      <c r="A238" s="30"/>
      <c r="B238" s="26" t="n">
        <v>20</v>
      </c>
      <c r="H238" s="52"/>
      <c r="I238" s="52"/>
      <c r="J238" s="52"/>
      <c r="K238" s="52"/>
      <c r="L238" s="52"/>
      <c r="M238" s="27" t="str">
        <f aca="false">IF(SUM($C238:$G238)&gt;0,H238*$C238+I238*$D238+J238*$E238+K238*$F238+L238*$G238,"")</f>
        <v/>
      </c>
      <c r="N238" s="52"/>
      <c r="O238" s="52"/>
      <c r="P238" s="52"/>
      <c r="Q238" s="52"/>
      <c r="R238" s="52"/>
      <c r="S238" s="27" t="str">
        <f aca="false">IF(SUM($C238:$G238)&gt;0,N238*$C238+O238*$D238+P238*$E238+Q238*$F238+R238*$G238,"")</f>
        <v/>
      </c>
      <c r="T238" s="52" t="n">
        <v>0.15</v>
      </c>
      <c r="U238" s="52"/>
      <c r="V238" s="52"/>
      <c r="W238" s="52" t="n">
        <v>0.4</v>
      </c>
      <c r="X238" s="52"/>
      <c r="Y238" s="27" t="str">
        <f aca="false">IF(SUM($C238:$G238)&gt;0,T238*$C238+U238*$D238+V238*$E238+W238*$F238+X238*$G238,"")</f>
        <v/>
      </c>
    </row>
    <row r="239" customFormat="false" ht="12.8" hidden="false" customHeight="true" outlineLevel="0" collapsed="false">
      <c r="A239" s="30"/>
      <c r="B239" s="26" t="n">
        <v>21</v>
      </c>
      <c r="H239" s="52"/>
      <c r="I239" s="52"/>
      <c r="J239" s="52"/>
      <c r="K239" s="52"/>
      <c r="L239" s="52"/>
      <c r="M239" s="27" t="str">
        <f aca="false">IF(SUM($C239:$G239)&gt;0,H239*$C239+I239*$D239+J239*$E239+K239*$F239+L239*$G239,"")</f>
        <v/>
      </c>
      <c r="N239" s="52"/>
      <c r="O239" s="52"/>
      <c r="P239" s="52"/>
      <c r="Q239" s="52"/>
      <c r="R239" s="52"/>
      <c r="S239" s="27" t="str">
        <f aca="false">IF(SUM($C239:$G239)&gt;0,N239*$C239+O239*$D239+P239*$E239+Q239*$F239+R239*$G239,"")</f>
        <v/>
      </c>
      <c r="T239" s="52" t="n">
        <v>0.15</v>
      </c>
      <c r="U239" s="52"/>
      <c r="V239" s="52"/>
      <c r="W239" s="52" t="n">
        <v>0.4</v>
      </c>
      <c r="X239" s="52"/>
      <c r="Y239" s="27" t="str">
        <f aca="false">IF(SUM($C239:$G239)&gt;0,T239*$C239+U239*$D239+V239*$E239+W239*$F239+X239*$G239,"")</f>
        <v/>
      </c>
    </row>
    <row r="240" customFormat="false" ht="12.8" hidden="false" customHeight="true" outlineLevel="0" collapsed="false">
      <c r="A240" s="30"/>
      <c r="B240" s="26" t="n">
        <v>22</v>
      </c>
      <c r="F240" s="36" t="n">
        <v>1</v>
      </c>
      <c r="H240" s="52"/>
      <c r="I240" s="52"/>
      <c r="J240" s="52"/>
      <c r="K240" s="52"/>
      <c r="L240" s="52"/>
      <c r="M240" s="27" t="n">
        <f aca="false">IF(SUM($C240:$G240)&gt;0,H240*$C240+I240*$D240+J240*$E240+K240*$F240+L240*$G240,"")</f>
        <v>0</v>
      </c>
      <c r="N240" s="52"/>
      <c r="O240" s="52"/>
      <c r="P240" s="52"/>
      <c r="Q240" s="52"/>
      <c r="R240" s="52"/>
      <c r="S240" s="27" t="n">
        <f aca="false">IF(SUM($C240:$G240)&gt;0,N240*$C240+O240*$D240+P240*$E240+Q240*$F240+R240*$G240,"")</f>
        <v>0</v>
      </c>
      <c r="T240" s="52" t="n">
        <v>0.15</v>
      </c>
      <c r="U240" s="52"/>
      <c r="V240" s="52"/>
      <c r="W240" s="52" t="n">
        <v>0.5</v>
      </c>
      <c r="X240" s="52"/>
      <c r="Y240" s="27" t="n">
        <f aca="false">IF(SUM($C240:$G240)&gt;0,T240*$C240+U240*$D240+V240*$E240+W240*$F240+X240*$G240,"")</f>
        <v>0.5</v>
      </c>
    </row>
    <row r="241" customFormat="false" ht="12.8" hidden="false" customHeight="true" outlineLevel="0" collapsed="false">
      <c r="A241" s="30"/>
      <c r="B241" s="26" t="n">
        <v>23</v>
      </c>
      <c r="H241" s="52"/>
      <c r="I241" s="52"/>
      <c r="J241" s="52"/>
      <c r="K241" s="52"/>
      <c r="L241" s="52"/>
      <c r="M241" s="27" t="str">
        <f aca="false">IF(SUM($C241:$G241)&gt;0,H241*$C241+I241*$D241+J241*$E241+K241*$F241+L241*$G241,"")</f>
        <v/>
      </c>
      <c r="N241" s="52"/>
      <c r="O241" s="52"/>
      <c r="P241" s="52"/>
      <c r="Q241" s="52"/>
      <c r="R241" s="52"/>
      <c r="S241" s="27" t="str">
        <f aca="false">IF(SUM($C241:$G241)&gt;0,N241*$C241+O241*$D241+P241*$E241+Q241*$F241+R241*$G241,"")</f>
        <v/>
      </c>
      <c r="T241" s="52" t="n">
        <v>0.2</v>
      </c>
      <c r="U241" s="52"/>
      <c r="V241" s="52"/>
      <c r="W241" s="52" t="n">
        <v>0.5</v>
      </c>
      <c r="X241" s="52"/>
      <c r="Y241" s="27" t="str">
        <f aca="false">IF(SUM($C241:$G241)&gt;0,T241*$C241+U241*$D241+V241*$E241+W241*$F241+X241*$G241,"")</f>
        <v/>
      </c>
    </row>
    <row r="242" customFormat="false" ht="12.8" hidden="false" customHeight="true" outlineLevel="0" collapsed="false">
      <c r="A242" s="30"/>
      <c r="B242" s="26" t="n">
        <v>24</v>
      </c>
      <c r="H242" s="52"/>
      <c r="I242" s="52"/>
      <c r="J242" s="52"/>
      <c r="K242" s="52"/>
      <c r="L242" s="52"/>
      <c r="M242" s="27" t="str">
        <f aca="false">IF(SUM($C242:$G242)&gt;0,H242*$C242+I242*$D242+J242*$E242+K242*$F242+L242*$G242,"")</f>
        <v/>
      </c>
      <c r="N242" s="52"/>
      <c r="O242" s="52"/>
      <c r="P242" s="52"/>
      <c r="Q242" s="52"/>
      <c r="R242" s="52"/>
      <c r="S242" s="27" t="str">
        <f aca="false">IF(SUM($C242:$G242)&gt;0,N242*$C242+O242*$D242+P242*$E242+Q242*$F242+R242*$G242,"")</f>
        <v/>
      </c>
      <c r="T242" s="52" t="n">
        <v>0.25</v>
      </c>
      <c r="U242" s="52"/>
      <c r="V242" s="52"/>
      <c r="W242" s="52" t="n">
        <v>0.6</v>
      </c>
      <c r="X242" s="52"/>
      <c r="Y242" s="27" t="str">
        <f aca="false">IF(SUM($C242:$G242)&gt;0,T242*$C242+U242*$D242+V242*$E242+W242*$F242+X242*$G242,"")</f>
        <v/>
      </c>
    </row>
    <row r="243" customFormat="false" ht="12.8" hidden="false" customHeight="true" outlineLevel="0" collapsed="false">
      <c r="A243" s="30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5"/>
      <c r="N243" s="24"/>
      <c r="O243" s="24"/>
      <c r="P243" s="24"/>
      <c r="Q243" s="24"/>
      <c r="R243" s="24"/>
      <c r="S243" s="25"/>
      <c r="T243" s="24"/>
      <c r="U243" s="24"/>
      <c r="V243" s="24"/>
      <c r="W243" s="24"/>
      <c r="X243" s="24"/>
      <c r="Y243" s="25"/>
    </row>
    <row r="244" customFormat="false" ht="12.8" hidden="false" customHeight="true" outlineLevel="0" collapsed="false">
      <c r="A244" s="30"/>
      <c r="B244" s="26" t="n">
        <v>1</v>
      </c>
      <c r="H244" s="52"/>
      <c r="I244" s="52"/>
      <c r="J244" s="52"/>
      <c r="K244" s="52"/>
      <c r="L244" s="52"/>
      <c r="M244" s="27" t="str">
        <f aca="false">IF(SUM($C244:$G244)&gt;0,H244*$C244+I244*$D244+J244*$E244+K244*$F244+L244*$G244,"")</f>
        <v/>
      </c>
      <c r="N244" s="52"/>
      <c r="O244" s="52"/>
      <c r="P244" s="52"/>
      <c r="Q244" s="52"/>
      <c r="R244" s="52"/>
      <c r="S244" s="27" t="str">
        <f aca="false">IF(SUM($C244:$G244)&gt;0,N244*$C244+O244*$D244+P244*$E244+Q244*$F244+R244*$G244,"")</f>
        <v/>
      </c>
      <c r="T244" s="52" t="n">
        <v>0.2</v>
      </c>
      <c r="U244" s="52"/>
      <c r="V244" s="52"/>
      <c r="W244" s="52" t="n">
        <v>0.2</v>
      </c>
      <c r="X244" s="52"/>
      <c r="Y244" s="27" t="str">
        <f aca="false">IF(SUM($C244:$G244)&gt;0,T244*$C244+U244*$D244+V244*$E244+W244*$F244+X244*$G244,"")</f>
        <v/>
      </c>
    </row>
    <row r="245" customFormat="false" ht="12.8" hidden="false" customHeight="true" outlineLevel="0" collapsed="false">
      <c r="A245" s="30"/>
      <c r="B245" s="26" t="n">
        <v>2</v>
      </c>
      <c r="H245" s="52"/>
      <c r="I245" s="52"/>
      <c r="J245" s="52"/>
      <c r="K245" s="52"/>
      <c r="L245" s="52"/>
      <c r="M245" s="27" t="str">
        <f aca="false">IF(SUM($C245:$G245)&gt;0,H245*$C245+I245*$D245+J245*$E245+K245*$F245+L245*$G245,"")</f>
        <v/>
      </c>
      <c r="N245" s="52"/>
      <c r="O245" s="52"/>
      <c r="P245" s="52"/>
      <c r="Q245" s="52"/>
      <c r="R245" s="52"/>
      <c r="S245" s="27" t="str">
        <f aca="false">IF(SUM($C245:$G245)&gt;0,N245*$C245+O245*$D245+P245*$E245+Q245*$F245+R245*$G245,"")</f>
        <v/>
      </c>
      <c r="T245" s="52" t="n">
        <v>0.2</v>
      </c>
      <c r="U245" s="52"/>
      <c r="V245" s="52"/>
      <c r="W245" s="52" t="n">
        <v>0.2</v>
      </c>
      <c r="X245" s="52"/>
      <c r="Y245" s="27" t="str">
        <f aca="false">IF(SUM($C245:$G245)&gt;0,T245*$C245+U245*$D245+V245*$E245+W245*$F245+X245*$G245,"")</f>
        <v/>
      </c>
    </row>
    <row r="246" customFormat="false" ht="12.8" hidden="false" customHeight="true" outlineLevel="0" collapsed="false">
      <c r="A246" s="30"/>
      <c r="B246" s="26" t="n">
        <v>3</v>
      </c>
      <c r="H246" s="52"/>
      <c r="I246" s="52"/>
      <c r="J246" s="52"/>
      <c r="K246" s="52"/>
      <c r="L246" s="52"/>
      <c r="M246" s="27" t="str">
        <f aca="false">IF(SUM($C246:$G246)&gt;0,H246*$C246+I246*$D246+J246*$E246+K246*$F246+L246*$G246,"")</f>
        <v/>
      </c>
      <c r="N246" s="52"/>
      <c r="O246" s="52"/>
      <c r="P246" s="52"/>
      <c r="Q246" s="52"/>
      <c r="R246" s="52"/>
      <c r="S246" s="27" t="str">
        <f aca="false">IF(SUM($C246:$G246)&gt;0,N246*$C246+O246*$D246+P246*$E246+Q246*$F246+R246*$G246,"")</f>
        <v/>
      </c>
      <c r="T246" s="52" t="n">
        <v>0.2</v>
      </c>
      <c r="U246" s="52"/>
      <c r="V246" s="52"/>
      <c r="W246" s="52" t="n">
        <v>0.2</v>
      </c>
      <c r="X246" s="52"/>
      <c r="Y246" s="27" t="str">
        <f aca="false">IF(SUM($C246:$G246)&gt;0,T246*$C246+U246*$D246+V246*$E246+W246*$F246+X246*$G246,"")</f>
        <v/>
      </c>
    </row>
    <row r="247" customFormat="false" ht="12.8" hidden="false" customHeight="true" outlineLevel="0" collapsed="false">
      <c r="A247" s="30"/>
      <c r="B247" s="26" t="n">
        <v>4</v>
      </c>
      <c r="F247" s="2" t="n">
        <v>1</v>
      </c>
      <c r="H247" s="52"/>
      <c r="I247" s="52"/>
      <c r="J247" s="52"/>
      <c r="K247" s="52"/>
      <c r="L247" s="52"/>
      <c r="M247" s="27" t="n">
        <f aca="false">IF(SUM($C247:$G247)&gt;0,H247*$C247+I247*$D247+J247*$E247+K247*$F247+L247*$G247,"")</f>
        <v>0</v>
      </c>
      <c r="N247" s="52"/>
      <c r="O247" s="52"/>
      <c r="P247" s="52"/>
      <c r="Q247" s="52"/>
      <c r="R247" s="52"/>
      <c r="S247" s="27" t="n">
        <f aca="false">IF(SUM($C247:$G247)&gt;0,N247*$C247+O247*$D247+P247*$E247+Q247*$F247+R247*$G247,"")</f>
        <v>0</v>
      </c>
      <c r="T247" s="52" t="n">
        <v>0.2</v>
      </c>
      <c r="U247" s="52"/>
      <c r="V247" s="52"/>
      <c r="W247" s="52" t="n">
        <v>0.2</v>
      </c>
      <c r="X247" s="52"/>
      <c r="Y247" s="27" t="n">
        <f aca="false">IF(SUM($C247:$G247)&gt;0,T247*$C247+U247*$D247+V247*$E247+W247*$F247+X247*$G247,"")</f>
        <v>0.2</v>
      </c>
    </row>
    <row r="248" customFormat="false" ht="12.8" hidden="false" customHeight="true" outlineLevel="0" collapsed="false">
      <c r="A248" s="30"/>
      <c r="B248" s="26" t="n">
        <v>5</v>
      </c>
      <c r="F248" s="2" t="n">
        <v>1</v>
      </c>
      <c r="H248" s="52"/>
      <c r="I248" s="52"/>
      <c r="J248" s="52"/>
      <c r="K248" s="52"/>
      <c r="L248" s="52"/>
      <c r="M248" s="27" t="n">
        <f aca="false">IF(SUM($C248:$G248)&gt;0,H248*$C248+I248*$D248+J248*$E248+K248*$F248+L248*$G248,"")</f>
        <v>0</v>
      </c>
      <c r="N248" s="52"/>
      <c r="O248" s="52"/>
      <c r="P248" s="52"/>
      <c r="Q248" s="52"/>
      <c r="R248" s="52"/>
      <c r="S248" s="27" t="n">
        <f aca="false">IF(SUM($C248:$G248)&gt;0,N248*$C248+O248*$D248+P248*$E248+Q248*$F248+R248*$G248,"")</f>
        <v>0</v>
      </c>
      <c r="T248" s="52" t="n">
        <v>0.2</v>
      </c>
      <c r="U248" s="52"/>
      <c r="V248" s="52"/>
      <c r="W248" s="52" t="n">
        <v>0.2</v>
      </c>
      <c r="X248" s="52"/>
      <c r="Y248" s="27" t="n">
        <f aca="false">IF(SUM($C248:$G248)&gt;0,T248*$C248+U248*$D248+V248*$E248+W248*$F248+X248*$G248,"")</f>
        <v>0.2</v>
      </c>
    </row>
    <row r="249" customFormat="false" ht="12.8" hidden="false" customHeight="true" outlineLevel="0" collapsed="false">
      <c r="A249" s="30"/>
      <c r="B249" s="26" t="n">
        <v>6</v>
      </c>
      <c r="F249" s="2" t="n">
        <v>1</v>
      </c>
      <c r="H249" s="52"/>
      <c r="I249" s="52"/>
      <c r="J249" s="52"/>
      <c r="K249" s="52"/>
      <c r="L249" s="52"/>
      <c r="M249" s="27" t="n">
        <f aca="false">IF(SUM($C249:$G249)&gt;0,H249*$C249+I249*$D249+J249*$E249+K249*$F249+L249*$G249,"")</f>
        <v>0</v>
      </c>
      <c r="N249" s="52"/>
      <c r="O249" s="52"/>
      <c r="P249" s="52"/>
      <c r="Q249" s="52"/>
      <c r="R249" s="52"/>
      <c r="S249" s="27" t="n">
        <f aca="false">IF(SUM($C249:$G249)&gt;0,N249*$C249+O249*$D249+P249*$E249+Q249*$F249+R249*$G249,"")</f>
        <v>0</v>
      </c>
      <c r="T249" s="52" t="n">
        <v>0.2</v>
      </c>
      <c r="U249" s="52"/>
      <c r="V249" s="52"/>
      <c r="W249" s="52" t="n">
        <v>0.2</v>
      </c>
      <c r="X249" s="52"/>
      <c r="Y249" s="27" t="n">
        <f aca="false">IF(SUM($C249:$G249)&gt;0,T249*$C249+U249*$D249+V249*$E249+W249*$F249+X249*$G249,"")</f>
        <v>0.2</v>
      </c>
    </row>
    <row r="250" customFormat="false" ht="12.8" hidden="false" customHeight="true" outlineLevel="0" collapsed="false">
      <c r="A250" s="30"/>
      <c r="B250" s="26" t="n">
        <v>7</v>
      </c>
      <c r="F250" s="2" t="n">
        <v>1</v>
      </c>
      <c r="H250" s="52"/>
      <c r="I250" s="52"/>
      <c r="J250" s="52"/>
      <c r="K250" s="52"/>
      <c r="L250" s="52"/>
      <c r="M250" s="27" t="n">
        <f aca="false">IF(SUM($C250:$G250)&gt;0,H250*$C250+I250*$D250+J250*$E250+K250*$F250+L250*$G250,"")</f>
        <v>0</v>
      </c>
      <c r="N250" s="52"/>
      <c r="O250" s="52"/>
      <c r="P250" s="52"/>
      <c r="Q250" s="52"/>
      <c r="R250" s="52"/>
      <c r="S250" s="27" t="n">
        <f aca="false">IF(SUM($C250:$G250)&gt;0,N250*$C250+O250*$D250+P250*$E250+Q250*$F250+R250*$G250,"")</f>
        <v>0</v>
      </c>
      <c r="T250" s="52" t="n">
        <v>0.2</v>
      </c>
      <c r="U250" s="52"/>
      <c r="V250" s="52"/>
      <c r="W250" s="52" t="n">
        <v>0.2</v>
      </c>
      <c r="X250" s="52"/>
      <c r="Y250" s="27" t="n">
        <f aca="false">IF(SUM($C250:$G250)&gt;0,T250*$C250+U250*$D250+V250*$E250+W250*$F250+X250*$G250,"")</f>
        <v>0.2</v>
      </c>
    </row>
    <row r="251" customFormat="false" ht="12.8" hidden="false" customHeight="true" outlineLevel="0" collapsed="false">
      <c r="A251" s="30"/>
      <c r="B251" s="26" t="n">
        <v>8</v>
      </c>
      <c r="H251" s="52"/>
      <c r="I251" s="52"/>
      <c r="J251" s="52"/>
      <c r="K251" s="52"/>
      <c r="L251" s="52"/>
      <c r="M251" s="27" t="str">
        <f aca="false">IF(SUM($C251:$G251)&gt;0,H251*$C251+I251*$D251+J251*$E251+K251*$F251+L251*$G251,"")</f>
        <v/>
      </c>
      <c r="N251" s="52"/>
      <c r="O251" s="52"/>
      <c r="P251" s="52"/>
      <c r="Q251" s="52"/>
      <c r="R251" s="52"/>
      <c r="S251" s="27" t="str">
        <f aca="false">IF(SUM($C251:$G251)&gt;0,N251*$C251+O251*$D251+P251*$E251+Q251*$F251+R251*$G251,"")</f>
        <v/>
      </c>
      <c r="T251" s="52" t="n">
        <v>0.25</v>
      </c>
      <c r="U251" s="52"/>
      <c r="V251" s="52"/>
      <c r="W251" s="52" t="n">
        <v>0.25</v>
      </c>
      <c r="X251" s="52"/>
      <c r="Y251" s="27" t="str">
        <f aca="false">IF(SUM($C251:$G251)&gt;0,T251*$C251+U251*$D251+V251*$E251+W251*$F251+X251*$G251,"")</f>
        <v/>
      </c>
    </row>
    <row r="252" customFormat="false" ht="12.8" hidden="false" customHeight="true" outlineLevel="0" collapsed="false">
      <c r="A252" s="30"/>
      <c r="B252" s="26" t="n">
        <v>9</v>
      </c>
      <c r="H252" s="52"/>
      <c r="I252" s="52"/>
      <c r="J252" s="52"/>
      <c r="K252" s="52"/>
      <c r="L252" s="52"/>
      <c r="M252" s="27" t="str">
        <f aca="false">IF(SUM($C252:$G252)&gt;0,H252*$C252+I252*$D252+J252*$E252+K252*$F252+L252*$G252,"")</f>
        <v/>
      </c>
      <c r="N252" s="52"/>
      <c r="O252" s="52"/>
      <c r="P252" s="52"/>
      <c r="Q252" s="52"/>
      <c r="R252" s="52"/>
      <c r="S252" s="27" t="str">
        <f aca="false">IF(SUM($C252:$G252)&gt;0,N252*$C252+O252*$D252+P252*$E252+Q252*$F252+R252*$G252,"")</f>
        <v/>
      </c>
      <c r="T252" s="52" t="n">
        <v>0.3</v>
      </c>
      <c r="U252" s="52"/>
      <c r="V252" s="52"/>
      <c r="W252" s="52" t="n">
        <v>0.4</v>
      </c>
      <c r="X252" s="52"/>
      <c r="Y252" s="27" t="str">
        <f aca="false">IF(SUM($C252:$G252)&gt;0,T252*$C252+U252*$D252+V252*$E252+W252*$F252+X252*$G252,"")</f>
        <v/>
      </c>
    </row>
    <row r="253" customFormat="false" ht="12.8" hidden="false" customHeight="true" outlineLevel="0" collapsed="false">
      <c r="A253" s="30"/>
      <c r="B253" s="26" t="n">
        <v>10</v>
      </c>
      <c r="H253" s="52"/>
      <c r="I253" s="52"/>
      <c r="J253" s="52"/>
      <c r="K253" s="52"/>
      <c r="L253" s="52"/>
      <c r="M253" s="27" t="str">
        <f aca="false">IF(SUM($C253:$G253)&gt;0,H253*$C253+I253*$D253+J253*$E253+K253*$F253+L253*$G253,"")</f>
        <v/>
      </c>
      <c r="N253" s="52"/>
      <c r="O253" s="52"/>
      <c r="P253" s="52"/>
      <c r="Q253" s="52"/>
      <c r="R253" s="52"/>
      <c r="S253" s="27" t="str">
        <f aca="false">IF(SUM($C253:$G253)&gt;0,N253*$C253+O253*$D253+P253*$E253+Q253*$F253+R253*$G253,"")</f>
        <v/>
      </c>
      <c r="T253" s="52" t="n">
        <v>0.4</v>
      </c>
      <c r="U253" s="52"/>
      <c r="V253" s="52"/>
      <c r="W253" s="52" t="n">
        <v>0.5</v>
      </c>
      <c r="X253" s="52"/>
      <c r="Y253" s="27" t="str">
        <f aca="false">IF(SUM($C253:$G253)&gt;0,T253*$C253+U253*$D253+V253*$E253+W253*$F253+X253*$G253,"")</f>
        <v/>
      </c>
    </row>
    <row r="254" customFormat="false" ht="12.8" hidden="false" customHeight="true" outlineLevel="0" collapsed="false">
      <c r="A254" s="30"/>
      <c r="B254" s="26" t="n">
        <v>11</v>
      </c>
      <c r="H254" s="52"/>
      <c r="I254" s="52"/>
      <c r="J254" s="52"/>
      <c r="K254" s="52"/>
      <c r="L254" s="52"/>
      <c r="M254" s="27" t="str">
        <f aca="false">IF(SUM($C254:$G254)&gt;0,H254*$C254+I254*$D254+J254*$E254+K254*$F254+L254*$G254,"")</f>
        <v/>
      </c>
      <c r="N254" s="52"/>
      <c r="O254" s="52"/>
      <c r="P254" s="52"/>
      <c r="Q254" s="52"/>
      <c r="R254" s="52"/>
      <c r="S254" s="27" t="str">
        <f aca="false">IF(SUM($C254:$G254)&gt;0,N254*$C254+O254*$D254+P254*$E254+Q254*$F254+R254*$G254,"")</f>
        <v/>
      </c>
      <c r="T254" s="52" t="n">
        <v>1.3</v>
      </c>
      <c r="U254" s="52"/>
      <c r="V254" s="52"/>
      <c r="W254" s="52" t="n">
        <v>1.3</v>
      </c>
      <c r="X254" s="52"/>
      <c r="Y254" s="27" t="str">
        <f aca="false">IF(SUM($C254:$G254)&gt;0,T254*$C254+U254*$D254+V254*$E254+W254*$F254+X254*$G254,"")</f>
        <v/>
      </c>
    </row>
    <row r="255" customFormat="false" ht="12.8" hidden="false" customHeight="true" outlineLevel="0" collapsed="false">
      <c r="A255" s="30"/>
      <c r="B255" s="26" t="n">
        <v>12</v>
      </c>
      <c r="H255" s="52"/>
      <c r="I255" s="52"/>
      <c r="J255" s="52"/>
      <c r="K255" s="52"/>
      <c r="L255" s="52"/>
      <c r="M255" s="27" t="str">
        <f aca="false">IF(SUM($C255:$G255)&gt;0,H255*$C255+I255*$D255+J255*$E255+K255*$F255+L255*$G255,"")</f>
        <v/>
      </c>
      <c r="N255" s="52"/>
      <c r="O255" s="52"/>
      <c r="P255" s="52"/>
      <c r="Q255" s="52"/>
      <c r="R255" s="52"/>
      <c r="S255" s="27" t="str">
        <f aca="false">IF(SUM($C255:$G255)&gt;0,N255*$C255+O255*$D255+P255*$E255+Q255*$F255+R255*$G255,"")</f>
        <v/>
      </c>
      <c r="T255" s="52" t="n">
        <v>1.5</v>
      </c>
      <c r="U255" s="52"/>
      <c r="V255" s="52"/>
      <c r="W255" s="52" t="n">
        <v>1.5</v>
      </c>
      <c r="X255" s="52"/>
      <c r="Y255" s="27" t="str">
        <f aca="false">IF(SUM($C255:$G255)&gt;0,T255*$C255+U255*$D255+V255*$E255+W255*$F255+X255*$G255,"")</f>
        <v/>
      </c>
    </row>
    <row r="256" customFormat="false" ht="12.8" hidden="false" customHeight="true" outlineLevel="0" collapsed="false">
      <c r="A256" s="30"/>
      <c r="B256" s="26" t="n">
        <v>13</v>
      </c>
      <c r="H256" s="52"/>
      <c r="I256" s="52"/>
      <c r="J256" s="52"/>
      <c r="K256" s="52"/>
      <c r="L256" s="52"/>
      <c r="M256" s="27" t="str">
        <f aca="false">IF(SUM($C256:$G256)&gt;0,H256*$C256+I256*$D256+J256*$E256+K256*$F256+L256*$G256,"")</f>
        <v/>
      </c>
      <c r="N256" s="52"/>
      <c r="O256" s="52"/>
      <c r="P256" s="52"/>
      <c r="Q256" s="52"/>
      <c r="R256" s="52"/>
      <c r="S256" s="27" t="str">
        <f aca="false">IF(SUM($C256:$G256)&gt;0,N256*$C256+O256*$D256+P256*$E256+Q256*$F256+R256*$G256,"")</f>
        <v/>
      </c>
      <c r="T256" s="52" t="n">
        <v>2.2</v>
      </c>
      <c r="U256" s="52"/>
      <c r="V256" s="52"/>
      <c r="W256" s="52" t="n">
        <v>2.2</v>
      </c>
      <c r="X256" s="52"/>
      <c r="Y256" s="27" t="str">
        <f aca="false">IF(SUM($C256:$G256)&gt;0,T256*$C256+U256*$D256+V256*$E256+W256*$F256+X256*$G256,"")</f>
        <v/>
      </c>
    </row>
    <row r="257" customFormat="false" ht="12.8" hidden="false" customHeight="true" outlineLevel="0" collapsed="false">
      <c r="A257" s="30"/>
      <c r="B257" s="26" t="n">
        <v>14</v>
      </c>
      <c r="H257" s="52"/>
      <c r="I257" s="52"/>
      <c r="J257" s="52"/>
      <c r="K257" s="52"/>
      <c r="L257" s="52"/>
      <c r="M257" s="27" t="str">
        <f aca="false">IF(SUM($C257:$G257)&gt;0,H257*$C257+I257*$D257+J257*$E257+K257*$F257+L257*$G257,"")</f>
        <v/>
      </c>
      <c r="N257" s="52"/>
      <c r="O257" s="52"/>
      <c r="P257" s="52"/>
      <c r="Q257" s="52"/>
      <c r="R257" s="52"/>
      <c r="S257" s="27" t="str">
        <f aca="false">IF(SUM($C257:$G257)&gt;0,N257*$C257+O257*$D257+P257*$E257+Q257*$F257+R257*$G257,"")</f>
        <v/>
      </c>
      <c r="T257" s="52" t="n">
        <v>5</v>
      </c>
      <c r="U257" s="52"/>
      <c r="V257" s="52"/>
      <c r="W257" s="52" t="n">
        <v>5</v>
      </c>
      <c r="X257" s="52"/>
      <c r="Y257" s="27" t="str">
        <f aca="false">IF(SUM($C257:$G257)&gt;0,T257*$C257+U257*$D257+V257*$E257+W257*$F257+X257*$G257,"")</f>
        <v/>
      </c>
    </row>
    <row r="258" customFormat="false" ht="14.65" hidden="false" customHeight="true" outlineLevel="0" collapsed="false">
      <c r="A258" s="30"/>
      <c r="B258" s="26" t="n">
        <v>15</v>
      </c>
      <c r="H258" s="52"/>
      <c r="I258" s="52"/>
      <c r="J258" s="52"/>
      <c r="K258" s="52"/>
      <c r="L258" s="52"/>
      <c r="M258" s="27" t="str">
        <f aca="false">IF(SUM($C258:$G258)&gt;0,H258*$C258+I258*$D258+J258*$E258+K258*$F258+L258*$G258,"")</f>
        <v/>
      </c>
      <c r="N258" s="52"/>
      <c r="O258" s="52"/>
      <c r="P258" s="52"/>
      <c r="Q258" s="52"/>
      <c r="R258" s="52"/>
      <c r="S258" s="27" t="str">
        <f aca="false">IF(SUM($C258:$G258)&gt;0,N258*$C258+O258*$D258+P258*$E258+Q258*$F258+R258*$G258,"")</f>
        <v/>
      </c>
      <c r="T258" s="52" t="n">
        <v>2.4</v>
      </c>
      <c r="U258" s="52"/>
      <c r="V258" s="52"/>
      <c r="W258" s="52" t="n">
        <v>3.3</v>
      </c>
      <c r="X258" s="52"/>
      <c r="Y258" s="27" t="str">
        <f aca="false">IF(SUM($C258:$G258)&gt;0,T258*$C258+U258*$D258+V258*$E258+W258*$F258+X258*$G258,"")</f>
        <v/>
      </c>
    </row>
    <row r="259" customFormat="false" ht="14.65" hidden="false" customHeight="true" outlineLevel="0" collapsed="false">
      <c r="A259" s="30"/>
      <c r="B259" s="32" t="s">
        <v>375</v>
      </c>
      <c r="H259" s="52"/>
      <c r="I259" s="52"/>
      <c r="J259" s="52"/>
      <c r="K259" s="52"/>
      <c r="L259" s="52"/>
      <c r="M259" s="27"/>
      <c r="N259" s="52"/>
      <c r="O259" s="52"/>
      <c r="P259" s="52"/>
      <c r="Q259" s="52"/>
      <c r="R259" s="52"/>
      <c r="S259" s="27"/>
      <c r="T259" s="52" t="n">
        <v>400</v>
      </c>
      <c r="U259" s="52"/>
      <c r="V259" s="52"/>
      <c r="W259" s="52" t="n">
        <v>400</v>
      </c>
      <c r="X259" s="52"/>
      <c r="Y259" s="27"/>
    </row>
    <row r="260" customFormat="false" ht="14.65" hidden="false" customHeight="true" outlineLevel="0" collapsed="false">
      <c r="A260" s="30"/>
      <c r="B260" s="32" t="s">
        <v>376</v>
      </c>
      <c r="H260" s="52"/>
      <c r="I260" s="52"/>
      <c r="J260" s="52"/>
      <c r="K260" s="52"/>
      <c r="L260" s="52"/>
      <c r="M260" s="27" t="str">
        <f aca="false">IF(SUM($C260:$G260)&gt;0,H260*$C260+I260*$D260+J260*$E260+K260*$F260+L260*$G260,"")</f>
        <v/>
      </c>
      <c r="N260" s="52"/>
      <c r="O260" s="52"/>
      <c r="P260" s="52"/>
      <c r="Q260" s="52"/>
      <c r="R260" s="52"/>
      <c r="S260" s="27" t="str">
        <f aca="false">IF(SUM($C260:$G260)&gt;0,N260*$C260+O260*$D260+P260*$E260+Q260*$F260+R260*$G260,"")</f>
        <v/>
      </c>
      <c r="T260" s="52" t="n">
        <v>450</v>
      </c>
      <c r="U260" s="52"/>
      <c r="V260" s="52"/>
      <c r="W260" s="52"/>
      <c r="X260" s="52"/>
      <c r="Y260" s="27" t="str">
        <f aca="false">IF(SUM($C260:$G260)&gt;0,T260*$C260+U260*$D260+V260*$E260+W260*$F260+X260*$G260,"")</f>
        <v/>
      </c>
    </row>
    <row r="261" customFormat="false" ht="12.8" hidden="false" customHeight="true" outlineLevel="0" collapsed="false">
      <c r="A261" s="6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5"/>
      <c r="N261" s="24"/>
      <c r="O261" s="24"/>
      <c r="P261" s="24"/>
      <c r="Q261" s="24"/>
      <c r="R261" s="24"/>
      <c r="S261" s="25"/>
      <c r="T261" s="24"/>
      <c r="U261" s="24"/>
      <c r="V261" s="24"/>
      <c r="W261" s="24"/>
      <c r="X261" s="24"/>
      <c r="Y261" s="25"/>
    </row>
    <row r="262" customFormat="false" ht="14.65" hidden="false" customHeight="true" outlineLevel="0" collapsed="false">
      <c r="A262" s="64"/>
      <c r="B262" s="32" t="s">
        <v>401</v>
      </c>
      <c r="H262" s="52"/>
      <c r="I262" s="52"/>
      <c r="J262" s="52"/>
      <c r="K262" s="52"/>
      <c r="L262" s="52"/>
      <c r="M262" s="27" t="str">
        <f aca="false">IF(SUM($C262:$G262)&gt;0,H262*$C262+I262*$D262+J262*$E262+K262*$F262+L262*$G262,"")</f>
        <v/>
      </c>
      <c r="N262" s="52"/>
      <c r="O262" s="52"/>
      <c r="P262" s="52"/>
      <c r="Q262" s="52"/>
      <c r="R262" s="52"/>
      <c r="S262" s="27" t="str">
        <f aca="false">IF(SUM($C262:$G262)&gt;0,N262*$C262+O262*$D262+P262*$E262+Q262*$F262+R262*$G262,"")</f>
        <v/>
      </c>
      <c r="T262" s="52" t="n">
        <v>1000</v>
      </c>
      <c r="U262" s="52"/>
      <c r="V262" s="52"/>
      <c r="W262" s="52"/>
      <c r="X262" s="52"/>
      <c r="Y262" s="27" t="str">
        <f aca="false">IF(SUM($C262:$G262)&gt;0,T262*$C262+U262*$D262+V262*$E262+W262*$F262+X262*$G262,"")</f>
        <v/>
      </c>
    </row>
    <row r="263" customFormat="false" ht="14.65" hidden="false" customHeight="true" outlineLevel="0" collapsed="false">
      <c r="A263" s="64"/>
      <c r="B263" s="32" t="s">
        <v>402</v>
      </c>
      <c r="H263" s="52"/>
      <c r="I263" s="52"/>
      <c r="J263" s="52"/>
      <c r="K263" s="52"/>
      <c r="L263" s="52"/>
      <c r="M263" s="27" t="str">
        <f aca="false">IF(SUM($C263:$G263)&gt;0,H263*$C263+I263*$D263+J263*$E263+K263*$F263+L263*$G263,"")</f>
        <v/>
      </c>
      <c r="N263" s="52"/>
      <c r="O263" s="52"/>
      <c r="P263" s="52"/>
      <c r="Q263" s="52"/>
      <c r="R263" s="52"/>
      <c r="S263" s="27" t="str">
        <f aca="false">IF(SUM($C263:$G263)&gt;0,N263*$C263+O263*$D263+P263*$E263+Q263*$F263+R263*$G263,"")</f>
        <v/>
      </c>
      <c r="T263" s="52" t="n">
        <v>1000</v>
      </c>
      <c r="U263" s="52"/>
      <c r="V263" s="52"/>
      <c r="W263" s="52"/>
      <c r="X263" s="52"/>
      <c r="Y263" s="27" t="str">
        <f aca="false">IF(SUM($C263:$G263)&gt;0,T263*$C263+U263*$D263+V263*$E263+W263*$F263+X263*$G263,"")</f>
        <v/>
      </c>
    </row>
    <row r="264" customFormat="false" ht="14.65" hidden="false" customHeight="true" outlineLevel="0" collapsed="false">
      <c r="A264" s="64"/>
      <c r="B264" s="32" t="s">
        <v>474</v>
      </c>
      <c r="H264" s="52"/>
      <c r="I264" s="52"/>
      <c r="J264" s="52"/>
      <c r="K264" s="52"/>
      <c r="L264" s="52"/>
      <c r="M264" s="27" t="str">
        <f aca="false">IF(SUM($C264:$G264)&gt;0,H264*$C264+I264*$D264+J264*$E264+K264*$F264+L264*$G264,"")</f>
        <v/>
      </c>
      <c r="N264" s="52"/>
      <c r="O264" s="52"/>
      <c r="P264" s="52"/>
      <c r="Q264" s="52"/>
      <c r="R264" s="52"/>
      <c r="S264" s="27" t="str">
        <f aca="false">IF(SUM($C264:$G264)&gt;0,N264*$C264+O264*$D264+P264*$E264+Q264*$F264+R264*$G264,"")</f>
        <v/>
      </c>
      <c r="T264" s="52" t="n">
        <v>1000</v>
      </c>
      <c r="U264" s="52"/>
      <c r="V264" s="52"/>
      <c r="W264" s="52"/>
      <c r="X264" s="52"/>
      <c r="Y264" s="27" t="str">
        <f aca="false">IF(SUM($C264:$G264)&gt;0,T264*$C264+U264*$D264+V264*$E264+W264*$F264+X264*$G264,"")</f>
        <v/>
      </c>
    </row>
    <row r="265" customFormat="false" ht="14.65" hidden="false" customHeight="true" outlineLevel="0" collapsed="false">
      <c r="A265" s="64"/>
      <c r="B265" s="32" t="s">
        <v>475</v>
      </c>
      <c r="H265" s="52"/>
      <c r="I265" s="52"/>
      <c r="J265" s="52"/>
      <c r="K265" s="52"/>
      <c r="L265" s="52"/>
      <c r="M265" s="27" t="str">
        <f aca="false">IF(SUM($C265:$G265)&gt;0,H265*$C265+I265*$D265+J265*$E265+K265*$F265+L265*$G265,"")</f>
        <v/>
      </c>
      <c r="N265" s="52"/>
      <c r="O265" s="52"/>
      <c r="P265" s="52"/>
      <c r="Q265" s="52"/>
      <c r="R265" s="52"/>
      <c r="S265" s="27" t="str">
        <f aca="false">IF(SUM($C265:$G265)&gt;0,N265*$C265+O265*$D265+P265*$E265+Q265*$F265+R265*$G265,"")</f>
        <v/>
      </c>
      <c r="T265" s="52" t="n">
        <v>500</v>
      </c>
      <c r="U265" s="52"/>
      <c r="V265" s="52"/>
      <c r="W265" s="52"/>
      <c r="X265" s="52"/>
      <c r="Y265" s="27" t="str">
        <f aca="false">IF(SUM($C265:$G265)&gt;0,T265*$C265+U265*$D265+V265*$E265+W265*$F265+X265*$G265,"")</f>
        <v/>
      </c>
    </row>
    <row r="266" customFormat="false" ht="14.65" hidden="false" customHeight="true" outlineLevel="0" collapsed="false">
      <c r="A266" s="64"/>
      <c r="B266" s="32" t="s">
        <v>504</v>
      </c>
      <c r="H266" s="52"/>
      <c r="I266" s="52"/>
      <c r="J266" s="52"/>
      <c r="K266" s="52"/>
      <c r="L266" s="52"/>
      <c r="M266" s="27" t="str">
        <f aca="false">IF(SUM($C266:$G266)&gt;0,H266*$C266+I266*$D266+J266*$E266+K266*$F266+L266*$G266,"")</f>
        <v/>
      </c>
      <c r="N266" s="52"/>
      <c r="O266" s="52"/>
      <c r="P266" s="52"/>
      <c r="Q266" s="52"/>
      <c r="R266" s="52"/>
      <c r="S266" s="27" t="str">
        <f aca="false">IF(SUM($C266:$G266)&gt;0,N266*$C266+O266*$D266+P266*$E266+Q266*$F266+R266*$G266,"")</f>
        <v/>
      </c>
      <c r="T266" s="52" t="n">
        <v>500</v>
      </c>
      <c r="U266" s="52"/>
      <c r="V266" s="52"/>
      <c r="W266" s="52"/>
      <c r="X266" s="52"/>
      <c r="Y266" s="27" t="str">
        <f aca="false">IF(SUM($C266:$G266)&gt;0,T266*$C266+U266*$D266+V266*$E266+W266*$F266+X266*$G266,"")</f>
        <v/>
      </c>
    </row>
    <row r="267" customFormat="false" ht="14.65" hidden="false" customHeight="true" outlineLevel="0" collapsed="false">
      <c r="A267" s="64"/>
      <c r="B267" s="32" t="s">
        <v>567</v>
      </c>
      <c r="H267" s="52"/>
      <c r="I267" s="52"/>
      <c r="J267" s="52"/>
      <c r="K267" s="52"/>
      <c r="L267" s="52"/>
      <c r="M267" s="27"/>
      <c r="N267" s="52"/>
      <c r="O267" s="52"/>
      <c r="P267" s="52"/>
      <c r="Q267" s="52"/>
      <c r="R267" s="52"/>
      <c r="S267" s="27"/>
      <c r="T267" s="52" t="n">
        <v>1150</v>
      </c>
      <c r="U267" s="52"/>
      <c r="V267" s="52"/>
      <c r="W267" s="52"/>
      <c r="X267" s="52"/>
      <c r="Y267" s="27"/>
    </row>
    <row r="268" customFormat="false" ht="14.65" hidden="false" customHeight="true" outlineLevel="0" collapsed="false">
      <c r="A268" s="64"/>
      <c r="B268" s="32" t="n">
        <v>1</v>
      </c>
      <c r="H268" s="52"/>
      <c r="I268" s="52"/>
      <c r="J268" s="52"/>
      <c r="K268" s="52"/>
      <c r="L268" s="52"/>
      <c r="M268" s="27" t="str">
        <f aca="false">IF(SUM($C268:$G268)&gt;0,H268*$C268+I268*$D268+J268*$E268+K268*$F268+L268*$G268,"")</f>
        <v/>
      </c>
      <c r="N268" s="52"/>
      <c r="O268" s="52"/>
      <c r="P268" s="52"/>
      <c r="Q268" s="52"/>
      <c r="R268" s="52"/>
      <c r="S268" s="27" t="str">
        <f aca="false">IF(SUM($C268:$G268)&gt;0,N268*$C268+O268*$D268+P268*$E268+Q268*$F268+R268*$G268,"")</f>
        <v/>
      </c>
      <c r="T268" s="52"/>
      <c r="U268" s="52"/>
      <c r="V268" s="52"/>
      <c r="W268" s="52"/>
      <c r="X268" s="52"/>
      <c r="Y268" s="27" t="str">
        <f aca="false">IF(SUM($C268:$G268)&gt;0,T268*$C268+U268*$D268+V268*$E268+W268*$F268+X268*$G268,"")</f>
        <v/>
      </c>
    </row>
    <row r="269" customFormat="false" ht="14.65" hidden="false" customHeight="true" outlineLevel="0" collapsed="false">
      <c r="A269" s="64"/>
      <c r="B269" s="32" t="n">
        <v>2</v>
      </c>
      <c r="H269" s="52"/>
      <c r="I269" s="52"/>
      <c r="J269" s="52"/>
      <c r="K269" s="52"/>
      <c r="L269" s="52"/>
      <c r="M269" s="27"/>
      <c r="N269" s="52"/>
      <c r="O269" s="52"/>
      <c r="P269" s="52"/>
      <c r="Q269" s="52"/>
      <c r="R269" s="52"/>
      <c r="S269" s="27"/>
      <c r="T269" s="52"/>
      <c r="U269" s="52"/>
      <c r="V269" s="52"/>
      <c r="W269" s="52"/>
      <c r="X269" s="52"/>
      <c r="Y269" s="27"/>
    </row>
    <row r="270" customFormat="false" ht="14.65" hidden="false" customHeight="true" outlineLevel="0" collapsed="false">
      <c r="A270" s="64"/>
      <c r="B270" s="32" t="n">
        <v>3</v>
      </c>
      <c r="H270" s="52"/>
      <c r="I270" s="52"/>
      <c r="J270" s="52"/>
      <c r="K270" s="52"/>
      <c r="L270" s="52"/>
      <c r="M270" s="27" t="str">
        <f aca="false">IF(SUM($C270:$G270)&gt;0,H270*$C270+I270*$D270+J270*$E270+K270*$F270+L270*$G270,"")</f>
        <v/>
      </c>
      <c r="N270" s="52"/>
      <c r="O270" s="52"/>
      <c r="P270" s="52"/>
      <c r="Q270" s="52"/>
      <c r="R270" s="52"/>
      <c r="S270" s="27" t="str">
        <f aca="false">IF(SUM($C270:$G270)&gt;0,N270*$C270+O270*$D270+P270*$E270+Q270*$F270+R270*$G270,"")</f>
        <v/>
      </c>
      <c r="T270" s="52"/>
      <c r="U270" s="52"/>
      <c r="V270" s="52"/>
      <c r="W270" s="52"/>
      <c r="X270" s="52"/>
      <c r="Y270" s="27" t="str">
        <f aca="false">IF(SUM($C270:$G270)&gt;0,T270*$C270+U270*$D270+V270*$E270+W270*$F270+X270*$G270,"")</f>
        <v/>
      </c>
    </row>
    <row r="271" customFormat="false" ht="14.65" hidden="false" customHeight="true" outlineLevel="0" collapsed="false">
      <c r="A271" s="64"/>
      <c r="B271" s="32" t="n">
        <v>4</v>
      </c>
      <c r="H271" s="52"/>
      <c r="I271" s="52"/>
      <c r="J271" s="52"/>
      <c r="K271" s="52"/>
      <c r="L271" s="52"/>
      <c r="M271" s="27"/>
      <c r="N271" s="52"/>
      <c r="O271" s="52"/>
      <c r="P271" s="52"/>
      <c r="Q271" s="52"/>
      <c r="R271" s="52"/>
      <c r="S271" s="27"/>
      <c r="T271" s="52"/>
      <c r="U271" s="52"/>
      <c r="V271" s="52"/>
      <c r="W271" s="52"/>
      <c r="X271" s="52"/>
      <c r="Y271" s="27"/>
    </row>
    <row r="272" customFormat="false" ht="14.65" hidden="false" customHeight="true" outlineLevel="0" collapsed="false">
      <c r="A272" s="64"/>
      <c r="B272" s="32" t="n">
        <v>5</v>
      </c>
      <c r="H272" s="52"/>
      <c r="I272" s="52"/>
      <c r="J272" s="52"/>
      <c r="K272" s="52"/>
      <c r="L272" s="52"/>
      <c r="M272" s="27" t="str">
        <f aca="false">IF(SUM($C272:$G272)&gt;0,H272*$C272+I272*$D272+J272*$E272+K272*$F272+L272*$G272,"")</f>
        <v/>
      </c>
      <c r="N272" s="52"/>
      <c r="O272" s="52"/>
      <c r="P272" s="52"/>
      <c r="Q272" s="52"/>
      <c r="R272" s="52"/>
      <c r="S272" s="27" t="str">
        <f aca="false">IF(SUM($C272:$G272)&gt;0,N272*$C272+O272*$D272+P272*$E272+Q272*$F272+R272*$G272,"")</f>
        <v/>
      </c>
      <c r="T272" s="52"/>
      <c r="U272" s="52"/>
      <c r="V272" s="52"/>
      <c r="W272" s="52"/>
      <c r="X272" s="52"/>
      <c r="Y272" s="27" t="str">
        <f aca="false">IF(SUM($C272:$G272)&gt;0,T272*$C272+U272*$D272+V272*$E272+W272*$F272+X272*$G272,"")</f>
        <v/>
      </c>
    </row>
    <row r="273" customFormat="false" ht="14.65" hidden="false" customHeight="true" outlineLevel="0" collapsed="false">
      <c r="A273" s="64"/>
      <c r="B273" s="32" t="n">
        <v>6</v>
      </c>
      <c r="H273" s="52"/>
      <c r="I273" s="52"/>
      <c r="J273" s="52"/>
      <c r="K273" s="52"/>
      <c r="L273" s="52"/>
      <c r="M273" s="27"/>
      <c r="N273" s="52"/>
      <c r="O273" s="52"/>
      <c r="P273" s="52"/>
      <c r="Q273" s="52"/>
      <c r="R273" s="52"/>
      <c r="S273" s="27"/>
      <c r="T273" s="52"/>
      <c r="U273" s="52"/>
      <c r="V273" s="52"/>
      <c r="W273" s="52"/>
      <c r="X273" s="52"/>
      <c r="Y273" s="27"/>
    </row>
    <row r="274" customFormat="false" ht="14.65" hidden="false" customHeight="true" outlineLevel="0" collapsed="false">
      <c r="A274" s="64"/>
      <c r="B274" s="32" t="n">
        <v>7</v>
      </c>
      <c r="H274" s="52"/>
      <c r="I274" s="52"/>
      <c r="J274" s="52"/>
      <c r="K274" s="52"/>
      <c r="L274" s="52"/>
      <c r="M274" s="27" t="str">
        <f aca="false">IF(SUM($C274:$G274)&gt;0,H274*$C274+I274*$D274+J274*$E274+K274*$F274+L274*$G274,"")</f>
        <v/>
      </c>
      <c r="N274" s="52"/>
      <c r="O274" s="52"/>
      <c r="P274" s="52"/>
      <c r="Q274" s="52"/>
      <c r="R274" s="52"/>
      <c r="S274" s="27" t="str">
        <f aca="false">IF(SUM($C274:$G274)&gt;0,N274*$C274+O274*$D274+P274*$E274+Q274*$F274+R274*$G274,"")</f>
        <v/>
      </c>
      <c r="T274" s="52"/>
      <c r="U274" s="52"/>
      <c r="V274" s="52"/>
      <c r="W274" s="52"/>
      <c r="X274" s="52"/>
      <c r="Y274" s="27" t="str">
        <f aca="false">IF(SUM($C274:$G274)&gt;0,T274*$C274+U274*$D274+V274*$E274+W274*$F274+X274*$G274,"")</f>
        <v/>
      </c>
    </row>
    <row r="275" customFormat="false" ht="14.65" hidden="false" customHeight="true" outlineLevel="0" collapsed="false">
      <c r="A275" s="64"/>
      <c r="B275" s="32" t="n">
        <v>8</v>
      </c>
      <c r="H275" s="52"/>
      <c r="I275" s="52"/>
      <c r="J275" s="52"/>
      <c r="K275" s="52"/>
      <c r="L275" s="52"/>
      <c r="M275" s="27"/>
      <c r="N275" s="52"/>
      <c r="O275" s="52"/>
      <c r="P275" s="52"/>
      <c r="Q275" s="52"/>
      <c r="R275" s="52"/>
      <c r="S275" s="27"/>
      <c r="T275" s="52"/>
      <c r="U275" s="52"/>
      <c r="V275" s="52"/>
      <c r="W275" s="52"/>
      <c r="X275" s="52"/>
      <c r="Y275" s="27"/>
    </row>
    <row r="276" customFormat="false" ht="14.65" hidden="false" customHeight="true" outlineLevel="0" collapsed="false">
      <c r="A276" s="64"/>
      <c r="B276" s="32" t="n">
        <v>9</v>
      </c>
      <c r="H276" s="52"/>
      <c r="I276" s="52"/>
      <c r="J276" s="52"/>
      <c r="K276" s="52"/>
      <c r="L276" s="52"/>
      <c r="M276" s="27" t="str">
        <f aca="false">IF(SUM($C276:$G276)&gt;0,H276*$C276+I276*$D276+J276*$E276+K276*$F276+L276*$G276,"")</f>
        <v/>
      </c>
      <c r="N276" s="52"/>
      <c r="O276" s="52"/>
      <c r="P276" s="52"/>
      <c r="Q276" s="52"/>
      <c r="R276" s="52"/>
      <c r="S276" s="27" t="str">
        <f aca="false">IF(SUM($C276:$G276)&gt;0,N276*$C276+O276*$D276+P276*$E276+Q276*$F276+R276*$G276,"")</f>
        <v/>
      </c>
      <c r="T276" s="52"/>
      <c r="U276" s="52"/>
      <c r="V276" s="52"/>
      <c r="W276" s="52"/>
      <c r="X276" s="52"/>
      <c r="Y276" s="27" t="str">
        <f aca="false">IF(SUM($C276:$G276)&gt;0,T276*$C276+U276*$D276+V276*$E276+W276*$F276+X276*$G276,"")</f>
        <v/>
      </c>
    </row>
    <row r="277" customFormat="false" ht="14.65" hidden="false" customHeight="true" outlineLevel="0" collapsed="false">
      <c r="A277" s="6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5"/>
      <c r="N277" s="24"/>
      <c r="O277" s="24"/>
      <c r="P277" s="24"/>
      <c r="Q277" s="24"/>
      <c r="R277" s="24"/>
      <c r="S277" s="25"/>
      <c r="T277" s="24"/>
      <c r="U277" s="24"/>
      <c r="V277" s="24"/>
      <c r="W277" s="24"/>
      <c r="X277" s="24"/>
      <c r="Y277" s="25"/>
    </row>
    <row r="278" customFormat="false" ht="14.65" hidden="false" customHeight="true" outlineLevel="0" collapsed="false">
      <c r="A278" s="64"/>
      <c r="B278" s="32"/>
      <c r="H278" s="52"/>
      <c r="I278" s="52"/>
      <c r="J278" s="52"/>
      <c r="K278" s="52"/>
      <c r="L278" s="52"/>
      <c r="M278" s="27" t="str">
        <f aca="false">IF(SUM($C278:$G278)&gt;0,H278*$C278+I278*$D278+J278*$E278+K278*$F278+L278*$G278,"")</f>
        <v/>
      </c>
      <c r="N278" s="52"/>
      <c r="O278" s="52"/>
      <c r="P278" s="52"/>
      <c r="Q278" s="52"/>
      <c r="R278" s="52"/>
      <c r="S278" s="27" t="str">
        <f aca="false">IF(SUM($C278:$G278)&gt;0,N278*$C278+O278*$D278+P278*$E278+Q278*$F278+R278*$G278,"")</f>
        <v/>
      </c>
      <c r="T278" s="52"/>
      <c r="U278" s="52"/>
      <c r="V278" s="52"/>
      <c r="W278" s="52"/>
      <c r="X278" s="52"/>
      <c r="Y278" s="27" t="str">
        <f aca="false">IF(SUM($C278:$G278)&gt;0,T278*$C278+U278*$D278+V278*$E278+W278*$F278+X278*$G278,"")</f>
        <v/>
      </c>
    </row>
    <row r="279" customFormat="false" ht="14.65" hidden="false" customHeight="true" outlineLevel="0" collapsed="false">
      <c r="A279" s="64"/>
      <c r="B279" s="32"/>
      <c r="H279" s="52"/>
      <c r="I279" s="52"/>
      <c r="J279" s="52"/>
      <c r="K279" s="52"/>
      <c r="L279" s="52"/>
      <c r="M279" s="27" t="str">
        <f aca="false">IF(SUM($C279:$G279)&gt;0,H279*$C279+I279*$D279+J279*$E279+K279*$F279+L279*$G279,"")</f>
        <v/>
      </c>
      <c r="N279" s="52"/>
      <c r="O279" s="52"/>
      <c r="P279" s="52"/>
      <c r="Q279" s="52"/>
      <c r="R279" s="52"/>
      <c r="S279" s="27" t="str">
        <f aca="false">IF(SUM($C279:$G279)&gt;0,N279*$C279+O279*$D279+P279*$E279+Q279*$F279+R279*$G279,"")</f>
        <v/>
      </c>
      <c r="T279" s="52"/>
      <c r="U279" s="52"/>
      <c r="V279" s="52"/>
      <c r="W279" s="52"/>
      <c r="X279" s="52"/>
      <c r="Y279" s="27" t="str">
        <f aca="false">IF(SUM($C279:$G279)&gt;0,T279*$C279+U279*$D279+V279*$E279+W279*$F279+X279*$G279,"")</f>
        <v/>
      </c>
    </row>
    <row r="280" customFormat="false" ht="14.65" hidden="false" customHeight="true" outlineLevel="0" collapsed="false">
      <c r="A280" s="64"/>
      <c r="B280" s="32"/>
      <c r="H280" s="52"/>
      <c r="I280" s="52"/>
      <c r="J280" s="52"/>
      <c r="K280" s="52"/>
      <c r="L280" s="52"/>
      <c r="M280" s="27" t="str">
        <f aca="false">IF(SUM($C280:$G280)&gt;0,H280*$C280+I280*$D280+J280*$E280+K280*$F280+L280*$G280,"")</f>
        <v/>
      </c>
      <c r="N280" s="52"/>
      <c r="O280" s="52"/>
      <c r="P280" s="52"/>
      <c r="Q280" s="52"/>
      <c r="R280" s="52"/>
      <c r="S280" s="27" t="str">
        <f aca="false">IF(SUM($C280:$G280)&gt;0,N280*$C280+O280*$D280+P280*$E280+Q280*$F280+R280*$G280,"")</f>
        <v/>
      </c>
      <c r="T280" s="52"/>
      <c r="U280" s="52"/>
      <c r="V280" s="52"/>
      <c r="W280" s="52"/>
      <c r="X280" s="52"/>
      <c r="Y280" s="27" t="str">
        <f aca="false">IF(SUM($C280:$G280)&gt;0,T280*$C280+U280*$D280+V280*$E280+W280*$F280+X280*$G280,"")</f>
        <v/>
      </c>
    </row>
    <row r="281" customFormat="false" ht="14.65" hidden="false" customHeight="true" outlineLevel="0" collapsed="false">
      <c r="A281" s="64"/>
      <c r="B281" s="32"/>
      <c r="H281" s="52"/>
      <c r="I281" s="52"/>
      <c r="J281" s="52"/>
      <c r="K281" s="52"/>
      <c r="L281" s="52"/>
      <c r="M281" s="27" t="str">
        <f aca="false">IF(SUM($C281:$G281)&gt;0,H281*$C281+I281*$D281+J281*$E281+K281*$F281+L281*$G281,"")</f>
        <v/>
      </c>
      <c r="N281" s="52"/>
      <c r="O281" s="52"/>
      <c r="P281" s="52"/>
      <c r="Q281" s="52"/>
      <c r="R281" s="52"/>
      <c r="S281" s="27" t="str">
        <f aca="false">IF(SUM($C281:$G281)&gt;0,N281*$C281+O281*$D281+P281*$E281+Q281*$F281+R281*$G281,"")</f>
        <v/>
      </c>
      <c r="T281" s="52"/>
      <c r="U281" s="52"/>
      <c r="V281" s="52"/>
      <c r="W281" s="52"/>
      <c r="X281" s="52"/>
      <c r="Y281" s="27" t="str">
        <f aca="false">IF(SUM($C281:$G281)&gt;0,T281*$C281+U281*$D281+V281*$E281+W281*$F281+X281*$G281,"")</f>
        <v/>
      </c>
    </row>
    <row r="282" customFormat="false" ht="14.65" hidden="false" customHeight="true" outlineLevel="0" collapsed="false">
      <c r="A282" s="64"/>
      <c r="B282" s="32"/>
      <c r="H282" s="52"/>
      <c r="I282" s="52"/>
      <c r="J282" s="52"/>
      <c r="K282" s="52"/>
      <c r="L282" s="52"/>
      <c r="M282" s="27" t="str">
        <f aca="false">IF(SUM($C282:$G282)&gt;0,H282*$C282+I282*$D282+J282*$E282+K282*$F282+L282*$G282,"")</f>
        <v/>
      </c>
      <c r="N282" s="52"/>
      <c r="O282" s="52"/>
      <c r="P282" s="52"/>
      <c r="Q282" s="52"/>
      <c r="R282" s="52"/>
      <c r="S282" s="27" t="str">
        <f aca="false">IF(SUM($C282:$G282)&gt;0,N282*$C282+O282*$D282+P282*$E282+Q282*$F282+R282*$G282,"")</f>
        <v/>
      </c>
      <c r="T282" s="52"/>
      <c r="U282" s="52"/>
      <c r="V282" s="52"/>
      <c r="W282" s="52"/>
      <c r="X282" s="52"/>
      <c r="Y282" s="27" t="str">
        <f aca="false">IF(SUM($C282:$G282)&gt;0,T282*$C282+U282*$D282+V282*$E282+W282*$F282+X282*$G282,"")</f>
        <v/>
      </c>
    </row>
    <row r="283" customFormat="false" ht="14.65" hidden="false" customHeight="true" outlineLevel="0" collapsed="false">
      <c r="A283" s="64"/>
      <c r="B283" s="32"/>
      <c r="H283" s="52"/>
      <c r="I283" s="52"/>
      <c r="J283" s="52"/>
      <c r="K283" s="52"/>
      <c r="L283" s="52"/>
      <c r="M283" s="27"/>
      <c r="N283" s="52"/>
      <c r="O283" s="52"/>
      <c r="P283" s="52"/>
      <c r="Q283" s="52"/>
      <c r="R283" s="52"/>
      <c r="S283" s="27"/>
      <c r="T283" s="52"/>
      <c r="U283" s="52"/>
      <c r="V283" s="52"/>
      <c r="W283" s="52"/>
      <c r="X283" s="52"/>
      <c r="Y283" s="27"/>
    </row>
    <row r="284" customFormat="false" ht="14.65" hidden="false" customHeight="true" outlineLevel="0" collapsed="false">
      <c r="A284" s="64"/>
      <c r="B284" s="32"/>
      <c r="H284" s="52"/>
      <c r="I284" s="52"/>
      <c r="J284" s="52"/>
      <c r="K284" s="52"/>
      <c r="L284" s="52"/>
      <c r="M284" s="27" t="str">
        <f aca="false">IF(SUM($C284:$G284)&gt;0,H284*$C284+I284*$D284+J284*$E284+K284*$F284+L284*$G284,"")</f>
        <v/>
      </c>
      <c r="N284" s="52"/>
      <c r="O284" s="52"/>
      <c r="P284" s="52"/>
      <c r="Q284" s="52"/>
      <c r="R284" s="52"/>
      <c r="S284" s="27" t="str">
        <f aca="false">IF(SUM($C284:$G284)&gt;0,N284*$C284+O284*$D284+P284*$E284+Q284*$F284+R284*$G284,"")</f>
        <v/>
      </c>
      <c r="T284" s="52"/>
      <c r="U284" s="52"/>
      <c r="V284" s="52"/>
      <c r="W284" s="52"/>
      <c r="X284" s="52"/>
      <c r="Y284" s="27" t="str">
        <f aca="false">IF(SUM($C284:$G284)&gt;0,T284*$C284+U284*$D284+V284*$E284+W284*$F284+X284*$G284,"")</f>
        <v/>
      </c>
    </row>
    <row r="285" customFormat="false" ht="14.65" hidden="false" customHeight="true" outlineLevel="0" collapsed="false">
      <c r="A285" s="64"/>
      <c r="B285" s="32"/>
      <c r="H285" s="52"/>
      <c r="I285" s="52"/>
      <c r="J285" s="52"/>
      <c r="K285" s="52"/>
      <c r="L285" s="52"/>
      <c r="M285" s="27"/>
      <c r="N285" s="52"/>
      <c r="O285" s="52"/>
      <c r="P285" s="52"/>
      <c r="Q285" s="52"/>
      <c r="R285" s="52"/>
      <c r="S285" s="27"/>
      <c r="T285" s="52"/>
      <c r="U285" s="52"/>
      <c r="V285" s="52"/>
      <c r="W285" s="52"/>
      <c r="X285" s="52"/>
      <c r="Y285" s="27"/>
    </row>
    <row r="286" customFormat="false" ht="14.65" hidden="false" customHeight="true" outlineLevel="0" collapsed="false">
      <c r="A286" s="64"/>
      <c r="B286" s="32"/>
      <c r="H286" s="52"/>
      <c r="I286" s="52"/>
      <c r="J286" s="52"/>
      <c r="K286" s="52"/>
      <c r="L286" s="52"/>
      <c r="M286" s="27" t="str">
        <f aca="false">IF(SUM($C286:$G286)&gt;0,H286*$C286+I286*$D286+J286*$E286+K286*$F286+L286*$G286,"")</f>
        <v/>
      </c>
      <c r="N286" s="52"/>
      <c r="O286" s="52"/>
      <c r="P286" s="52"/>
      <c r="Q286" s="52"/>
      <c r="R286" s="52"/>
      <c r="S286" s="27" t="str">
        <f aca="false">IF(SUM($C286:$G286)&gt;0,N286*$C286+O286*$D286+P286*$E286+Q286*$F286+R286*$G286,"")</f>
        <v/>
      </c>
      <c r="T286" s="52"/>
      <c r="U286" s="52"/>
      <c r="V286" s="52"/>
      <c r="W286" s="52"/>
      <c r="X286" s="52"/>
      <c r="Y286" s="27" t="str">
        <f aca="false">IF(SUM($C286:$G286)&gt;0,T286*$C286+U286*$D286+V286*$E286+W286*$F286+X286*$G286,"")</f>
        <v/>
      </c>
    </row>
    <row r="287" customFormat="false" ht="14.65" hidden="false" customHeight="true" outlineLevel="0" collapsed="false">
      <c r="A287" s="64"/>
      <c r="B287" s="32"/>
      <c r="H287" s="52"/>
      <c r="I287" s="52"/>
      <c r="J287" s="52"/>
      <c r="K287" s="52"/>
      <c r="L287" s="52"/>
      <c r="M287" s="27"/>
      <c r="N287" s="52"/>
      <c r="O287" s="52"/>
      <c r="P287" s="52"/>
      <c r="Q287" s="52"/>
      <c r="R287" s="52"/>
      <c r="S287" s="27"/>
      <c r="T287" s="52"/>
      <c r="U287" s="52"/>
      <c r="V287" s="52"/>
      <c r="W287" s="52"/>
      <c r="X287" s="52"/>
      <c r="Y287" s="27"/>
    </row>
    <row r="288" customFormat="false" ht="14.65" hidden="false" customHeight="true" outlineLevel="0" collapsed="false">
      <c r="A288" s="64"/>
      <c r="B288" s="32"/>
      <c r="H288" s="52"/>
      <c r="I288" s="52"/>
      <c r="J288" s="52"/>
      <c r="K288" s="52"/>
      <c r="L288" s="52"/>
      <c r="M288" s="27" t="str">
        <f aca="false">IF(SUM($C288:$G288)&gt;0,H288*$C288+I288*$D288+J288*$E288+K288*$F288+L288*$G288,"")</f>
        <v/>
      </c>
      <c r="N288" s="52"/>
      <c r="O288" s="52"/>
      <c r="P288" s="52"/>
      <c r="Q288" s="52"/>
      <c r="R288" s="52"/>
      <c r="S288" s="27" t="str">
        <f aca="false">IF(SUM($C288:$G288)&gt;0,N288*$C288+O288*$D288+P288*$E288+Q288*$F288+R288*$G288,"")</f>
        <v/>
      </c>
      <c r="T288" s="52"/>
      <c r="U288" s="52"/>
      <c r="V288" s="52"/>
      <c r="W288" s="52"/>
      <c r="X288" s="52"/>
      <c r="Y288" s="27" t="str">
        <f aca="false">IF(SUM($C288:$G288)&gt;0,T288*$C288+U288*$D288+V288*$E288+W288*$F288+X288*$G288,"")</f>
        <v/>
      </c>
    </row>
    <row r="289" customFormat="false" ht="14.65" hidden="false" customHeight="true" outlineLevel="0" collapsed="false">
      <c r="A289" s="64"/>
      <c r="B289" s="32"/>
      <c r="H289" s="52"/>
      <c r="I289" s="52"/>
      <c r="J289" s="52"/>
      <c r="K289" s="52"/>
      <c r="L289" s="52"/>
      <c r="M289" s="27"/>
      <c r="N289" s="52"/>
      <c r="O289" s="52"/>
      <c r="P289" s="52"/>
      <c r="Q289" s="52"/>
      <c r="R289" s="52"/>
      <c r="S289" s="27"/>
      <c r="T289" s="52"/>
      <c r="U289" s="52"/>
      <c r="V289" s="52"/>
      <c r="W289" s="52"/>
      <c r="X289" s="52"/>
      <c r="Y289" s="27"/>
    </row>
    <row r="290" customFormat="false" ht="14.65" hidden="false" customHeight="true" outlineLevel="0" collapsed="false">
      <c r="A290" s="64"/>
      <c r="B290" s="32"/>
      <c r="H290" s="52"/>
      <c r="I290" s="52"/>
      <c r="J290" s="52"/>
      <c r="K290" s="52"/>
      <c r="L290" s="52"/>
      <c r="M290" s="27" t="str">
        <f aca="false">IF(SUM($C290:$G290)&gt;0,H290*$C290+I290*$D290+J290*$E290+K290*$F290+L290*$G290,"")</f>
        <v/>
      </c>
      <c r="N290" s="52"/>
      <c r="O290" s="52"/>
      <c r="P290" s="52"/>
      <c r="Q290" s="52"/>
      <c r="R290" s="52"/>
      <c r="S290" s="27" t="str">
        <f aca="false">IF(SUM($C290:$G290)&gt;0,N290*$C290+O290*$D290+P290*$E290+Q290*$F290+R290*$G290,"")</f>
        <v/>
      </c>
      <c r="T290" s="52"/>
      <c r="U290" s="52"/>
      <c r="V290" s="52"/>
      <c r="W290" s="52"/>
      <c r="X290" s="52"/>
      <c r="Y290" s="27" t="str">
        <f aca="false">IF(SUM($C290:$G290)&gt;0,T290*$C290+U290*$D290+V290*$E290+W290*$F290+X290*$G290,"")</f>
        <v/>
      </c>
    </row>
    <row r="291" customFormat="false" ht="14.65" hidden="false" customHeight="true" outlineLevel="0" collapsed="false">
      <c r="A291" s="64"/>
      <c r="B291" s="32"/>
      <c r="H291" s="52"/>
      <c r="I291" s="52"/>
      <c r="J291" s="52"/>
      <c r="K291" s="52"/>
      <c r="L291" s="52"/>
      <c r="M291" s="27"/>
      <c r="N291" s="52"/>
      <c r="O291" s="52"/>
      <c r="P291" s="52"/>
      <c r="Q291" s="52"/>
      <c r="R291" s="52"/>
      <c r="S291" s="27"/>
      <c r="T291" s="52"/>
      <c r="U291" s="52"/>
      <c r="V291" s="52"/>
      <c r="W291" s="52"/>
      <c r="X291" s="52"/>
      <c r="Y291" s="27"/>
    </row>
    <row r="292" customFormat="false" ht="14.65" hidden="false" customHeight="true" outlineLevel="0" collapsed="false">
      <c r="A292" s="64"/>
      <c r="B292" s="32"/>
      <c r="H292" s="52"/>
      <c r="I292" s="52"/>
      <c r="J292" s="52"/>
      <c r="K292" s="52"/>
      <c r="L292" s="52"/>
      <c r="M292" s="27" t="str">
        <f aca="false">IF(SUM($C292:$G292)&gt;0,H292*$C292+I292*$D292+J292*$E292+K292*$F292+L292*$G292,"")</f>
        <v/>
      </c>
      <c r="N292" s="52"/>
      <c r="O292" s="52"/>
      <c r="P292" s="52"/>
      <c r="Q292" s="52"/>
      <c r="R292" s="52"/>
      <c r="S292" s="27" t="str">
        <f aca="false">IF(SUM($C292:$G292)&gt;0,N292*$C292+O292*$D292+P292*$E292+Q292*$F292+R292*$G292,"")</f>
        <v/>
      </c>
      <c r="T292" s="52"/>
      <c r="U292" s="52"/>
      <c r="V292" s="52"/>
      <c r="W292" s="52"/>
      <c r="X292" s="52"/>
      <c r="Y292" s="27" t="str">
        <f aca="false">IF(SUM($C292:$G292)&gt;0,T292*$C292+U292*$D292+V292*$E292+W292*$F292+X292*$G292,"")</f>
        <v/>
      </c>
    </row>
    <row r="293" customFormat="false" ht="14.65" hidden="false" customHeight="true" outlineLevel="0" collapsed="false">
      <c r="A293" s="6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5"/>
      <c r="N293" s="24"/>
      <c r="O293" s="24"/>
      <c r="P293" s="24"/>
      <c r="Q293" s="24"/>
      <c r="R293" s="24"/>
      <c r="S293" s="25"/>
      <c r="T293" s="24"/>
      <c r="U293" s="24"/>
      <c r="V293" s="24"/>
      <c r="W293" s="24"/>
      <c r="X293" s="24"/>
      <c r="Y293" s="25"/>
    </row>
    <row r="294" customFormat="false" ht="14.65" hidden="false" customHeight="true" outlineLevel="0" collapsed="false">
      <c r="A294" s="64"/>
      <c r="B294" s="32" t="n">
        <v>1</v>
      </c>
      <c r="H294" s="52"/>
      <c r="I294" s="52"/>
      <c r="J294" s="52"/>
      <c r="K294" s="52"/>
      <c r="L294" s="52"/>
      <c r="M294" s="27" t="str">
        <f aca="false">IF(SUM($C294:$G294)&gt;0,H294*$C294+I294*$D294+J294*$E294+K294*$F294+L294*$G294,"")</f>
        <v/>
      </c>
      <c r="N294" s="52"/>
      <c r="O294" s="52"/>
      <c r="P294" s="52"/>
      <c r="Q294" s="52"/>
      <c r="R294" s="52"/>
      <c r="S294" s="27" t="str">
        <f aca="false">IF(SUM($C294:$G294)&gt;0,N294*$C294+O294*$D294+P294*$E294+Q294*$F294+R294*$G294,"")</f>
        <v/>
      </c>
      <c r="T294" s="52"/>
      <c r="U294" s="52"/>
      <c r="V294" s="52"/>
      <c r="W294" s="52"/>
      <c r="X294" s="52"/>
      <c r="Y294" s="27" t="str">
        <f aca="false">IF(SUM($C294:$G294)&gt;0,T294*$C294+U294*$D294+V294*$E294+W294*$F294+X294*$G294,"")</f>
        <v/>
      </c>
    </row>
    <row r="295" customFormat="false" ht="14.65" hidden="false" customHeight="true" outlineLevel="0" collapsed="false">
      <c r="A295" s="64"/>
      <c r="B295" s="32" t="n">
        <v>2</v>
      </c>
      <c r="H295" s="52"/>
      <c r="I295" s="52"/>
      <c r="J295" s="52"/>
      <c r="K295" s="52"/>
      <c r="L295" s="52"/>
      <c r="M295" s="27" t="str">
        <f aca="false">IF(SUM($C295:$G295)&gt;0,H295*$C295+I295*$D295+J295*$E295+K295*$F295+L295*$G295,"")</f>
        <v/>
      </c>
      <c r="N295" s="52"/>
      <c r="O295" s="52"/>
      <c r="P295" s="52"/>
      <c r="Q295" s="52"/>
      <c r="R295" s="52"/>
      <c r="S295" s="27" t="str">
        <f aca="false">IF(SUM($C295:$G295)&gt;0,N295*$C295+O295*$D295+P295*$E295+Q295*$F295+R295*$G295,"")</f>
        <v/>
      </c>
      <c r="T295" s="52"/>
      <c r="U295" s="52"/>
      <c r="V295" s="52"/>
      <c r="W295" s="52"/>
      <c r="X295" s="52"/>
      <c r="Y295" s="27" t="str">
        <f aca="false">IF(SUM($C295:$G295)&gt;0,T295*$C295+U295*$D295+V295*$E295+W295*$F295+X295*$G295,"")</f>
        <v/>
      </c>
    </row>
    <row r="296" customFormat="false" ht="14.65" hidden="false" customHeight="true" outlineLevel="0" collapsed="false">
      <c r="A296" s="64"/>
      <c r="B296" s="32" t="n">
        <v>3</v>
      </c>
      <c r="H296" s="52"/>
      <c r="I296" s="52"/>
      <c r="J296" s="52"/>
      <c r="K296" s="52"/>
      <c r="L296" s="52"/>
      <c r="M296" s="27" t="str">
        <f aca="false">IF(SUM($C296:$G296)&gt;0,H296*$C296+I296*$D296+J296*$E296+K296*$F296+L296*$G296,"")</f>
        <v/>
      </c>
      <c r="N296" s="52"/>
      <c r="O296" s="52"/>
      <c r="P296" s="52"/>
      <c r="Q296" s="52"/>
      <c r="R296" s="52"/>
      <c r="S296" s="27" t="str">
        <f aca="false">IF(SUM($C296:$G296)&gt;0,N296*$C296+O296*$D296+P296*$E296+Q296*$F296+R296*$G296,"")</f>
        <v/>
      </c>
      <c r="T296" s="52"/>
      <c r="U296" s="52"/>
      <c r="V296" s="52"/>
      <c r="W296" s="52"/>
      <c r="X296" s="52"/>
      <c r="Y296" s="27" t="str">
        <f aca="false">IF(SUM($C296:$G296)&gt;0,T296*$C296+U296*$D296+V296*$E296+W296*$F296+X296*$G296,"")</f>
        <v/>
      </c>
    </row>
    <row r="297" customFormat="false" ht="14.65" hidden="false" customHeight="true" outlineLevel="0" collapsed="false">
      <c r="A297" s="64"/>
      <c r="B297" s="32" t="n">
        <v>4</v>
      </c>
      <c r="H297" s="52"/>
      <c r="I297" s="52"/>
      <c r="J297" s="52"/>
      <c r="K297" s="52"/>
      <c r="L297" s="52"/>
      <c r="M297" s="27" t="str">
        <f aca="false">IF(SUM($C297:$G297)&gt;0,H297*$C297+I297*$D297+J297*$E297+K297*$F297+L297*$G297,"")</f>
        <v/>
      </c>
      <c r="N297" s="52"/>
      <c r="O297" s="52"/>
      <c r="P297" s="52"/>
      <c r="Q297" s="52"/>
      <c r="R297" s="52"/>
      <c r="S297" s="27" t="str">
        <f aca="false">IF(SUM($C297:$G297)&gt;0,N297*$C297+O297*$D297+P297*$E297+Q297*$F297+R297*$G297,"")</f>
        <v/>
      </c>
      <c r="T297" s="52"/>
      <c r="U297" s="52"/>
      <c r="V297" s="52"/>
      <c r="W297" s="52"/>
      <c r="X297" s="52"/>
      <c r="Y297" s="27" t="str">
        <f aca="false">IF(SUM($C297:$G297)&gt;0,T297*$C297+U297*$D297+V297*$E297+W297*$F297+X297*$G297,"")</f>
        <v/>
      </c>
    </row>
    <row r="298" customFormat="false" ht="14.65" hidden="false" customHeight="true" outlineLevel="0" collapsed="false">
      <c r="A298" s="64"/>
      <c r="B298" s="32" t="n">
        <v>5</v>
      </c>
      <c r="H298" s="52"/>
      <c r="I298" s="52"/>
      <c r="J298" s="52"/>
      <c r="K298" s="52"/>
      <c r="L298" s="52"/>
      <c r="M298" s="27" t="str">
        <f aca="false">IF(SUM($C298:$G298)&gt;0,H298*$C298+I298*$D298+J298*$E298+K298*$F298+L298*$G298,"")</f>
        <v/>
      </c>
      <c r="N298" s="52"/>
      <c r="O298" s="52"/>
      <c r="P298" s="52"/>
      <c r="Q298" s="52"/>
      <c r="R298" s="52"/>
      <c r="S298" s="27" t="str">
        <f aca="false">IF(SUM($C298:$G298)&gt;0,N298*$C298+O298*$D298+P298*$E298+Q298*$F298+R298*$G298,"")</f>
        <v/>
      </c>
      <c r="T298" s="52"/>
      <c r="U298" s="52"/>
      <c r="V298" s="52"/>
      <c r="W298" s="52"/>
      <c r="X298" s="52"/>
      <c r="Y298" s="27" t="str">
        <f aca="false">IF(SUM($C298:$G298)&gt;0,T298*$C298+U298*$D298+V298*$E298+W298*$F298+X298*$G298,"")</f>
        <v/>
      </c>
    </row>
    <row r="299" customFormat="false" ht="14.65" hidden="false" customHeight="true" outlineLevel="0" collapsed="false">
      <c r="A299" s="64"/>
      <c r="B299" s="32" t="n">
        <v>6</v>
      </c>
      <c r="H299" s="52"/>
      <c r="I299" s="52"/>
      <c r="J299" s="52"/>
      <c r="K299" s="52"/>
      <c r="L299" s="52"/>
      <c r="M299" s="27"/>
      <c r="N299" s="52"/>
      <c r="O299" s="52"/>
      <c r="P299" s="52"/>
      <c r="Q299" s="52"/>
      <c r="R299" s="52"/>
      <c r="S299" s="27"/>
      <c r="T299" s="52"/>
      <c r="U299" s="52"/>
      <c r="V299" s="52"/>
      <c r="W299" s="52"/>
      <c r="X299" s="52"/>
      <c r="Y299" s="27"/>
    </row>
    <row r="300" customFormat="false" ht="14.65" hidden="false" customHeight="true" outlineLevel="0" collapsed="false">
      <c r="A300" s="64"/>
      <c r="B300" s="32" t="n">
        <v>7</v>
      </c>
      <c r="H300" s="52"/>
      <c r="I300" s="52"/>
      <c r="J300" s="52"/>
      <c r="K300" s="52"/>
      <c r="L300" s="52"/>
      <c r="M300" s="27" t="str">
        <f aca="false">IF(SUM($C300:$G300)&gt;0,H300*$C300+I300*$D300+J300*$E300+K300*$F300+L300*$G300,"")</f>
        <v/>
      </c>
      <c r="N300" s="52"/>
      <c r="O300" s="52"/>
      <c r="P300" s="52"/>
      <c r="Q300" s="52"/>
      <c r="R300" s="52"/>
      <c r="S300" s="27" t="str">
        <f aca="false">IF(SUM($C300:$G300)&gt;0,N300*$C300+O300*$D300+P300*$E300+Q300*$F300+R300*$G300,"")</f>
        <v/>
      </c>
      <c r="T300" s="52"/>
      <c r="U300" s="52"/>
      <c r="V300" s="52"/>
      <c r="W300" s="52"/>
      <c r="X300" s="52"/>
      <c r="Y300" s="27" t="str">
        <f aca="false">IF(SUM($C300:$G300)&gt;0,T300*$C300+U300*$D300+V300*$E300+W300*$F300+X300*$G300,"")</f>
        <v/>
      </c>
    </row>
    <row r="301" customFormat="false" ht="14.65" hidden="false" customHeight="true" outlineLevel="0" collapsed="false">
      <c r="A301" s="64"/>
      <c r="B301" s="32" t="n">
        <v>8</v>
      </c>
      <c r="H301" s="52"/>
      <c r="I301" s="52"/>
      <c r="J301" s="52"/>
      <c r="K301" s="52"/>
      <c r="L301" s="52"/>
      <c r="M301" s="27"/>
      <c r="N301" s="52"/>
      <c r="O301" s="52"/>
      <c r="P301" s="52"/>
      <c r="Q301" s="52"/>
      <c r="R301" s="52"/>
      <c r="S301" s="27"/>
      <c r="T301" s="52"/>
      <c r="U301" s="52"/>
      <c r="V301" s="52"/>
      <c r="W301" s="52"/>
      <c r="X301" s="52"/>
      <c r="Y301" s="27"/>
    </row>
    <row r="302" customFormat="false" ht="14.65" hidden="false" customHeight="true" outlineLevel="0" collapsed="false">
      <c r="A302" s="64"/>
      <c r="B302" s="32" t="n">
        <v>9</v>
      </c>
      <c r="H302" s="52"/>
      <c r="I302" s="52"/>
      <c r="J302" s="52"/>
      <c r="K302" s="52"/>
      <c r="L302" s="52"/>
      <c r="M302" s="27" t="str">
        <f aca="false">IF(SUM($C302:$G302)&gt;0,H302*$C302+I302*$D302+J302*$E302+K302*$F302+L302*$G302,"")</f>
        <v/>
      </c>
      <c r="N302" s="52"/>
      <c r="O302" s="52"/>
      <c r="P302" s="52"/>
      <c r="Q302" s="52"/>
      <c r="R302" s="52"/>
      <c r="S302" s="27" t="str">
        <f aca="false">IF(SUM($C302:$G302)&gt;0,N302*$C302+O302*$D302+P302*$E302+Q302*$F302+R302*$G302,"")</f>
        <v/>
      </c>
      <c r="T302" s="52"/>
      <c r="U302" s="52"/>
      <c r="V302" s="52"/>
      <c r="W302" s="52"/>
      <c r="X302" s="52"/>
      <c r="Y302" s="27" t="str">
        <f aca="false">IF(SUM($C302:$G302)&gt;0,T302*$C302+U302*$D302+V302*$E302+W302*$F302+X302*$G302,"")</f>
        <v/>
      </c>
    </row>
    <row r="303" customFormat="false" ht="14.65" hidden="false" customHeight="true" outlineLevel="0" collapsed="false">
      <c r="A303" s="64"/>
      <c r="B303" s="32" t="n">
        <v>10</v>
      </c>
      <c r="H303" s="52"/>
      <c r="I303" s="52"/>
      <c r="J303" s="52"/>
      <c r="K303" s="52"/>
      <c r="L303" s="52"/>
      <c r="M303" s="27"/>
      <c r="N303" s="52"/>
      <c r="O303" s="52"/>
      <c r="P303" s="52"/>
      <c r="Q303" s="52"/>
      <c r="R303" s="52"/>
      <c r="S303" s="27"/>
      <c r="T303" s="52"/>
      <c r="U303" s="52"/>
      <c r="V303" s="52"/>
      <c r="W303" s="52"/>
      <c r="X303" s="52"/>
      <c r="Y303" s="27"/>
    </row>
    <row r="304" customFormat="false" ht="14.65" hidden="false" customHeight="true" outlineLevel="0" collapsed="false">
      <c r="A304" s="30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5"/>
      <c r="N304" s="24"/>
      <c r="O304" s="24"/>
      <c r="P304" s="24"/>
      <c r="Q304" s="24"/>
      <c r="R304" s="24"/>
      <c r="S304" s="25"/>
      <c r="T304" s="24"/>
      <c r="U304" s="24"/>
      <c r="V304" s="24"/>
      <c r="W304" s="24"/>
      <c r="X304" s="24"/>
      <c r="Y304" s="25"/>
    </row>
    <row r="305" customFormat="false" ht="14.65" hidden="false" customHeight="true" outlineLevel="0" collapsed="false">
      <c r="A305" s="30"/>
      <c r="B305" s="26" t="n">
        <v>1</v>
      </c>
      <c r="H305" s="52"/>
      <c r="I305" s="52"/>
      <c r="J305" s="52"/>
      <c r="K305" s="52"/>
      <c r="L305" s="52"/>
      <c r="M305" s="27" t="str">
        <f aca="false">IF(SUM($C305:$G305)&gt;0,H305*$C305+I305*$D305+J305*$E305+K305*$F305+L305*$G305,"")</f>
        <v/>
      </c>
      <c r="N305" s="52"/>
      <c r="O305" s="52"/>
      <c r="P305" s="52"/>
      <c r="Q305" s="52"/>
      <c r="R305" s="52"/>
      <c r="S305" s="27" t="str">
        <f aca="false">IF(SUM($C305:$G305)&gt;0,N305*$C305+O305*$D305+P305*$E305+Q305*$F305+R305*$G305,"")</f>
        <v/>
      </c>
      <c r="T305" s="52" t="n">
        <v>0.5</v>
      </c>
      <c r="U305" s="52"/>
      <c r="V305" s="52"/>
      <c r="W305" s="52" t="n">
        <v>0.6</v>
      </c>
      <c r="X305" s="52"/>
      <c r="Y305" s="27" t="str">
        <f aca="false">IF(SUM($C305:$G305)&gt;0,T305*$C305+U305*$D305+V305*$E305+W305*$F305+X305*$G305,"")</f>
        <v/>
      </c>
    </row>
    <row r="306" customFormat="false" ht="14.65" hidden="false" customHeight="true" outlineLevel="0" collapsed="false">
      <c r="A306" s="30"/>
      <c r="B306" s="26" t="n">
        <v>2</v>
      </c>
      <c r="H306" s="52"/>
      <c r="I306" s="52"/>
      <c r="J306" s="52"/>
      <c r="K306" s="52"/>
      <c r="L306" s="52"/>
      <c r="M306" s="27" t="str">
        <f aca="false">IF(SUM($C306:$G306)&gt;0,H306*$C306+I306*$D306+J306*$E306+K306*$F306+L306*$G306,"")</f>
        <v/>
      </c>
      <c r="N306" s="52"/>
      <c r="O306" s="52"/>
      <c r="P306" s="52"/>
      <c r="Q306" s="52"/>
      <c r="R306" s="52"/>
      <c r="S306" s="27" t="str">
        <f aca="false">IF(SUM($C306:$G306)&gt;0,N306*$C306+O306*$D306+P306*$E306+Q306*$F306+R306*$G306,"")</f>
        <v/>
      </c>
      <c r="T306" s="52" t="n">
        <v>0.8</v>
      </c>
      <c r="U306" s="52"/>
      <c r="V306" s="52"/>
      <c r="W306" s="52" t="n">
        <v>0.6</v>
      </c>
      <c r="X306" s="52"/>
      <c r="Y306" s="27" t="str">
        <f aca="false">IF(SUM($C306:$G306)&gt;0,T306*$C306+U306*$D306+V306*$E306+W306*$F306+X306*$G306,"")</f>
        <v/>
      </c>
    </row>
    <row r="307" customFormat="false" ht="14.65" hidden="false" customHeight="true" outlineLevel="0" collapsed="false">
      <c r="A307" s="30"/>
      <c r="B307" s="26" t="n">
        <v>3</v>
      </c>
      <c r="H307" s="52"/>
      <c r="I307" s="52"/>
      <c r="J307" s="52"/>
      <c r="K307" s="52"/>
      <c r="L307" s="52"/>
      <c r="M307" s="27" t="str">
        <f aca="false">IF(SUM($C307:$G307)&gt;0,H307*$C307+I307*$D307+J307*$E307+K307*$F307+L307*$G307,"")</f>
        <v/>
      </c>
      <c r="N307" s="52"/>
      <c r="O307" s="52"/>
      <c r="P307" s="52"/>
      <c r="Q307" s="52"/>
      <c r="R307" s="52"/>
      <c r="S307" s="27" t="str">
        <f aca="false">IF(SUM($C307:$G307)&gt;0,N307*$C307+O307*$D307+P307*$E307+Q307*$F307+R307*$G307,"")</f>
        <v/>
      </c>
      <c r="T307" s="52" t="n">
        <v>0.5</v>
      </c>
      <c r="U307" s="52"/>
      <c r="V307" s="52"/>
      <c r="W307" s="52" t="n">
        <v>0.6</v>
      </c>
      <c r="X307" s="52"/>
      <c r="Y307" s="27" t="str">
        <f aca="false">IF(SUM($C307:$G307)&gt;0,T307*$C307+U307*$D307+V307*$E307+W307*$F307+X307*$G307,"")</f>
        <v/>
      </c>
    </row>
    <row r="308" customFormat="false" ht="14.65" hidden="false" customHeight="true" outlineLevel="0" collapsed="false">
      <c r="A308" s="30"/>
      <c r="B308" s="26" t="n">
        <v>4</v>
      </c>
      <c r="H308" s="52"/>
      <c r="I308" s="52"/>
      <c r="J308" s="52"/>
      <c r="K308" s="52"/>
      <c r="L308" s="52"/>
      <c r="M308" s="27" t="str">
        <f aca="false">IF(SUM($C308:$G308)&gt;0,H308*$C308+I308*$D308+J308*$E308+K308*$F308+L308*$G308,"")</f>
        <v/>
      </c>
      <c r="N308" s="52"/>
      <c r="O308" s="52"/>
      <c r="P308" s="52"/>
      <c r="Q308" s="52"/>
      <c r="R308" s="52"/>
      <c r="S308" s="27" t="str">
        <f aca="false">IF(SUM($C308:$G308)&gt;0,N308*$C308+O308*$D308+P308*$E308+Q308*$F308+R308*$G308,"")</f>
        <v/>
      </c>
      <c r="T308" s="52" t="n">
        <v>0.5</v>
      </c>
      <c r="U308" s="52"/>
      <c r="V308" s="52"/>
      <c r="W308" s="52" t="n">
        <v>0.6</v>
      </c>
      <c r="X308" s="52"/>
      <c r="Y308" s="27" t="str">
        <f aca="false">IF(SUM($C308:$G308)&gt;0,T308*$C308+U308*$D308+V308*$E308+W308*$F308+X308*$G308,"")</f>
        <v/>
      </c>
    </row>
    <row r="309" customFormat="false" ht="14.65" hidden="false" customHeight="true" outlineLevel="0" collapsed="false">
      <c r="A309" s="30"/>
      <c r="B309" s="26" t="n">
        <v>5</v>
      </c>
      <c r="H309" s="52"/>
      <c r="I309" s="52"/>
      <c r="J309" s="52"/>
      <c r="K309" s="52"/>
      <c r="L309" s="52"/>
      <c r="M309" s="27" t="str">
        <f aca="false">IF(SUM($C309:$G309)&gt;0,H309*$C309+I309*$D309+J309*$E309+K309*$F309+L309*$G309,"")</f>
        <v/>
      </c>
      <c r="N309" s="52"/>
      <c r="O309" s="52"/>
      <c r="P309" s="52"/>
      <c r="Q309" s="52"/>
      <c r="R309" s="52"/>
      <c r="S309" s="27" t="str">
        <f aca="false">IF(SUM($C309:$G309)&gt;0,N309*$C309+O309*$D309+P309*$E309+Q309*$F309+R309*$G309,"")</f>
        <v/>
      </c>
      <c r="T309" s="52" t="n">
        <v>0.5</v>
      </c>
      <c r="U309" s="52"/>
      <c r="V309" s="52"/>
      <c r="W309" s="52" t="n">
        <v>0.6</v>
      </c>
      <c r="X309" s="52"/>
      <c r="Y309" s="27" t="str">
        <f aca="false">IF(SUM($C309:$G309)&gt;0,T309*$C309+U309*$D309+V309*$E309+W309*$F309+X309*$G309,"")</f>
        <v/>
      </c>
    </row>
    <row r="310" customFormat="false" ht="14.65" hidden="false" customHeight="true" outlineLevel="0" collapsed="false">
      <c r="A310" s="30"/>
      <c r="B310" s="26" t="n">
        <v>6</v>
      </c>
      <c r="H310" s="52"/>
      <c r="I310" s="52"/>
      <c r="J310" s="52"/>
      <c r="K310" s="52"/>
      <c r="L310" s="52"/>
      <c r="M310" s="27"/>
      <c r="N310" s="52"/>
      <c r="O310" s="52"/>
      <c r="P310" s="52"/>
      <c r="Q310" s="52"/>
      <c r="R310" s="52"/>
      <c r="S310" s="27"/>
      <c r="T310" s="52" t="n">
        <v>0.5</v>
      </c>
      <c r="U310" s="52"/>
      <c r="V310" s="52"/>
      <c r="W310" s="52" t="n">
        <v>1.2</v>
      </c>
      <c r="X310" s="52"/>
      <c r="Y310" s="27"/>
    </row>
    <row r="311" customFormat="false" ht="14.65" hidden="false" customHeight="true" outlineLevel="0" collapsed="false">
      <c r="A311" s="30"/>
      <c r="B311" s="26" t="n">
        <v>7</v>
      </c>
      <c r="H311" s="52"/>
      <c r="I311" s="52"/>
      <c r="J311" s="52"/>
      <c r="K311" s="52"/>
      <c r="L311" s="52"/>
      <c r="M311" s="27" t="str">
        <f aca="false">IF(SUM($C311:$G311)&gt;0,H311*$C311+I311*$D311+J311*$E311+K311*$F311+L311*$G311,"")</f>
        <v/>
      </c>
      <c r="N311" s="52"/>
      <c r="O311" s="52"/>
      <c r="P311" s="52"/>
      <c r="Q311" s="52"/>
      <c r="R311" s="52"/>
      <c r="S311" s="27" t="str">
        <f aca="false">IF(SUM($C311:$G311)&gt;0,N311*$C311+O311*$D311+P311*$E311+Q311*$F311+R311*$G311,"")</f>
        <v/>
      </c>
      <c r="T311" s="52" t="n">
        <v>0.5</v>
      </c>
      <c r="U311" s="52"/>
      <c r="V311" s="52"/>
      <c r="W311" s="52" t="n">
        <v>0.5</v>
      </c>
      <c r="X311" s="52"/>
      <c r="Y311" s="27" t="str">
        <f aca="false">IF(SUM($C311:$G311)&gt;0,T311*$C311+U311*$D311+V311*$E311+W311*$F311+X311*$G311,"")</f>
        <v/>
      </c>
    </row>
    <row r="312" customFormat="false" ht="14.65" hidden="false" customHeight="true" outlineLevel="0" collapsed="false">
      <c r="A312" s="30"/>
      <c r="B312" s="26" t="n">
        <v>8</v>
      </c>
      <c r="H312" s="52"/>
      <c r="I312" s="52"/>
      <c r="J312" s="52"/>
      <c r="K312" s="52"/>
      <c r="L312" s="52"/>
      <c r="M312" s="27"/>
      <c r="N312" s="52"/>
      <c r="O312" s="52"/>
      <c r="P312" s="52"/>
      <c r="Q312" s="52"/>
      <c r="R312" s="52"/>
      <c r="S312" s="27"/>
      <c r="T312" s="52" t="n">
        <v>1</v>
      </c>
      <c r="U312" s="52"/>
      <c r="V312" s="52"/>
      <c r="W312" s="52" t="n">
        <v>1.2</v>
      </c>
      <c r="X312" s="52"/>
      <c r="Y312" s="27"/>
    </row>
    <row r="313" customFormat="false" ht="14.65" hidden="false" customHeight="true" outlineLevel="0" collapsed="false">
      <c r="A313" s="30"/>
      <c r="B313" s="26" t="n">
        <v>9</v>
      </c>
      <c r="H313" s="52"/>
      <c r="I313" s="52"/>
      <c r="J313" s="52"/>
      <c r="K313" s="52"/>
      <c r="L313" s="52"/>
      <c r="M313" s="27" t="str">
        <f aca="false">IF(SUM($C313:$G313)&gt;0,H313*$C313+I313*$D313+J313*$E313+K313*$F313+L313*$G313,"")</f>
        <v/>
      </c>
      <c r="N313" s="52"/>
      <c r="O313" s="52"/>
      <c r="P313" s="52"/>
      <c r="Q313" s="52"/>
      <c r="R313" s="52"/>
      <c r="S313" s="27" t="str">
        <f aca="false">IF(SUM($C313:$G313)&gt;0,N313*$C313+O313*$D313+P313*$E313+Q313*$F313+R313*$G313,"")</f>
        <v/>
      </c>
      <c r="T313" s="52" t="n">
        <v>0.8</v>
      </c>
      <c r="U313" s="52"/>
      <c r="V313" s="52"/>
      <c r="W313" s="52" t="n">
        <v>1.2</v>
      </c>
      <c r="X313" s="52"/>
      <c r="Y313" s="27" t="str">
        <f aca="false">IF(SUM($C313:$G313)&gt;0,T313*$C313+U313*$D313+V313*$E313+W313*$F313+X313*$G313,"")</f>
        <v/>
      </c>
    </row>
    <row r="314" customFormat="false" ht="14.65" hidden="false" customHeight="true" outlineLevel="0" collapsed="false">
      <c r="A314" s="30"/>
      <c r="B314" s="26" t="n">
        <v>10</v>
      </c>
      <c r="H314" s="52"/>
      <c r="I314" s="52"/>
      <c r="J314" s="52"/>
      <c r="K314" s="52"/>
      <c r="L314" s="52"/>
      <c r="M314" s="27"/>
      <c r="N314" s="52"/>
      <c r="O314" s="52"/>
      <c r="P314" s="52"/>
      <c r="Q314" s="52"/>
      <c r="R314" s="52"/>
      <c r="S314" s="27"/>
      <c r="T314" s="52" t="n">
        <v>1</v>
      </c>
      <c r="U314" s="52"/>
      <c r="V314" s="52"/>
      <c r="W314" s="52" t="n">
        <v>1.6</v>
      </c>
      <c r="X314" s="52"/>
      <c r="Y314" s="27"/>
    </row>
    <row r="315" customFormat="false" ht="14.65" hidden="false" customHeight="true" outlineLevel="0" collapsed="false">
      <c r="A315" s="30"/>
      <c r="B315" s="26" t="n">
        <v>11</v>
      </c>
      <c r="H315" s="52"/>
      <c r="I315" s="52"/>
      <c r="J315" s="52"/>
      <c r="K315" s="52"/>
      <c r="L315" s="52"/>
      <c r="M315" s="27" t="str">
        <f aca="false">IF(SUM($C315:$G315)&gt;0,H315*$C315+I315*$D315+J315*$E315+K315*$F315+L315*$G315,"")</f>
        <v/>
      </c>
      <c r="N315" s="52"/>
      <c r="O315" s="52"/>
      <c r="P315" s="52"/>
      <c r="Q315" s="52"/>
      <c r="R315" s="52"/>
      <c r="S315" s="27" t="str">
        <f aca="false">IF(SUM($C315:$G315)&gt;0,N315*$C315+O315*$D315+P315*$E315+Q315*$F315+R315*$G315,"")</f>
        <v/>
      </c>
      <c r="T315" s="52" t="n">
        <v>1.8</v>
      </c>
      <c r="U315" s="52"/>
      <c r="V315" s="52"/>
      <c r="W315" s="52" t="n">
        <v>1.8</v>
      </c>
      <c r="X315" s="52"/>
      <c r="Y315" s="27" t="str">
        <f aca="false">IF(SUM($C315:$G315)&gt;0,T315*$C315+U315*$D315+V315*$E315+W315*$F315+X315*$G315,"")</f>
        <v/>
      </c>
    </row>
    <row r="316" customFormat="false" ht="14.65" hidden="false" customHeight="true" outlineLevel="0" collapsed="false">
      <c r="A316" s="30"/>
      <c r="B316" s="26" t="n">
        <v>12</v>
      </c>
      <c r="H316" s="52"/>
      <c r="I316" s="52"/>
      <c r="J316" s="52"/>
      <c r="K316" s="52"/>
      <c r="L316" s="52"/>
      <c r="M316" s="27"/>
      <c r="N316" s="52"/>
      <c r="O316" s="52"/>
      <c r="P316" s="52"/>
      <c r="Q316" s="52"/>
      <c r="R316" s="52"/>
      <c r="S316" s="27"/>
      <c r="T316" s="52" t="n">
        <v>1.8</v>
      </c>
      <c r="U316" s="52"/>
      <c r="V316" s="52"/>
      <c r="W316" s="52" t="n">
        <v>1.8</v>
      </c>
      <c r="X316" s="52"/>
      <c r="Y316" s="27"/>
    </row>
    <row r="317" customFormat="false" ht="14.65" hidden="false" customHeight="true" outlineLevel="0" collapsed="false">
      <c r="A317" s="30"/>
      <c r="B317" s="26" t="n">
        <v>13</v>
      </c>
      <c r="H317" s="52"/>
      <c r="I317" s="52"/>
      <c r="J317" s="52"/>
      <c r="K317" s="52"/>
      <c r="L317" s="52"/>
      <c r="M317" s="27" t="str">
        <f aca="false">IF(SUM($C317:$G317)&gt;0,H317*$C317+I317*$D317+J317*$E317+K317*$F317+L317*$G317,"")</f>
        <v/>
      </c>
      <c r="N317" s="52"/>
      <c r="O317" s="52"/>
      <c r="P317" s="52"/>
      <c r="Q317" s="52"/>
      <c r="R317" s="52"/>
      <c r="S317" s="27" t="str">
        <f aca="false">IF(SUM($C317:$G317)&gt;0,N317*$C317+O317*$D317+P317*$E317+Q317*$F317+R317*$G317,"")</f>
        <v/>
      </c>
      <c r="T317" s="52" t="n">
        <v>3</v>
      </c>
      <c r="U317" s="52"/>
      <c r="V317" s="52"/>
      <c r="W317" s="52" t="n">
        <v>3</v>
      </c>
      <c r="X317" s="52"/>
      <c r="Y317" s="27" t="str">
        <f aca="false">IF(SUM($C317:$G317)&gt;0,T317*$C317+U317*$D317+V317*$E317+W317*$F317+X317*$G317,"")</f>
        <v/>
      </c>
    </row>
    <row r="318" customFormat="false" ht="14.65" hidden="false" customHeight="true" outlineLevel="0" collapsed="false">
      <c r="A318" s="30"/>
      <c r="B318" s="26" t="n">
        <v>14</v>
      </c>
      <c r="H318" s="52"/>
      <c r="I318" s="52"/>
      <c r="J318" s="52"/>
      <c r="K318" s="52"/>
      <c r="L318" s="52"/>
      <c r="M318" s="27"/>
      <c r="N318" s="52"/>
      <c r="O318" s="52"/>
      <c r="P318" s="52"/>
      <c r="Q318" s="52"/>
      <c r="R318" s="52"/>
      <c r="S318" s="27"/>
      <c r="T318" s="52" t="n">
        <v>3.25</v>
      </c>
      <c r="U318" s="52"/>
      <c r="V318" s="52"/>
      <c r="W318" s="52" t="n">
        <v>5</v>
      </c>
      <c r="X318" s="52"/>
      <c r="Y318" s="27"/>
    </row>
    <row r="319" customFormat="false" ht="14.65" hidden="false" customHeight="true" outlineLevel="0" collapsed="false">
      <c r="A319" s="30"/>
      <c r="B319" s="26" t="n">
        <v>15</v>
      </c>
      <c r="H319" s="52"/>
      <c r="I319" s="52"/>
      <c r="J319" s="52"/>
      <c r="K319" s="52"/>
      <c r="L319" s="52"/>
      <c r="M319" s="27" t="str">
        <f aca="false">IF(SUM($C319:$G319)&gt;0,H319*$C319+I319*$D319+J319*$E319+K319*$F319+L319*$G319,"")</f>
        <v/>
      </c>
      <c r="N319" s="52"/>
      <c r="O319" s="52"/>
      <c r="P319" s="52"/>
      <c r="Q319" s="52"/>
      <c r="R319" s="52"/>
      <c r="S319" s="27" t="str">
        <f aca="false">IF(SUM($C319:$G319)&gt;0,N319*$C319+O319*$D319+P319*$E319+Q319*$F319+R319*$G319,"")</f>
        <v/>
      </c>
      <c r="T319" s="52" t="n">
        <v>4.25</v>
      </c>
      <c r="U319" s="52"/>
      <c r="V319" s="52"/>
      <c r="W319" s="52" t="n">
        <v>4</v>
      </c>
      <c r="X319" s="52"/>
      <c r="Y319" s="27" t="str">
        <f aca="false">IF(SUM($C319:$G319)&gt;0,T319*$C319+U319*$D319+V319*$E319+W319*$F319+X319*$G319,"")</f>
        <v/>
      </c>
    </row>
    <row r="320" customFormat="false" ht="14.65" hidden="false" customHeight="true" outlineLevel="0" collapsed="false">
      <c r="A320" s="30"/>
      <c r="B320" s="26" t="n">
        <v>16</v>
      </c>
      <c r="F320" s="36" t="n">
        <v>1</v>
      </c>
      <c r="H320" s="52"/>
      <c r="I320" s="52"/>
      <c r="J320" s="52"/>
      <c r="K320" s="52"/>
      <c r="L320" s="52"/>
      <c r="M320" s="27" t="n">
        <f aca="false">IF(SUM($C320:$G320)&gt;0,H320*$C320+I320*$D320+J320*$E320+K320*$F320+L320*$G320,"")</f>
        <v>0</v>
      </c>
      <c r="N320" s="52"/>
      <c r="O320" s="52"/>
      <c r="P320" s="52"/>
      <c r="Q320" s="52"/>
      <c r="R320" s="52"/>
      <c r="S320" s="27" t="n">
        <f aca="false">IF(SUM($C320:$G320)&gt;0,N320*$C320+O320*$D320+P320*$E320+Q320*$F320+R320*$G320,"")</f>
        <v>0</v>
      </c>
      <c r="T320" s="52" t="n">
        <v>10</v>
      </c>
      <c r="U320" s="52"/>
      <c r="V320" s="52"/>
      <c r="W320" s="52" t="n">
        <v>4</v>
      </c>
      <c r="X320" s="52"/>
      <c r="Y320" s="27" t="n">
        <f aca="false">IF(SUM($C320:$G320)&gt;0,T320*$C320+U320*$D320+V320*$E320+W320*$F320+X320*$G320,"")</f>
        <v>4</v>
      </c>
    </row>
    <row r="321" customFormat="false" ht="14.65" hidden="false" customHeight="true" outlineLevel="0" collapsed="false">
      <c r="A321" s="30"/>
      <c r="B321" s="24" t="s">
        <v>568</v>
      </c>
      <c r="C321" s="24"/>
      <c r="D321" s="24"/>
      <c r="E321" s="24"/>
      <c r="F321" s="24"/>
      <c r="G321" s="24"/>
      <c r="H321" s="24" t="s">
        <v>526</v>
      </c>
      <c r="I321" s="24"/>
      <c r="J321" s="24"/>
      <c r="K321" s="24"/>
      <c r="L321" s="24"/>
      <c r="M321" s="25" t="n">
        <f aca="false">SUM(M322:M452)</f>
        <v>0</v>
      </c>
      <c r="N321" s="24" t="s">
        <v>527</v>
      </c>
      <c r="O321" s="24"/>
      <c r="P321" s="24"/>
      <c r="Q321" s="24"/>
      <c r="R321" s="24"/>
      <c r="S321" s="25" t="n">
        <f aca="false">SUM(S322:S452)</f>
        <v>0</v>
      </c>
      <c r="T321" s="24" t="s">
        <v>569</v>
      </c>
      <c r="U321" s="24"/>
      <c r="V321" s="24"/>
      <c r="W321" s="24"/>
      <c r="X321" s="24"/>
      <c r="Y321" s="25" t="n">
        <f aca="false">SUM(Y322:Y452)</f>
        <v>17.85</v>
      </c>
    </row>
    <row r="322" customFormat="false" ht="14.65" hidden="false" customHeight="true" outlineLevel="0" collapsed="false">
      <c r="A322" s="30"/>
      <c r="B322" s="26" t="n">
        <v>1</v>
      </c>
      <c r="H322" s="52"/>
      <c r="I322" s="52"/>
      <c r="J322" s="52"/>
      <c r="K322" s="52"/>
      <c r="L322" s="52"/>
      <c r="M322" s="27" t="str">
        <f aca="false">IF(SUM($C322:$G322)&gt;0,H322*$C322+I322*$D322+J322*$E322+K322*$F322+L322*$G322,"")</f>
        <v/>
      </c>
      <c r="N322" s="52"/>
      <c r="O322" s="52"/>
      <c r="P322" s="52"/>
      <c r="Q322" s="52"/>
      <c r="R322" s="52"/>
      <c r="S322" s="27" t="str">
        <f aca="false">IF(SUM($C322:$G322)&gt;0,N322*$C322+O322*$D322+P322*$E322+Q322*$F322+R322*$G322,"")</f>
        <v/>
      </c>
      <c r="T322" s="52" t="n">
        <v>0.6</v>
      </c>
      <c r="U322" s="52"/>
      <c r="V322" s="52"/>
      <c r="W322" s="52" t="n">
        <v>0.6</v>
      </c>
      <c r="X322" s="52"/>
      <c r="Y322" s="27" t="str">
        <f aca="false">IF(SUM($C322:$G322)&gt;0,T322*$C322+U322*$D322+V322*$E322+W322*$F322+X322*$G322,"")</f>
        <v/>
      </c>
    </row>
    <row r="323" customFormat="false" ht="14.65" hidden="false" customHeight="true" outlineLevel="0" collapsed="false">
      <c r="A323" s="30"/>
      <c r="B323" s="26" t="n">
        <v>2</v>
      </c>
      <c r="F323" s="36" t="n">
        <v>1</v>
      </c>
      <c r="H323" s="52"/>
      <c r="I323" s="52"/>
      <c r="J323" s="52"/>
      <c r="K323" s="52"/>
      <c r="L323" s="52"/>
      <c r="M323" s="27" t="n">
        <f aca="false">IF(SUM($C323:$G323)&gt;0,H323*$C323+I323*$D323+J323*$E323+K323*$F323+L323*$G323,"")</f>
        <v>0</v>
      </c>
      <c r="N323" s="52"/>
      <c r="O323" s="52"/>
      <c r="P323" s="52"/>
      <c r="Q323" s="52"/>
      <c r="R323" s="52"/>
      <c r="S323" s="27" t="n">
        <f aca="false">IF(SUM($C323:$G323)&gt;0,N323*$C323+O323*$D323+P323*$E323+Q323*$F323+R323*$G323,"")</f>
        <v>0</v>
      </c>
      <c r="T323" s="52" t="n">
        <v>0.6</v>
      </c>
      <c r="U323" s="52"/>
      <c r="V323" s="52"/>
      <c r="W323" s="52" t="n">
        <v>0.6</v>
      </c>
      <c r="X323" s="52"/>
      <c r="Y323" s="27" t="n">
        <f aca="false">IF(SUM($C323:$G323)&gt;0,T323*$C323+U323*$D323+V323*$E323+W323*$F323+X323*$G323,"")</f>
        <v>0.6</v>
      </c>
    </row>
    <row r="324" customFormat="false" ht="14.65" hidden="false" customHeight="true" outlineLevel="0" collapsed="false">
      <c r="A324" s="30"/>
      <c r="B324" s="26" t="n">
        <v>3</v>
      </c>
      <c r="F324" s="36" t="n">
        <v>1</v>
      </c>
      <c r="H324" s="52"/>
      <c r="I324" s="52"/>
      <c r="J324" s="52"/>
      <c r="K324" s="52"/>
      <c r="L324" s="52"/>
      <c r="M324" s="27" t="n">
        <f aca="false">IF(SUM($C324:$G324)&gt;0,H324*$C324+I324*$D324+J324*$E324+K324*$F324+L324*$G324,"")</f>
        <v>0</v>
      </c>
      <c r="N324" s="52"/>
      <c r="O324" s="52"/>
      <c r="P324" s="52"/>
      <c r="Q324" s="52"/>
      <c r="R324" s="52"/>
      <c r="S324" s="27" t="n">
        <f aca="false">IF(SUM($C324:$G324)&gt;0,N324*$C324+O324*$D324+P324*$E324+Q324*$F324+R324*$G324,"")</f>
        <v>0</v>
      </c>
      <c r="T324" s="52" t="n">
        <v>0.6</v>
      </c>
      <c r="U324" s="52"/>
      <c r="V324" s="52"/>
      <c r="W324" s="52" t="n">
        <v>0.3</v>
      </c>
      <c r="X324" s="52"/>
      <c r="Y324" s="27" t="n">
        <f aca="false">IF(SUM($C324:$G324)&gt;0,T324*$C324+U324*$D324+V324*$E324+W324*$F324+X324*$G324,"")</f>
        <v>0.3</v>
      </c>
    </row>
    <row r="325" customFormat="false" ht="14.65" hidden="false" customHeight="true" outlineLevel="0" collapsed="false">
      <c r="A325" s="30"/>
      <c r="B325" s="26" t="n">
        <v>4</v>
      </c>
      <c r="H325" s="52"/>
      <c r="I325" s="52"/>
      <c r="J325" s="52"/>
      <c r="K325" s="52"/>
      <c r="L325" s="52"/>
      <c r="M325" s="27" t="str">
        <f aca="false">IF(SUM($C325:$G325)&gt;0,H325*$C325+I325*$D325+J325*$E325+K325*$F325+L325*$G325,"")</f>
        <v/>
      </c>
      <c r="N325" s="52"/>
      <c r="O325" s="52"/>
      <c r="P325" s="52"/>
      <c r="Q325" s="52"/>
      <c r="R325" s="52"/>
      <c r="S325" s="27" t="str">
        <f aca="false">IF(SUM($C325:$G325)&gt;0,N325*$C325+O325*$D325+P325*$E325+Q325*$F325+R325*$G325,"")</f>
        <v/>
      </c>
      <c r="T325" s="52" t="n">
        <v>1.4</v>
      </c>
      <c r="U325" s="52"/>
      <c r="V325" s="52"/>
      <c r="W325" s="52" t="n">
        <v>1.3</v>
      </c>
      <c r="X325" s="52"/>
      <c r="Y325" s="27" t="str">
        <f aca="false">IF(SUM($C325:$G325)&gt;0,T325*$C325+U325*$D325+V325*$E325+W325*$F325+X325*$G325,"")</f>
        <v/>
      </c>
    </row>
    <row r="326" customFormat="false" ht="14.65" hidden="false" customHeight="true" outlineLevel="0" collapsed="false">
      <c r="A326" s="30"/>
      <c r="B326" s="26" t="n">
        <v>5</v>
      </c>
      <c r="H326" s="52"/>
      <c r="I326" s="52"/>
      <c r="J326" s="52"/>
      <c r="K326" s="52"/>
      <c r="L326" s="52"/>
      <c r="M326" s="27" t="str">
        <f aca="false">IF(SUM($C326:$G326)&gt;0,H326*$C326+I326*$D326+J326*$E326+K326*$F326+L326*$G326,"")</f>
        <v/>
      </c>
      <c r="N326" s="52"/>
      <c r="O326" s="52"/>
      <c r="P326" s="52"/>
      <c r="Q326" s="52"/>
      <c r="R326" s="52"/>
      <c r="S326" s="27" t="str">
        <f aca="false">IF(SUM($C326:$G326)&gt;0,N326*$C326+O326*$D326+P326*$E326+Q326*$F326+R326*$G326,"")</f>
        <v/>
      </c>
      <c r="T326" s="52" t="n">
        <v>0.5</v>
      </c>
      <c r="U326" s="52"/>
      <c r="V326" s="52"/>
      <c r="W326" s="52" t="n">
        <v>0.5</v>
      </c>
      <c r="X326" s="52"/>
      <c r="Y326" s="27" t="str">
        <f aca="false">IF(SUM($C326:$G326)&gt;0,T326*$C326+U326*$D326+V326*$E326+W326*$F326+X326*$G326,"")</f>
        <v/>
      </c>
    </row>
    <row r="327" customFormat="false" ht="14.65" hidden="false" customHeight="true" outlineLevel="0" collapsed="false">
      <c r="A327" s="30"/>
      <c r="B327" s="26" t="n">
        <v>6</v>
      </c>
      <c r="F327" s="36" t="n">
        <v>1</v>
      </c>
      <c r="H327" s="52"/>
      <c r="I327" s="52"/>
      <c r="J327" s="52"/>
      <c r="K327" s="52"/>
      <c r="L327" s="52"/>
      <c r="M327" s="27" t="n">
        <f aca="false">IF(SUM($C327:$G327)&gt;0,H327*$C327+I327*$D327+J327*$E327+K327*$F327+L327*$G327,"")</f>
        <v>0</v>
      </c>
      <c r="N327" s="52"/>
      <c r="O327" s="52"/>
      <c r="P327" s="52"/>
      <c r="Q327" s="52"/>
      <c r="R327" s="52"/>
      <c r="S327" s="27" t="n">
        <f aca="false">IF(SUM($C327:$G327)&gt;0,N327*$C327+O327*$D327+P327*$E327+Q327*$F327+R327*$G327,"")</f>
        <v>0</v>
      </c>
      <c r="T327" s="52" t="n">
        <v>0.5</v>
      </c>
      <c r="U327" s="52"/>
      <c r="V327" s="52"/>
      <c r="W327" s="52" t="n">
        <v>0.3</v>
      </c>
      <c r="X327" s="52"/>
      <c r="Y327" s="27" t="n">
        <f aca="false">IF(SUM($C327:$G327)&gt;0,T327*$C327+U327*$D327+V327*$E327+W327*$F327+X327*$G327,"")</f>
        <v>0.3</v>
      </c>
    </row>
    <row r="328" customFormat="false" ht="14.65" hidden="false" customHeight="true" outlineLevel="0" collapsed="false">
      <c r="A328" s="30"/>
      <c r="B328" s="26" t="n">
        <v>7</v>
      </c>
      <c r="H328" s="52"/>
      <c r="I328" s="52"/>
      <c r="J328" s="52"/>
      <c r="K328" s="52"/>
      <c r="L328" s="52"/>
      <c r="M328" s="27" t="str">
        <f aca="false">IF(SUM($C328:$G328)&gt;0,H328*$C328+I328*$D328+J328*$E328+K328*$F328+L328*$G328,"")</f>
        <v/>
      </c>
      <c r="N328" s="52"/>
      <c r="O328" s="52"/>
      <c r="P328" s="52"/>
      <c r="Q328" s="52"/>
      <c r="R328" s="52"/>
      <c r="S328" s="27" t="str">
        <f aca="false">IF(SUM($C328:$G328)&gt;0,N328*$C328+O328*$D328+P328*$E328+Q328*$F328+R328*$G328,"")</f>
        <v/>
      </c>
      <c r="T328" s="52" t="n">
        <v>1.6</v>
      </c>
      <c r="U328" s="52"/>
      <c r="V328" s="52"/>
      <c r="W328" s="52" t="n">
        <v>1</v>
      </c>
      <c r="X328" s="52"/>
      <c r="Y328" s="27" t="str">
        <f aca="false">IF(SUM($C328:$G328)&gt;0,T328*$C328+U328*$D328+V328*$E328+W328*$F328+X328*$G328,"")</f>
        <v/>
      </c>
    </row>
    <row r="329" customFormat="false" ht="14.65" hidden="false" customHeight="true" outlineLevel="0" collapsed="false">
      <c r="A329" s="30"/>
      <c r="B329" s="26" t="n">
        <v>8</v>
      </c>
      <c r="H329" s="52"/>
      <c r="I329" s="52"/>
      <c r="J329" s="52"/>
      <c r="K329" s="52"/>
      <c r="L329" s="52"/>
      <c r="M329" s="27" t="str">
        <f aca="false">IF(SUM($C329:$G329)&gt;0,H329*$C329+I329*$D329+J329*$E329+K329*$F329+L329*$G329,"")</f>
        <v/>
      </c>
      <c r="N329" s="52"/>
      <c r="O329" s="52"/>
      <c r="P329" s="52"/>
      <c r="Q329" s="52"/>
      <c r="R329" s="52"/>
      <c r="S329" s="27" t="str">
        <f aca="false">IF(SUM($C329:$G329)&gt;0,N329*$C329+O329*$D329+P329*$E329+Q329*$F329+R329*$G329,"")</f>
        <v/>
      </c>
      <c r="T329" s="52" t="n">
        <v>1.2</v>
      </c>
      <c r="U329" s="52"/>
      <c r="V329" s="52"/>
      <c r="W329" s="52" t="n">
        <v>0.6</v>
      </c>
      <c r="X329" s="52"/>
      <c r="Y329" s="27" t="str">
        <f aca="false">IF(SUM($C329:$G329)&gt;0,T329*$C329+U329*$D329+V329*$E329+W329*$F329+X329*$G329,"")</f>
        <v/>
      </c>
    </row>
    <row r="330" customFormat="false" ht="14.65" hidden="false" customHeight="true" outlineLevel="0" collapsed="false">
      <c r="A330" s="30"/>
      <c r="B330" s="26" t="n">
        <v>9</v>
      </c>
      <c r="H330" s="52"/>
      <c r="I330" s="52"/>
      <c r="J330" s="52"/>
      <c r="K330" s="52"/>
      <c r="L330" s="52"/>
      <c r="M330" s="27" t="str">
        <f aca="false">IF(SUM($C330:$G330)&gt;0,H330*$C330+I330*$D330+J330*$E330+K330*$F330+L330*$G330,"")</f>
        <v/>
      </c>
      <c r="N330" s="52"/>
      <c r="O330" s="52"/>
      <c r="P330" s="52"/>
      <c r="Q330" s="52"/>
      <c r="R330" s="52"/>
      <c r="S330" s="27" t="str">
        <f aca="false">IF(SUM($C330:$G330)&gt;0,N330*$C330+O330*$D330+P330*$E330+Q330*$F330+R330*$G330,"")</f>
        <v/>
      </c>
      <c r="T330" s="52" t="n">
        <v>1.2</v>
      </c>
      <c r="U330" s="52"/>
      <c r="V330" s="52"/>
      <c r="W330" s="52" t="n">
        <v>1.1</v>
      </c>
      <c r="X330" s="52"/>
      <c r="Y330" s="27" t="str">
        <f aca="false">IF(SUM($C330:$G330)&gt;0,T330*$C330+U330*$D330+V330*$E330+W330*$F330+X330*$G330,"")</f>
        <v/>
      </c>
    </row>
    <row r="331" customFormat="false" ht="14.65" hidden="false" customHeight="true" outlineLevel="0" collapsed="false">
      <c r="A331" s="30"/>
      <c r="B331" s="26" t="n">
        <v>10</v>
      </c>
      <c r="H331" s="52"/>
      <c r="I331" s="52"/>
      <c r="J331" s="52"/>
      <c r="K331" s="52"/>
      <c r="L331" s="52"/>
      <c r="M331" s="27" t="str">
        <f aca="false">IF(SUM($C331:$G331)&gt;0,H331*$C331+I331*$D331+J331*$E331+K331*$F331+L331*$G331,"")</f>
        <v/>
      </c>
      <c r="N331" s="52"/>
      <c r="O331" s="52"/>
      <c r="P331" s="52"/>
      <c r="Q331" s="52"/>
      <c r="R331" s="52"/>
      <c r="S331" s="27" t="str">
        <f aca="false">IF(SUM($C331:$G331)&gt;0,N331*$C331+O331*$D331+P331*$E331+Q331*$F331+R331*$G331,"")</f>
        <v/>
      </c>
      <c r="T331" s="52" t="n">
        <v>1.2</v>
      </c>
      <c r="U331" s="52"/>
      <c r="V331" s="52"/>
      <c r="W331" s="52" t="n">
        <v>0.5</v>
      </c>
      <c r="X331" s="52"/>
      <c r="Y331" s="27" t="str">
        <f aca="false">IF(SUM($C331:$G331)&gt;0,T331*$C331+U331*$D331+V331*$E331+W331*$F331+X331*$G331,"")</f>
        <v/>
      </c>
    </row>
    <row r="332" customFormat="false" ht="14.65" hidden="false" customHeight="true" outlineLevel="0" collapsed="false">
      <c r="A332" s="30"/>
      <c r="B332" s="26" t="n">
        <v>11</v>
      </c>
      <c r="H332" s="52"/>
      <c r="I332" s="52"/>
      <c r="J332" s="52"/>
      <c r="K332" s="52"/>
      <c r="L332" s="52"/>
      <c r="M332" s="27" t="str">
        <f aca="false">IF(SUM($C332:$G332)&gt;0,H332*$C332+I332*$D332+J332*$E332+K332*$F332+L332*$G332,"")</f>
        <v/>
      </c>
      <c r="N332" s="52"/>
      <c r="O332" s="52"/>
      <c r="P332" s="52"/>
      <c r="Q332" s="52"/>
      <c r="R332" s="52"/>
      <c r="S332" s="27" t="str">
        <f aca="false">IF(SUM($C332:$G332)&gt;0,N332*$C332+O332*$D332+P332*$E332+Q332*$F332+R332*$G332,"")</f>
        <v/>
      </c>
      <c r="T332" s="52" t="n">
        <v>1.6</v>
      </c>
      <c r="U332" s="52"/>
      <c r="V332" s="52"/>
      <c r="W332" s="52" t="n">
        <v>1.1</v>
      </c>
      <c r="X332" s="52"/>
      <c r="Y332" s="27" t="str">
        <f aca="false">IF(SUM($C332:$G332)&gt;0,T332*$C332+U332*$D332+V332*$E332+W332*$F332+X332*$G332,"")</f>
        <v/>
      </c>
    </row>
    <row r="333" customFormat="false" ht="14.65" hidden="false" customHeight="true" outlineLevel="0" collapsed="false">
      <c r="A333" s="30"/>
      <c r="B333" s="26" t="n">
        <v>12</v>
      </c>
      <c r="H333" s="52"/>
      <c r="I333" s="52"/>
      <c r="J333" s="52"/>
      <c r="K333" s="52"/>
      <c r="L333" s="52"/>
      <c r="M333" s="27" t="str">
        <f aca="false">IF(SUM($C333:$G333)&gt;0,H333*$C333+I333*$D333+J333*$E333+K333*$F333+L333*$G333,"")</f>
        <v/>
      </c>
      <c r="N333" s="52"/>
      <c r="O333" s="52"/>
      <c r="P333" s="52"/>
      <c r="Q333" s="52"/>
      <c r="R333" s="52"/>
      <c r="S333" s="27" t="str">
        <f aca="false">IF(SUM($C333:$G333)&gt;0,N333*$C333+O333*$D333+P333*$E333+Q333*$F333+R333*$G333,"")</f>
        <v/>
      </c>
      <c r="T333" s="52" t="n">
        <v>3.5</v>
      </c>
      <c r="U333" s="52"/>
      <c r="V333" s="52"/>
      <c r="W333" s="52" t="n">
        <v>1.8</v>
      </c>
      <c r="X333" s="52"/>
      <c r="Y333" s="27" t="str">
        <f aca="false">IF(SUM($C333:$G333)&gt;0,T333*$C333+U333*$D333+V333*$E333+W333*$F333+X333*$G333,"")</f>
        <v/>
      </c>
    </row>
    <row r="334" customFormat="false" ht="14.65" hidden="false" customHeight="true" outlineLevel="0" collapsed="false">
      <c r="A334" s="30"/>
      <c r="B334" s="26" t="n">
        <v>13</v>
      </c>
      <c r="H334" s="52"/>
      <c r="I334" s="52"/>
      <c r="J334" s="52"/>
      <c r="K334" s="52"/>
      <c r="L334" s="52"/>
      <c r="M334" s="27" t="str">
        <f aca="false">IF(SUM($C334:$G334)&gt;0,H334*$C334+I334*$D334+J334*$E334+K334*$F334+L334*$G334,"")</f>
        <v/>
      </c>
      <c r="N334" s="52"/>
      <c r="O334" s="52"/>
      <c r="P334" s="52"/>
      <c r="Q334" s="52"/>
      <c r="R334" s="52"/>
      <c r="S334" s="27" t="str">
        <f aca="false">IF(SUM($C334:$G334)&gt;0,N334*$C334+O334*$D334+P334*$E334+Q334*$F334+R334*$G334,"")</f>
        <v/>
      </c>
      <c r="T334" s="52" t="n">
        <v>7.5</v>
      </c>
      <c r="U334" s="52"/>
      <c r="V334" s="52"/>
      <c r="W334" s="52" t="n">
        <v>4.5</v>
      </c>
      <c r="X334" s="52"/>
      <c r="Y334" s="27" t="str">
        <f aca="false">IF(SUM($C334:$G334)&gt;0,T334*$C334+U334*$D334+V334*$E334+W334*$F334+X334*$G334,"")</f>
        <v/>
      </c>
    </row>
    <row r="335" customFormat="false" ht="14.65" hidden="false" customHeight="true" outlineLevel="0" collapsed="false">
      <c r="A335" s="30"/>
      <c r="B335" s="26" t="n">
        <v>35</v>
      </c>
      <c r="F335" s="36" t="n">
        <v>1</v>
      </c>
      <c r="H335" s="52"/>
      <c r="I335" s="52"/>
      <c r="J335" s="52"/>
      <c r="K335" s="52"/>
      <c r="L335" s="52"/>
      <c r="M335" s="27" t="n">
        <f aca="false">IF(SUM($C335:$G335)&gt;0,H335*$C335+I335*$D335+J335*$E335+K335*$F335+L335*$G335,"")</f>
        <v>0</v>
      </c>
      <c r="N335" s="52"/>
      <c r="O335" s="52"/>
      <c r="P335" s="52"/>
      <c r="Q335" s="52"/>
      <c r="R335" s="52"/>
      <c r="S335" s="27" t="n">
        <f aca="false">IF(SUM($C335:$G335)&gt;0,N335*$C335+O335*$D335+P335*$E335+Q335*$F335+R335*$G335,"")</f>
        <v>0</v>
      </c>
      <c r="T335" s="52" t="n">
        <v>3</v>
      </c>
      <c r="U335" s="52"/>
      <c r="V335" s="52"/>
      <c r="W335" s="52" t="n">
        <v>3</v>
      </c>
      <c r="X335" s="52"/>
      <c r="Y335" s="27" t="n">
        <f aca="false">IF(SUM($C335:$G335)&gt;0,T335*$C335+U335*$D335+V335*$E335+W335*$F335+X335*$G335,"")</f>
        <v>3</v>
      </c>
    </row>
    <row r="336" customFormat="false" ht="14.65" hidden="false" customHeight="true" outlineLevel="0" collapsed="false">
      <c r="A336" s="30"/>
      <c r="B336" s="26" t="n">
        <v>36</v>
      </c>
      <c r="H336" s="52"/>
      <c r="I336" s="52"/>
      <c r="J336" s="52"/>
      <c r="K336" s="52"/>
      <c r="L336" s="52"/>
      <c r="M336" s="27" t="str">
        <f aca="false">IF(SUM($C336:$G336)&gt;0,H336*$C336+I336*$D336+J336*$E336+K336*$F336+L336*$G336,"")</f>
        <v/>
      </c>
      <c r="N336" s="52"/>
      <c r="O336" s="52"/>
      <c r="P336" s="52"/>
      <c r="Q336" s="52"/>
      <c r="R336" s="52"/>
      <c r="S336" s="27" t="str">
        <f aca="false">IF(SUM($C336:$G336)&gt;0,N336*$C336+O336*$D336+P336*$E336+Q336*$F336+R336*$G336,"")</f>
        <v/>
      </c>
      <c r="T336" s="52" t="n">
        <v>20</v>
      </c>
      <c r="U336" s="52"/>
      <c r="V336" s="52"/>
      <c r="W336" s="52" t="n">
        <v>20</v>
      </c>
      <c r="X336" s="52"/>
      <c r="Y336" s="27" t="str">
        <f aca="false">IF(SUM($C336:$G336)&gt;0,T336*$C336+U336*$D336+V336*$E336+W336*$F336+X336*$G336,"")</f>
        <v/>
      </c>
    </row>
    <row r="337" customFormat="false" ht="14.65" hidden="false" customHeight="true" outlineLevel="0" collapsed="false">
      <c r="A337" s="30"/>
      <c r="B337" s="26" t="n">
        <v>37</v>
      </c>
      <c r="H337" s="52"/>
      <c r="I337" s="52"/>
      <c r="J337" s="52"/>
      <c r="K337" s="52"/>
      <c r="L337" s="52"/>
      <c r="M337" s="27" t="str">
        <f aca="false">IF(SUM($C337:$G337)&gt;0,H337*$C337+I337*$D337+J337*$E337+K337*$F337+L337*$G337,"")</f>
        <v/>
      </c>
      <c r="N337" s="52"/>
      <c r="O337" s="52"/>
      <c r="P337" s="52"/>
      <c r="Q337" s="52"/>
      <c r="R337" s="52"/>
      <c r="S337" s="27" t="str">
        <f aca="false">IF(SUM($C337:$G337)&gt;0,N337*$C337+O337*$D337+P337*$E337+Q337*$F337+R337*$G337,"")</f>
        <v/>
      </c>
      <c r="T337" s="52" t="n">
        <v>45</v>
      </c>
      <c r="U337" s="52"/>
      <c r="V337" s="52"/>
      <c r="W337" s="52" t="n">
        <v>40</v>
      </c>
      <c r="X337" s="52"/>
      <c r="Y337" s="27" t="str">
        <f aca="false">IF(SUM($C337:$G337)&gt;0,T337*$C337+U337*$D337+V337*$E337+W337*$F337+X337*$G337,"")</f>
        <v/>
      </c>
    </row>
    <row r="338" customFormat="false" ht="14.65" hidden="false" customHeight="true" outlineLevel="0" collapsed="false">
      <c r="A338" s="30"/>
      <c r="B338" s="26" t="n">
        <v>38</v>
      </c>
      <c r="H338" s="52"/>
      <c r="I338" s="52"/>
      <c r="J338" s="52"/>
      <c r="K338" s="52"/>
      <c r="L338" s="52"/>
      <c r="M338" s="27" t="str">
        <f aca="false">IF(SUM($C338:$G338)&gt;0,H338*$C338+I338*$D338+J338*$E338+K338*$F338+L338*$G338,"")</f>
        <v/>
      </c>
      <c r="N338" s="52"/>
      <c r="O338" s="52"/>
      <c r="P338" s="52"/>
      <c r="Q338" s="52"/>
      <c r="R338" s="52"/>
      <c r="S338" s="27" t="str">
        <f aca="false">IF(SUM($C338:$G338)&gt;0,N338*$C338+O338*$D338+P338*$E338+Q338*$F338+R338*$G338,"")</f>
        <v/>
      </c>
      <c r="T338" s="52" t="n">
        <v>3</v>
      </c>
      <c r="U338" s="52"/>
      <c r="V338" s="52"/>
      <c r="W338" s="52" t="n">
        <v>3</v>
      </c>
      <c r="X338" s="52"/>
      <c r="Y338" s="27" t="str">
        <f aca="false">IF(SUM($C338:$G338)&gt;0,T338*$C338+U338*$D338+V338*$E338+W338*$F338+X338*$G338,"")</f>
        <v/>
      </c>
    </row>
    <row r="339" customFormat="false" ht="14.65" hidden="false" customHeight="true" outlineLevel="0" collapsed="false">
      <c r="A339" s="30"/>
      <c r="B339" s="26" t="n">
        <v>39</v>
      </c>
      <c r="H339" s="52"/>
      <c r="I339" s="52"/>
      <c r="J339" s="52"/>
      <c r="K339" s="52"/>
      <c r="L339" s="52"/>
      <c r="M339" s="27" t="str">
        <f aca="false">IF(SUM($C339:$G339)&gt;0,H339*$C339+I339*$D339+J339*$E339+K339*$F339+L339*$G339,"")</f>
        <v/>
      </c>
      <c r="N339" s="52"/>
      <c r="O339" s="52"/>
      <c r="P339" s="52"/>
      <c r="Q339" s="52"/>
      <c r="R339" s="52"/>
      <c r="S339" s="27" t="str">
        <f aca="false">IF(SUM($C339:$G339)&gt;0,N339*$C339+O339*$D339+P339*$E339+Q339*$F339+R339*$G339,"")</f>
        <v/>
      </c>
      <c r="T339" s="52" t="n">
        <v>5</v>
      </c>
      <c r="U339" s="52"/>
      <c r="V339" s="52"/>
      <c r="W339" s="52" t="n">
        <v>5</v>
      </c>
      <c r="X339" s="52"/>
      <c r="Y339" s="27" t="str">
        <f aca="false">IF(SUM($C339:$G339)&gt;0,T339*$C339+U339*$D339+V339*$E339+W339*$F339+X339*$G339,"")</f>
        <v/>
      </c>
    </row>
    <row r="340" customFormat="false" ht="14.65" hidden="false" customHeight="true" outlineLevel="0" collapsed="false">
      <c r="A340" s="30"/>
      <c r="B340" s="26" t="n">
        <v>14</v>
      </c>
      <c r="H340" s="52"/>
      <c r="I340" s="52"/>
      <c r="J340" s="52"/>
      <c r="K340" s="52"/>
      <c r="L340" s="52"/>
      <c r="M340" s="27"/>
      <c r="N340" s="52"/>
      <c r="O340" s="52"/>
      <c r="P340" s="52"/>
      <c r="Q340" s="52"/>
      <c r="R340" s="52"/>
      <c r="S340" s="27"/>
      <c r="T340" s="52"/>
      <c r="U340" s="52"/>
      <c r="V340" s="52"/>
      <c r="W340" s="52"/>
      <c r="X340" s="52"/>
      <c r="Y340" s="27"/>
    </row>
    <row r="341" customFormat="false" ht="14.65" hidden="false" customHeight="true" outlineLevel="0" collapsed="false">
      <c r="A341" s="30"/>
      <c r="B341" s="26" t="n">
        <v>15</v>
      </c>
      <c r="H341" s="52"/>
      <c r="I341" s="52"/>
      <c r="J341" s="52"/>
      <c r="K341" s="52"/>
      <c r="L341" s="52"/>
      <c r="M341" s="27" t="str">
        <f aca="false">IF(SUM($C341:$G341)&gt;0,H341*$C341+I341*$D341+J341*$E341+K341*$F341+L341*$G341,"")</f>
        <v/>
      </c>
      <c r="N341" s="52"/>
      <c r="O341" s="52"/>
      <c r="P341" s="52"/>
      <c r="Q341" s="52"/>
      <c r="R341" s="52"/>
      <c r="S341" s="27" t="str">
        <f aca="false">IF(SUM($C341:$G341)&gt;0,N341*$C341+O341*$D341+P341*$E341+Q341*$F341+R341*$G341,"")</f>
        <v/>
      </c>
      <c r="T341" s="52"/>
      <c r="U341" s="52"/>
      <c r="V341" s="52"/>
      <c r="W341" s="52"/>
      <c r="X341" s="52"/>
      <c r="Y341" s="27" t="str">
        <f aca="false">IF(SUM($C341:$G341)&gt;0,T341*$C341+U341*$D341+V341*$E341+W341*$F341+X341*$G341,"")</f>
        <v/>
      </c>
    </row>
    <row r="342" customFormat="false" ht="14.65" hidden="false" customHeight="true" outlineLevel="0" collapsed="false">
      <c r="A342" s="30"/>
      <c r="B342" s="26" t="n">
        <v>16</v>
      </c>
      <c r="H342" s="52"/>
      <c r="I342" s="52"/>
      <c r="J342" s="52"/>
      <c r="K342" s="52"/>
      <c r="L342" s="52"/>
      <c r="M342" s="27" t="str">
        <f aca="false">IF(SUM($C342:$G342)&gt;0,H342*$C342+I342*$D342+J342*$E342+K342*$F342+L342*$G342,"")</f>
        <v/>
      </c>
      <c r="N342" s="52"/>
      <c r="O342" s="52"/>
      <c r="P342" s="52"/>
      <c r="Q342" s="52"/>
      <c r="R342" s="52"/>
      <c r="S342" s="27" t="str">
        <f aca="false">IF(SUM($C342:$G342)&gt;0,N342*$C342+O342*$D342+P342*$E342+Q342*$F342+R342*$G342,"")</f>
        <v/>
      </c>
      <c r="T342" s="52"/>
      <c r="U342" s="52"/>
      <c r="V342" s="52"/>
      <c r="W342" s="52"/>
      <c r="X342" s="52"/>
      <c r="Y342" s="27" t="str">
        <f aca="false">IF(SUM($C342:$G342)&gt;0,T342*$C342+U342*$D342+V342*$E342+W342*$F342+X342*$G342,"")</f>
        <v/>
      </c>
    </row>
    <row r="343" customFormat="false" ht="14.65" hidden="false" customHeight="true" outlineLevel="0" collapsed="false">
      <c r="A343" s="30"/>
      <c r="B343" s="26" t="n">
        <v>17</v>
      </c>
      <c r="H343" s="52"/>
      <c r="I343" s="52"/>
      <c r="J343" s="52"/>
      <c r="K343" s="52"/>
      <c r="L343" s="52"/>
      <c r="M343" s="27" t="str">
        <f aca="false">IF(SUM($C343:$G343)&gt;0,H343*$C343+I343*$D343+J343*$E343+K343*$F343+L343*$G343,"")</f>
        <v/>
      </c>
      <c r="N343" s="52"/>
      <c r="O343" s="52"/>
      <c r="P343" s="52"/>
      <c r="Q343" s="52"/>
      <c r="R343" s="52"/>
      <c r="S343" s="27" t="str">
        <f aca="false">IF(SUM($C343:$G343)&gt;0,N343*$C343+O343*$D343+P343*$E343+Q343*$F343+R343*$G343,"")</f>
        <v/>
      </c>
      <c r="T343" s="52"/>
      <c r="U343" s="52"/>
      <c r="V343" s="52"/>
      <c r="W343" s="52"/>
      <c r="X343" s="52"/>
      <c r="Y343" s="27" t="str">
        <f aca="false">IF(SUM($C343:$G343)&gt;0,T343*$C343+U343*$D343+V343*$E343+W343*$F343+X343*$G343,"")</f>
        <v/>
      </c>
    </row>
    <row r="344" customFormat="false" ht="14.65" hidden="false" customHeight="true" outlineLevel="0" collapsed="false">
      <c r="A344" s="30"/>
      <c r="B344" s="26" t="n">
        <v>18</v>
      </c>
      <c r="H344" s="52"/>
      <c r="I344" s="52"/>
      <c r="J344" s="52"/>
      <c r="K344" s="52"/>
      <c r="L344" s="52"/>
      <c r="M344" s="27"/>
      <c r="N344" s="52"/>
      <c r="O344" s="52"/>
      <c r="P344" s="52"/>
      <c r="Q344" s="52"/>
      <c r="R344" s="52"/>
      <c r="S344" s="27"/>
      <c r="T344" s="52"/>
      <c r="U344" s="52"/>
      <c r="V344" s="52"/>
      <c r="W344" s="52"/>
      <c r="X344" s="52"/>
      <c r="Y344" s="27"/>
    </row>
    <row r="345" customFormat="false" ht="14.65" hidden="false" customHeight="true" outlineLevel="0" collapsed="false">
      <c r="A345" s="30"/>
      <c r="B345" s="26" t="n">
        <v>19</v>
      </c>
      <c r="H345" s="52"/>
      <c r="I345" s="52"/>
      <c r="J345" s="52"/>
      <c r="K345" s="52"/>
      <c r="L345" s="52"/>
      <c r="M345" s="27" t="str">
        <f aca="false">IF(SUM($C345:$G345)&gt;0,H345*$C345+I345*$D345+J345*$E345+K345*$F345+L345*$G345,"")</f>
        <v/>
      </c>
      <c r="N345" s="52"/>
      <c r="O345" s="52"/>
      <c r="P345" s="52"/>
      <c r="Q345" s="52"/>
      <c r="R345" s="52"/>
      <c r="S345" s="27" t="str">
        <f aca="false">IF(SUM($C345:$G345)&gt;0,N345*$C345+O345*$D345+P345*$E345+Q345*$F345+R345*$G345,"")</f>
        <v/>
      </c>
      <c r="T345" s="52"/>
      <c r="U345" s="52"/>
      <c r="V345" s="52"/>
      <c r="W345" s="52"/>
      <c r="X345" s="52"/>
      <c r="Y345" s="27" t="str">
        <f aca="false">IF(SUM($C345:$G345)&gt;0,T345*$C345+U345*$D345+V345*$E345+W345*$F345+X345*$G345,"")</f>
        <v/>
      </c>
    </row>
    <row r="346" customFormat="false" ht="14.65" hidden="false" customHeight="true" outlineLevel="0" collapsed="false">
      <c r="A346" s="30"/>
      <c r="B346" s="26" t="n">
        <v>20</v>
      </c>
      <c r="H346" s="52"/>
      <c r="I346" s="52"/>
      <c r="J346" s="52"/>
      <c r="K346" s="52"/>
      <c r="L346" s="52"/>
      <c r="M346" s="27"/>
      <c r="N346" s="52"/>
      <c r="O346" s="52"/>
      <c r="P346" s="52"/>
      <c r="Q346" s="52"/>
      <c r="R346" s="52"/>
      <c r="S346" s="27"/>
      <c r="T346" s="52"/>
      <c r="U346" s="52"/>
      <c r="V346" s="52"/>
      <c r="W346" s="52"/>
      <c r="X346" s="52"/>
      <c r="Y346" s="27"/>
    </row>
    <row r="347" customFormat="false" ht="14.65" hidden="false" customHeight="true" outlineLevel="0" collapsed="false">
      <c r="A347" s="30"/>
      <c r="B347" s="26" t="n">
        <v>21</v>
      </c>
      <c r="H347" s="52"/>
      <c r="I347" s="52"/>
      <c r="J347" s="52"/>
      <c r="K347" s="52"/>
      <c r="L347" s="52"/>
      <c r="M347" s="27" t="str">
        <f aca="false">IF(SUM($C347:$G347)&gt;0,H347*$C347+I347*$D347+J347*$E347+K347*$F347+L347*$G347,"")</f>
        <v/>
      </c>
      <c r="N347" s="52"/>
      <c r="O347" s="52"/>
      <c r="P347" s="52"/>
      <c r="Q347" s="52"/>
      <c r="R347" s="52"/>
      <c r="S347" s="27" t="str">
        <f aca="false">IF(SUM($C347:$G347)&gt;0,N347*$C347+O347*$D347+P347*$E347+Q347*$F347+R347*$G347,"")</f>
        <v/>
      </c>
      <c r="T347" s="52"/>
      <c r="U347" s="52"/>
      <c r="V347" s="52"/>
      <c r="W347" s="52"/>
      <c r="X347" s="52"/>
      <c r="Y347" s="27" t="str">
        <f aca="false">IF(SUM($C347:$G347)&gt;0,T347*$C347+U347*$D347+V347*$E347+W347*$F347+X347*$G347,"")</f>
        <v/>
      </c>
    </row>
    <row r="348" customFormat="false" ht="14.65" hidden="false" customHeight="true" outlineLevel="0" collapsed="false">
      <c r="A348" s="30"/>
      <c r="B348" s="26" t="n">
        <v>22</v>
      </c>
      <c r="H348" s="52"/>
      <c r="I348" s="52"/>
      <c r="J348" s="52"/>
      <c r="K348" s="52"/>
      <c r="L348" s="52"/>
      <c r="M348" s="27"/>
      <c r="N348" s="52"/>
      <c r="O348" s="52"/>
      <c r="P348" s="52"/>
      <c r="Q348" s="52"/>
      <c r="R348" s="52"/>
      <c r="S348" s="27"/>
      <c r="T348" s="52"/>
      <c r="U348" s="52"/>
      <c r="V348" s="52"/>
      <c r="W348" s="52"/>
      <c r="X348" s="52"/>
      <c r="Y348" s="27"/>
    </row>
    <row r="349" customFormat="false" ht="14.65" hidden="false" customHeight="true" outlineLevel="0" collapsed="false">
      <c r="A349" s="30"/>
      <c r="B349" s="26" t="n">
        <v>23</v>
      </c>
      <c r="H349" s="52"/>
      <c r="I349" s="52"/>
      <c r="J349" s="52"/>
      <c r="K349" s="52"/>
      <c r="L349" s="52"/>
      <c r="M349" s="27" t="str">
        <f aca="false">IF(SUM($C349:$G349)&gt;0,H349*$C349+I349*$D349+J349*$E349+K349*$F349+L349*$G349,"")</f>
        <v/>
      </c>
      <c r="N349" s="52"/>
      <c r="O349" s="52"/>
      <c r="P349" s="52"/>
      <c r="Q349" s="52"/>
      <c r="R349" s="52"/>
      <c r="S349" s="27" t="str">
        <f aca="false">IF(SUM($C349:$G349)&gt;0,N349*$C349+O349*$D349+P349*$E349+Q349*$F349+R349*$G349,"")</f>
        <v/>
      </c>
      <c r="T349" s="52"/>
      <c r="U349" s="52"/>
      <c r="V349" s="52"/>
      <c r="W349" s="52"/>
      <c r="X349" s="52"/>
      <c r="Y349" s="27" t="str">
        <f aca="false">IF(SUM($C349:$G349)&gt;0,T349*$C349+U349*$D349+V349*$E349+W349*$F349+X349*$G349,"")</f>
        <v/>
      </c>
    </row>
    <row r="350" customFormat="false" ht="14.65" hidden="false" customHeight="true" outlineLevel="0" collapsed="false">
      <c r="A350" s="30"/>
      <c r="B350" s="26" t="n">
        <v>24</v>
      </c>
      <c r="H350" s="52"/>
      <c r="I350" s="52"/>
      <c r="J350" s="52"/>
      <c r="K350" s="52"/>
      <c r="L350" s="52"/>
      <c r="M350" s="27" t="str">
        <f aca="false">IF(SUM($C350:$G350)&gt;0,H350*$C350+I350*$D350+J350*$E350+K350*$F350+L350*$G350,"")</f>
        <v/>
      </c>
      <c r="N350" s="52"/>
      <c r="O350" s="52"/>
      <c r="P350" s="52"/>
      <c r="Q350" s="52"/>
      <c r="R350" s="52"/>
      <c r="S350" s="27" t="str">
        <f aca="false">IF(SUM($C350:$G350)&gt;0,N350*$C350+O350*$D350+P350*$E350+Q350*$F350+R350*$G350,"")</f>
        <v/>
      </c>
      <c r="T350" s="52"/>
      <c r="U350" s="52"/>
      <c r="V350" s="52"/>
      <c r="W350" s="52"/>
      <c r="X350" s="52"/>
      <c r="Y350" s="27" t="str">
        <f aca="false">IF(SUM($C350:$G350)&gt;0,T350*$C350+U350*$D350+V350*$E350+W350*$F350+X350*$G350,"")</f>
        <v/>
      </c>
    </row>
    <row r="351" customFormat="false" ht="14.65" hidden="false" customHeight="true" outlineLevel="0" collapsed="false">
      <c r="A351" s="30"/>
      <c r="B351" s="26" t="n">
        <v>25</v>
      </c>
      <c r="H351" s="52"/>
      <c r="I351" s="52"/>
      <c r="J351" s="52"/>
      <c r="K351" s="52"/>
      <c r="L351" s="52"/>
      <c r="M351" s="27" t="str">
        <f aca="false">IF(SUM($C351:$G351)&gt;0,H351*$C351+I351*$D351+J351*$E351+K351*$F351+L351*$G351,"")</f>
        <v/>
      </c>
      <c r="N351" s="52"/>
      <c r="O351" s="52"/>
      <c r="P351" s="52"/>
      <c r="Q351" s="52"/>
      <c r="R351" s="52"/>
      <c r="S351" s="27" t="str">
        <f aca="false">IF(SUM($C351:$G351)&gt;0,N351*$C351+O351*$D351+P351*$E351+Q351*$F351+R351*$G351,"")</f>
        <v/>
      </c>
      <c r="T351" s="52"/>
      <c r="U351" s="52"/>
      <c r="V351" s="52"/>
      <c r="W351" s="52"/>
      <c r="X351" s="52"/>
      <c r="Y351" s="27" t="str">
        <f aca="false">IF(SUM($C351:$G351)&gt;0,T351*$C351+U351*$D351+V351*$E351+W351*$F351+X351*$G351,"")</f>
        <v/>
      </c>
    </row>
    <row r="352" customFormat="false" ht="14.65" hidden="false" customHeight="true" outlineLevel="0" collapsed="false">
      <c r="A352" s="30"/>
      <c r="B352" s="26" t="n">
        <v>26</v>
      </c>
      <c r="H352" s="52"/>
      <c r="I352" s="52"/>
      <c r="J352" s="52"/>
      <c r="K352" s="52"/>
      <c r="L352" s="52"/>
      <c r="M352" s="27" t="str">
        <f aca="false">IF(SUM($C352:$G352)&gt;0,H352*$C352+I352*$D352+J352*$E352+K352*$F352+L352*$G352,"")</f>
        <v/>
      </c>
      <c r="N352" s="52"/>
      <c r="O352" s="52"/>
      <c r="P352" s="52"/>
      <c r="Q352" s="52"/>
      <c r="R352" s="52"/>
      <c r="S352" s="27" t="str">
        <f aca="false">IF(SUM($C352:$G352)&gt;0,N352*$C352+O352*$D352+P352*$E352+Q352*$F352+R352*$G352,"")</f>
        <v/>
      </c>
      <c r="T352" s="52"/>
      <c r="U352" s="52"/>
      <c r="V352" s="52"/>
      <c r="W352" s="52"/>
      <c r="X352" s="52"/>
      <c r="Y352" s="27" t="str">
        <f aca="false">IF(SUM($C352:$G352)&gt;0,T352*$C352+U352*$D352+V352*$E352+W352*$F352+X352*$G352,"")</f>
        <v/>
      </c>
    </row>
    <row r="353" customFormat="false" ht="14.65" hidden="false" customHeight="true" outlineLevel="0" collapsed="false">
      <c r="A353" s="30"/>
      <c r="B353" s="26" t="n">
        <v>27</v>
      </c>
      <c r="H353" s="52"/>
      <c r="I353" s="52"/>
      <c r="J353" s="52"/>
      <c r="K353" s="52"/>
      <c r="L353" s="52"/>
      <c r="M353" s="27" t="str">
        <f aca="false">IF(SUM($C353:$G353)&gt;0,H353*$C353+I353*$D353+J353*$E353+K353*$F353+L353*$G353,"")</f>
        <v/>
      </c>
      <c r="N353" s="52"/>
      <c r="O353" s="52"/>
      <c r="P353" s="52"/>
      <c r="Q353" s="52"/>
      <c r="R353" s="52"/>
      <c r="S353" s="27" t="str">
        <f aca="false">IF(SUM($C353:$G353)&gt;0,N353*$C353+O353*$D353+P353*$E353+Q353*$F353+R353*$G353,"")</f>
        <v/>
      </c>
      <c r="T353" s="52"/>
      <c r="U353" s="52"/>
      <c r="V353" s="52"/>
      <c r="W353" s="52"/>
      <c r="X353" s="52"/>
      <c r="Y353" s="27" t="str">
        <f aca="false">IF(SUM($C353:$G353)&gt;0,T353*$C353+U353*$D353+V353*$E353+W353*$F353+X353*$G353,"")</f>
        <v/>
      </c>
    </row>
    <row r="354" customFormat="false" ht="14.65" hidden="false" customHeight="true" outlineLevel="0" collapsed="false">
      <c r="A354" s="30"/>
      <c r="B354" s="26" t="n">
        <v>28</v>
      </c>
      <c r="H354" s="52"/>
      <c r="I354" s="52"/>
      <c r="J354" s="52"/>
      <c r="K354" s="52"/>
      <c r="L354" s="52"/>
      <c r="M354" s="27" t="str">
        <f aca="false">IF(SUM($C354:$G354)&gt;0,H354*$C354+I354*$D354+J354*$E354+K354*$F354+L354*$G354,"")</f>
        <v/>
      </c>
      <c r="N354" s="52"/>
      <c r="O354" s="52"/>
      <c r="P354" s="52"/>
      <c r="Q354" s="52"/>
      <c r="R354" s="52"/>
      <c r="S354" s="27" t="str">
        <f aca="false">IF(SUM($C354:$G354)&gt;0,N354*$C354+O354*$D354+P354*$E354+Q354*$F354+R354*$G354,"")</f>
        <v/>
      </c>
      <c r="T354" s="52"/>
      <c r="U354" s="52"/>
      <c r="V354" s="52"/>
      <c r="W354" s="52"/>
      <c r="X354" s="52"/>
      <c r="Y354" s="27" t="str">
        <f aca="false">IF(SUM($C354:$G354)&gt;0,T354*$C354+U354*$D354+V354*$E354+W354*$F354+X354*$G354,"")</f>
        <v/>
      </c>
    </row>
    <row r="355" customFormat="false" ht="14.65" hidden="false" customHeight="true" outlineLevel="0" collapsed="false">
      <c r="A355" s="30"/>
      <c r="B355" s="26" t="n">
        <v>29</v>
      </c>
      <c r="H355" s="52"/>
      <c r="I355" s="52"/>
      <c r="J355" s="52"/>
      <c r="K355" s="52"/>
      <c r="L355" s="52"/>
      <c r="M355" s="27" t="str">
        <f aca="false">IF(SUM($C355:$G355)&gt;0,H355*$C355+I355*$D355+J355*$E355+K355*$F355+L355*$G355,"")</f>
        <v/>
      </c>
      <c r="N355" s="52"/>
      <c r="O355" s="52"/>
      <c r="P355" s="52"/>
      <c r="Q355" s="52"/>
      <c r="R355" s="52"/>
      <c r="S355" s="27" t="str">
        <f aca="false">IF(SUM($C355:$G355)&gt;0,N355*$C355+O355*$D355+P355*$E355+Q355*$F355+R355*$G355,"")</f>
        <v/>
      </c>
      <c r="T355" s="52"/>
      <c r="U355" s="52"/>
      <c r="V355" s="52"/>
      <c r="W355" s="52"/>
      <c r="X355" s="52"/>
      <c r="Y355" s="27" t="str">
        <f aca="false">IF(SUM($C355:$G355)&gt;0,T355*$C355+U355*$D355+V355*$E355+W355*$F355+X355*$G355,"")</f>
        <v/>
      </c>
    </row>
    <row r="356" customFormat="false" ht="14.65" hidden="false" customHeight="true" outlineLevel="0" collapsed="false">
      <c r="A356" s="30"/>
      <c r="B356" s="26" t="n">
        <v>30</v>
      </c>
      <c r="H356" s="52"/>
      <c r="I356" s="52"/>
      <c r="J356" s="52"/>
      <c r="K356" s="52"/>
      <c r="L356" s="52"/>
      <c r="M356" s="27" t="str">
        <f aca="false">IF(SUM($C356:$G356)&gt;0,H356*$C356+I356*$D356+J356*$E356+K356*$F356+L356*$G356,"")</f>
        <v/>
      </c>
      <c r="N356" s="52"/>
      <c r="O356" s="52"/>
      <c r="P356" s="52"/>
      <c r="Q356" s="52"/>
      <c r="R356" s="52"/>
      <c r="S356" s="27" t="str">
        <f aca="false">IF(SUM($C356:$G356)&gt;0,N356*$C356+O356*$D356+P356*$E356+Q356*$F356+R356*$G356,"")</f>
        <v/>
      </c>
      <c r="T356" s="52"/>
      <c r="U356" s="52"/>
      <c r="V356" s="52"/>
      <c r="W356" s="52"/>
      <c r="X356" s="52"/>
      <c r="Y356" s="27" t="str">
        <f aca="false">IF(SUM($C356:$G356)&gt;0,T356*$C356+U356*$D356+V356*$E356+W356*$F356+X356*$G356,"")</f>
        <v/>
      </c>
    </row>
    <row r="357" customFormat="false" ht="14.65" hidden="false" customHeight="true" outlineLevel="0" collapsed="false">
      <c r="A357" s="30"/>
      <c r="B357" s="26" t="n">
        <v>31</v>
      </c>
      <c r="H357" s="52"/>
      <c r="I357" s="52"/>
      <c r="J357" s="52"/>
      <c r="K357" s="52"/>
      <c r="L357" s="52"/>
      <c r="M357" s="27" t="str">
        <f aca="false">IF(SUM($C357:$G357)&gt;0,H357*$C357+I357*$D357+J357*$E357+K357*$F357+L357*$G357,"")</f>
        <v/>
      </c>
      <c r="N357" s="52"/>
      <c r="O357" s="52"/>
      <c r="P357" s="52"/>
      <c r="Q357" s="52"/>
      <c r="R357" s="52"/>
      <c r="S357" s="27" t="str">
        <f aca="false">IF(SUM($C357:$G357)&gt;0,N357*$C357+O357*$D357+P357*$E357+Q357*$F357+R357*$G357,"")</f>
        <v/>
      </c>
      <c r="T357" s="52"/>
      <c r="U357" s="52"/>
      <c r="V357" s="52"/>
      <c r="W357" s="52"/>
      <c r="X357" s="52"/>
      <c r="Y357" s="27" t="str">
        <f aca="false">IF(SUM($C357:$G357)&gt;0,T357*$C357+U357*$D357+V357*$E357+W357*$F357+X357*$G357,"")</f>
        <v/>
      </c>
    </row>
    <row r="358" customFormat="false" ht="14.65" hidden="false" customHeight="true" outlineLevel="0" collapsed="false">
      <c r="A358" s="30"/>
      <c r="B358" s="26" t="n">
        <v>32</v>
      </c>
      <c r="H358" s="52"/>
      <c r="I358" s="52"/>
      <c r="J358" s="52"/>
      <c r="K358" s="52"/>
      <c r="L358" s="52"/>
      <c r="M358" s="27" t="str">
        <f aca="false">IF(SUM($C358:$G358)&gt;0,H358*$C358+I358*$D358+J358*$E358+K358*$F358+L358*$G358,"")</f>
        <v/>
      </c>
      <c r="N358" s="52"/>
      <c r="O358" s="52"/>
      <c r="P358" s="52"/>
      <c r="Q358" s="52"/>
      <c r="R358" s="52"/>
      <c r="S358" s="27" t="str">
        <f aca="false">IF(SUM($C358:$G358)&gt;0,N358*$C358+O358*$D358+P358*$E358+Q358*$F358+R358*$G358,"")</f>
        <v/>
      </c>
      <c r="T358" s="52"/>
      <c r="U358" s="52"/>
      <c r="V358" s="52"/>
      <c r="W358" s="52"/>
      <c r="X358" s="52"/>
      <c r="Y358" s="27" t="str">
        <f aca="false">IF(SUM($C358:$G358)&gt;0,T358*$C358+U358*$D358+V358*$E358+W358*$F358+X358*$G358,"")</f>
        <v/>
      </c>
    </row>
    <row r="359" customFormat="false" ht="14.65" hidden="false" customHeight="true" outlineLevel="0" collapsed="false">
      <c r="A359" s="30"/>
      <c r="B359" s="26" t="n">
        <v>33</v>
      </c>
      <c r="H359" s="52"/>
      <c r="I359" s="52"/>
      <c r="J359" s="52"/>
      <c r="K359" s="52"/>
      <c r="L359" s="52"/>
      <c r="M359" s="27" t="str">
        <f aca="false">IF(SUM($C359:$G359)&gt;0,H359*$C359+I359*$D359+J359*$E359+K359*$F359+L359*$G359,"")</f>
        <v/>
      </c>
      <c r="N359" s="52"/>
      <c r="O359" s="52"/>
      <c r="P359" s="52"/>
      <c r="Q359" s="52"/>
      <c r="R359" s="52"/>
      <c r="S359" s="27" t="str">
        <f aca="false">IF(SUM($C359:$G359)&gt;0,N359*$C359+O359*$D359+P359*$E359+Q359*$F359+R359*$G359,"")</f>
        <v/>
      </c>
      <c r="T359" s="52"/>
      <c r="U359" s="52"/>
      <c r="V359" s="52"/>
      <c r="W359" s="52"/>
      <c r="X359" s="52"/>
      <c r="Y359" s="27" t="str">
        <f aca="false">IF(SUM($C359:$G359)&gt;0,T359*$C359+U359*$D359+V359*$E359+W359*$F359+X359*$G359,"")</f>
        <v/>
      </c>
    </row>
    <row r="360" customFormat="false" ht="14.65" hidden="false" customHeight="true" outlineLevel="0" collapsed="false">
      <c r="A360" s="30"/>
      <c r="B360" s="26" t="n">
        <v>34</v>
      </c>
      <c r="H360" s="52"/>
      <c r="I360" s="52"/>
      <c r="J360" s="52"/>
      <c r="K360" s="52"/>
      <c r="L360" s="52"/>
      <c r="M360" s="27" t="str">
        <f aca="false">IF(SUM($C360:$G360)&gt;0,H360*$C360+I360*$D360+J360*$E360+K360*$F360+L360*$G360,"")</f>
        <v/>
      </c>
      <c r="N360" s="52"/>
      <c r="O360" s="52"/>
      <c r="P360" s="52"/>
      <c r="Q360" s="52"/>
      <c r="R360" s="52"/>
      <c r="S360" s="27" t="str">
        <f aca="false">IF(SUM($C360:$G360)&gt;0,N360*$C360+O360*$D360+P360*$E360+Q360*$F360+R360*$G360,"")</f>
        <v/>
      </c>
      <c r="T360" s="52"/>
      <c r="U360" s="52"/>
      <c r="V360" s="52"/>
      <c r="W360" s="52"/>
      <c r="X360" s="52"/>
      <c r="Y360" s="27" t="str">
        <f aca="false">IF(SUM($C360:$G360)&gt;0,T360*$C360+U360*$D360+V360*$E360+W360*$F360+X360*$G360,"")</f>
        <v/>
      </c>
    </row>
    <row r="361" customFormat="false" ht="14.65" hidden="false" customHeight="true" outlineLevel="0" collapsed="false">
      <c r="A361" s="30"/>
      <c r="B361" s="26" t="n">
        <v>40</v>
      </c>
      <c r="H361" s="52"/>
      <c r="I361" s="52"/>
      <c r="J361" s="52"/>
      <c r="K361" s="52"/>
      <c r="L361" s="52"/>
      <c r="M361" s="27" t="str">
        <f aca="false">IF(SUM($C361:$G361)&gt;0,H361*$C361+I361*$D361+J361*$E361+K361*$F361+L361*$G361,"")</f>
        <v/>
      </c>
      <c r="N361" s="52"/>
      <c r="O361" s="52"/>
      <c r="P361" s="52"/>
      <c r="Q361" s="52"/>
      <c r="R361" s="52"/>
      <c r="S361" s="27" t="str">
        <f aca="false">IF(SUM($C361:$G361)&gt;0,N361*$C361+O361*$D361+P361*$E361+Q361*$F361+R361*$G361,"")</f>
        <v/>
      </c>
      <c r="T361" s="52" t="n">
        <v>0.75</v>
      </c>
      <c r="U361" s="52"/>
      <c r="V361" s="52"/>
      <c r="W361" s="52" t="n">
        <v>1</v>
      </c>
      <c r="X361" s="52"/>
      <c r="Y361" s="27" t="str">
        <f aca="false">IF(SUM($C361:$G361)&gt;0,T361*$C361+U361*$D361+V361*$E361+W361*$F361+X361*$G361,"")</f>
        <v/>
      </c>
    </row>
    <row r="362" customFormat="false" ht="14.65" hidden="false" customHeight="true" outlineLevel="0" collapsed="false">
      <c r="A362" s="30"/>
      <c r="B362" s="26" t="n">
        <v>41</v>
      </c>
      <c r="H362" s="52"/>
      <c r="I362" s="52"/>
      <c r="J362" s="52"/>
      <c r="K362" s="52"/>
      <c r="L362" s="52"/>
      <c r="M362" s="27" t="str">
        <f aca="false">IF(SUM($C362:$G362)&gt;0,H362*$C362+I362*$D362+J362*$E362+K362*$F362+L362*$G362,"")</f>
        <v/>
      </c>
      <c r="N362" s="52"/>
      <c r="O362" s="52"/>
      <c r="P362" s="52"/>
      <c r="Q362" s="52"/>
      <c r="R362" s="52"/>
      <c r="S362" s="27" t="str">
        <f aca="false">IF(SUM($C362:$G362)&gt;0,N362*$C362+O362*$D362+P362*$E362+Q362*$F362+R362*$G362,"")</f>
        <v/>
      </c>
      <c r="T362" s="52" t="n">
        <v>0.75</v>
      </c>
      <c r="U362" s="52"/>
      <c r="V362" s="52"/>
      <c r="W362" s="52" t="n">
        <v>1.25</v>
      </c>
      <c r="X362" s="52"/>
      <c r="Y362" s="27" t="str">
        <f aca="false">IF(SUM($C362:$G362)&gt;0,T362*$C362+U362*$D362+V362*$E362+W362*$F362+X362*$G362,"")</f>
        <v/>
      </c>
    </row>
    <row r="363" customFormat="false" ht="14.65" hidden="false" customHeight="true" outlineLevel="0" collapsed="false">
      <c r="A363" s="30"/>
      <c r="B363" s="26" t="n">
        <v>42</v>
      </c>
      <c r="F363" s="36" t="n">
        <v>1</v>
      </c>
      <c r="H363" s="52"/>
      <c r="I363" s="52"/>
      <c r="J363" s="52"/>
      <c r="K363" s="52"/>
      <c r="L363" s="52"/>
      <c r="M363" s="27" t="n">
        <f aca="false">IF(SUM($C363:$G363)&gt;0,H363*$C363+I363*$D363+J363*$E363+K363*$F363+L363*$G363,"")</f>
        <v>0</v>
      </c>
      <c r="N363" s="52"/>
      <c r="O363" s="52"/>
      <c r="P363" s="52"/>
      <c r="Q363" s="52"/>
      <c r="R363" s="52"/>
      <c r="S363" s="27" t="n">
        <f aca="false">IF(SUM($C363:$G363)&gt;0,N363*$C363+O363*$D363+P363*$E363+Q363*$F363+R363*$G363,"")</f>
        <v>0</v>
      </c>
      <c r="T363" s="52" t="n">
        <v>0.35</v>
      </c>
      <c r="U363" s="52"/>
      <c r="V363" s="52"/>
      <c r="W363" s="52" t="n">
        <v>0.35</v>
      </c>
      <c r="X363" s="52"/>
      <c r="Y363" s="27" t="n">
        <f aca="false">IF(SUM($C363:$G363)&gt;0,T363*$C363+U363*$D363+V363*$E363+W363*$F363+X363*$G363,"")</f>
        <v>0.35</v>
      </c>
    </row>
    <row r="364" customFormat="false" ht="14.65" hidden="false" customHeight="true" outlineLevel="0" collapsed="false">
      <c r="A364" s="30"/>
      <c r="B364" s="26" t="n">
        <v>43</v>
      </c>
      <c r="H364" s="52"/>
      <c r="I364" s="52"/>
      <c r="J364" s="52"/>
      <c r="K364" s="52"/>
      <c r="L364" s="52"/>
      <c r="M364" s="27" t="str">
        <f aca="false">IF(SUM($C364:$G364)&gt;0,H364*$C364+I364*$D364+J364*$E364+K364*$F364+L364*$G364,"")</f>
        <v/>
      </c>
      <c r="N364" s="52"/>
      <c r="O364" s="52"/>
      <c r="P364" s="52"/>
      <c r="Q364" s="52"/>
      <c r="R364" s="52"/>
      <c r="S364" s="27" t="str">
        <f aca="false">IF(SUM($C364:$G364)&gt;0,N364*$C364+O364*$D364+P364*$E364+Q364*$F364+R364*$G364,"")</f>
        <v/>
      </c>
      <c r="T364" s="52" t="n">
        <v>5</v>
      </c>
      <c r="U364" s="52"/>
      <c r="V364" s="52"/>
      <c r="W364" s="52" t="n">
        <v>0.2</v>
      </c>
      <c r="X364" s="52"/>
      <c r="Y364" s="27" t="str">
        <f aca="false">IF(SUM($C364:$G364)&gt;0,T364*$C364+U364*$D364+V364*$E364+W364*$F364+X364*$G364,"")</f>
        <v/>
      </c>
    </row>
    <row r="365" customFormat="false" ht="14.65" hidden="false" customHeight="true" outlineLevel="0" collapsed="false">
      <c r="A365" s="30"/>
      <c r="B365" s="26" t="n">
        <v>44</v>
      </c>
      <c r="F365" s="36" t="n">
        <v>1</v>
      </c>
      <c r="H365" s="52"/>
      <c r="I365" s="52"/>
      <c r="J365" s="52"/>
      <c r="K365" s="52"/>
      <c r="L365" s="52"/>
      <c r="M365" s="27" t="n">
        <f aca="false">IF(SUM($C365:$G365)&gt;0,H365*$C365+I365*$D365+J365*$E365+K365*$F365+L365*$G365,"")</f>
        <v>0</v>
      </c>
      <c r="N365" s="52"/>
      <c r="O365" s="52"/>
      <c r="P365" s="52"/>
      <c r="Q365" s="52"/>
      <c r="R365" s="52"/>
      <c r="S365" s="27" t="n">
        <f aca="false">IF(SUM($C365:$G365)&gt;0,N365*$C365+O365*$D365+P365*$E365+Q365*$F365+R365*$G365,"")</f>
        <v>0</v>
      </c>
      <c r="T365" s="52" t="n">
        <v>0.2</v>
      </c>
      <c r="U365" s="52"/>
      <c r="V365" s="52"/>
      <c r="W365" s="52" t="n">
        <v>0.2</v>
      </c>
      <c r="X365" s="52"/>
      <c r="Y365" s="27" t="n">
        <f aca="false">IF(SUM($C365:$G365)&gt;0,T365*$C365+U365*$D365+V365*$E365+W365*$F365+X365*$G365,"")</f>
        <v>0.2</v>
      </c>
    </row>
    <row r="366" customFormat="false" ht="14.65" hidden="false" customHeight="true" outlineLevel="0" collapsed="false">
      <c r="A366" s="30"/>
      <c r="B366" s="26" t="n">
        <v>45</v>
      </c>
      <c r="F366" s="36" t="n">
        <v>1</v>
      </c>
      <c r="H366" s="52"/>
      <c r="I366" s="52"/>
      <c r="J366" s="52"/>
      <c r="K366" s="52"/>
      <c r="L366" s="52"/>
      <c r="M366" s="27" t="n">
        <f aca="false">IF(SUM($C366:$G366)&gt;0,H366*$C366+I366*$D366+J366*$E366+K366*$F366+L366*$G366,"")</f>
        <v>0</v>
      </c>
      <c r="N366" s="52"/>
      <c r="O366" s="52"/>
      <c r="P366" s="52"/>
      <c r="Q366" s="52"/>
      <c r="R366" s="52"/>
      <c r="S366" s="27" t="n">
        <f aca="false">IF(SUM($C366:$G366)&gt;0,N366*$C366+O366*$D366+P366*$E366+Q366*$F366+R366*$G366,"")</f>
        <v>0</v>
      </c>
      <c r="T366" s="52" t="n">
        <v>0.2</v>
      </c>
      <c r="U366" s="52"/>
      <c r="V366" s="52"/>
      <c r="W366" s="52" t="n">
        <v>0.15</v>
      </c>
      <c r="X366" s="52"/>
      <c r="Y366" s="27" t="n">
        <f aca="false">IF(SUM($C366:$G366)&gt;0,T366*$C366+U366*$D366+V366*$E366+W366*$F366+X366*$G366,"")</f>
        <v>0.15</v>
      </c>
    </row>
    <row r="367" customFormat="false" ht="14.65" hidden="false" customHeight="true" outlineLevel="0" collapsed="false">
      <c r="A367" s="30"/>
      <c r="B367" s="26" t="n">
        <v>46</v>
      </c>
      <c r="F367" s="36" t="n">
        <v>1</v>
      </c>
      <c r="H367" s="52"/>
      <c r="I367" s="52"/>
      <c r="J367" s="52"/>
      <c r="K367" s="52"/>
      <c r="L367" s="52"/>
      <c r="M367" s="27" t="n">
        <f aca="false">IF(SUM($C367:$G367)&gt;0,H367*$C367+I367*$D367+J367*$E367+K367*$F367+L367*$G367,"")</f>
        <v>0</v>
      </c>
      <c r="N367" s="52"/>
      <c r="O367" s="52"/>
      <c r="P367" s="52"/>
      <c r="Q367" s="52"/>
      <c r="R367" s="52"/>
      <c r="S367" s="27" t="n">
        <f aca="false">IF(SUM($C367:$G367)&gt;0,N367*$C367+O367*$D367+P367*$E367+Q367*$F367+R367*$G367,"")</f>
        <v>0</v>
      </c>
      <c r="T367" s="52" t="n">
        <v>0.3</v>
      </c>
      <c r="U367" s="52"/>
      <c r="V367" s="52"/>
      <c r="W367" s="52" t="n">
        <v>0.4</v>
      </c>
      <c r="X367" s="52"/>
      <c r="Y367" s="27" t="n">
        <f aca="false">IF(SUM($C367:$G367)&gt;0,T367*$C367+U367*$D367+V367*$E367+W367*$F367+X367*$G367,"")</f>
        <v>0.4</v>
      </c>
    </row>
    <row r="368" customFormat="false" ht="14.65" hidden="false" customHeight="true" outlineLevel="0" collapsed="false">
      <c r="A368" s="30"/>
      <c r="B368" s="26" t="n">
        <v>47</v>
      </c>
      <c r="F368" s="36" t="n">
        <v>1</v>
      </c>
      <c r="H368" s="52"/>
      <c r="I368" s="52"/>
      <c r="J368" s="52"/>
      <c r="K368" s="52"/>
      <c r="L368" s="52"/>
      <c r="M368" s="27" t="n">
        <f aca="false">IF(SUM($C368:$G368)&gt;0,H368*$C368+I368*$D368+J368*$E368+K368*$F368+L368*$G368,"")</f>
        <v>0</v>
      </c>
      <c r="N368" s="52"/>
      <c r="O368" s="52"/>
      <c r="P368" s="52"/>
      <c r="Q368" s="52"/>
      <c r="R368" s="52"/>
      <c r="S368" s="27" t="n">
        <f aca="false">IF(SUM($C368:$G368)&gt;0,N368*$C368+O368*$D368+P368*$E368+Q368*$F368+R368*$G368,"")</f>
        <v>0</v>
      </c>
      <c r="T368" s="52" t="n">
        <v>0.3</v>
      </c>
      <c r="U368" s="52"/>
      <c r="V368" s="52"/>
      <c r="W368" s="52" t="n">
        <v>0.3</v>
      </c>
      <c r="X368" s="52"/>
      <c r="Y368" s="27" t="n">
        <f aca="false">IF(SUM($C368:$G368)&gt;0,T368*$C368+U368*$D368+V368*$E368+W368*$F368+X368*$G368,"")</f>
        <v>0.3</v>
      </c>
    </row>
    <row r="369" customFormat="false" ht="14.65" hidden="false" customHeight="true" outlineLevel="0" collapsed="false">
      <c r="A369" s="30"/>
      <c r="B369" s="26" t="n">
        <v>48</v>
      </c>
      <c r="F369" s="36" t="n">
        <v>1</v>
      </c>
      <c r="H369" s="52"/>
      <c r="I369" s="52"/>
      <c r="J369" s="52"/>
      <c r="K369" s="52"/>
      <c r="L369" s="52"/>
      <c r="M369" s="27" t="n">
        <f aca="false">IF(SUM($C369:$G369)&gt;0,H369*$C369+I369*$D369+J369*$E369+K369*$F369+L369*$G369,"")</f>
        <v>0</v>
      </c>
      <c r="N369" s="52"/>
      <c r="O369" s="52"/>
      <c r="P369" s="52"/>
      <c r="Q369" s="52"/>
      <c r="R369" s="52"/>
      <c r="S369" s="27" t="n">
        <f aca="false">IF(SUM($C369:$G369)&gt;0,N369*$C369+O369*$D369+P369*$E369+Q369*$F369+R369*$G369,"")</f>
        <v>0</v>
      </c>
      <c r="T369" s="52" t="n">
        <v>0.3</v>
      </c>
      <c r="U369" s="52"/>
      <c r="V369" s="52"/>
      <c r="W369" s="52" t="n">
        <v>0.2</v>
      </c>
      <c r="X369" s="52"/>
      <c r="Y369" s="27" t="n">
        <f aca="false">IF(SUM($C369:$G369)&gt;0,T369*$C369+U369*$D369+V369*$E369+W369*$F369+X369*$G369,"")</f>
        <v>0.2</v>
      </c>
    </row>
    <row r="370" customFormat="false" ht="14.65" hidden="false" customHeight="true" outlineLevel="0" collapsed="false">
      <c r="A370" s="30"/>
      <c r="B370" s="26" t="n">
        <v>49</v>
      </c>
      <c r="F370" s="36" t="n">
        <v>1</v>
      </c>
      <c r="H370" s="52"/>
      <c r="I370" s="52"/>
      <c r="J370" s="52"/>
      <c r="K370" s="52"/>
      <c r="L370" s="52"/>
      <c r="M370" s="27" t="n">
        <f aca="false">IF(SUM($C370:$G370)&gt;0,H370*$C370+I370*$D370+J370*$E370+K370*$F370+L370*$G370,"")</f>
        <v>0</v>
      </c>
      <c r="N370" s="52"/>
      <c r="O370" s="52"/>
      <c r="P370" s="52"/>
      <c r="Q370" s="52"/>
      <c r="R370" s="52"/>
      <c r="S370" s="27" t="n">
        <f aca="false">IF(SUM($C370:$G370)&gt;0,N370*$C370+O370*$D370+P370*$E370+Q370*$F370+R370*$G370,"")</f>
        <v>0</v>
      </c>
      <c r="T370" s="52" t="n">
        <v>0.4</v>
      </c>
      <c r="U370" s="52"/>
      <c r="V370" s="52"/>
      <c r="W370" s="52" t="n">
        <v>0.3</v>
      </c>
      <c r="X370" s="52"/>
      <c r="Y370" s="27" t="n">
        <f aca="false">IF(SUM($C370:$G370)&gt;0,T370*$C370+U370*$D370+V370*$E370+W370*$F370+X370*$G370,"")</f>
        <v>0.3</v>
      </c>
    </row>
    <row r="371" customFormat="false" ht="14.65" hidden="false" customHeight="true" outlineLevel="0" collapsed="false">
      <c r="A371" s="30"/>
      <c r="B371" s="26" t="n">
        <v>50</v>
      </c>
      <c r="F371" s="36" t="n">
        <v>1</v>
      </c>
      <c r="H371" s="52"/>
      <c r="I371" s="52"/>
      <c r="J371" s="52"/>
      <c r="K371" s="52"/>
      <c r="L371" s="52"/>
      <c r="M371" s="27" t="n">
        <f aca="false">IF(SUM($C371:$G371)&gt;0,H371*$C371+I371*$D371+J371*$E371+K371*$F371+L371*$G371,"")</f>
        <v>0</v>
      </c>
      <c r="N371" s="52"/>
      <c r="O371" s="52"/>
      <c r="P371" s="52"/>
      <c r="Q371" s="52"/>
      <c r="R371" s="52"/>
      <c r="S371" s="27" t="n">
        <f aca="false">IF(SUM($C371:$G371)&gt;0,N371*$C371+O371*$D371+P371*$E371+Q371*$F371+R371*$G371,"")</f>
        <v>0</v>
      </c>
      <c r="T371" s="52" t="n">
        <v>0.5</v>
      </c>
      <c r="U371" s="52"/>
      <c r="V371" s="52"/>
      <c r="W371" s="52" t="n">
        <v>0.4</v>
      </c>
      <c r="X371" s="52"/>
      <c r="Y371" s="27" t="n">
        <f aca="false">IF(SUM($C371:$G371)&gt;0,T371*$C371+U371*$D371+V371*$E371+W371*$F371+X371*$G371,"")</f>
        <v>0.4</v>
      </c>
    </row>
    <row r="372" customFormat="false" ht="14.65" hidden="false" customHeight="true" outlineLevel="0" collapsed="false">
      <c r="A372" s="30"/>
      <c r="B372" s="26" t="n">
        <v>51</v>
      </c>
      <c r="F372" s="36" t="n">
        <v>1</v>
      </c>
      <c r="H372" s="52"/>
      <c r="I372" s="52"/>
      <c r="J372" s="52"/>
      <c r="K372" s="52"/>
      <c r="L372" s="52"/>
      <c r="M372" s="27" t="n">
        <f aca="false">IF(SUM($C372:$G372)&gt;0,H372*$C372+I372*$D372+J372*$E372+K372*$F372+L372*$G372,"")</f>
        <v>0</v>
      </c>
      <c r="N372" s="52"/>
      <c r="O372" s="52"/>
      <c r="P372" s="52"/>
      <c r="Q372" s="52"/>
      <c r="R372" s="52"/>
      <c r="S372" s="27" t="n">
        <f aca="false">IF(SUM($C372:$G372)&gt;0,N372*$C372+O372*$D372+P372*$E372+Q372*$F372+R372*$G372,"")</f>
        <v>0</v>
      </c>
      <c r="T372" s="52" t="n">
        <v>3.5</v>
      </c>
      <c r="U372" s="52"/>
      <c r="V372" s="52"/>
      <c r="W372" s="52" t="n">
        <v>1.75</v>
      </c>
      <c r="X372" s="52"/>
      <c r="Y372" s="27" t="n">
        <f aca="false">IF(SUM($C372:$G372)&gt;0,T372*$C372+U372*$D372+V372*$E372+W372*$F372+X372*$G372,"")</f>
        <v>1.75</v>
      </c>
    </row>
    <row r="373" s="3" customFormat="true" ht="14.65" hidden="false" customHeight="true" outlineLevel="0" collapsed="false">
      <c r="A373" s="30"/>
      <c r="B373" s="26" t="n">
        <v>63</v>
      </c>
      <c r="C373" s="2"/>
      <c r="D373" s="2"/>
      <c r="E373" s="2"/>
      <c r="F373" s="36" t="n">
        <v>1</v>
      </c>
      <c r="G373" s="2"/>
      <c r="H373" s="52"/>
      <c r="I373" s="52"/>
      <c r="J373" s="52"/>
      <c r="K373" s="52"/>
      <c r="L373" s="52"/>
      <c r="M373" s="27" t="n">
        <f aca="false">IF(SUM($C373:$G373)&gt;0,H373*$C373+I373*$D373+J373*$E373+K373*$F373+L373*$G373,"")</f>
        <v>0</v>
      </c>
      <c r="N373" s="52"/>
      <c r="O373" s="52"/>
      <c r="P373" s="52"/>
      <c r="Q373" s="52"/>
      <c r="R373" s="52"/>
      <c r="S373" s="27" t="n">
        <f aca="false">IF(SUM($C373:$G373)&gt;0,N373*$C373+O373*$D373+P373*$E373+Q373*$F373+R373*$G373,"")</f>
        <v>0</v>
      </c>
      <c r="T373" s="52" t="n">
        <v>0.9</v>
      </c>
      <c r="U373" s="52"/>
      <c r="V373" s="52"/>
      <c r="W373" s="52" t="n">
        <v>1.25</v>
      </c>
      <c r="X373" s="52"/>
      <c r="Y373" s="27" t="n">
        <f aca="false">IF(SUM($C373:$G373)&gt;0,T373*$C373+U373*$D373+V373*$E373+W373*$F373+X373*$G373,"")</f>
        <v>1.25</v>
      </c>
    </row>
    <row r="374" s="3" customFormat="true" ht="14.65" hidden="false" customHeight="true" outlineLevel="0" collapsed="false">
      <c r="A374" s="30"/>
      <c r="B374" s="26" t="n">
        <v>64</v>
      </c>
      <c r="C374" s="2"/>
      <c r="D374" s="2"/>
      <c r="E374" s="2"/>
      <c r="F374" s="2"/>
      <c r="G374" s="2"/>
      <c r="H374" s="52"/>
      <c r="I374" s="52"/>
      <c r="J374" s="52"/>
      <c r="K374" s="52"/>
      <c r="L374" s="52"/>
      <c r="M374" s="27" t="str">
        <f aca="false">IF(SUM($C374:$G374)&gt;0,H374*$C374+I374*$D374+J374*$E374+K374*$F374+L374*$G374,"")</f>
        <v/>
      </c>
      <c r="N374" s="52"/>
      <c r="O374" s="52"/>
      <c r="P374" s="52"/>
      <c r="Q374" s="52"/>
      <c r="R374" s="52"/>
      <c r="S374" s="27" t="str">
        <f aca="false">IF(SUM($C374:$G374)&gt;0,N374*$C374+O374*$D374+P374*$E374+Q374*$F374+R374*$G374,"")</f>
        <v/>
      </c>
      <c r="T374" s="52" t="n">
        <v>1.1</v>
      </c>
      <c r="U374" s="52"/>
      <c r="V374" s="52"/>
      <c r="W374" s="52" t="n">
        <v>1.8</v>
      </c>
      <c r="X374" s="52"/>
      <c r="Y374" s="27" t="str">
        <f aca="false">IF(SUM($C374:$G374)&gt;0,T374*$C374+U374*$D374+V374*$E374+W374*$F374+X374*$G374,"")</f>
        <v/>
      </c>
    </row>
    <row r="375" s="3" customFormat="true" ht="14.65" hidden="false" customHeight="true" outlineLevel="0" collapsed="false">
      <c r="A375" s="30"/>
      <c r="B375" s="26" t="n">
        <v>65</v>
      </c>
      <c r="C375" s="2"/>
      <c r="D375" s="2"/>
      <c r="E375" s="2"/>
      <c r="F375" s="2"/>
      <c r="G375" s="2"/>
      <c r="H375" s="52"/>
      <c r="I375" s="52"/>
      <c r="J375" s="52"/>
      <c r="K375" s="52"/>
      <c r="L375" s="52"/>
      <c r="M375" s="27" t="str">
        <f aca="false">IF(SUM($C375:$G375)&gt;0,H375*$C375+I375*$D375+J375*$E375+K375*$F375+L375*$G375,"")</f>
        <v/>
      </c>
      <c r="N375" s="52"/>
      <c r="O375" s="52"/>
      <c r="P375" s="52"/>
      <c r="Q375" s="52"/>
      <c r="R375" s="52"/>
      <c r="S375" s="27" t="str">
        <f aca="false">IF(SUM($C375:$G375)&gt;0,N375*$C375+O375*$D375+P375*$E375+Q375*$F375+R375*$G375,"")</f>
        <v/>
      </c>
      <c r="T375" s="52" t="n">
        <v>2.5</v>
      </c>
      <c r="U375" s="52"/>
      <c r="V375" s="52"/>
      <c r="W375" s="52" t="n">
        <v>3</v>
      </c>
      <c r="X375" s="52"/>
      <c r="Y375" s="27" t="str">
        <f aca="false">IF(SUM($C375:$G375)&gt;0,T375*$C375+U375*$D375+V375*$E375+W375*$F375+X375*$G375,"")</f>
        <v/>
      </c>
    </row>
    <row r="376" s="3" customFormat="true" ht="14.65" hidden="false" customHeight="true" outlineLevel="0" collapsed="false">
      <c r="A376" s="30"/>
      <c r="B376" s="26" t="n">
        <v>66</v>
      </c>
      <c r="C376" s="2"/>
      <c r="D376" s="2"/>
      <c r="E376" s="2"/>
      <c r="F376" s="2"/>
      <c r="G376" s="2"/>
      <c r="H376" s="52"/>
      <c r="I376" s="52"/>
      <c r="J376" s="52"/>
      <c r="K376" s="52"/>
      <c r="L376" s="52"/>
      <c r="M376" s="27" t="str">
        <f aca="false">IF(SUM($C376:$G376)&gt;0,H376*$C376+I376*$D376+J376*$E376+K376*$F376+L376*$G376,"")</f>
        <v/>
      </c>
      <c r="N376" s="52"/>
      <c r="O376" s="52"/>
      <c r="P376" s="52"/>
      <c r="Q376" s="52"/>
      <c r="R376" s="52"/>
      <c r="S376" s="27" t="str">
        <f aca="false">IF(SUM($C376:$G376)&gt;0,N376*$C376+O376*$D376+P376*$E376+Q376*$F376+R376*$G376,"")</f>
        <v/>
      </c>
      <c r="T376" s="52" t="n">
        <v>0.6</v>
      </c>
      <c r="U376" s="52"/>
      <c r="V376" s="52"/>
      <c r="W376" s="52" t="n">
        <v>0.6</v>
      </c>
      <c r="X376" s="52"/>
      <c r="Y376" s="27" t="str">
        <f aca="false">IF(SUM($C376:$G376)&gt;0,T376*$C376+U376*$D376+V376*$E376+W376*$F376+X376*$G376,"")</f>
        <v/>
      </c>
    </row>
    <row r="377" s="3" customFormat="true" ht="14.65" hidden="false" customHeight="true" outlineLevel="0" collapsed="false">
      <c r="A377" s="30"/>
      <c r="B377" s="26" t="n">
        <v>67</v>
      </c>
      <c r="C377" s="2"/>
      <c r="D377" s="2"/>
      <c r="E377" s="2"/>
      <c r="F377" s="2"/>
      <c r="G377" s="2"/>
      <c r="H377" s="52"/>
      <c r="I377" s="52"/>
      <c r="J377" s="52"/>
      <c r="K377" s="52"/>
      <c r="L377" s="52"/>
      <c r="M377" s="27" t="str">
        <f aca="false">IF(SUM($C377:$G377)&gt;0,H377*$C377+I377*$D377+J377*$E377+K377*$F377+L377*$G377,"")</f>
        <v/>
      </c>
      <c r="N377" s="52"/>
      <c r="O377" s="52"/>
      <c r="P377" s="52"/>
      <c r="Q377" s="52"/>
      <c r="R377" s="52"/>
      <c r="S377" s="27" t="str">
        <f aca="false">IF(SUM($C377:$G377)&gt;0,N377*$C377+O377*$D377+P377*$E377+Q377*$F377+R377*$G377,"")</f>
        <v/>
      </c>
      <c r="T377" s="52" t="n">
        <v>0.6</v>
      </c>
      <c r="U377" s="52"/>
      <c r="V377" s="52"/>
      <c r="W377" s="52" t="n">
        <v>0.3</v>
      </c>
      <c r="X377" s="52"/>
      <c r="Y377" s="27" t="str">
        <f aca="false">IF(SUM($C377:$G377)&gt;0,T377*$C377+U377*$D377+V377*$E377+W377*$F377+X377*$G377,"")</f>
        <v/>
      </c>
    </row>
    <row r="378" s="3" customFormat="true" ht="14.65" hidden="false" customHeight="true" outlineLevel="0" collapsed="false">
      <c r="A378" s="30"/>
      <c r="B378" s="26" t="n">
        <v>68</v>
      </c>
      <c r="C378" s="2"/>
      <c r="D378" s="2"/>
      <c r="E378" s="2"/>
      <c r="F378" s="2"/>
      <c r="G378" s="2"/>
      <c r="H378" s="52"/>
      <c r="I378" s="52"/>
      <c r="J378" s="52"/>
      <c r="K378" s="52"/>
      <c r="L378" s="52"/>
      <c r="M378" s="27" t="str">
        <f aca="false">IF(SUM($C378:$G378)&gt;0,H378*$C378+I378*$D378+J378*$E378+K378*$F378+L378*$G378,"")</f>
        <v/>
      </c>
      <c r="N378" s="52"/>
      <c r="O378" s="52"/>
      <c r="P378" s="52"/>
      <c r="Q378" s="52"/>
      <c r="R378" s="52"/>
      <c r="S378" s="27" t="str">
        <f aca="false">IF(SUM($C378:$G378)&gt;0,N378*$C378+O378*$D378+P378*$E378+Q378*$F378+R378*$G378,"")</f>
        <v/>
      </c>
      <c r="T378" s="52" t="n">
        <v>0.5</v>
      </c>
      <c r="U378" s="52"/>
      <c r="V378" s="52"/>
      <c r="W378" s="52" t="n">
        <v>0.6</v>
      </c>
      <c r="X378" s="52"/>
      <c r="Y378" s="27" t="str">
        <f aca="false">IF(SUM($C378:$G378)&gt;0,T378*$C378+U378*$D378+V378*$E378+W378*$F378+X378*$G378,"")</f>
        <v/>
      </c>
    </row>
    <row r="379" s="3" customFormat="true" ht="14.65" hidden="false" customHeight="true" outlineLevel="0" collapsed="false">
      <c r="A379" s="30"/>
      <c r="B379" s="26" t="n">
        <v>69</v>
      </c>
      <c r="C379" s="2"/>
      <c r="D379" s="2"/>
      <c r="E379" s="2"/>
      <c r="F379" s="2"/>
      <c r="G379" s="2"/>
      <c r="H379" s="52"/>
      <c r="I379" s="52"/>
      <c r="J379" s="52"/>
      <c r="K379" s="52"/>
      <c r="L379" s="52"/>
      <c r="M379" s="27" t="str">
        <f aca="false">IF(SUM($C379:$G379)&gt;0,H379*$C379+I379*$D379+J379*$E379+K379*$F379+L379*$G379,"")</f>
        <v/>
      </c>
      <c r="N379" s="52"/>
      <c r="O379" s="52"/>
      <c r="P379" s="52"/>
      <c r="Q379" s="52"/>
      <c r="R379" s="52"/>
      <c r="S379" s="27" t="str">
        <f aca="false">IF(SUM($C379:$G379)&gt;0,N379*$C379+O379*$D379+P379*$E379+Q379*$F379+R379*$G379,"")</f>
        <v/>
      </c>
      <c r="T379" s="52" t="n">
        <v>1.4</v>
      </c>
      <c r="U379" s="52"/>
      <c r="V379" s="52"/>
      <c r="W379" s="52" t="n">
        <v>1.3</v>
      </c>
      <c r="X379" s="52"/>
      <c r="Y379" s="27" t="str">
        <f aca="false">IF(SUM($C379:$G379)&gt;0,T379*$C379+U379*$D379+V379*$E379+W379*$F379+X379*$G379,"")</f>
        <v/>
      </c>
    </row>
    <row r="380" s="3" customFormat="true" ht="14.65" hidden="false" customHeight="true" outlineLevel="0" collapsed="false">
      <c r="A380" s="30"/>
      <c r="B380" s="26" t="n">
        <v>70</v>
      </c>
      <c r="C380" s="2"/>
      <c r="D380" s="2"/>
      <c r="E380" s="2"/>
      <c r="F380" s="36" t="n">
        <v>1</v>
      </c>
      <c r="G380" s="2"/>
      <c r="H380" s="52"/>
      <c r="I380" s="52"/>
      <c r="J380" s="52"/>
      <c r="K380" s="52"/>
      <c r="L380" s="52"/>
      <c r="M380" s="27" t="n">
        <f aca="false">IF(SUM($C380:$G380)&gt;0,H380*$C380+I380*$D380+J380*$E380+K380*$F380+L380*$G380,"")</f>
        <v>0</v>
      </c>
      <c r="N380" s="52"/>
      <c r="O380" s="52"/>
      <c r="P380" s="52"/>
      <c r="Q380" s="52"/>
      <c r="R380" s="52"/>
      <c r="S380" s="27" t="n">
        <f aca="false">IF(SUM($C380:$G380)&gt;0,N380*$C380+O380*$D380+P380*$E380+Q380*$F380+R380*$G380,"")</f>
        <v>0</v>
      </c>
      <c r="T380" s="52" t="n">
        <v>1.2</v>
      </c>
      <c r="U380" s="52"/>
      <c r="V380" s="52"/>
      <c r="W380" s="52" t="n">
        <v>1</v>
      </c>
      <c r="X380" s="52"/>
      <c r="Y380" s="27" t="n">
        <f aca="false">IF(SUM($C380:$G380)&gt;0,T380*$C380+U380*$D380+V380*$E380+W380*$F380+X380*$G380,"")</f>
        <v>1</v>
      </c>
    </row>
    <row r="381" customFormat="false" ht="14.65" hidden="false" customHeight="true" outlineLevel="0" collapsed="false">
      <c r="A381" s="30"/>
      <c r="B381" s="26" t="n">
        <v>52</v>
      </c>
      <c r="H381" s="52"/>
      <c r="I381" s="52"/>
      <c r="J381" s="52"/>
      <c r="K381" s="52"/>
      <c r="L381" s="52"/>
      <c r="M381" s="27" t="str">
        <f aca="false">IF(SUM($C381:$G381)&gt;0,H381*$C381+I381*$D381+J381*$E381+K381*$F381+L381*$G381,"")</f>
        <v/>
      </c>
      <c r="N381" s="52"/>
      <c r="O381" s="52"/>
      <c r="P381" s="52"/>
      <c r="Q381" s="52"/>
      <c r="R381" s="52"/>
      <c r="S381" s="27" t="str">
        <f aca="false">IF(SUM($C381:$G381)&gt;0,N381*$C381+O381*$D381+P381*$E381+Q381*$F381+R381*$G381,"")</f>
        <v/>
      </c>
      <c r="T381" s="52"/>
      <c r="U381" s="52"/>
      <c r="V381" s="52"/>
      <c r="W381" s="52"/>
      <c r="X381" s="52"/>
      <c r="Y381" s="27" t="str">
        <f aca="false">IF(SUM($C381:$G381)&gt;0,T381*$C381+U381*$D381+V381*$E381+W381*$F381+X381*$G381,"")</f>
        <v/>
      </c>
    </row>
    <row r="382" s="3" customFormat="true" ht="14.65" hidden="false" customHeight="true" outlineLevel="0" collapsed="false">
      <c r="A382" s="30"/>
      <c r="B382" s="26" t="n">
        <v>53</v>
      </c>
      <c r="C382" s="2"/>
      <c r="D382" s="2"/>
      <c r="E382" s="2"/>
      <c r="F382" s="2"/>
      <c r="G382" s="2"/>
      <c r="H382" s="89"/>
      <c r="I382" s="89"/>
      <c r="J382" s="89"/>
      <c r="K382" s="89"/>
      <c r="L382" s="89"/>
      <c r="M382" s="27" t="str">
        <f aca="false">IF(SUM($C382:$G382)&gt;0,H382*$C382+I382*$D382+J382*$E382+K382*$F382+L382*$G382,"")</f>
        <v/>
      </c>
      <c r="N382" s="52"/>
      <c r="O382" s="52"/>
      <c r="P382" s="52"/>
      <c r="Q382" s="52"/>
      <c r="R382" s="52"/>
      <c r="S382" s="27" t="str">
        <f aca="false">IF(SUM($C382:$G382)&gt;0,N382*$C382+O382*$D382+P382*$E382+Q382*$F382+R382*$G382,"")</f>
        <v/>
      </c>
      <c r="T382" s="52"/>
      <c r="U382" s="52"/>
      <c r="V382" s="52"/>
      <c r="W382" s="52"/>
      <c r="X382" s="52"/>
      <c r="Y382" s="27" t="str">
        <f aca="false">IF(SUM($C382:$G382)&gt;0,T382*$C382+U382*$D382+V382*$E382+W382*$F382+X382*$G382,"")</f>
        <v/>
      </c>
    </row>
    <row r="383" s="3" customFormat="true" ht="14.65" hidden="false" customHeight="true" outlineLevel="0" collapsed="false">
      <c r="A383" s="30"/>
      <c r="B383" s="26" t="n">
        <v>54</v>
      </c>
      <c r="C383" s="2"/>
      <c r="D383" s="2"/>
      <c r="E383" s="2"/>
      <c r="F383" s="2"/>
      <c r="G383" s="2"/>
      <c r="H383" s="52"/>
      <c r="I383" s="52"/>
      <c r="J383" s="52"/>
      <c r="K383" s="52"/>
      <c r="L383" s="52"/>
      <c r="M383" s="27" t="str">
        <f aca="false">IF(SUM($C383:$G383)&gt;0,H383*$C383+I383*$D383+J383*$E383+K383*$F383+L383*$G383,"")</f>
        <v/>
      </c>
      <c r="N383" s="52"/>
      <c r="O383" s="52"/>
      <c r="P383" s="52"/>
      <c r="Q383" s="52"/>
      <c r="R383" s="52"/>
      <c r="S383" s="27" t="str">
        <f aca="false">IF(SUM($C383:$G383)&gt;0,N383*$C383+O383*$D383+P383*$E383+Q383*$F383+R383*$G383,"")</f>
        <v/>
      </c>
      <c r="T383" s="52"/>
      <c r="U383" s="52"/>
      <c r="V383" s="52"/>
      <c r="W383" s="52"/>
      <c r="X383" s="52"/>
      <c r="Y383" s="27" t="str">
        <f aca="false">IF(SUM($C383:$G383)&gt;0,T383*$C383+U383*$D383+V383*$E383+W383*$F383+X383*$G383,"")</f>
        <v/>
      </c>
    </row>
    <row r="384" s="3" customFormat="true" ht="14.65" hidden="false" customHeight="true" outlineLevel="0" collapsed="false">
      <c r="A384" s="30"/>
      <c r="B384" s="26" t="n">
        <v>55</v>
      </c>
      <c r="C384" s="2"/>
      <c r="D384" s="2"/>
      <c r="E384" s="2"/>
      <c r="F384" s="2"/>
      <c r="G384" s="2"/>
      <c r="H384" s="52"/>
      <c r="I384" s="52"/>
      <c r="J384" s="52"/>
      <c r="K384" s="52"/>
      <c r="L384" s="52"/>
      <c r="M384" s="27" t="str">
        <f aca="false">IF(SUM($C384:$G384)&gt;0,H384*$C384+I384*$D384+J384*$E384+K384*$F384+L384*$G384,"")</f>
        <v/>
      </c>
      <c r="N384" s="52"/>
      <c r="O384" s="52"/>
      <c r="P384" s="52"/>
      <c r="Q384" s="52"/>
      <c r="R384" s="52"/>
      <c r="S384" s="27" t="str">
        <f aca="false">IF(SUM($C384:$G384)&gt;0,N384*$C384+O384*$D384+P384*$E384+Q384*$F384+R384*$G384,"")</f>
        <v/>
      </c>
      <c r="T384" s="52"/>
      <c r="U384" s="52"/>
      <c r="V384" s="52"/>
      <c r="W384" s="52"/>
      <c r="X384" s="52"/>
      <c r="Y384" s="27" t="str">
        <f aca="false">IF(SUM($C384:$G384)&gt;0,T384*$C384+U384*$D384+V384*$E384+W384*$F384+X384*$G384,"")</f>
        <v/>
      </c>
    </row>
    <row r="385" s="3" customFormat="true" ht="14.65" hidden="false" customHeight="true" outlineLevel="0" collapsed="false">
      <c r="A385" s="30"/>
      <c r="B385" s="26" t="n">
        <v>56</v>
      </c>
      <c r="C385" s="2"/>
      <c r="D385" s="2"/>
      <c r="E385" s="2"/>
      <c r="F385" s="2"/>
      <c r="G385" s="2"/>
      <c r="H385" s="52"/>
      <c r="I385" s="52"/>
      <c r="J385" s="52"/>
      <c r="K385" s="52"/>
      <c r="L385" s="52"/>
      <c r="M385" s="27" t="str">
        <f aca="false">IF(SUM($C385:$G385)&gt;0,H385*$C385+I385*$D385+J385*$E385+K385*$F385+L385*$G385,"")</f>
        <v/>
      </c>
      <c r="N385" s="52"/>
      <c r="O385" s="52"/>
      <c r="P385" s="52"/>
      <c r="Q385" s="52"/>
      <c r="R385" s="52"/>
      <c r="S385" s="27" t="str">
        <f aca="false">IF(SUM($C385:$G385)&gt;0,N385*$C385+O385*$D385+P385*$E385+Q385*$F385+R385*$G385,"")</f>
        <v/>
      </c>
      <c r="T385" s="52"/>
      <c r="U385" s="52"/>
      <c r="V385" s="52"/>
      <c r="W385" s="52"/>
      <c r="X385" s="52"/>
      <c r="Y385" s="27" t="str">
        <f aca="false">IF(SUM($C385:$G385)&gt;0,T385*$C385+U385*$D385+V385*$E385+W385*$F385+X385*$G385,"")</f>
        <v/>
      </c>
    </row>
    <row r="386" s="3" customFormat="true" ht="14.65" hidden="false" customHeight="true" outlineLevel="0" collapsed="false">
      <c r="A386" s="30"/>
      <c r="B386" s="26" t="n">
        <v>57</v>
      </c>
      <c r="C386" s="2"/>
      <c r="D386" s="2"/>
      <c r="E386" s="2"/>
      <c r="F386" s="2"/>
      <c r="G386" s="2"/>
      <c r="H386" s="52"/>
      <c r="I386" s="52"/>
      <c r="J386" s="52"/>
      <c r="K386" s="52"/>
      <c r="L386" s="52"/>
      <c r="M386" s="27" t="str">
        <f aca="false">IF(SUM($C386:$G386)&gt;0,H386*$C386+I386*$D386+J386*$E386+K386*$F386+L386*$G386,"")</f>
        <v/>
      </c>
      <c r="N386" s="52"/>
      <c r="O386" s="52"/>
      <c r="P386" s="52"/>
      <c r="Q386" s="52"/>
      <c r="R386" s="52"/>
      <c r="S386" s="27" t="str">
        <f aca="false">IF(SUM($C386:$G386)&gt;0,N386*$C386+O386*$D386+P386*$E386+Q386*$F386+R386*$G386,"")</f>
        <v/>
      </c>
      <c r="T386" s="52"/>
      <c r="U386" s="52"/>
      <c r="V386" s="52"/>
      <c r="W386" s="52"/>
      <c r="X386" s="52"/>
      <c r="Y386" s="27" t="str">
        <f aca="false">IF(SUM($C386:$G386)&gt;0,T386*$C386+U386*$D386+V386*$E386+W386*$F386+X386*$G386,"")</f>
        <v/>
      </c>
    </row>
    <row r="387" s="3" customFormat="true" ht="14.65" hidden="false" customHeight="true" outlineLevel="0" collapsed="false">
      <c r="A387" s="30"/>
      <c r="B387" s="26" t="n">
        <v>58</v>
      </c>
      <c r="C387" s="2"/>
      <c r="D387" s="2"/>
      <c r="E387" s="2"/>
      <c r="F387" s="2"/>
      <c r="G387" s="2"/>
      <c r="H387" s="52"/>
      <c r="I387" s="52"/>
      <c r="J387" s="52"/>
      <c r="K387" s="52"/>
      <c r="L387" s="52"/>
      <c r="M387" s="27" t="str">
        <f aca="false">IF(SUM($C387:$G387)&gt;0,H387*$C387+I387*$D387+J387*$E387+K387*$F387+L387*$G387,"")</f>
        <v/>
      </c>
      <c r="N387" s="52"/>
      <c r="O387" s="52"/>
      <c r="P387" s="52"/>
      <c r="Q387" s="52"/>
      <c r="R387" s="52"/>
      <c r="S387" s="27" t="str">
        <f aca="false">IF(SUM($C387:$G387)&gt;0,N387*$C387+O387*$D387+P387*$E387+Q387*$F387+R387*$G387,"")</f>
        <v/>
      </c>
      <c r="T387" s="52"/>
      <c r="U387" s="52"/>
      <c r="V387" s="52"/>
      <c r="W387" s="52"/>
      <c r="X387" s="52"/>
      <c r="Y387" s="27" t="str">
        <f aca="false">IF(SUM($C387:$G387)&gt;0,T387*$C387+U387*$D387+V387*$E387+W387*$F387+X387*$G387,"")</f>
        <v/>
      </c>
    </row>
    <row r="388" s="3" customFormat="true" ht="14.65" hidden="false" customHeight="true" outlineLevel="0" collapsed="false">
      <c r="A388" s="30"/>
      <c r="B388" s="26" t="n">
        <v>59</v>
      </c>
      <c r="C388" s="2"/>
      <c r="D388" s="2"/>
      <c r="E388" s="2"/>
      <c r="F388" s="2"/>
      <c r="G388" s="2"/>
      <c r="H388" s="52"/>
      <c r="I388" s="52"/>
      <c r="J388" s="52"/>
      <c r="K388" s="52"/>
      <c r="L388" s="52"/>
      <c r="M388" s="27" t="str">
        <f aca="false">IF(SUM($C388:$G388)&gt;0,H388*$C388+I388*$D388+J388*$E388+K388*$F388+L388*$G388,"")</f>
        <v/>
      </c>
      <c r="N388" s="52"/>
      <c r="O388" s="52"/>
      <c r="P388" s="52"/>
      <c r="Q388" s="52"/>
      <c r="R388" s="52"/>
      <c r="S388" s="27" t="str">
        <f aca="false">IF(SUM($C388:$G388)&gt;0,N388*$C388+O388*$D388+P388*$E388+Q388*$F388+R388*$G388,"")</f>
        <v/>
      </c>
      <c r="T388" s="52"/>
      <c r="U388" s="52"/>
      <c r="V388" s="52"/>
      <c r="W388" s="52"/>
      <c r="X388" s="52"/>
      <c r="Y388" s="27" t="str">
        <f aca="false">IF(SUM($C388:$G388)&gt;0,T388*$C388+U388*$D388+V388*$E388+W388*$F388+X388*$G388,"")</f>
        <v/>
      </c>
    </row>
    <row r="389" s="3" customFormat="true" ht="14.65" hidden="false" customHeight="true" outlineLevel="0" collapsed="false">
      <c r="A389" s="30"/>
      <c r="B389" s="26" t="n">
        <v>60</v>
      </c>
      <c r="C389" s="2"/>
      <c r="D389" s="2"/>
      <c r="E389" s="2"/>
      <c r="F389" s="2"/>
      <c r="G389" s="2"/>
      <c r="H389" s="52"/>
      <c r="I389" s="52"/>
      <c r="J389" s="52"/>
      <c r="K389" s="52"/>
      <c r="L389" s="52"/>
      <c r="M389" s="27" t="str">
        <f aca="false">IF(SUM($C389:$G389)&gt;0,H389*$C389+I389*$D389+J389*$E389+K389*$F389+L389*$G389,"")</f>
        <v/>
      </c>
      <c r="N389" s="52"/>
      <c r="O389" s="52"/>
      <c r="P389" s="52"/>
      <c r="Q389" s="52"/>
      <c r="R389" s="52"/>
      <c r="S389" s="27" t="str">
        <f aca="false">IF(SUM($C389:$G389)&gt;0,N389*$C389+O389*$D389+P389*$E389+Q389*$F389+R389*$G389,"")</f>
        <v/>
      </c>
      <c r="T389" s="52"/>
      <c r="U389" s="52"/>
      <c r="V389" s="52"/>
      <c r="W389" s="52"/>
      <c r="X389" s="52"/>
      <c r="Y389" s="27" t="str">
        <f aca="false">IF(SUM($C389:$G389)&gt;0,T389*$C389+U389*$D389+V389*$E389+W389*$F389+X389*$G389,"")</f>
        <v/>
      </c>
    </row>
    <row r="390" s="3" customFormat="true" ht="14.65" hidden="false" customHeight="true" outlineLevel="0" collapsed="false">
      <c r="A390" s="30"/>
      <c r="B390" s="26" t="n">
        <v>61</v>
      </c>
      <c r="C390" s="2"/>
      <c r="D390" s="2"/>
      <c r="E390" s="2"/>
      <c r="F390" s="2"/>
      <c r="G390" s="2"/>
      <c r="H390" s="52"/>
      <c r="I390" s="52"/>
      <c r="J390" s="52"/>
      <c r="K390" s="52"/>
      <c r="L390" s="52"/>
      <c r="M390" s="27" t="str">
        <f aca="false">IF(SUM($C390:$G390)&gt;0,H390*$C390+I390*$D390+J390*$E390+K390*$F390+L390*$G390,"")</f>
        <v/>
      </c>
      <c r="N390" s="52"/>
      <c r="O390" s="52"/>
      <c r="P390" s="52"/>
      <c r="Q390" s="52"/>
      <c r="R390" s="52"/>
      <c r="S390" s="27" t="str">
        <f aca="false">IF(SUM($C390:$G390)&gt;0,N390*$C390+O390*$D390+P390*$E390+Q390*$F390+R390*$G390,"")</f>
        <v/>
      </c>
      <c r="T390" s="52"/>
      <c r="U390" s="52"/>
      <c r="V390" s="52"/>
      <c r="W390" s="52"/>
      <c r="X390" s="52"/>
      <c r="Y390" s="27" t="str">
        <f aca="false">IF(SUM($C390:$G390)&gt;0,T390*$C390+U390*$D390+V390*$E390+W390*$F390+X390*$G390,"")</f>
        <v/>
      </c>
    </row>
    <row r="391" s="3" customFormat="true" ht="14.65" hidden="false" customHeight="true" outlineLevel="0" collapsed="false">
      <c r="A391" s="30"/>
      <c r="B391" s="26" t="n">
        <v>62</v>
      </c>
      <c r="C391" s="2"/>
      <c r="D391" s="2"/>
      <c r="E391" s="2"/>
      <c r="F391" s="2"/>
      <c r="G391" s="2"/>
      <c r="H391" s="52"/>
      <c r="I391" s="52"/>
      <c r="J391" s="52"/>
      <c r="K391" s="52"/>
      <c r="L391" s="52"/>
      <c r="M391" s="27" t="str">
        <f aca="false">IF(SUM($C391:$G391)&gt;0,H391*$C391+I391*$D391+J391*$E391+K391*$F391+L391*$G391,"")</f>
        <v/>
      </c>
      <c r="N391" s="52"/>
      <c r="O391" s="52"/>
      <c r="P391" s="52"/>
      <c r="Q391" s="52"/>
      <c r="R391" s="52"/>
      <c r="S391" s="27" t="str">
        <f aca="false">IF(SUM($C391:$G391)&gt;0,N391*$C391+O391*$D391+P391*$E391+Q391*$F391+R391*$G391,"")</f>
        <v/>
      </c>
      <c r="T391" s="52"/>
      <c r="U391" s="52"/>
      <c r="V391" s="52"/>
      <c r="W391" s="52"/>
      <c r="X391" s="52"/>
      <c r="Y391" s="27" t="str">
        <f aca="false">IF(SUM($C391:$G391)&gt;0,T391*$C391+U391*$D391+V391*$E391+W391*$F391+X391*$G391,"")</f>
        <v/>
      </c>
    </row>
    <row r="392" s="3" customFormat="true" ht="14.65" hidden="false" customHeight="true" outlineLevel="0" collapsed="false">
      <c r="A392" s="30"/>
      <c r="B392" s="26" t="n">
        <v>89</v>
      </c>
      <c r="C392" s="2"/>
      <c r="D392" s="2"/>
      <c r="E392" s="2"/>
      <c r="F392" s="2"/>
      <c r="G392" s="2"/>
      <c r="H392" s="52"/>
      <c r="I392" s="52"/>
      <c r="J392" s="52"/>
      <c r="K392" s="52"/>
      <c r="L392" s="52"/>
      <c r="M392" s="27" t="str">
        <f aca="false">IF(SUM($C392:$G392)&gt;0,H392*$C392+I392*$D392+J392*$E392+K392*$F392+L392*$G392,"")</f>
        <v/>
      </c>
      <c r="N392" s="52"/>
      <c r="O392" s="52"/>
      <c r="P392" s="52"/>
      <c r="Q392" s="52"/>
      <c r="R392" s="52"/>
      <c r="S392" s="27" t="str">
        <f aca="false">IF(SUM($C392:$G392)&gt;0,N392*$C392+O392*$D392+P392*$E392+Q392*$F392+R392*$G392,"")</f>
        <v/>
      </c>
      <c r="T392" s="52"/>
      <c r="U392" s="52"/>
      <c r="V392" s="52"/>
      <c r="W392" s="52"/>
      <c r="X392" s="52"/>
      <c r="Y392" s="27" t="str">
        <f aca="false">IF(SUM($C392:$G392)&gt;0,T392*$C392+U392*$D392+V392*$E392+W392*$F392+X392*$G392,"")</f>
        <v/>
      </c>
    </row>
    <row r="393" s="3" customFormat="true" ht="14.65" hidden="false" customHeight="true" outlineLevel="0" collapsed="false">
      <c r="A393" s="30"/>
      <c r="B393" s="26" t="n">
        <v>90</v>
      </c>
      <c r="C393" s="2"/>
      <c r="D393" s="2"/>
      <c r="E393" s="2"/>
      <c r="F393" s="2"/>
      <c r="G393" s="2"/>
      <c r="H393" s="52"/>
      <c r="I393" s="52"/>
      <c r="J393" s="52"/>
      <c r="K393" s="52"/>
      <c r="L393" s="52"/>
      <c r="M393" s="27" t="str">
        <f aca="false">IF(SUM($C393:$G393)&gt;0,H393*$C393+I393*$D393+J393*$E393+K393*$F393+L393*$G393,"")</f>
        <v/>
      </c>
      <c r="N393" s="52"/>
      <c r="O393" s="52"/>
      <c r="P393" s="52"/>
      <c r="Q393" s="52"/>
      <c r="R393" s="52"/>
      <c r="S393" s="27" t="str">
        <f aca="false">IF(SUM($C393:$G393)&gt;0,N393*$C393+O393*$D393+P393*$E393+Q393*$F393+R393*$G393,"")</f>
        <v/>
      </c>
      <c r="T393" s="52"/>
      <c r="U393" s="52"/>
      <c r="V393" s="52"/>
      <c r="W393" s="52"/>
      <c r="X393" s="52"/>
      <c r="Y393" s="27" t="str">
        <f aca="false">IF(SUM($C393:$G393)&gt;0,T393*$C393+U393*$D393+V393*$E393+W393*$F393+X393*$G393,"")</f>
        <v/>
      </c>
    </row>
    <row r="394" s="3" customFormat="true" ht="14.65" hidden="false" customHeight="true" outlineLevel="0" collapsed="false">
      <c r="A394" s="30"/>
      <c r="B394" s="26" t="n">
        <v>91</v>
      </c>
      <c r="C394" s="2"/>
      <c r="D394" s="2"/>
      <c r="E394" s="2"/>
      <c r="F394" s="2"/>
      <c r="G394" s="2"/>
      <c r="H394" s="52"/>
      <c r="I394" s="52"/>
      <c r="J394" s="52"/>
      <c r="K394" s="52"/>
      <c r="L394" s="52"/>
      <c r="M394" s="27" t="str">
        <f aca="false">IF(SUM($C394:$G394)&gt;0,H394*$C394+I394*$D394+J394*$E394+K394*$F394+L394*$G394,"")</f>
        <v/>
      </c>
      <c r="N394" s="52"/>
      <c r="O394" s="52"/>
      <c r="P394" s="52"/>
      <c r="Q394" s="52"/>
      <c r="R394" s="52"/>
      <c r="S394" s="27" t="str">
        <f aca="false">IF(SUM($C394:$G394)&gt;0,N394*$C394+O394*$D394+P394*$E394+Q394*$F394+R394*$G394,"")</f>
        <v/>
      </c>
      <c r="T394" s="52"/>
      <c r="U394" s="52"/>
      <c r="V394" s="52"/>
      <c r="W394" s="52"/>
      <c r="X394" s="52"/>
      <c r="Y394" s="27" t="str">
        <f aca="false">IF(SUM($C394:$G394)&gt;0,T394*$C394+U394*$D394+V394*$E394+W394*$F394+X394*$G394,"")</f>
        <v/>
      </c>
    </row>
    <row r="395" s="3" customFormat="true" ht="14.65" hidden="false" customHeight="true" outlineLevel="0" collapsed="false">
      <c r="A395" s="30"/>
      <c r="B395" s="26" t="n">
        <v>92</v>
      </c>
      <c r="C395" s="2"/>
      <c r="D395" s="2"/>
      <c r="E395" s="2"/>
      <c r="F395" s="2"/>
      <c r="G395" s="2"/>
      <c r="H395" s="52"/>
      <c r="I395" s="52"/>
      <c r="J395" s="52"/>
      <c r="K395" s="52"/>
      <c r="L395" s="52"/>
      <c r="M395" s="27" t="str">
        <f aca="false">IF(SUM($C395:$G395)&gt;0,H395*$C395+I395*$D395+J395*$E395+K395*$F395+L395*$G395,"")</f>
        <v/>
      </c>
      <c r="N395" s="52"/>
      <c r="O395" s="52"/>
      <c r="P395" s="52"/>
      <c r="Q395" s="52"/>
      <c r="R395" s="52"/>
      <c r="S395" s="27" t="str">
        <f aca="false">IF(SUM($C395:$G395)&gt;0,N395*$C395+O395*$D395+P395*$E395+Q395*$F395+R395*$G395,"")</f>
        <v/>
      </c>
      <c r="T395" s="52"/>
      <c r="U395" s="52"/>
      <c r="V395" s="52"/>
      <c r="W395" s="52"/>
      <c r="X395" s="52"/>
      <c r="Y395" s="27" t="str">
        <f aca="false">IF(SUM($C395:$G395)&gt;0,T395*$C395+U395*$D395+V395*$E395+W395*$F395+X395*$G395,"")</f>
        <v/>
      </c>
    </row>
    <row r="396" s="3" customFormat="true" ht="14.65" hidden="false" customHeight="true" outlineLevel="0" collapsed="false">
      <c r="A396" s="30"/>
      <c r="B396" s="26" t="n">
        <v>93</v>
      </c>
      <c r="C396" s="2"/>
      <c r="D396" s="2"/>
      <c r="E396" s="2"/>
      <c r="F396" s="2"/>
      <c r="G396" s="2"/>
      <c r="H396" s="52"/>
      <c r="I396" s="52"/>
      <c r="J396" s="52"/>
      <c r="K396" s="52"/>
      <c r="L396" s="52"/>
      <c r="M396" s="27" t="str">
        <f aca="false">IF(SUM($C396:$G396)&gt;0,H396*$C396+I396*$D396+J396*$E396+K396*$F396+L396*$G396,"")</f>
        <v/>
      </c>
      <c r="N396" s="52"/>
      <c r="O396" s="52"/>
      <c r="P396" s="52"/>
      <c r="Q396" s="52"/>
      <c r="R396" s="52"/>
      <c r="S396" s="27" t="str">
        <f aca="false">IF(SUM($C396:$G396)&gt;0,N396*$C396+O396*$D396+P396*$E396+Q396*$F396+R396*$G396,"")</f>
        <v/>
      </c>
      <c r="T396" s="52"/>
      <c r="U396" s="52"/>
      <c r="V396" s="52"/>
      <c r="W396" s="52"/>
      <c r="X396" s="52"/>
      <c r="Y396" s="27" t="str">
        <f aca="false">IF(SUM($C396:$G396)&gt;0,T396*$C396+U396*$D396+V396*$E396+W396*$F396+X396*$G396,"")</f>
        <v/>
      </c>
    </row>
    <row r="397" s="3" customFormat="true" ht="14.65" hidden="false" customHeight="true" outlineLevel="0" collapsed="false">
      <c r="A397" s="30"/>
      <c r="B397" s="26" t="n">
        <v>94</v>
      </c>
      <c r="C397" s="2"/>
      <c r="D397" s="2"/>
      <c r="E397" s="2"/>
      <c r="F397" s="2"/>
      <c r="G397" s="2"/>
      <c r="H397" s="52"/>
      <c r="I397" s="52"/>
      <c r="J397" s="52"/>
      <c r="K397" s="52"/>
      <c r="L397" s="52"/>
      <c r="M397" s="27" t="str">
        <f aca="false">IF(SUM($C397:$G397)&gt;0,H397*$C397+I397*$D397+J397*$E397+K397*$F397+L397*$G397,"")</f>
        <v/>
      </c>
      <c r="N397" s="52"/>
      <c r="O397" s="52"/>
      <c r="P397" s="52"/>
      <c r="Q397" s="52"/>
      <c r="R397" s="52"/>
      <c r="S397" s="27" t="str">
        <f aca="false">IF(SUM($C397:$G397)&gt;0,N397*$C397+O397*$D397+P397*$E397+Q397*$F397+R397*$G397,"")</f>
        <v/>
      </c>
      <c r="T397" s="52"/>
      <c r="U397" s="52"/>
      <c r="V397" s="52"/>
      <c r="W397" s="52"/>
      <c r="X397" s="52"/>
      <c r="Y397" s="27" t="str">
        <f aca="false">IF(SUM($C397:$G397)&gt;0,T397*$C397+U397*$D397+V397*$E397+W397*$F397+X397*$G397,"")</f>
        <v/>
      </c>
    </row>
    <row r="398" s="3" customFormat="true" ht="14.65" hidden="false" customHeight="true" outlineLevel="0" collapsed="false">
      <c r="A398" s="30"/>
      <c r="B398" s="26" t="n">
        <v>95</v>
      </c>
      <c r="C398" s="2"/>
      <c r="D398" s="2"/>
      <c r="E398" s="2"/>
      <c r="F398" s="2"/>
      <c r="G398" s="2"/>
      <c r="H398" s="52"/>
      <c r="I398" s="52"/>
      <c r="J398" s="52"/>
      <c r="K398" s="52"/>
      <c r="L398" s="52"/>
      <c r="M398" s="27" t="str">
        <f aca="false">IF(SUM($C398:$G398)&gt;0,H398*$C398+I398*$D398+J398*$E398+K398*$F398+L398*$G398,"")</f>
        <v/>
      </c>
      <c r="N398" s="52"/>
      <c r="O398" s="52"/>
      <c r="P398" s="52"/>
      <c r="Q398" s="52"/>
      <c r="R398" s="52"/>
      <c r="S398" s="27" t="str">
        <f aca="false">IF(SUM($C398:$G398)&gt;0,N398*$C398+O398*$D398+P398*$E398+Q398*$F398+R398*$G398,"")</f>
        <v/>
      </c>
      <c r="T398" s="52"/>
      <c r="U398" s="52"/>
      <c r="V398" s="52"/>
      <c r="W398" s="52"/>
      <c r="X398" s="52"/>
      <c r="Y398" s="27" t="str">
        <f aca="false">IF(SUM($C398:$G398)&gt;0,T398*$C398+U398*$D398+V398*$E398+W398*$F398+X398*$G398,"")</f>
        <v/>
      </c>
    </row>
    <row r="399" s="3" customFormat="true" ht="14.65" hidden="false" customHeight="true" outlineLevel="0" collapsed="false">
      <c r="A399" s="30"/>
      <c r="B399" s="26" t="n">
        <v>71</v>
      </c>
      <c r="C399" s="2"/>
      <c r="D399" s="2"/>
      <c r="E399" s="2"/>
      <c r="F399" s="2"/>
      <c r="G399" s="2"/>
      <c r="H399" s="52"/>
      <c r="I399" s="52"/>
      <c r="J399" s="52"/>
      <c r="K399" s="52"/>
      <c r="L399" s="52"/>
      <c r="M399" s="27" t="str">
        <f aca="false">IF(SUM($C399:$G399)&gt;0,H399*$C399+I399*$D399+J399*$E399+K399*$F399+L399*$G399,"")</f>
        <v/>
      </c>
      <c r="N399" s="52"/>
      <c r="O399" s="52"/>
      <c r="P399" s="52"/>
      <c r="Q399" s="52"/>
      <c r="R399" s="52"/>
      <c r="S399" s="27" t="str">
        <f aca="false">IF(SUM($C399:$G399)&gt;0,N399*$C399+O399*$D399+P399*$E399+Q399*$F399+R399*$G399,"")</f>
        <v/>
      </c>
      <c r="T399" s="52" t="n">
        <v>0.2</v>
      </c>
      <c r="U399" s="52"/>
      <c r="V399" s="52"/>
      <c r="W399" s="52" t="n">
        <v>0.25</v>
      </c>
      <c r="X399" s="52"/>
      <c r="Y399" s="27" t="str">
        <f aca="false">IF(SUM($C399:$G399)&gt;0,T399*$C399+U399*$D399+V399*$E399+W399*$F399+X399*$G399,"")</f>
        <v/>
      </c>
    </row>
    <row r="400" s="3" customFormat="true" ht="14.65" hidden="false" customHeight="true" outlineLevel="0" collapsed="false">
      <c r="A400" s="30"/>
      <c r="B400" s="26" t="n">
        <v>72</v>
      </c>
      <c r="C400" s="2"/>
      <c r="D400" s="2"/>
      <c r="E400" s="2"/>
      <c r="F400" s="2"/>
      <c r="G400" s="2"/>
      <c r="H400" s="52"/>
      <c r="I400" s="52"/>
      <c r="J400" s="52"/>
      <c r="K400" s="52"/>
      <c r="L400" s="52"/>
      <c r="M400" s="27" t="str">
        <f aca="false">IF(SUM($C400:$G400)&gt;0,H400*$C400+I400*$D400+J400*$E400+K400*$F400+L400*$G400,"")</f>
        <v/>
      </c>
      <c r="N400" s="52"/>
      <c r="O400" s="52"/>
      <c r="P400" s="52"/>
      <c r="Q400" s="52"/>
      <c r="R400" s="52"/>
      <c r="S400" s="27" t="str">
        <f aca="false">IF(SUM($C400:$G400)&gt;0,N400*$C400+O400*$D400+P400*$E400+Q400*$F400+R400*$G400,"")</f>
        <v/>
      </c>
      <c r="T400" s="52" t="n">
        <v>0.2</v>
      </c>
      <c r="U400" s="52"/>
      <c r="V400" s="52"/>
      <c r="W400" s="52" t="n">
        <v>0.25</v>
      </c>
      <c r="X400" s="52"/>
      <c r="Y400" s="27" t="str">
        <f aca="false">IF(SUM($C400:$G400)&gt;0,T400*$C400+U400*$D400+V400*$E400+W400*$F400+X400*$G400,"")</f>
        <v/>
      </c>
    </row>
    <row r="401" s="3" customFormat="true" ht="14.65" hidden="false" customHeight="true" outlineLevel="0" collapsed="false">
      <c r="A401" s="30"/>
      <c r="B401" s="26" t="n">
        <v>73</v>
      </c>
      <c r="C401" s="2"/>
      <c r="D401" s="2" t="n">
        <v>1</v>
      </c>
      <c r="E401" s="2"/>
      <c r="F401" s="2"/>
      <c r="G401" s="2"/>
      <c r="H401" s="52"/>
      <c r="I401" s="52"/>
      <c r="J401" s="52"/>
      <c r="K401" s="52"/>
      <c r="L401" s="52"/>
      <c r="M401" s="27" t="n">
        <f aca="false">IF(SUM($C401:$G401)&gt;0,H401*$C401+I401*$D401+J401*$E401+K401*$F401+L401*$G401,"")</f>
        <v>0</v>
      </c>
      <c r="N401" s="52"/>
      <c r="O401" s="52"/>
      <c r="P401" s="52"/>
      <c r="Q401" s="52"/>
      <c r="R401" s="52"/>
      <c r="S401" s="27" t="n">
        <f aca="false">IF(SUM($C401:$G401)&gt;0,N401*$C401+O401*$D401+P401*$E401+Q401*$F401+R401*$G401,"")</f>
        <v>0</v>
      </c>
      <c r="T401" s="52" t="n">
        <v>0.2</v>
      </c>
      <c r="U401" s="52"/>
      <c r="V401" s="52"/>
      <c r="W401" s="52" t="n">
        <v>0.25</v>
      </c>
      <c r="X401" s="52"/>
      <c r="Y401" s="27" t="n">
        <f aca="false">IF(SUM($C401:$G401)&gt;0,T401*$C401+U401*$D401+V401*$E401+W401*$F401+X401*$G401,"")</f>
        <v>0</v>
      </c>
    </row>
    <row r="402" s="3" customFormat="true" ht="14.65" hidden="false" customHeight="true" outlineLevel="0" collapsed="false">
      <c r="A402" s="30"/>
      <c r="B402" s="26" t="n">
        <v>74</v>
      </c>
      <c r="C402" s="2"/>
      <c r="D402" s="2"/>
      <c r="E402" s="2"/>
      <c r="F402" s="2"/>
      <c r="G402" s="2"/>
      <c r="H402" s="52"/>
      <c r="I402" s="52"/>
      <c r="J402" s="52"/>
      <c r="K402" s="52"/>
      <c r="L402" s="52"/>
      <c r="M402" s="27" t="str">
        <f aca="false">IF(SUM($C402:$G402)&gt;0,H402*$C402+I402*$D402+J402*$E402+K402*$F402+L402*$G402,"")</f>
        <v/>
      </c>
      <c r="N402" s="52"/>
      <c r="O402" s="52"/>
      <c r="P402" s="52"/>
      <c r="Q402" s="52"/>
      <c r="R402" s="52"/>
      <c r="S402" s="27" t="str">
        <f aca="false">IF(SUM($C402:$G402)&gt;0,N402*$C402+O402*$D402+P402*$E402+Q402*$F402+R402*$G402,"")</f>
        <v/>
      </c>
      <c r="T402" s="52" t="n">
        <v>0.2</v>
      </c>
      <c r="U402" s="52"/>
      <c r="V402" s="52"/>
      <c r="W402" s="52" t="n">
        <v>0.2</v>
      </c>
      <c r="X402" s="52"/>
      <c r="Y402" s="27" t="str">
        <f aca="false">IF(SUM($C402:$G402)&gt;0,T402*$C402+U402*$D402+V402*$E402+W402*$F402+X402*$G402,"")</f>
        <v/>
      </c>
    </row>
    <row r="403" s="3" customFormat="true" ht="14.65" hidden="false" customHeight="true" outlineLevel="0" collapsed="false">
      <c r="A403" s="30"/>
      <c r="B403" s="26" t="n">
        <v>75</v>
      </c>
      <c r="C403" s="2"/>
      <c r="D403" s="2"/>
      <c r="E403" s="2"/>
      <c r="F403" s="2" t="n">
        <v>1</v>
      </c>
      <c r="G403" s="2"/>
      <c r="H403" s="52"/>
      <c r="I403" s="52"/>
      <c r="J403" s="52"/>
      <c r="K403" s="52"/>
      <c r="L403" s="52"/>
      <c r="M403" s="27" t="n">
        <f aca="false">IF(SUM($C403:$G403)&gt;0,H403*$C403+I403*$D403+J403*$E403+K403*$F403+L403*$G403,"")</f>
        <v>0</v>
      </c>
      <c r="N403" s="52"/>
      <c r="O403" s="52"/>
      <c r="P403" s="52"/>
      <c r="Q403" s="52"/>
      <c r="R403" s="52"/>
      <c r="S403" s="27" t="n">
        <f aca="false">IF(SUM($C403:$G403)&gt;0,N403*$C403+O403*$D403+P403*$E403+Q403*$F403+R403*$G403,"")</f>
        <v>0</v>
      </c>
      <c r="T403" s="52" t="n">
        <v>0.2</v>
      </c>
      <c r="U403" s="52"/>
      <c r="V403" s="52"/>
      <c r="W403" s="52" t="n">
        <v>0.2</v>
      </c>
      <c r="X403" s="52"/>
      <c r="Y403" s="27" t="n">
        <f aca="false">IF(SUM($C403:$G403)&gt;0,T403*$C403+U403*$D403+V403*$E403+W403*$F403+X403*$G403,"")</f>
        <v>0.2</v>
      </c>
    </row>
    <row r="404" s="3" customFormat="true" ht="14.65" hidden="false" customHeight="true" outlineLevel="0" collapsed="false">
      <c r="A404" s="30"/>
      <c r="B404" s="26" t="n">
        <v>76</v>
      </c>
      <c r="C404" s="2"/>
      <c r="D404" s="2"/>
      <c r="E404" s="2"/>
      <c r="F404" s="2"/>
      <c r="G404" s="2"/>
      <c r="H404" s="52"/>
      <c r="I404" s="52"/>
      <c r="J404" s="52"/>
      <c r="K404" s="52"/>
      <c r="L404" s="52"/>
      <c r="M404" s="27" t="str">
        <f aca="false">IF(SUM($C404:$G404)&gt;0,H404*$C404+I404*$D404+J404*$E404+K404*$F404+L404*$G404,"")</f>
        <v/>
      </c>
      <c r="N404" s="52"/>
      <c r="O404" s="52"/>
      <c r="P404" s="52"/>
      <c r="Q404" s="52"/>
      <c r="R404" s="52"/>
      <c r="S404" s="27" t="str">
        <f aca="false">IF(SUM($C404:$G404)&gt;0,N404*$C404+O404*$D404+P404*$E404+Q404*$F404+R404*$G404,"")</f>
        <v/>
      </c>
      <c r="T404" s="52" t="n">
        <v>0.4</v>
      </c>
      <c r="U404" s="52"/>
      <c r="V404" s="52"/>
      <c r="W404" s="52" t="n">
        <v>0.7</v>
      </c>
      <c r="X404" s="52"/>
      <c r="Y404" s="27" t="str">
        <f aca="false">IF(SUM($C404:$G404)&gt;0,T404*$C404+U404*$D404+V404*$E404+W404*$F404+X404*$G404,"")</f>
        <v/>
      </c>
    </row>
    <row r="405" s="3" customFormat="true" ht="14.65" hidden="false" customHeight="true" outlineLevel="0" collapsed="false">
      <c r="A405" s="30"/>
      <c r="B405" s="26" t="n">
        <v>77</v>
      </c>
      <c r="C405" s="2"/>
      <c r="D405" s="2"/>
      <c r="E405" s="2"/>
      <c r="F405" s="2" t="n">
        <v>1</v>
      </c>
      <c r="G405" s="2"/>
      <c r="H405" s="52"/>
      <c r="I405" s="52"/>
      <c r="J405" s="52"/>
      <c r="K405" s="52"/>
      <c r="L405" s="52"/>
      <c r="M405" s="27" t="n">
        <f aca="false">IF(SUM($C405:$G405)&gt;0,H405*$C405+I405*$D405+J405*$E405+K405*$F405+L405*$G405,"")</f>
        <v>0</v>
      </c>
      <c r="N405" s="52"/>
      <c r="O405" s="52"/>
      <c r="P405" s="52"/>
      <c r="Q405" s="52"/>
      <c r="R405" s="52"/>
      <c r="S405" s="27" t="n">
        <f aca="false">IF(SUM($C405:$G405)&gt;0,N405*$C405+O405*$D405+P405*$E405+Q405*$F405+R405*$G405,"")</f>
        <v>0</v>
      </c>
      <c r="T405" s="52" t="n">
        <v>0.2</v>
      </c>
      <c r="U405" s="52"/>
      <c r="V405" s="52"/>
      <c r="W405" s="52" t="n">
        <v>0.2</v>
      </c>
      <c r="X405" s="52"/>
      <c r="Y405" s="27" t="n">
        <f aca="false">IF(SUM($C405:$G405)&gt;0,T405*$C405+U405*$D405+V405*$E405+W405*$F405+X405*$G405,"")</f>
        <v>0.2</v>
      </c>
    </row>
    <row r="406" s="3" customFormat="true" ht="14.65" hidden="false" customHeight="true" outlineLevel="0" collapsed="false">
      <c r="A406" s="30"/>
      <c r="B406" s="26" t="n">
        <v>78</v>
      </c>
      <c r="C406" s="2"/>
      <c r="D406" s="2"/>
      <c r="E406" s="2"/>
      <c r="F406" s="2" t="n">
        <v>1</v>
      </c>
      <c r="G406" s="2"/>
      <c r="H406" s="52"/>
      <c r="I406" s="52"/>
      <c r="J406" s="52"/>
      <c r="K406" s="52"/>
      <c r="L406" s="52"/>
      <c r="M406" s="27" t="n">
        <f aca="false">IF(SUM($C406:$G406)&gt;0,H406*$C406+I406*$D406+J406*$E406+K406*$F406+L406*$G406,"")</f>
        <v>0</v>
      </c>
      <c r="N406" s="52"/>
      <c r="O406" s="52"/>
      <c r="P406" s="52"/>
      <c r="Q406" s="52"/>
      <c r="R406" s="52"/>
      <c r="S406" s="27" t="n">
        <f aca="false">IF(SUM($C406:$G406)&gt;0,N406*$C406+O406*$D406+P406*$E406+Q406*$F406+R406*$G406,"")</f>
        <v>0</v>
      </c>
      <c r="T406" s="52" t="n">
        <v>0.2</v>
      </c>
      <c r="U406" s="52"/>
      <c r="V406" s="52"/>
      <c r="W406" s="52" t="n">
        <v>0.15</v>
      </c>
      <c r="X406" s="52"/>
      <c r="Y406" s="27" t="n">
        <f aca="false">IF(SUM($C406:$G406)&gt;0,T406*$C406+U406*$D406+V406*$E406+W406*$F406+X406*$G406,"")</f>
        <v>0.15</v>
      </c>
    </row>
    <row r="407" s="3" customFormat="true" ht="14.65" hidden="false" customHeight="true" outlineLevel="0" collapsed="false">
      <c r="A407" s="30"/>
      <c r="B407" s="26" t="n">
        <v>79</v>
      </c>
      <c r="C407" s="2"/>
      <c r="D407" s="2"/>
      <c r="E407" s="2"/>
      <c r="F407" s="2" t="n">
        <v>1</v>
      </c>
      <c r="G407" s="2"/>
      <c r="H407" s="52"/>
      <c r="I407" s="52"/>
      <c r="J407" s="52"/>
      <c r="K407" s="52"/>
      <c r="L407" s="52"/>
      <c r="M407" s="27" t="n">
        <f aca="false">IF(SUM($C407:$G407)&gt;0,H407*$C407+I407*$D407+J407*$E407+K407*$F407+L407*$G407,"")</f>
        <v>0</v>
      </c>
      <c r="N407" s="52"/>
      <c r="O407" s="52"/>
      <c r="P407" s="52"/>
      <c r="Q407" s="52"/>
      <c r="R407" s="52"/>
      <c r="S407" s="27" t="n">
        <f aca="false">IF(SUM($C407:$G407)&gt;0,N407*$C407+O407*$D407+P407*$E407+Q407*$F407+R407*$G407,"")</f>
        <v>0</v>
      </c>
      <c r="T407" s="52" t="n">
        <v>0.4</v>
      </c>
      <c r="U407" s="52"/>
      <c r="V407" s="52"/>
      <c r="W407" s="52" t="n">
        <v>0.25</v>
      </c>
      <c r="X407" s="52"/>
      <c r="Y407" s="27" t="n">
        <f aca="false">IF(SUM($C407:$G407)&gt;0,T407*$C407+U407*$D407+V407*$E407+W407*$F407+X407*$G407,"")</f>
        <v>0.25</v>
      </c>
    </row>
    <row r="408" s="3" customFormat="true" ht="14.65" hidden="false" customHeight="true" outlineLevel="0" collapsed="false">
      <c r="A408" s="30"/>
      <c r="B408" s="26" t="n">
        <v>80</v>
      </c>
      <c r="C408" s="2"/>
      <c r="D408" s="2"/>
      <c r="E408" s="2"/>
      <c r="F408" s="2"/>
      <c r="G408" s="2"/>
      <c r="H408" s="52"/>
      <c r="I408" s="52"/>
      <c r="J408" s="52"/>
      <c r="K408" s="52"/>
      <c r="L408" s="52"/>
      <c r="M408" s="27" t="str">
        <f aca="false">IF(SUM($C408:$G408)&gt;0,H408*$C408+I408*$D408+J408*$E408+K408*$F408+L408*$G408,"")</f>
        <v/>
      </c>
      <c r="N408" s="52"/>
      <c r="O408" s="52"/>
      <c r="P408" s="52"/>
      <c r="Q408" s="52"/>
      <c r="R408" s="52"/>
      <c r="S408" s="27" t="str">
        <f aca="false">IF(SUM($C408:$G408)&gt;0,N408*$C408+O408*$D408+P408*$E408+Q408*$F408+R408*$G408,"")</f>
        <v/>
      </c>
      <c r="T408" s="52" t="n">
        <v>0.6</v>
      </c>
      <c r="U408" s="52"/>
      <c r="V408" s="52"/>
      <c r="W408" s="52" t="n">
        <v>1.5</v>
      </c>
      <c r="X408" s="52"/>
      <c r="Y408" s="27" t="str">
        <f aca="false">IF(SUM($C408:$G408)&gt;0,T408*$C408+U408*$D408+V408*$E408+W408*$F408+X408*$G408,"")</f>
        <v/>
      </c>
    </row>
    <row r="409" s="3" customFormat="true" ht="14.65" hidden="false" customHeight="true" outlineLevel="0" collapsed="false">
      <c r="A409" s="30"/>
      <c r="B409" s="26" t="n">
        <v>81</v>
      </c>
      <c r="C409" s="2"/>
      <c r="D409" s="2"/>
      <c r="E409" s="2"/>
      <c r="F409" s="2" t="n">
        <v>1</v>
      </c>
      <c r="G409" s="2"/>
      <c r="H409" s="52"/>
      <c r="I409" s="52"/>
      <c r="J409" s="52"/>
      <c r="K409" s="52"/>
      <c r="L409" s="52"/>
      <c r="M409" s="27" t="n">
        <f aca="false">IF(SUM($C409:$G409)&gt;0,H409*$C409+I409*$D409+J409*$E409+K409*$F409+L409*$G409,"")</f>
        <v>0</v>
      </c>
      <c r="N409" s="52"/>
      <c r="O409" s="52"/>
      <c r="P409" s="52"/>
      <c r="Q409" s="52"/>
      <c r="R409" s="52"/>
      <c r="S409" s="27" t="n">
        <f aca="false">IF(SUM($C409:$G409)&gt;0,N409*$C409+O409*$D409+P409*$E409+Q409*$F409+R409*$G409,"")</f>
        <v>0</v>
      </c>
      <c r="T409" s="52" t="n">
        <v>0.25</v>
      </c>
      <c r="U409" s="52"/>
      <c r="V409" s="52"/>
      <c r="W409" s="52" t="n">
        <v>0.2</v>
      </c>
      <c r="X409" s="52"/>
      <c r="Y409" s="27" t="n">
        <f aca="false">IF(SUM($C409:$G409)&gt;0,T409*$C409+U409*$D409+V409*$E409+W409*$F409+X409*$G409,"")</f>
        <v>0.2</v>
      </c>
    </row>
    <row r="410" s="3" customFormat="true" ht="14.65" hidden="false" customHeight="true" outlineLevel="0" collapsed="false">
      <c r="A410" s="30"/>
      <c r="B410" s="26" t="n">
        <v>82</v>
      </c>
      <c r="C410" s="2"/>
      <c r="D410" s="2"/>
      <c r="E410" s="2"/>
      <c r="F410" s="2"/>
      <c r="G410" s="2"/>
      <c r="H410" s="52"/>
      <c r="I410" s="52"/>
      <c r="J410" s="52"/>
      <c r="K410" s="52"/>
      <c r="L410" s="52"/>
      <c r="M410" s="27" t="str">
        <f aca="false">IF(SUM($C410:$G410)&gt;0,H410*$C410+I410*$D410+J410*$E410+K410*$F410+L410*$G410,"")</f>
        <v/>
      </c>
      <c r="N410" s="52"/>
      <c r="O410" s="52"/>
      <c r="P410" s="52"/>
      <c r="Q410" s="52"/>
      <c r="R410" s="52"/>
      <c r="S410" s="27" t="str">
        <f aca="false">IF(SUM($C410:$G410)&gt;0,N410*$C410+O410*$D410+P410*$E410+Q410*$F410+R410*$G410,"")</f>
        <v/>
      </c>
      <c r="T410" s="52" t="n">
        <v>0.7</v>
      </c>
      <c r="U410" s="52"/>
      <c r="V410" s="52"/>
      <c r="W410" s="52" t="n">
        <v>1.5</v>
      </c>
      <c r="X410" s="52"/>
      <c r="Y410" s="27" t="str">
        <f aca="false">IF(SUM($C410:$G410)&gt;0,T410*$C410+U410*$D410+V410*$E410+W410*$F410+X410*$G410,"")</f>
        <v/>
      </c>
    </row>
    <row r="411" s="3" customFormat="true" ht="14.65" hidden="false" customHeight="true" outlineLevel="0" collapsed="false">
      <c r="A411" s="30"/>
      <c r="B411" s="26" t="n">
        <v>83</v>
      </c>
      <c r="C411" s="2"/>
      <c r="D411" s="2" t="n">
        <v>1</v>
      </c>
      <c r="E411" s="2"/>
      <c r="F411" s="2"/>
      <c r="G411" s="2"/>
      <c r="H411" s="52"/>
      <c r="I411" s="52"/>
      <c r="J411" s="52"/>
      <c r="K411" s="52"/>
      <c r="L411" s="52"/>
      <c r="M411" s="27" t="n">
        <f aca="false">IF(SUM($C411:$G411)&gt;0,H411*$C411+I411*$D411+J411*$E411+K411*$F411+L411*$G411,"")</f>
        <v>0</v>
      </c>
      <c r="N411" s="52"/>
      <c r="O411" s="52"/>
      <c r="P411" s="52"/>
      <c r="Q411" s="52"/>
      <c r="R411" s="52"/>
      <c r="S411" s="27" t="n">
        <f aca="false">IF(SUM($C411:$G411)&gt;0,N411*$C411+O411*$D411+P411*$E411+Q411*$F411+R411*$G411,"")</f>
        <v>0</v>
      </c>
      <c r="T411" s="52" t="n">
        <v>0.9</v>
      </c>
      <c r="U411" s="52"/>
      <c r="V411" s="52"/>
      <c r="W411" s="52" t="n">
        <v>0.9</v>
      </c>
      <c r="X411" s="52"/>
      <c r="Y411" s="27" t="n">
        <f aca="false">IF(SUM($C411:$G411)&gt;0,T411*$C411+U411*$D411+V411*$E411+W411*$F411+X411*$G411,"")</f>
        <v>0</v>
      </c>
    </row>
    <row r="412" s="3" customFormat="true" ht="14.65" hidden="false" customHeight="true" outlineLevel="0" collapsed="false">
      <c r="A412" s="30"/>
      <c r="B412" s="26" t="n">
        <v>84</v>
      </c>
      <c r="C412" s="2"/>
      <c r="D412" s="2" t="n">
        <v>1</v>
      </c>
      <c r="E412" s="2"/>
      <c r="F412" s="2"/>
      <c r="G412" s="2"/>
      <c r="H412" s="52"/>
      <c r="I412" s="52"/>
      <c r="J412" s="52"/>
      <c r="K412" s="52"/>
      <c r="L412" s="52"/>
      <c r="M412" s="27" t="n">
        <f aca="false">IF(SUM($C412:$G412)&gt;0,H412*$C412+I412*$D412+J412*$E412+K412*$F412+L412*$G412,"")</f>
        <v>0</v>
      </c>
      <c r="N412" s="52"/>
      <c r="O412" s="52"/>
      <c r="P412" s="52"/>
      <c r="Q412" s="52"/>
      <c r="R412" s="52"/>
      <c r="S412" s="27" t="n">
        <f aca="false">IF(SUM($C412:$G412)&gt;0,N412*$C412+O412*$D412+P412*$E412+Q412*$F412+R412*$G412,"")</f>
        <v>0</v>
      </c>
      <c r="T412" s="52" t="n">
        <v>0.9</v>
      </c>
      <c r="U412" s="52"/>
      <c r="V412" s="52"/>
      <c r="W412" s="52" t="n">
        <v>0.9</v>
      </c>
      <c r="X412" s="52"/>
      <c r="Y412" s="27" t="n">
        <f aca="false">IF(SUM($C412:$G412)&gt;0,T412*$C412+U412*$D412+V412*$E412+W412*$F412+X412*$G412,"")</f>
        <v>0</v>
      </c>
    </row>
    <row r="413" s="3" customFormat="true" ht="14.65" hidden="false" customHeight="true" outlineLevel="0" collapsed="false">
      <c r="A413" s="30"/>
      <c r="B413" s="26" t="n">
        <v>85</v>
      </c>
      <c r="C413" s="2"/>
      <c r="D413" s="2"/>
      <c r="E413" s="2"/>
      <c r="F413" s="2" t="n">
        <v>1</v>
      </c>
      <c r="G413" s="2"/>
      <c r="H413" s="52"/>
      <c r="I413" s="52"/>
      <c r="J413" s="52"/>
      <c r="K413" s="52"/>
      <c r="L413" s="52"/>
      <c r="M413" s="27" t="n">
        <f aca="false">IF(SUM($C413:$G413)&gt;0,H413*$C413+I413*$D413+J413*$E413+K413*$F413+L413*$G413,"")</f>
        <v>0</v>
      </c>
      <c r="N413" s="52"/>
      <c r="O413" s="52"/>
      <c r="P413" s="52"/>
      <c r="Q413" s="52"/>
      <c r="R413" s="52"/>
      <c r="S413" s="27" t="n">
        <f aca="false">IF(SUM($C413:$G413)&gt;0,N413*$C413+O413*$D413+P413*$E413+Q413*$F413+R413*$G413,"")</f>
        <v>0</v>
      </c>
      <c r="T413" s="52" t="n">
        <v>0.9</v>
      </c>
      <c r="U413" s="52"/>
      <c r="V413" s="52"/>
      <c r="W413" s="52" t="n">
        <v>0.9</v>
      </c>
      <c r="X413" s="52"/>
      <c r="Y413" s="27" t="n">
        <f aca="false">IF(SUM($C413:$G413)&gt;0,T413*$C413+U413*$D413+V413*$E413+W413*$F413+X413*$G413,"")</f>
        <v>0.9</v>
      </c>
    </row>
    <row r="414" s="3" customFormat="true" ht="14.65" hidden="false" customHeight="true" outlineLevel="0" collapsed="false">
      <c r="A414" s="30"/>
      <c r="B414" s="26" t="s">
        <v>570</v>
      </c>
      <c r="C414" s="2"/>
      <c r="D414" s="2"/>
      <c r="E414" s="2"/>
      <c r="F414" s="2" t="n">
        <v>1</v>
      </c>
      <c r="G414" s="2"/>
      <c r="H414" s="52"/>
      <c r="I414" s="52"/>
      <c r="J414" s="52"/>
      <c r="K414" s="52"/>
      <c r="L414" s="52"/>
      <c r="M414" s="27" t="n">
        <f aca="false">IF(SUM($C414:$G414)&gt;0,H414*$C414+I414*$D414+J414*$E414+K414*$F414+L414*$G414,"")</f>
        <v>0</v>
      </c>
      <c r="N414" s="52"/>
      <c r="O414" s="52"/>
      <c r="P414" s="52"/>
      <c r="Q414" s="52"/>
      <c r="R414" s="52"/>
      <c r="S414" s="27" t="n">
        <f aca="false">IF(SUM($C414:$G414)&gt;0,N414*$C414+O414*$D414+P414*$E414+Q414*$F414+R414*$G414,"")</f>
        <v>0</v>
      </c>
      <c r="T414" s="52" t="n">
        <v>1</v>
      </c>
      <c r="U414" s="52"/>
      <c r="V414" s="52"/>
      <c r="W414" s="52" t="n">
        <v>1</v>
      </c>
      <c r="X414" s="52"/>
      <c r="Y414" s="27" t="n">
        <f aca="false">IF(SUM($C414:$G414)&gt;0,T414*$C414+U414*$D414+V414*$E414+W414*$F414+X414*$G414,"")</f>
        <v>1</v>
      </c>
    </row>
    <row r="415" s="3" customFormat="true" ht="14.65" hidden="false" customHeight="true" outlineLevel="0" collapsed="false">
      <c r="A415" s="30"/>
      <c r="B415" s="26" t="s">
        <v>571</v>
      </c>
      <c r="C415" s="2"/>
      <c r="D415" s="2"/>
      <c r="E415" s="2"/>
      <c r="F415" s="2" t="n">
        <v>1</v>
      </c>
      <c r="G415" s="2"/>
      <c r="H415" s="52"/>
      <c r="I415" s="52"/>
      <c r="J415" s="52"/>
      <c r="K415" s="52"/>
      <c r="L415" s="52"/>
      <c r="M415" s="27" t="n">
        <f aca="false">IF(SUM($C415:$G415)&gt;0,H415*$C415+I415*$D415+J415*$E415+K415*$F415+L415*$G415,"")</f>
        <v>0</v>
      </c>
      <c r="N415" s="52"/>
      <c r="O415" s="52"/>
      <c r="P415" s="52"/>
      <c r="Q415" s="52"/>
      <c r="R415" s="52"/>
      <c r="S415" s="27" t="n">
        <f aca="false">IF(SUM($C415:$G415)&gt;0,N415*$C415+O415*$D415+P415*$E415+Q415*$F415+R415*$G415,"")</f>
        <v>0</v>
      </c>
      <c r="T415" s="52" t="n">
        <v>1.25</v>
      </c>
      <c r="U415" s="52"/>
      <c r="V415" s="52"/>
      <c r="W415" s="52" t="n">
        <v>1.25</v>
      </c>
      <c r="X415" s="52"/>
      <c r="Y415" s="27" t="n">
        <f aca="false">IF(SUM($C415:$G415)&gt;0,T415*$C415+U415*$D415+V415*$E415+W415*$F415+X415*$G415,"")</f>
        <v>1.25</v>
      </c>
    </row>
    <row r="416" s="3" customFormat="true" ht="14.65" hidden="false" customHeight="true" outlineLevel="0" collapsed="false">
      <c r="A416" s="30"/>
      <c r="B416" s="26" t="s">
        <v>572</v>
      </c>
      <c r="C416" s="2"/>
      <c r="D416" s="2"/>
      <c r="E416" s="2"/>
      <c r="F416" s="2" t="n">
        <v>1</v>
      </c>
      <c r="G416" s="2"/>
      <c r="H416" s="52"/>
      <c r="I416" s="52"/>
      <c r="J416" s="52"/>
      <c r="K416" s="52"/>
      <c r="L416" s="52"/>
      <c r="M416" s="27" t="n">
        <f aca="false">IF(SUM($C416:$G416)&gt;0,H416*$C416+I416*$D416+J416*$E416+K416*$F416+L416*$G416,"")</f>
        <v>0</v>
      </c>
      <c r="N416" s="52"/>
      <c r="O416" s="52"/>
      <c r="P416" s="52"/>
      <c r="Q416" s="52"/>
      <c r="R416" s="52"/>
      <c r="S416" s="27" t="n">
        <f aca="false">IF(SUM($C416:$G416)&gt;0,N416*$C416+O416*$D416+P416*$E416+Q416*$F416+R416*$G416,"")</f>
        <v>0</v>
      </c>
      <c r="T416" s="52" t="n">
        <v>1.5</v>
      </c>
      <c r="U416" s="52"/>
      <c r="V416" s="52"/>
      <c r="W416" s="52" t="n">
        <v>1.75</v>
      </c>
      <c r="X416" s="52"/>
      <c r="Y416" s="27" t="n">
        <f aca="false">IF(SUM($C416:$G416)&gt;0,T416*$C416+U416*$D416+V416*$E416+W416*$F416+X416*$G416,"")</f>
        <v>1.75</v>
      </c>
    </row>
    <row r="417" s="3" customFormat="true" ht="14.65" hidden="false" customHeight="true" outlineLevel="0" collapsed="false">
      <c r="A417" s="30"/>
      <c r="B417" s="32" t="s">
        <v>573</v>
      </c>
      <c r="C417" s="2"/>
      <c r="D417" s="2"/>
      <c r="E417" s="2"/>
      <c r="F417" s="2"/>
      <c r="G417" s="2"/>
      <c r="H417" s="52"/>
      <c r="I417" s="52"/>
      <c r="J417" s="52"/>
      <c r="K417" s="52"/>
      <c r="L417" s="52"/>
      <c r="M417" s="27" t="str">
        <f aca="false">IF(SUM($C417:$G417)&gt;0,H417*$C417+I417*$D417+J417*$E417+K417*$F417+L417*$G417,"")</f>
        <v/>
      </c>
      <c r="N417" s="52"/>
      <c r="O417" s="52"/>
      <c r="P417" s="52"/>
      <c r="Q417" s="52"/>
      <c r="R417" s="52"/>
      <c r="S417" s="27" t="str">
        <f aca="false">IF(SUM($C417:$G417)&gt;0,N417*$C417+O417*$D417+P417*$E417+Q417*$F417+R417*$G417,"")</f>
        <v/>
      </c>
      <c r="T417" s="52" t="n">
        <v>1.25</v>
      </c>
      <c r="U417" s="52"/>
      <c r="V417" s="52"/>
      <c r="W417" s="52" t="n">
        <v>2.5</v>
      </c>
      <c r="X417" s="52"/>
      <c r="Y417" s="27" t="str">
        <f aca="false">IF(SUM($C417:$G417)&gt;0,T417*$C417+U417*$D417+V417*$E417+W417*$F417+X417*$G417,"")</f>
        <v/>
      </c>
    </row>
    <row r="418" s="3" customFormat="true" ht="14.65" hidden="false" customHeight="true" outlineLevel="0" collapsed="false">
      <c r="A418" s="30"/>
      <c r="B418" s="32" t="s">
        <v>574</v>
      </c>
      <c r="C418" s="2"/>
      <c r="D418" s="2"/>
      <c r="E418" s="2"/>
      <c r="F418" s="2"/>
      <c r="G418" s="2"/>
      <c r="H418" s="52"/>
      <c r="I418" s="52"/>
      <c r="J418" s="52"/>
      <c r="K418" s="52"/>
      <c r="L418" s="52"/>
      <c r="M418" s="27" t="str">
        <f aca="false">IF(SUM($C418:$G418)&gt;0,H418*$C418+I418*$D418+J418*$E418+K418*$F418+L418*$G418,"")</f>
        <v/>
      </c>
      <c r="N418" s="52"/>
      <c r="O418" s="52"/>
      <c r="P418" s="52"/>
      <c r="Q418" s="52"/>
      <c r="R418" s="52"/>
      <c r="S418" s="27" t="str">
        <f aca="false">IF(SUM($C418:$G418)&gt;0,N418*$C418+O418*$D418+P418*$E418+Q418*$F418+R418*$G418,"")</f>
        <v/>
      </c>
      <c r="T418" s="52" t="n">
        <v>1.5</v>
      </c>
      <c r="U418" s="52"/>
      <c r="V418" s="52"/>
      <c r="W418" s="52" t="n">
        <v>2.5</v>
      </c>
      <c r="X418" s="52"/>
      <c r="Y418" s="27" t="str">
        <f aca="false">IF(SUM($C418:$G418)&gt;0,T418*$C418+U418*$D418+V418*$E418+W418*$F418+X418*$G418,"")</f>
        <v/>
      </c>
    </row>
    <row r="419" s="3" customFormat="true" ht="14.65" hidden="false" customHeight="true" outlineLevel="0" collapsed="false">
      <c r="A419" s="30"/>
      <c r="B419" s="32" t="s">
        <v>575</v>
      </c>
      <c r="C419" s="2"/>
      <c r="D419" s="2"/>
      <c r="E419" s="2"/>
      <c r="F419" s="2"/>
      <c r="G419" s="2"/>
      <c r="H419" s="52"/>
      <c r="I419" s="52"/>
      <c r="J419" s="52"/>
      <c r="K419" s="52"/>
      <c r="L419" s="52"/>
      <c r="M419" s="27" t="str">
        <f aca="false">IF(SUM($C419:$G419)&gt;0,H419*$C419+I419*$D419+J419*$E419+K419*$F419+L419*$G419,"")</f>
        <v/>
      </c>
      <c r="N419" s="52"/>
      <c r="O419" s="52"/>
      <c r="P419" s="52"/>
      <c r="Q419" s="52"/>
      <c r="R419" s="52"/>
      <c r="S419" s="27" t="str">
        <f aca="false">IF(SUM($C419:$G419)&gt;0,N419*$C419+O419*$D419+P419*$E419+Q419*$F419+R419*$G419,"")</f>
        <v/>
      </c>
      <c r="T419" s="52" t="n">
        <v>2</v>
      </c>
      <c r="U419" s="52"/>
      <c r="V419" s="52"/>
      <c r="W419" s="52" t="n">
        <v>7.5</v>
      </c>
      <c r="X419" s="52"/>
      <c r="Y419" s="27" t="str">
        <f aca="false">IF(SUM($C419:$G419)&gt;0,T419*$C419+U419*$D419+V419*$E419+W419*$F419+X419*$G419,"")</f>
        <v/>
      </c>
    </row>
    <row r="420" s="3" customFormat="true" ht="14.65" hidden="false" customHeight="true" outlineLevel="0" collapsed="false">
      <c r="A420" s="30"/>
      <c r="B420" s="26" t="n">
        <v>96</v>
      </c>
      <c r="C420" s="2"/>
      <c r="D420" s="2" t="n">
        <v>1</v>
      </c>
      <c r="E420" s="2"/>
      <c r="F420" s="2"/>
      <c r="G420" s="2"/>
      <c r="H420" s="52"/>
      <c r="I420" s="52"/>
      <c r="J420" s="52"/>
      <c r="K420" s="52"/>
      <c r="L420" s="52"/>
      <c r="M420" s="27" t="n">
        <f aca="false">IF(SUM($C420:$G420)&gt;0,H420*$C420+I420*$D420+J420*$E420+K420*$F420+L420*$G420,"")</f>
        <v>0</v>
      </c>
      <c r="N420" s="52"/>
      <c r="O420" s="52"/>
      <c r="P420" s="52"/>
      <c r="Q420" s="52"/>
      <c r="R420" s="52"/>
      <c r="S420" s="27" t="n">
        <f aca="false">IF(SUM($C420:$G420)&gt;0,N420*$C420+O420*$D420+P420*$E420+Q420*$F420+R420*$G420,"")</f>
        <v>0</v>
      </c>
      <c r="T420" s="52" t="n">
        <v>0.15</v>
      </c>
      <c r="U420" s="52"/>
      <c r="V420" s="52"/>
      <c r="W420" s="52" t="n">
        <v>0.25</v>
      </c>
      <c r="X420" s="52"/>
      <c r="Y420" s="27" t="n">
        <f aca="false">IF(SUM($C420:$G420)&gt;0,T420*$C420+U420*$D420+V420*$E420+W420*$F420+X420*$G420,"")</f>
        <v>0</v>
      </c>
    </row>
    <row r="421" s="3" customFormat="true" ht="14.65" hidden="false" customHeight="true" outlineLevel="0" collapsed="false">
      <c r="A421" s="30"/>
      <c r="B421" s="26" t="n">
        <v>97</v>
      </c>
      <c r="C421" s="2"/>
      <c r="D421" s="2" t="n">
        <v>1</v>
      </c>
      <c r="E421" s="2"/>
      <c r="F421" s="2"/>
      <c r="G421" s="2"/>
      <c r="H421" s="52"/>
      <c r="I421" s="52"/>
      <c r="J421" s="52"/>
      <c r="K421" s="52"/>
      <c r="L421" s="52"/>
      <c r="M421" s="27" t="n">
        <f aca="false">IF(SUM($C421:$G421)&gt;0,H421*$C421+I421*$D421+J421*$E421+K421*$F421+L421*$G421,"")</f>
        <v>0</v>
      </c>
      <c r="N421" s="52"/>
      <c r="O421" s="52"/>
      <c r="P421" s="52"/>
      <c r="Q421" s="52"/>
      <c r="R421" s="52"/>
      <c r="S421" s="27" t="n">
        <f aca="false">IF(SUM($C421:$G421)&gt;0,N421*$C421+O421*$D421+P421*$E421+Q421*$F421+R421*$G421,"")</f>
        <v>0</v>
      </c>
      <c r="T421" s="52" t="n">
        <v>0.15</v>
      </c>
      <c r="U421" s="52"/>
      <c r="V421" s="52"/>
      <c r="W421" s="52" t="n">
        <v>0.25</v>
      </c>
      <c r="X421" s="52"/>
      <c r="Y421" s="27" t="n">
        <f aca="false">IF(SUM($C421:$G421)&gt;0,T421*$C421+U421*$D421+V421*$E421+W421*$F421+X421*$G421,"")</f>
        <v>0</v>
      </c>
    </row>
    <row r="422" s="3" customFormat="true" ht="14.65" hidden="false" customHeight="true" outlineLevel="0" collapsed="false">
      <c r="A422" s="30"/>
      <c r="B422" s="26" t="n">
        <v>98</v>
      </c>
      <c r="C422" s="2"/>
      <c r="D422" s="2" t="n">
        <v>1</v>
      </c>
      <c r="E422" s="2"/>
      <c r="F422" s="2"/>
      <c r="G422" s="2"/>
      <c r="H422" s="52"/>
      <c r="I422" s="52"/>
      <c r="J422" s="52"/>
      <c r="K422" s="52"/>
      <c r="L422" s="52"/>
      <c r="M422" s="27" t="n">
        <f aca="false">IF(SUM($C422:$G422)&gt;0,H422*$C422+I422*$D422+J422*$E422+K422*$F422+L422*$G422,"")</f>
        <v>0</v>
      </c>
      <c r="N422" s="52"/>
      <c r="O422" s="52"/>
      <c r="P422" s="52"/>
      <c r="Q422" s="52"/>
      <c r="R422" s="52"/>
      <c r="S422" s="27" t="n">
        <f aca="false">IF(SUM($C422:$G422)&gt;0,N422*$C422+O422*$D422+P422*$E422+Q422*$F422+R422*$G422,"")</f>
        <v>0</v>
      </c>
      <c r="T422" s="52" t="n">
        <v>0.2</v>
      </c>
      <c r="U422" s="52"/>
      <c r="V422" s="52"/>
      <c r="W422" s="52" t="n">
        <v>0.3</v>
      </c>
      <c r="X422" s="52"/>
      <c r="Y422" s="27" t="n">
        <f aca="false">IF(SUM($C422:$G422)&gt;0,T422*$C422+U422*$D422+V422*$E422+W422*$F422+X422*$G422,"")</f>
        <v>0</v>
      </c>
    </row>
    <row r="423" s="3" customFormat="true" ht="14.65" hidden="false" customHeight="true" outlineLevel="0" collapsed="false">
      <c r="A423" s="30"/>
      <c r="B423" s="26" t="n">
        <v>99</v>
      </c>
      <c r="C423" s="2"/>
      <c r="D423" s="2" t="n">
        <v>1</v>
      </c>
      <c r="E423" s="2"/>
      <c r="F423" s="2"/>
      <c r="G423" s="2"/>
      <c r="H423" s="52"/>
      <c r="I423" s="52"/>
      <c r="J423" s="52"/>
      <c r="K423" s="52"/>
      <c r="L423" s="52"/>
      <c r="M423" s="27" t="n">
        <f aca="false">IF(SUM($C423:$G423)&gt;0,H423*$C423+I423*$D423+J423*$E423+K423*$F423+L423*$G423,"")</f>
        <v>0</v>
      </c>
      <c r="N423" s="52"/>
      <c r="O423" s="52"/>
      <c r="P423" s="52"/>
      <c r="Q423" s="52"/>
      <c r="R423" s="52"/>
      <c r="S423" s="27" t="n">
        <f aca="false">IF(SUM($C423:$G423)&gt;0,N423*$C423+O423*$D423+P423*$E423+Q423*$F423+R423*$G423,"")</f>
        <v>0</v>
      </c>
      <c r="T423" s="52" t="n">
        <v>0.25</v>
      </c>
      <c r="U423" s="52"/>
      <c r="V423" s="52"/>
      <c r="W423" s="52" t="n">
        <v>0.35</v>
      </c>
      <c r="X423" s="52"/>
      <c r="Y423" s="27" t="n">
        <f aca="false">IF(SUM($C423:$G423)&gt;0,T423*$C423+U423*$D423+V423*$E423+W423*$F423+X423*$G423,"")</f>
        <v>0</v>
      </c>
    </row>
    <row r="424" s="3" customFormat="true" ht="14.65" hidden="false" customHeight="true" outlineLevel="0" collapsed="false">
      <c r="A424" s="30"/>
      <c r="B424" s="26" t="n">
        <v>100</v>
      </c>
      <c r="C424" s="2"/>
      <c r="D424" s="2" t="n">
        <v>1</v>
      </c>
      <c r="E424" s="2"/>
      <c r="F424" s="2"/>
      <c r="G424" s="2"/>
      <c r="H424" s="52"/>
      <c r="I424" s="52"/>
      <c r="J424" s="52"/>
      <c r="K424" s="52"/>
      <c r="L424" s="52"/>
      <c r="M424" s="27" t="n">
        <f aca="false">IF(SUM($C424:$G424)&gt;0,H424*$C424+I424*$D424+J424*$E424+K424*$F424+L424*$G424,"")</f>
        <v>0</v>
      </c>
      <c r="N424" s="52"/>
      <c r="O424" s="52"/>
      <c r="P424" s="52"/>
      <c r="Q424" s="52"/>
      <c r="R424" s="52"/>
      <c r="S424" s="27" t="n">
        <f aca="false">IF(SUM($C424:$G424)&gt;0,N424*$C424+O424*$D424+P424*$E424+Q424*$F424+R424*$G424,"")</f>
        <v>0</v>
      </c>
      <c r="T424" s="52" t="n">
        <v>0.4</v>
      </c>
      <c r="U424" s="52"/>
      <c r="V424" s="52"/>
      <c r="W424" s="52" t="n">
        <v>0.5</v>
      </c>
      <c r="X424" s="52"/>
      <c r="Y424" s="27" t="n">
        <f aca="false">IF(SUM($C424:$G424)&gt;0,T424*$C424+U424*$D424+V424*$E424+W424*$F424+X424*$G424,"")</f>
        <v>0</v>
      </c>
    </row>
    <row r="425" s="3" customFormat="true" ht="14.65" hidden="false" customHeight="true" outlineLevel="0" collapsed="false">
      <c r="A425" s="30"/>
      <c r="B425" s="26" t="n">
        <v>104</v>
      </c>
      <c r="C425" s="2"/>
      <c r="D425" s="2" t="n">
        <v>1</v>
      </c>
      <c r="E425" s="2"/>
      <c r="F425" s="2"/>
      <c r="G425" s="2"/>
      <c r="H425" s="52"/>
      <c r="I425" s="52"/>
      <c r="J425" s="52"/>
      <c r="K425" s="52"/>
      <c r="L425" s="52"/>
      <c r="M425" s="27" t="n">
        <f aca="false">IF(SUM($C425:$G425)&gt;0,H425*$C425+I425*$D425+J425*$E425+K425*$F425+L425*$G425,"")</f>
        <v>0</v>
      </c>
      <c r="N425" s="52"/>
      <c r="O425" s="52"/>
      <c r="P425" s="52"/>
      <c r="Q425" s="52"/>
      <c r="R425" s="52"/>
      <c r="S425" s="27" t="n">
        <f aca="false">IF(SUM($C425:$G425)&gt;0,N425*$C425+O425*$D425+P425*$E425+Q425*$F425+R425*$G425,"")</f>
        <v>0</v>
      </c>
      <c r="T425" s="52" t="n">
        <v>1</v>
      </c>
      <c r="U425" s="52"/>
      <c r="V425" s="52"/>
      <c r="W425" s="52" t="n">
        <v>1.1</v>
      </c>
      <c r="X425" s="52"/>
      <c r="Y425" s="27" t="n">
        <f aca="false">IF(SUM($C425:$G425)&gt;0,T425*$C425+U425*$D425+V425*$E425+W425*$F425+X425*$G425,"")</f>
        <v>0</v>
      </c>
    </row>
    <row r="426" s="3" customFormat="true" ht="14.65" hidden="false" customHeight="true" outlineLevel="0" collapsed="false">
      <c r="A426" s="30"/>
      <c r="B426" s="26" t="n">
        <v>105</v>
      </c>
      <c r="C426" s="2"/>
      <c r="D426" s="2"/>
      <c r="E426" s="2"/>
      <c r="F426" s="2"/>
      <c r="G426" s="2"/>
      <c r="H426" s="52"/>
      <c r="I426" s="52"/>
      <c r="J426" s="52"/>
      <c r="K426" s="52"/>
      <c r="L426" s="52"/>
      <c r="M426" s="27" t="str">
        <f aca="false">IF(SUM($C426:$G426)&gt;0,H426*$C426+I426*$D426+J426*$E426+K426*$F426+L426*$G426,"")</f>
        <v/>
      </c>
      <c r="N426" s="52"/>
      <c r="O426" s="52"/>
      <c r="P426" s="52"/>
      <c r="Q426" s="52"/>
      <c r="R426" s="52"/>
      <c r="S426" s="27" t="str">
        <f aca="false">IF(SUM($C426:$G426)&gt;0,N426*$C426+O426*$D426+P426*$E426+Q426*$F426+R426*$G426,"")</f>
        <v/>
      </c>
      <c r="T426" s="52"/>
      <c r="U426" s="52"/>
      <c r="V426" s="52"/>
      <c r="W426" s="52"/>
      <c r="X426" s="52"/>
      <c r="Y426" s="27" t="str">
        <f aca="false">IF(SUM($C426:$G426)&gt;0,T426*$C426+U426*$D426+V426*$E426+W426*$F426+X426*$G426,"")</f>
        <v/>
      </c>
    </row>
    <row r="427" s="3" customFormat="true" ht="14.65" hidden="false" customHeight="true" outlineLevel="0" collapsed="false">
      <c r="A427" s="30"/>
      <c r="B427" s="26" t="n">
        <v>106</v>
      </c>
      <c r="C427" s="2"/>
      <c r="D427" s="2"/>
      <c r="E427" s="2"/>
      <c r="F427" s="2"/>
      <c r="G427" s="2"/>
      <c r="H427" s="52"/>
      <c r="I427" s="52"/>
      <c r="J427" s="52"/>
      <c r="K427" s="52"/>
      <c r="L427" s="52"/>
      <c r="M427" s="27" t="str">
        <f aca="false">IF(SUM($C427:$G427)&gt;0,H427*$C427+I427*$D427+J427*$E427+K427*$F427+L427*$G427,"")</f>
        <v/>
      </c>
      <c r="N427" s="52"/>
      <c r="O427" s="52"/>
      <c r="P427" s="52"/>
      <c r="Q427" s="52"/>
      <c r="R427" s="52"/>
      <c r="S427" s="27" t="str">
        <f aca="false">IF(SUM($C427:$G427)&gt;0,N427*$C427+O427*$D427+P427*$E427+Q427*$F427+R427*$G427,"")</f>
        <v/>
      </c>
      <c r="T427" s="52"/>
      <c r="U427" s="52"/>
      <c r="V427" s="52"/>
      <c r="W427" s="52"/>
      <c r="X427" s="52"/>
      <c r="Y427" s="27" t="str">
        <f aca="false">IF(SUM($C427:$G427)&gt;0,T427*$C427+U427*$D427+V427*$E427+W427*$F427+X427*$G427,"")</f>
        <v/>
      </c>
    </row>
    <row r="428" s="3" customFormat="true" ht="14.65" hidden="false" customHeight="true" outlineLevel="0" collapsed="false">
      <c r="A428" s="30"/>
      <c r="B428" s="26" t="n">
        <v>107</v>
      </c>
      <c r="C428" s="2"/>
      <c r="D428" s="2"/>
      <c r="E428" s="2"/>
      <c r="F428" s="2"/>
      <c r="G428" s="2"/>
      <c r="H428" s="52"/>
      <c r="I428" s="52"/>
      <c r="J428" s="52"/>
      <c r="K428" s="52"/>
      <c r="L428" s="52"/>
      <c r="M428" s="27" t="str">
        <f aca="false">IF(SUM($C428:$G428)&gt;0,H428*$C428+I428*$D428+J428*$E428+K428*$F428+L428*$G428,"")</f>
        <v/>
      </c>
      <c r="N428" s="52"/>
      <c r="O428" s="52"/>
      <c r="P428" s="52"/>
      <c r="Q428" s="52"/>
      <c r="R428" s="52"/>
      <c r="S428" s="27" t="str">
        <f aca="false">IF(SUM($C428:$G428)&gt;0,N428*$C428+O428*$D428+P428*$E428+Q428*$F428+R428*$G428,"")</f>
        <v/>
      </c>
      <c r="T428" s="52"/>
      <c r="U428" s="52"/>
      <c r="V428" s="52"/>
      <c r="W428" s="52"/>
      <c r="X428" s="52"/>
      <c r="Y428" s="27" t="str">
        <f aca="false">IF(SUM($C428:$G428)&gt;0,T428*$C428+U428*$D428+V428*$E428+W428*$F428+X428*$G428,"")</f>
        <v/>
      </c>
    </row>
    <row r="429" s="3" customFormat="true" ht="14.65" hidden="false" customHeight="true" outlineLevel="0" collapsed="false">
      <c r="A429" s="30"/>
      <c r="B429" s="26" t="n">
        <v>108</v>
      </c>
      <c r="C429" s="2"/>
      <c r="D429" s="2"/>
      <c r="E429" s="2"/>
      <c r="F429" s="2"/>
      <c r="G429" s="2"/>
      <c r="H429" s="52"/>
      <c r="I429" s="52"/>
      <c r="J429" s="52"/>
      <c r="K429" s="52"/>
      <c r="L429" s="52"/>
      <c r="M429" s="27" t="str">
        <f aca="false">IF(SUM($C429:$G429)&gt;0,H429*$C429+I429*$D429+J429*$E429+K429*$F429+L429*$G429,"")</f>
        <v/>
      </c>
      <c r="N429" s="52"/>
      <c r="O429" s="52"/>
      <c r="P429" s="52"/>
      <c r="Q429" s="52"/>
      <c r="R429" s="52"/>
      <c r="S429" s="27" t="str">
        <f aca="false">IF(SUM($C429:$G429)&gt;0,N429*$C429+O429*$D429+P429*$E429+Q429*$F429+R429*$G429,"")</f>
        <v/>
      </c>
      <c r="T429" s="52"/>
      <c r="U429" s="52"/>
      <c r="V429" s="52"/>
      <c r="W429" s="52"/>
      <c r="X429" s="52"/>
      <c r="Y429" s="27" t="str">
        <f aca="false">IF(SUM($C429:$G429)&gt;0,T429*$C429+U429*$D429+V429*$E429+W429*$F429+X429*$G429,"")</f>
        <v/>
      </c>
    </row>
    <row r="430" s="3" customFormat="true" ht="14.65" hidden="false" customHeight="true" outlineLevel="0" collapsed="false">
      <c r="A430" s="30"/>
      <c r="B430" s="26" t="n">
        <v>109</v>
      </c>
      <c r="C430" s="2"/>
      <c r="D430" s="2"/>
      <c r="E430" s="2"/>
      <c r="F430" s="2"/>
      <c r="G430" s="2"/>
      <c r="H430" s="52"/>
      <c r="I430" s="52"/>
      <c r="J430" s="52"/>
      <c r="K430" s="52"/>
      <c r="L430" s="52"/>
      <c r="M430" s="27" t="str">
        <f aca="false">IF(SUM($C430:$G430)&gt;0,H430*$C430+I430*$D430+J430*$E430+K430*$F430+L430*$G430,"")</f>
        <v/>
      </c>
      <c r="N430" s="52"/>
      <c r="O430" s="52"/>
      <c r="P430" s="52"/>
      <c r="Q430" s="52"/>
      <c r="R430" s="52"/>
      <c r="S430" s="27" t="str">
        <f aca="false">IF(SUM($C430:$G430)&gt;0,N430*$C430+O430*$D430+P430*$E430+Q430*$F430+R430*$G430,"")</f>
        <v/>
      </c>
      <c r="T430" s="52"/>
      <c r="U430" s="52"/>
      <c r="V430" s="52"/>
      <c r="W430" s="52"/>
      <c r="X430" s="52"/>
      <c r="Y430" s="27" t="str">
        <f aca="false">IF(SUM($C430:$G430)&gt;0,T430*$C430+U430*$D430+V430*$E430+W430*$F430+X430*$G430,"")</f>
        <v/>
      </c>
    </row>
    <row r="431" s="3" customFormat="true" ht="14.65" hidden="false" customHeight="true" outlineLevel="0" collapsed="false">
      <c r="A431" s="30"/>
      <c r="B431" s="26" t="n">
        <v>110</v>
      </c>
      <c r="C431" s="2"/>
      <c r="D431" s="2"/>
      <c r="E431" s="2"/>
      <c r="F431" s="2"/>
      <c r="G431" s="2"/>
      <c r="H431" s="52"/>
      <c r="I431" s="52"/>
      <c r="J431" s="52"/>
      <c r="K431" s="52"/>
      <c r="L431" s="52"/>
      <c r="M431" s="27" t="str">
        <f aca="false">IF(SUM($C431:$G431)&gt;0,H431*$C431+I431*$D431+J431*$E431+K431*$F431+L431*$G431,"")</f>
        <v/>
      </c>
      <c r="N431" s="52"/>
      <c r="O431" s="52"/>
      <c r="P431" s="52"/>
      <c r="Q431" s="52"/>
      <c r="R431" s="52"/>
      <c r="S431" s="27" t="str">
        <f aca="false">IF(SUM($C431:$G431)&gt;0,N431*$C431+O431*$D431+P431*$E431+Q431*$F431+R431*$G431,"")</f>
        <v/>
      </c>
      <c r="T431" s="52"/>
      <c r="U431" s="52"/>
      <c r="V431" s="52"/>
      <c r="W431" s="52"/>
      <c r="X431" s="52"/>
      <c r="Y431" s="27" t="str">
        <f aca="false">IF(SUM($C431:$G431)&gt;0,T431*$C431+U431*$D431+V431*$E431+W431*$F431+X431*$G431,"")</f>
        <v/>
      </c>
    </row>
    <row r="432" s="3" customFormat="true" ht="14.65" hidden="false" customHeight="true" outlineLevel="0" collapsed="false">
      <c r="A432" s="30"/>
      <c r="B432" s="26" t="n">
        <v>111</v>
      </c>
      <c r="C432" s="2"/>
      <c r="D432" s="2"/>
      <c r="E432" s="2"/>
      <c r="F432" s="2"/>
      <c r="G432" s="2"/>
      <c r="H432" s="52"/>
      <c r="I432" s="52"/>
      <c r="J432" s="52"/>
      <c r="K432" s="52"/>
      <c r="L432" s="52"/>
      <c r="M432" s="27" t="str">
        <f aca="false">IF(SUM($C432:$G432)&gt;0,H432*$C432+I432*$D432+J432*$E432+K432*$F432+L432*$G432,"")</f>
        <v/>
      </c>
      <c r="N432" s="52"/>
      <c r="O432" s="52"/>
      <c r="P432" s="52"/>
      <c r="Q432" s="52"/>
      <c r="R432" s="52"/>
      <c r="S432" s="27" t="str">
        <f aca="false">IF(SUM($C432:$G432)&gt;0,N432*$C432+O432*$D432+P432*$E432+Q432*$F432+R432*$G432,"")</f>
        <v/>
      </c>
      <c r="T432" s="52"/>
      <c r="U432" s="52"/>
      <c r="V432" s="52"/>
      <c r="W432" s="52"/>
      <c r="X432" s="52"/>
      <c r="Y432" s="27" t="str">
        <f aca="false">IF(SUM($C432:$G432)&gt;0,T432*$C432+U432*$D432+V432*$E432+W432*$F432+X432*$G432,"")</f>
        <v/>
      </c>
    </row>
    <row r="433" s="3" customFormat="true" ht="14.65" hidden="false" customHeight="true" outlineLevel="0" collapsed="false">
      <c r="A433" s="30"/>
      <c r="B433" s="26" t="n">
        <v>112</v>
      </c>
      <c r="C433" s="2"/>
      <c r="D433" s="2"/>
      <c r="E433" s="2"/>
      <c r="F433" s="2"/>
      <c r="G433" s="2"/>
      <c r="H433" s="52"/>
      <c r="I433" s="52"/>
      <c r="J433" s="52"/>
      <c r="K433" s="52"/>
      <c r="L433" s="52"/>
      <c r="M433" s="27" t="str">
        <f aca="false">IF(SUM($C433:$G433)&gt;0,H433*$C433+I433*$D433+J433*$E433+K433*$F433+L433*$G433,"")</f>
        <v/>
      </c>
      <c r="N433" s="52"/>
      <c r="O433" s="52"/>
      <c r="P433" s="52"/>
      <c r="Q433" s="52"/>
      <c r="R433" s="52"/>
      <c r="S433" s="27" t="str">
        <f aca="false">IF(SUM($C433:$G433)&gt;0,N433*$C433+O433*$D433+P433*$E433+Q433*$F433+R433*$G433,"")</f>
        <v/>
      </c>
      <c r="T433" s="52"/>
      <c r="U433" s="52"/>
      <c r="V433" s="52"/>
      <c r="W433" s="52"/>
      <c r="X433" s="52"/>
      <c r="Y433" s="27" t="str">
        <f aca="false">IF(SUM($C433:$G433)&gt;0,T433*$C433+U433*$D433+V433*$E433+W433*$F433+X433*$G433,"")</f>
        <v/>
      </c>
    </row>
    <row r="434" s="3" customFormat="true" ht="14.65" hidden="false" customHeight="true" outlineLevel="0" collapsed="false">
      <c r="A434" s="30"/>
      <c r="B434" s="26" t="n">
        <v>113</v>
      </c>
      <c r="C434" s="2"/>
      <c r="D434" s="2"/>
      <c r="E434" s="2"/>
      <c r="F434" s="2"/>
      <c r="G434" s="2"/>
      <c r="H434" s="52"/>
      <c r="I434" s="52"/>
      <c r="J434" s="52"/>
      <c r="K434" s="52"/>
      <c r="L434" s="52"/>
      <c r="M434" s="27" t="str">
        <f aca="false">IF(SUM($C434:$G434)&gt;0,H434*$C434+I434*$D434+J434*$E434+K434*$F434+L434*$G434,"")</f>
        <v/>
      </c>
      <c r="N434" s="52"/>
      <c r="O434" s="52"/>
      <c r="P434" s="52"/>
      <c r="Q434" s="52"/>
      <c r="R434" s="52"/>
      <c r="S434" s="27" t="str">
        <f aca="false">IF(SUM($C434:$G434)&gt;0,N434*$C434+O434*$D434+P434*$E434+Q434*$F434+R434*$G434,"")</f>
        <v/>
      </c>
      <c r="T434" s="52"/>
      <c r="U434" s="52"/>
      <c r="V434" s="52"/>
      <c r="W434" s="52"/>
      <c r="X434" s="52"/>
      <c r="Y434" s="27" t="str">
        <f aca="false">IF(SUM($C434:$G434)&gt;0,T434*$C434+U434*$D434+V434*$E434+W434*$F434+X434*$G434,"")</f>
        <v/>
      </c>
    </row>
    <row r="435" s="3" customFormat="true" ht="14.65" hidden="false" customHeight="true" outlineLevel="0" collapsed="false">
      <c r="A435" s="30"/>
      <c r="B435" s="26" t="n">
        <v>114</v>
      </c>
      <c r="C435" s="2"/>
      <c r="D435" s="2"/>
      <c r="E435" s="2"/>
      <c r="F435" s="2"/>
      <c r="G435" s="2"/>
      <c r="H435" s="52"/>
      <c r="I435" s="52"/>
      <c r="J435" s="52"/>
      <c r="K435" s="52"/>
      <c r="L435" s="52"/>
      <c r="M435" s="27" t="str">
        <f aca="false">IF(SUM($C435:$G435)&gt;0,H435*$C435+I435*$D435+J435*$E435+K435*$F435+L435*$G435,"")</f>
        <v/>
      </c>
      <c r="N435" s="52"/>
      <c r="O435" s="52"/>
      <c r="P435" s="52"/>
      <c r="Q435" s="52"/>
      <c r="R435" s="52"/>
      <c r="S435" s="27" t="str">
        <f aca="false">IF(SUM($C435:$G435)&gt;0,N435*$C435+O435*$D435+P435*$E435+Q435*$F435+R435*$G435,"")</f>
        <v/>
      </c>
      <c r="T435" s="52"/>
      <c r="U435" s="52"/>
      <c r="V435" s="52"/>
      <c r="W435" s="52"/>
      <c r="X435" s="52"/>
      <c r="Y435" s="27" t="str">
        <f aca="false">IF(SUM($C435:$G435)&gt;0,T435*$C435+U435*$D435+V435*$E435+W435*$F435+X435*$G435,"")</f>
        <v/>
      </c>
    </row>
    <row r="436" s="3" customFormat="true" ht="14.65" hidden="false" customHeight="true" outlineLevel="0" collapsed="false">
      <c r="A436" s="30"/>
      <c r="B436" s="26" t="n">
        <v>101</v>
      </c>
      <c r="C436" s="2" t="n">
        <v>1</v>
      </c>
      <c r="D436" s="2" t="n">
        <v>1</v>
      </c>
      <c r="E436" s="2"/>
      <c r="F436" s="2"/>
      <c r="G436" s="2"/>
      <c r="H436" s="52"/>
      <c r="I436" s="52"/>
      <c r="J436" s="52"/>
      <c r="K436" s="52"/>
      <c r="L436" s="52"/>
      <c r="M436" s="27" t="n">
        <f aca="false">IF(SUM($C436:$G436)&gt;0,H436*$C436+I436*$D436+J436*$E436+K436*$F436+L436*$G436,"")</f>
        <v>0</v>
      </c>
      <c r="N436" s="52"/>
      <c r="O436" s="52"/>
      <c r="P436" s="52"/>
      <c r="Q436" s="52"/>
      <c r="R436" s="52"/>
      <c r="S436" s="27" t="n">
        <f aca="false">IF(SUM($C436:$G436)&gt;0,N436*$C436+O436*$D436+P436*$E436+Q436*$F436+R436*$G436,"")</f>
        <v>0</v>
      </c>
      <c r="T436" s="52" t="n">
        <v>0.35</v>
      </c>
      <c r="U436" s="52"/>
      <c r="V436" s="52"/>
      <c r="W436" s="52" t="n">
        <v>0.5</v>
      </c>
      <c r="X436" s="52"/>
      <c r="Y436" s="27" t="n">
        <f aca="false">IF(SUM($C436:$G436)&gt;0,T436*$C436+U436*$D436+V436*$E436+W436*$F436+X436*$G436,"")</f>
        <v>0.35</v>
      </c>
    </row>
    <row r="437" s="3" customFormat="true" ht="14.65" hidden="false" customHeight="true" outlineLevel="0" collapsed="false">
      <c r="A437" s="30"/>
      <c r="B437" s="26" t="n">
        <v>102</v>
      </c>
      <c r="C437" s="2" t="n">
        <v>1</v>
      </c>
      <c r="D437" s="2" t="n">
        <v>1</v>
      </c>
      <c r="E437" s="2"/>
      <c r="F437" s="2"/>
      <c r="G437" s="2"/>
      <c r="H437" s="52"/>
      <c r="I437" s="52"/>
      <c r="J437" s="52"/>
      <c r="K437" s="52"/>
      <c r="L437" s="52"/>
      <c r="M437" s="27" t="n">
        <f aca="false">IF(SUM($C437:$G437)&gt;0,H437*$C437+I437*$D437+J437*$E437+K437*$F437+L437*$G437,"")</f>
        <v>0</v>
      </c>
      <c r="N437" s="52"/>
      <c r="O437" s="52"/>
      <c r="P437" s="52"/>
      <c r="Q437" s="52"/>
      <c r="R437" s="52"/>
      <c r="S437" s="27" t="n">
        <f aca="false">IF(SUM($C437:$G437)&gt;0,N437*$C437+O437*$D437+P437*$E437+Q437*$F437+R437*$G437,"")</f>
        <v>0</v>
      </c>
      <c r="T437" s="52" t="n">
        <v>0.35</v>
      </c>
      <c r="U437" s="52"/>
      <c r="V437" s="52"/>
      <c r="W437" s="52" t="n">
        <v>0.5</v>
      </c>
      <c r="X437" s="52"/>
      <c r="Y437" s="27" t="n">
        <f aca="false">IF(SUM($C437:$G437)&gt;0,T437*$C437+U437*$D437+V437*$E437+W437*$F437+X437*$G437,"")</f>
        <v>0.35</v>
      </c>
    </row>
    <row r="438" s="3" customFormat="true" ht="14.65" hidden="false" customHeight="true" outlineLevel="0" collapsed="false">
      <c r="A438" s="30"/>
      <c r="B438" s="26" t="n">
        <v>103</v>
      </c>
      <c r="C438" s="2"/>
      <c r="D438" s="2" t="n">
        <v>1</v>
      </c>
      <c r="E438" s="2"/>
      <c r="F438" s="2"/>
      <c r="G438" s="2"/>
      <c r="H438" s="52"/>
      <c r="I438" s="52"/>
      <c r="J438" s="52"/>
      <c r="K438" s="52"/>
      <c r="L438" s="52"/>
      <c r="M438" s="27" t="n">
        <f aca="false">IF(SUM($C438:$G438)&gt;0,H438*$C438+I438*$D438+J438*$E438+K438*$F438+L438*$G438,"")</f>
        <v>0</v>
      </c>
      <c r="N438" s="52"/>
      <c r="O438" s="52"/>
      <c r="P438" s="52"/>
      <c r="Q438" s="52"/>
      <c r="R438" s="52"/>
      <c r="S438" s="27" t="n">
        <f aca="false">IF(SUM($C438:$G438)&gt;0,N438*$C438+O438*$D438+P438*$E438+Q438*$F438+R438*$G438,"")</f>
        <v>0</v>
      </c>
      <c r="T438" s="52" t="n">
        <v>0.8</v>
      </c>
      <c r="U438" s="52"/>
      <c r="V438" s="52"/>
      <c r="W438" s="52" t="n">
        <v>0.6</v>
      </c>
      <c r="X438" s="52"/>
      <c r="Y438" s="27" t="n">
        <f aca="false">IF(SUM($C438:$G438)&gt;0,T438*$C438+U438*$D438+V438*$E438+W438*$F438+X438*$G438,"")</f>
        <v>0</v>
      </c>
    </row>
    <row r="439" s="3" customFormat="true" ht="14.65" hidden="false" customHeight="true" outlineLevel="0" collapsed="false">
      <c r="A439" s="30"/>
      <c r="B439" s="26" t="n">
        <v>115</v>
      </c>
      <c r="C439" s="2"/>
      <c r="D439" s="2"/>
      <c r="E439" s="2"/>
      <c r="F439" s="2"/>
      <c r="G439" s="2"/>
      <c r="H439" s="52"/>
      <c r="I439" s="52"/>
      <c r="J439" s="52"/>
      <c r="K439" s="52"/>
      <c r="L439" s="52"/>
      <c r="M439" s="27" t="str">
        <f aca="false">IF(SUM($C439:$G439)&gt;0,H439*$C439+I439*$D439+J439*$E439+K439*$F439+L439*$G439,"")</f>
        <v/>
      </c>
      <c r="N439" s="52"/>
      <c r="O439" s="52"/>
      <c r="P439" s="52"/>
      <c r="Q439" s="52"/>
      <c r="R439" s="52"/>
      <c r="S439" s="27" t="str">
        <f aca="false">IF(SUM($C439:$G439)&gt;0,N439*$C439+O439*$D439+P439*$E439+Q439*$F439+R439*$G439,"")</f>
        <v/>
      </c>
      <c r="T439" s="52"/>
      <c r="U439" s="52"/>
      <c r="V439" s="52"/>
      <c r="W439" s="52"/>
      <c r="X439" s="52"/>
      <c r="Y439" s="27" t="str">
        <f aca="false">IF(SUM($C439:$G439)&gt;0,T439*$C439+U439*$D439+V439*$E439+W439*$F439+X439*$G439,"")</f>
        <v/>
      </c>
    </row>
    <row r="440" s="3" customFormat="true" ht="14.65" hidden="false" customHeight="true" outlineLevel="0" collapsed="false">
      <c r="A440" s="30"/>
      <c r="B440" s="26" t="n">
        <v>116</v>
      </c>
      <c r="C440" s="2"/>
      <c r="D440" s="2"/>
      <c r="E440" s="2"/>
      <c r="F440" s="2"/>
      <c r="G440" s="2"/>
      <c r="H440" s="52"/>
      <c r="I440" s="52"/>
      <c r="J440" s="52"/>
      <c r="K440" s="52"/>
      <c r="L440" s="52"/>
      <c r="M440" s="27" t="str">
        <f aca="false">IF(SUM($C440:$G440)&gt;0,H440*$C440+I440*$D440+J440*$E440+K440*$F440+L440*$G440,"")</f>
        <v/>
      </c>
      <c r="N440" s="52"/>
      <c r="O440" s="52"/>
      <c r="P440" s="52"/>
      <c r="Q440" s="52"/>
      <c r="R440" s="52"/>
      <c r="S440" s="27" t="str">
        <f aca="false">IF(SUM($C440:$G440)&gt;0,N440*$C440+O440*$D440+P440*$E440+Q440*$F440+R440*$G440,"")</f>
        <v/>
      </c>
      <c r="T440" s="52"/>
      <c r="U440" s="52"/>
      <c r="V440" s="52"/>
      <c r="W440" s="52"/>
      <c r="X440" s="52"/>
      <c r="Y440" s="27" t="str">
        <f aca="false">IF(SUM($C440:$G440)&gt;0,T440*$C440+U440*$D440+V440*$E440+W440*$F440+X440*$G440,"")</f>
        <v/>
      </c>
    </row>
    <row r="441" s="3" customFormat="true" ht="14.65" hidden="false" customHeight="true" outlineLevel="0" collapsed="false">
      <c r="A441" s="30"/>
      <c r="B441" s="26" t="n">
        <v>117</v>
      </c>
      <c r="C441" s="2"/>
      <c r="D441" s="2"/>
      <c r="E441" s="2"/>
      <c r="F441" s="2"/>
      <c r="G441" s="2"/>
      <c r="H441" s="52"/>
      <c r="I441" s="52"/>
      <c r="J441" s="52"/>
      <c r="K441" s="52"/>
      <c r="L441" s="52"/>
      <c r="M441" s="27" t="str">
        <f aca="false">IF(SUM($C441:$G441)&gt;0,H441*$C441+I441*$D441+J441*$E441+K441*$F441+L441*$G441,"")</f>
        <v/>
      </c>
      <c r="N441" s="52"/>
      <c r="O441" s="52"/>
      <c r="P441" s="52"/>
      <c r="Q441" s="52"/>
      <c r="R441" s="52"/>
      <c r="S441" s="27" t="str">
        <f aca="false">IF(SUM($C441:$G441)&gt;0,N441*$C441+O441*$D441+P441*$E441+Q441*$F441+R441*$G441,"")</f>
        <v/>
      </c>
      <c r="T441" s="52"/>
      <c r="U441" s="52"/>
      <c r="V441" s="52"/>
      <c r="W441" s="52"/>
      <c r="X441" s="52"/>
      <c r="Y441" s="27" t="str">
        <f aca="false">IF(SUM($C441:$G441)&gt;0,T441*$C441+U441*$D441+V441*$E441+W441*$F441+X441*$G441,"")</f>
        <v/>
      </c>
    </row>
    <row r="442" s="3" customFormat="true" ht="14.65" hidden="false" customHeight="true" outlineLevel="0" collapsed="false">
      <c r="A442" s="30"/>
      <c r="B442" s="26" t="n">
        <v>118</v>
      </c>
      <c r="C442" s="2"/>
      <c r="D442" s="2"/>
      <c r="E442" s="2"/>
      <c r="F442" s="2"/>
      <c r="G442" s="2"/>
      <c r="H442" s="52"/>
      <c r="I442" s="52"/>
      <c r="J442" s="52"/>
      <c r="K442" s="52"/>
      <c r="L442" s="52"/>
      <c r="M442" s="27" t="str">
        <f aca="false">IF(SUM($C442:$G442)&gt;0,H442*$C442+I442*$D442+J442*$E442+K442*$F442+L442*$G442,"")</f>
        <v/>
      </c>
      <c r="N442" s="52"/>
      <c r="O442" s="52"/>
      <c r="P442" s="52"/>
      <c r="Q442" s="52"/>
      <c r="R442" s="52"/>
      <c r="S442" s="27" t="str">
        <f aca="false">IF(SUM($C442:$G442)&gt;0,N442*$C442+O442*$D442+P442*$E442+Q442*$F442+R442*$G442,"")</f>
        <v/>
      </c>
      <c r="T442" s="52"/>
      <c r="U442" s="52"/>
      <c r="V442" s="52"/>
      <c r="W442" s="52"/>
      <c r="X442" s="52"/>
      <c r="Y442" s="27" t="str">
        <f aca="false">IF(SUM($C442:$G442)&gt;0,T442*$C442+U442*$D442+V442*$E442+W442*$F442+X442*$G442,"")</f>
        <v/>
      </c>
    </row>
    <row r="443" s="3" customFormat="true" ht="14.65" hidden="false" customHeight="true" outlineLevel="0" collapsed="false">
      <c r="A443" s="30"/>
      <c r="B443" s="26" t="n">
        <v>119</v>
      </c>
      <c r="C443" s="2"/>
      <c r="D443" s="2"/>
      <c r="E443" s="2"/>
      <c r="F443" s="2"/>
      <c r="G443" s="2"/>
      <c r="H443" s="52"/>
      <c r="I443" s="52"/>
      <c r="J443" s="52"/>
      <c r="K443" s="52"/>
      <c r="L443" s="52"/>
      <c r="M443" s="27" t="str">
        <f aca="false">IF(SUM($C443:$G443)&gt;0,H443*$C443+I443*$D443+J443*$E443+K443*$F443+L443*$G443,"")</f>
        <v/>
      </c>
      <c r="N443" s="52"/>
      <c r="O443" s="52"/>
      <c r="P443" s="52"/>
      <c r="Q443" s="52"/>
      <c r="R443" s="52"/>
      <c r="S443" s="27" t="str">
        <f aca="false">IF(SUM($C443:$G443)&gt;0,N443*$C443+O443*$D443+P443*$E443+Q443*$F443+R443*$G443,"")</f>
        <v/>
      </c>
      <c r="T443" s="52"/>
      <c r="U443" s="52"/>
      <c r="V443" s="52"/>
      <c r="W443" s="52"/>
      <c r="X443" s="52"/>
      <c r="Y443" s="27" t="str">
        <f aca="false">IF(SUM($C443:$G443)&gt;0,T443*$C443+U443*$D443+V443*$E443+W443*$F443+X443*$G443,"")</f>
        <v/>
      </c>
    </row>
    <row r="444" s="3" customFormat="true" ht="14.65" hidden="false" customHeight="true" outlineLevel="0" collapsed="false">
      <c r="A444" s="30"/>
      <c r="B444" s="26" t="n">
        <v>120</v>
      </c>
      <c r="C444" s="2"/>
      <c r="D444" s="2" t="n">
        <v>1</v>
      </c>
      <c r="E444" s="2"/>
      <c r="F444" s="2"/>
      <c r="G444" s="2"/>
      <c r="H444" s="52"/>
      <c r="I444" s="52"/>
      <c r="J444" s="52"/>
      <c r="K444" s="52"/>
      <c r="L444" s="52"/>
      <c r="M444" s="27" t="n">
        <f aca="false">IF(SUM($C444:$G444)&gt;0,H444*$C444+I444*$D444+J444*$E444+K444*$F444+L444*$G444,"")</f>
        <v>0</v>
      </c>
      <c r="N444" s="52"/>
      <c r="O444" s="52"/>
      <c r="P444" s="52"/>
      <c r="Q444" s="52"/>
      <c r="R444" s="52"/>
      <c r="S444" s="27" t="n">
        <f aca="false">IF(SUM($C444:$G444)&gt;0,N444*$C444+O444*$D444+P444*$E444+Q444*$F444+R444*$G444,"")</f>
        <v>0</v>
      </c>
      <c r="T444" s="52" t="n">
        <v>0.15</v>
      </c>
      <c r="U444" s="52"/>
      <c r="V444" s="52"/>
      <c r="W444" s="52" t="n">
        <v>0.25</v>
      </c>
      <c r="X444" s="52"/>
      <c r="Y444" s="27" t="n">
        <f aca="false">IF(SUM($C444:$G444)&gt;0,T444*$C444+U444*$D444+V444*$E444+W444*$F444+X444*$G444,"")</f>
        <v>0</v>
      </c>
    </row>
    <row r="445" s="3" customFormat="true" ht="14.65" hidden="false" customHeight="true" outlineLevel="0" collapsed="false">
      <c r="A445" s="30"/>
      <c r="B445" s="26" t="n">
        <v>121</v>
      </c>
      <c r="C445" s="2" t="n">
        <v>1</v>
      </c>
      <c r="D445" s="2" t="n">
        <v>1</v>
      </c>
      <c r="E445" s="2"/>
      <c r="F445" s="2"/>
      <c r="G445" s="2"/>
      <c r="H445" s="52"/>
      <c r="I445" s="52"/>
      <c r="J445" s="52"/>
      <c r="K445" s="52"/>
      <c r="L445" s="52"/>
      <c r="M445" s="27" t="n">
        <f aca="false">IF(SUM($C445:$G445)&gt;0,H445*$C445+I445*$D445+J445*$E445+K445*$F445+L445*$G445,"")</f>
        <v>0</v>
      </c>
      <c r="N445" s="52"/>
      <c r="O445" s="52"/>
      <c r="P445" s="52"/>
      <c r="Q445" s="52"/>
      <c r="R445" s="52"/>
      <c r="S445" s="27" t="n">
        <f aca="false">IF(SUM($C445:$G445)&gt;0,N445*$C445+O445*$D445+P445*$E445+Q445*$F445+R445*$G445,"")</f>
        <v>0</v>
      </c>
      <c r="T445" s="52" t="n">
        <v>0.15</v>
      </c>
      <c r="U445" s="52"/>
      <c r="V445" s="52"/>
      <c r="W445" s="52" t="n">
        <v>0.25</v>
      </c>
      <c r="X445" s="52"/>
      <c r="Y445" s="27" t="n">
        <f aca="false">IF(SUM($C445:$G445)&gt;0,T445*$C445+U445*$D445+V445*$E445+W445*$F445+X445*$G445,"")</f>
        <v>0.15</v>
      </c>
    </row>
    <row r="446" s="3" customFormat="true" ht="14.65" hidden="false" customHeight="true" outlineLevel="0" collapsed="false">
      <c r="A446" s="30"/>
      <c r="B446" s="26" t="n">
        <v>122</v>
      </c>
      <c r="C446" s="2" t="n">
        <v>1</v>
      </c>
      <c r="D446" s="2" t="n">
        <v>1</v>
      </c>
      <c r="E446" s="2"/>
      <c r="F446" s="2"/>
      <c r="G446" s="2"/>
      <c r="H446" s="52"/>
      <c r="I446" s="52"/>
      <c r="J446" s="52"/>
      <c r="K446" s="52"/>
      <c r="L446" s="52"/>
      <c r="M446" s="27" t="n">
        <f aca="false">IF(SUM($C446:$G446)&gt;0,H446*$C446+I446*$D446+J446*$E446+K446*$F446+L446*$G446,"")</f>
        <v>0</v>
      </c>
      <c r="N446" s="52"/>
      <c r="O446" s="52"/>
      <c r="P446" s="52"/>
      <c r="Q446" s="52"/>
      <c r="R446" s="52"/>
      <c r="S446" s="27" t="n">
        <f aca="false">IF(SUM($C446:$G446)&gt;0,N446*$C446+O446*$D446+P446*$E446+Q446*$F446+R446*$G446,"")</f>
        <v>0</v>
      </c>
      <c r="T446" s="52" t="n">
        <v>0.15</v>
      </c>
      <c r="U446" s="52"/>
      <c r="V446" s="52"/>
      <c r="W446" s="52" t="n">
        <v>0.25</v>
      </c>
      <c r="X446" s="52"/>
      <c r="Y446" s="27" t="n">
        <f aca="false">IF(SUM($C446:$G446)&gt;0,T446*$C446+U446*$D446+V446*$E446+W446*$F446+X446*$G446,"")</f>
        <v>0.15</v>
      </c>
    </row>
    <row r="447" s="3" customFormat="true" ht="14.65" hidden="false" customHeight="true" outlineLevel="0" collapsed="false">
      <c r="A447" s="30"/>
      <c r="B447" s="26" t="n">
        <v>123</v>
      </c>
      <c r="C447" s="2" t="n">
        <v>1</v>
      </c>
      <c r="D447" s="2" t="n">
        <v>1</v>
      </c>
      <c r="E447" s="2"/>
      <c r="F447" s="2"/>
      <c r="G447" s="2"/>
      <c r="H447" s="52"/>
      <c r="I447" s="52"/>
      <c r="J447" s="52"/>
      <c r="K447" s="52"/>
      <c r="L447" s="52"/>
      <c r="M447" s="27" t="n">
        <f aca="false">IF(SUM($C447:$G447)&gt;0,H447*$C447+I447*$D447+J447*$E447+K447*$F447+L447*$G447,"")</f>
        <v>0</v>
      </c>
      <c r="N447" s="52"/>
      <c r="O447" s="52"/>
      <c r="P447" s="52"/>
      <c r="Q447" s="52"/>
      <c r="R447" s="52"/>
      <c r="S447" s="27" t="n">
        <f aca="false">IF(SUM($C447:$G447)&gt;0,N447*$C447+O447*$D447+P447*$E447+Q447*$F447+R447*$G447,"")</f>
        <v>0</v>
      </c>
      <c r="T447" s="52" t="n">
        <v>0.2</v>
      </c>
      <c r="U447" s="52"/>
      <c r="V447" s="52"/>
      <c r="W447" s="52" t="n">
        <v>0.4</v>
      </c>
      <c r="X447" s="52"/>
      <c r="Y447" s="27" t="n">
        <f aca="false">IF(SUM($C447:$G447)&gt;0,T447*$C447+U447*$D447+V447*$E447+W447*$F447+X447*$G447,"")</f>
        <v>0.2</v>
      </c>
    </row>
    <row r="448" s="3" customFormat="true" ht="14.65" hidden="false" customHeight="true" outlineLevel="0" collapsed="false">
      <c r="A448" s="30"/>
      <c r="B448" s="26" t="n">
        <v>124</v>
      </c>
      <c r="C448" s="2" t="n">
        <v>1</v>
      </c>
      <c r="D448" s="2" t="n">
        <v>1</v>
      </c>
      <c r="E448" s="2"/>
      <c r="F448" s="2"/>
      <c r="G448" s="2"/>
      <c r="H448" s="52"/>
      <c r="I448" s="52"/>
      <c r="J448" s="52"/>
      <c r="K448" s="52"/>
      <c r="L448" s="52"/>
      <c r="M448" s="27" t="n">
        <f aca="false">IF(SUM($C448:$G448)&gt;0,H448*$C448+I448*$D448+J448*$E448+K448*$F448+L448*$G448,"")</f>
        <v>0</v>
      </c>
      <c r="N448" s="52"/>
      <c r="O448" s="52"/>
      <c r="P448" s="52"/>
      <c r="Q448" s="52"/>
      <c r="R448" s="52"/>
      <c r="S448" s="27" t="n">
        <f aca="false">IF(SUM($C448:$G448)&gt;0,N448*$C448+O448*$D448+P448*$E448+Q448*$F448+R448*$G448,"")</f>
        <v>0</v>
      </c>
      <c r="T448" s="52" t="n">
        <v>0.25</v>
      </c>
      <c r="U448" s="52"/>
      <c r="V448" s="52"/>
      <c r="W448" s="52" t="n">
        <v>0.5</v>
      </c>
      <c r="X448" s="52"/>
      <c r="Y448" s="27" t="n">
        <f aca="false">IF(SUM($C448:$G448)&gt;0,T448*$C448+U448*$D448+V448*$E448+W448*$F448+X448*$G448,"")</f>
        <v>0.25</v>
      </c>
    </row>
    <row r="449" s="3" customFormat="true" ht="14.65" hidden="false" customHeight="true" outlineLevel="0" collapsed="false">
      <c r="A449" s="30"/>
      <c r="B449" s="26" t="n">
        <v>125</v>
      </c>
      <c r="C449" s="2"/>
      <c r="D449" s="2"/>
      <c r="E449" s="2"/>
      <c r="F449" s="2"/>
      <c r="G449" s="2"/>
      <c r="H449" s="52"/>
      <c r="I449" s="52"/>
      <c r="J449" s="52"/>
      <c r="K449" s="52"/>
      <c r="L449" s="52"/>
      <c r="M449" s="27" t="str">
        <f aca="false">IF(SUM($C449:$G449)&gt;0,H449*$C449+I449*$D449+J449*$E449+K449*$F449+L449*$G449,"")</f>
        <v/>
      </c>
      <c r="N449" s="52"/>
      <c r="O449" s="52"/>
      <c r="P449" s="52"/>
      <c r="Q449" s="52"/>
      <c r="R449" s="52"/>
      <c r="S449" s="27" t="str">
        <f aca="false">IF(SUM($C449:$G449)&gt;0,N449*$C449+O449*$D449+P449*$E449+Q449*$F449+R449*$G449,"")</f>
        <v/>
      </c>
      <c r="T449" s="52"/>
      <c r="U449" s="52"/>
      <c r="V449" s="52"/>
      <c r="W449" s="52"/>
      <c r="X449" s="52"/>
      <c r="Y449" s="27" t="str">
        <f aca="false">IF(SUM($C449:$G449)&gt;0,T449*$C449+U449*$D449+V449*$E449+W449*$F449+X449*$G449,"")</f>
        <v/>
      </c>
    </row>
    <row r="450" s="3" customFormat="true" ht="14.65" hidden="false" customHeight="true" outlineLevel="0" collapsed="false">
      <c r="A450" s="64"/>
      <c r="B450" s="32" t="s">
        <v>401</v>
      </c>
      <c r="C450" s="2"/>
      <c r="D450" s="2"/>
      <c r="E450" s="2"/>
      <c r="F450" s="2"/>
      <c r="G450" s="2"/>
      <c r="H450" s="52"/>
      <c r="I450" s="52"/>
      <c r="J450" s="52"/>
      <c r="K450" s="52"/>
      <c r="L450" s="52"/>
      <c r="M450" s="27" t="str">
        <f aca="false">IF(SUM($C450:$G450)&gt;0,H450*$C450+I450*$D450+J450*$E450+K450*$F450+L450*$G450,"")</f>
        <v/>
      </c>
      <c r="N450" s="52"/>
      <c r="O450" s="52"/>
      <c r="P450" s="52"/>
      <c r="Q450" s="52"/>
      <c r="R450" s="52"/>
      <c r="S450" s="27" t="str">
        <f aca="false">IF(SUM($C450:$G450)&gt;0,N450*$C450+O450*$D450+P450*$E450+Q450*$F450+R450*$G450,"")</f>
        <v/>
      </c>
      <c r="T450" s="52"/>
      <c r="U450" s="52"/>
      <c r="V450" s="52"/>
      <c r="W450" s="52"/>
      <c r="X450" s="52"/>
      <c r="Y450" s="27" t="str">
        <f aca="false">IF(SUM($C450:$G450)&gt;0,T450*$C450+U450*$D450+V450*$E450+W450*$F450+X450*$G450,"")</f>
        <v/>
      </c>
    </row>
    <row r="451" s="3" customFormat="true" ht="14.65" hidden="false" customHeight="true" outlineLevel="0" collapsed="false">
      <c r="A451" s="64"/>
      <c r="B451" s="32" t="s">
        <v>402</v>
      </c>
      <c r="C451" s="2"/>
      <c r="D451" s="2"/>
      <c r="E451" s="2"/>
      <c r="F451" s="2"/>
      <c r="G451" s="2"/>
      <c r="H451" s="52"/>
      <c r="I451" s="52"/>
      <c r="J451" s="52"/>
      <c r="K451" s="52"/>
      <c r="L451" s="52"/>
      <c r="M451" s="27" t="str">
        <f aca="false">IF(SUM($C451:$G451)&gt;0,H451*$C451+I451*$D451+J451*$E451+K451*$F451+L451*$G451,"")</f>
        <v/>
      </c>
      <c r="N451" s="52"/>
      <c r="O451" s="52"/>
      <c r="P451" s="52"/>
      <c r="Q451" s="52"/>
      <c r="R451" s="52"/>
      <c r="S451" s="27" t="str">
        <f aca="false">IF(SUM($C451:$G451)&gt;0,N451*$C451+O451*$D451+P451*$E451+Q451*$F451+R451*$G451,"")</f>
        <v/>
      </c>
      <c r="T451" s="52"/>
      <c r="U451" s="52"/>
      <c r="V451" s="52"/>
      <c r="W451" s="52"/>
      <c r="X451" s="52"/>
      <c r="Y451" s="27" t="str">
        <f aca="false">IF(SUM($C451:$G451)&gt;0,T451*$C451+U451*$D451+V451*$E451+W451*$F451+X451*$G451,"")</f>
        <v/>
      </c>
    </row>
    <row r="452" s="3" customFormat="true" ht="14.65" hidden="false" customHeight="true" outlineLevel="0" collapsed="false">
      <c r="A452" s="64"/>
      <c r="B452" s="32" t="s">
        <v>474</v>
      </c>
      <c r="C452" s="2"/>
      <c r="D452" s="2"/>
      <c r="E452" s="2"/>
      <c r="F452" s="2"/>
      <c r="G452" s="2"/>
      <c r="H452" s="52"/>
      <c r="I452" s="52"/>
      <c r="J452" s="52"/>
      <c r="K452" s="52"/>
      <c r="L452" s="52"/>
      <c r="M452" s="27" t="str">
        <f aca="false">IF(SUM($C452:$G452)&gt;0,H452*$C452+I452*$D452+J452*$E452+K452*$F452+L452*$G452,"")</f>
        <v/>
      </c>
      <c r="N452" s="52"/>
      <c r="O452" s="52"/>
      <c r="P452" s="52"/>
      <c r="Q452" s="52"/>
      <c r="R452" s="52"/>
      <c r="S452" s="27" t="str">
        <f aca="false">IF(SUM($C452:$G452)&gt;0,N452*$C452+O452*$D452+P452*$E452+Q452*$F452+R452*$G452,"")</f>
        <v/>
      </c>
      <c r="T452" s="52"/>
      <c r="U452" s="52"/>
      <c r="V452" s="52"/>
      <c r="W452" s="52"/>
      <c r="X452" s="52"/>
      <c r="Y452" s="27" t="str">
        <f aca="false">IF(SUM($C452:$G452)&gt;0,T452*$C452+U452*$D452+V452*$E452+W452*$F452+X452*$G452,"")</f>
        <v/>
      </c>
    </row>
    <row r="453" customFormat="false" ht="14.65" hidden="false" customHeight="true" outlineLevel="0" collapsed="false">
      <c r="A453" s="30"/>
      <c r="B453" s="24" t="s">
        <v>576</v>
      </c>
      <c r="C453" s="24"/>
      <c r="D453" s="24"/>
      <c r="E453" s="24"/>
      <c r="F453" s="24"/>
      <c r="G453" s="24"/>
      <c r="H453" s="24" t="s">
        <v>526</v>
      </c>
      <c r="I453" s="24"/>
      <c r="J453" s="24"/>
      <c r="K453" s="24"/>
      <c r="L453" s="24"/>
      <c r="M453" s="25" t="n">
        <f aca="false">SUM(M454:M498)</f>
        <v>0</v>
      </c>
      <c r="N453" s="24" t="s">
        <v>527</v>
      </c>
      <c r="O453" s="24"/>
      <c r="P453" s="24"/>
      <c r="Q453" s="24"/>
      <c r="R453" s="24"/>
      <c r="S453" s="25" t="n">
        <f aca="false">SUM(S454:S498)</f>
        <v>0</v>
      </c>
      <c r="T453" s="24" t="s">
        <v>569</v>
      </c>
      <c r="U453" s="24"/>
      <c r="V453" s="24"/>
      <c r="W453" s="24"/>
      <c r="X453" s="24"/>
      <c r="Y453" s="25" t="n">
        <f aca="false">SUM(Y454:Y498)</f>
        <v>2</v>
      </c>
    </row>
    <row r="454" customFormat="false" ht="14.65" hidden="false" customHeight="true" outlineLevel="0" collapsed="false">
      <c r="A454" s="30"/>
      <c r="B454" s="26" t="n">
        <v>1</v>
      </c>
      <c r="H454" s="52"/>
      <c r="I454" s="52"/>
      <c r="J454" s="52"/>
      <c r="K454" s="52"/>
      <c r="L454" s="52"/>
      <c r="M454" s="27" t="str">
        <f aca="false">IF(SUM($C454:$G454)&gt;0,H454*$C454+I454*$D454+J454*$E454+K454*$F454+L454*$G454,"")</f>
        <v/>
      </c>
      <c r="N454" s="52"/>
      <c r="O454" s="52"/>
      <c r="P454" s="52"/>
      <c r="Q454" s="52"/>
      <c r="R454" s="52"/>
      <c r="S454" s="27" t="str">
        <f aca="false">IF(SUM($C454:$G454)&gt;0,N454*$C454+O454*$D454+P454*$E454+Q454*$F454+R454*$G454,"")</f>
        <v/>
      </c>
      <c r="T454" s="52" t="n">
        <v>1.5</v>
      </c>
      <c r="U454" s="52"/>
      <c r="V454" s="52"/>
      <c r="W454" s="52" t="n">
        <v>2.5</v>
      </c>
      <c r="X454" s="52"/>
      <c r="Y454" s="27" t="str">
        <f aca="false">IF(SUM($C454:$G454)&gt;0,T454*$C454+U454*$D454+V454*$E454+W454*$F454+X454*$G454,"")</f>
        <v/>
      </c>
    </row>
    <row r="455" customFormat="false" ht="14.65" hidden="false" customHeight="true" outlineLevel="0" collapsed="false">
      <c r="A455" s="30"/>
      <c r="B455" s="26" t="n">
        <v>2</v>
      </c>
      <c r="H455" s="52"/>
      <c r="I455" s="52"/>
      <c r="J455" s="52"/>
      <c r="K455" s="52"/>
      <c r="L455" s="52"/>
      <c r="M455" s="27" t="str">
        <f aca="false">IF(SUM($C455:$G455)&gt;0,H455*$C455+I455*$D455+J455*$E455+K455*$F455+L455*$G455,"")</f>
        <v/>
      </c>
      <c r="N455" s="52"/>
      <c r="O455" s="52"/>
      <c r="P455" s="52"/>
      <c r="Q455" s="52"/>
      <c r="R455" s="52"/>
      <c r="S455" s="27" t="str">
        <f aca="false">IF(SUM($C455:$G455)&gt;0,N455*$C455+O455*$D455+P455*$E455+Q455*$F455+R455*$G455,"")</f>
        <v/>
      </c>
      <c r="T455" s="52" t="n">
        <v>1.5</v>
      </c>
      <c r="U455" s="52"/>
      <c r="V455" s="52"/>
      <c r="W455" s="52" t="n">
        <v>2.5</v>
      </c>
      <c r="X455" s="52"/>
      <c r="Y455" s="27" t="str">
        <f aca="false">IF(SUM($C455:$G455)&gt;0,T455*$C455+U455*$D455+V455*$E455+W455*$F455+X455*$G455,"")</f>
        <v/>
      </c>
    </row>
    <row r="456" customFormat="false" ht="14.65" hidden="false" customHeight="true" outlineLevel="0" collapsed="false">
      <c r="A456" s="30"/>
      <c r="B456" s="26" t="n">
        <v>3</v>
      </c>
      <c r="H456" s="52"/>
      <c r="I456" s="52"/>
      <c r="J456" s="52"/>
      <c r="K456" s="52"/>
      <c r="L456" s="52"/>
      <c r="M456" s="27" t="str">
        <f aca="false">IF(SUM($C456:$G456)&gt;0,H456*$C456+I456*$D456+J456*$E456+K456*$F456+L456*$G456,"")</f>
        <v/>
      </c>
      <c r="N456" s="52"/>
      <c r="O456" s="52"/>
      <c r="P456" s="52"/>
      <c r="Q456" s="52"/>
      <c r="R456" s="52"/>
      <c r="S456" s="27" t="str">
        <f aca="false">IF(SUM($C456:$G456)&gt;0,N456*$C456+O456*$D456+P456*$E456+Q456*$F456+R456*$G456,"")</f>
        <v/>
      </c>
      <c r="T456" s="52" t="n">
        <v>1.5</v>
      </c>
      <c r="U456" s="52"/>
      <c r="V456" s="52"/>
      <c r="W456" s="52" t="n">
        <v>2.5</v>
      </c>
      <c r="X456" s="52"/>
      <c r="Y456" s="27" t="str">
        <f aca="false">IF(SUM($C456:$G456)&gt;0,T456*$C456+U456*$D456+V456*$E456+W456*$F456+X456*$G456,"")</f>
        <v/>
      </c>
    </row>
    <row r="457" customFormat="false" ht="14.65" hidden="false" customHeight="true" outlineLevel="0" collapsed="false">
      <c r="A457" s="30"/>
      <c r="B457" s="26" t="n">
        <v>4</v>
      </c>
      <c r="H457" s="52"/>
      <c r="I457" s="52"/>
      <c r="J457" s="52"/>
      <c r="K457" s="52"/>
      <c r="L457" s="52"/>
      <c r="M457" s="27" t="str">
        <f aca="false">IF(SUM($C457:$G457)&gt;0,H457*$C457+I457*$D457+J457*$E457+K457*$F457+L457*$G457,"")</f>
        <v/>
      </c>
      <c r="N457" s="52"/>
      <c r="O457" s="52"/>
      <c r="P457" s="52"/>
      <c r="Q457" s="52"/>
      <c r="R457" s="52"/>
      <c r="S457" s="27" t="str">
        <f aca="false">IF(SUM($C457:$G457)&gt;0,N457*$C457+O457*$D457+P457*$E457+Q457*$F457+R457*$G457,"")</f>
        <v/>
      </c>
      <c r="T457" s="52" t="n">
        <v>1.5</v>
      </c>
      <c r="U457" s="52"/>
      <c r="V457" s="52"/>
      <c r="W457" s="52" t="n">
        <v>2</v>
      </c>
      <c r="X457" s="52"/>
      <c r="Y457" s="27" t="str">
        <f aca="false">IF(SUM($C457:$G457)&gt;0,T457*$C457+U457*$D457+V457*$E457+W457*$F457+X457*$G457,"")</f>
        <v/>
      </c>
    </row>
    <row r="458" customFormat="false" ht="14.65" hidden="false" customHeight="true" outlineLevel="0" collapsed="false">
      <c r="A458" s="30"/>
      <c r="B458" s="26" t="n">
        <v>5</v>
      </c>
      <c r="H458" s="52"/>
      <c r="I458" s="52"/>
      <c r="J458" s="52"/>
      <c r="K458" s="52"/>
      <c r="L458" s="52"/>
      <c r="M458" s="27" t="str">
        <f aca="false">IF(SUM($C458:$G458)&gt;0,H458*$C458+I458*$D458+J458*$E458+K458*$F458+L458*$G458,"")</f>
        <v/>
      </c>
      <c r="N458" s="52"/>
      <c r="O458" s="52"/>
      <c r="P458" s="52"/>
      <c r="Q458" s="52"/>
      <c r="R458" s="52"/>
      <c r="S458" s="27" t="str">
        <f aca="false">IF(SUM($C458:$G458)&gt;0,N458*$C458+O458*$D458+P458*$E458+Q458*$F458+R458*$G458,"")</f>
        <v/>
      </c>
      <c r="T458" s="52" t="n">
        <v>1.5</v>
      </c>
      <c r="U458" s="52"/>
      <c r="V458" s="52"/>
      <c r="W458" s="52" t="n">
        <v>3</v>
      </c>
      <c r="X458" s="52"/>
      <c r="Y458" s="27" t="str">
        <f aca="false">IF(SUM($C458:$G458)&gt;0,T458*$C458+U458*$D458+V458*$E458+W458*$F458+X458*$G458,"")</f>
        <v/>
      </c>
    </row>
    <row r="459" customFormat="false" ht="14.65" hidden="false" customHeight="true" outlineLevel="0" collapsed="false">
      <c r="A459" s="30"/>
      <c r="B459" s="26" t="n">
        <v>6</v>
      </c>
      <c r="H459" s="52"/>
      <c r="I459" s="52"/>
      <c r="J459" s="52"/>
      <c r="K459" s="52"/>
      <c r="L459" s="52"/>
      <c r="M459" s="27"/>
      <c r="N459" s="52"/>
      <c r="O459" s="52"/>
      <c r="P459" s="52"/>
      <c r="Q459" s="52"/>
      <c r="R459" s="52"/>
      <c r="S459" s="27"/>
      <c r="T459" s="52" t="n">
        <v>26</v>
      </c>
      <c r="U459" s="52"/>
      <c r="V459" s="52"/>
      <c r="W459" s="52" t="n">
        <v>0.75</v>
      </c>
      <c r="X459" s="52"/>
      <c r="Y459" s="27"/>
    </row>
    <row r="460" customFormat="false" ht="14.65" hidden="false" customHeight="true" outlineLevel="0" collapsed="false">
      <c r="A460" s="30"/>
      <c r="B460" s="26" t="n">
        <v>7</v>
      </c>
      <c r="H460" s="52"/>
      <c r="I460" s="52"/>
      <c r="J460" s="52"/>
      <c r="K460" s="52"/>
      <c r="L460" s="52"/>
      <c r="M460" s="27" t="str">
        <f aca="false">IF(SUM($C460:$G460)&gt;0,H460*$C460+I460*$D460+J460*$E460+K460*$F460+L460*$G460,"")</f>
        <v/>
      </c>
      <c r="N460" s="52"/>
      <c r="O460" s="52"/>
      <c r="P460" s="52"/>
      <c r="Q460" s="52"/>
      <c r="R460" s="52"/>
      <c r="S460" s="27" t="str">
        <f aca="false">IF(SUM($C460:$G460)&gt;0,N460*$C460+O460*$D460+P460*$E460+Q460*$F460+R460*$G460,"")</f>
        <v/>
      </c>
      <c r="T460" s="52" t="n">
        <v>2.5</v>
      </c>
      <c r="U460" s="52"/>
      <c r="V460" s="52"/>
      <c r="W460" s="52" t="n">
        <v>3.5</v>
      </c>
      <c r="X460" s="52"/>
      <c r="Y460" s="27" t="str">
        <f aca="false">IF(SUM($C460:$G460)&gt;0,T460*$C460+U460*$D460+V460*$E460+W460*$F460+X460*$G460,"")</f>
        <v/>
      </c>
    </row>
    <row r="461" customFormat="false" ht="14.65" hidden="false" customHeight="true" outlineLevel="0" collapsed="false">
      <c r="A461" s="30"/>
      <c r="B461" s="26" t="n">
        <v>8</v>
      </c>
      <c r="H461" s="52"/>
      <c r="I461" s="52"/>
      <c r="J461" s="52"/>
      <c r="K461" s="52"/>
      <c r="L461" s="52"/>
      <c r="M461" s="27"/>
      <c r="N461" s="52"/>
      <c r="O461" s="52"/>
      <c r="P461" s="52"/>
      <c r="Q461" s="52"/>
      <c r="R461" s="52"/>
      <c r="S461" s="27"/>
      <c r="T461" s="52" t="n">
        <v>2.5</v>
      </c>
      <c r="U461" s="52"/>
      <c r="V461" s="52"/>
      <c r="W461" s="52" t="n">
        <v>6</v>
      </c>
      <c r="X461" s="52"/>
      <c r="Y461" s="27"/>
    </row>
    <row r="462" customFormat="false" ht="14.65" hidden="false" customHeight="true" outlineLevel="0" collapsed="false">
      <c r="A462" s="30"/>
      <c r="B462" s="26" t="n">
        <v>9</v>
      </c>
      <c r="H462" s="52"/>
      <c r="I462" s="52"/>
      <c r="J462" s="52"/>
      <c r="K462" s="52"/>
      <c r="L462" s="52"/>
      <c r="M462" s="27" t="str">
        <f aca="false">IF(SUM($C462:$G462)&gt;0,H462*$C462+I462*$D462+J462*$E462+K462*$F462+L462*$G462,"")</f>
        <v/>
      </c>
      <c r="N462" s="52"/>
      <c r="O462" s="52"/>
      <c r="P462" s="52"/>
      <c r="Q462" s="52"/>
      <c r="R462" s="52"/>
      <c r="S462" s="27" t="str">
        <f aca="false">IF(SUM($C462:$G462)&gt;0,N462*$C462+O462*$D462+P462*$E462+Q462*$F462+R462*$G462,"")</f>
        <v/>
      </c>
      <c r="T462" s="52" t="n">
        <v>7.5</v>
      </c>
      <c r="U462" s="52"/>
      <c r="V462" s="52"/>
      <c r="W462" s="52" t="n">
        <v>7</v>
      </c>
      <c r="X462" s="52"/>
      <c r="Y462" s="27" t="str">
        <f aca="false">IF(SUM($C462:$G462)&gt;0,T462*$C462+U462*$D462+V462*$E462+W462*$F462+X462*$G462,"")</f>
        <v/>
      </c>
    </row>
    <row r="463" customFormat="false" ht="14.65" hidden="false" customHeight="true" outlineLevel="0" collapsed="false">
      <c r="A463" s="30"/>
      <c r="B463" s="26" t="n">
        <v>10</v>
      </c>
      <c r="H463" s="52"/>
      <c r="I463" s="52"/>
      <c r="J463" s="52"/>
      <c r="K463" s="52"/>
      <c r="L463" s="52"/>
      <c r="M463" s="27"/>
      <c r="N463" s="52"/>
      <c r="O463" s="52"/>
      <c r="P463" s="52"/>
      <c r="Q463" s="52"/>
      <c r="R463" s="52"/>
      <c r="S463" s="27"/>
      <c r="T463" s="52" t="n">
        <v>2</v>
      </c>
      <c r="U463" s="52"/>
      <c r="V463" s="52"/>
      <c r="W463" s="52" t="n">
        <v>3.5</v>
      </c>
      <c r="X463" s="52"/>
      <c r="Y463" s="27"/>
    </row>
    <row r="464" customFormat="false" ht="14.65" hidden="false" customHeight="true" outlineLevel="0" collapsed="false">
      <c r="A464" s="30"/>
      <c r="B464" s="26" t="n">
        <v>11</v>
      </c>
      <c r="F464" s="2" t="n">
        <v>1</v>
      </c>
      <c r="H464" s="52"/>
      <c r="I464" s="52"/>
      <c r="J464" s="52"/>
      <c r="K464" s="52"/>
      <c r="L464" s="52"/>
      <c r="M464" s="27" t="n">
        <f aca="false">IF(SUM($C464:$G464)&gt;0,H464*$C464+I464*$D464+J464*$E464+K464*$F464+L464*$G464,"")</f>
        <v>0</v>
      </c>
      <c r="N464" s="52"/>
      <c r="O464" s="52"/>
      <c r="P464" s="52"/>
      <c r="Q464" s="52"/>
      <c r="R464" s="52"/>
      <c r="S464" s="27" t="n">
        <f aca="false">IF(SUM($C464:$G464)&gt;0,N464*$C464+O464*$D464+P464*$E464+Q464*$F464+R464*$G464,"")</f>
        <v>0</v>
      </c>
      <c r="T464" s="52" t="n">
        <v>1.5</v>
      </c>
      <c r="U464" s="52"/>
      <c r="V464" s="52"/>
      <c r="W464" s="52" t="n">
        <v>2</v>
      </c>
      <c r="X464" s="52"/>
      <c r="Y464" s="27" t="n">
        <f aca="false">IF(SUM($C464:$G464)&gt;0,T464*$C464+U464*$D464+V464*$E464+W464*$F464+X464*$G464,"")</f>
        <v>2</v>
      </c>
    </row>
    <row r="465" customFormat="false" ht="14.65" hidden="false" customHeight="true" outlineLevel="0" collapsed="false">
      <c r="A465" s="30"/>
      <c r="B465" s="26" t="n">
        <v>12</v>
      </c>
      <c r="H465" s="52"/>
      <c r="I465" s="52"/>
      <c r="J465" s="52"/>
      <c r="K465" s="52"/>
      <c r="L465" s="52"/>
      <c r="M465" s="27"/>
      <c r="N465" s="52"/>
      <c r="O465" s="52"/>
      <c r="P465" s="52"/>
      <c r="Q465" s="52"/>
      <c r="R465" s="52"/>
      <c r="S465" s="27"/>
      <c r="T465" s="52" t="n">
        <v>1.5</v>
      </c>
      <c r="U465" s="52"/>
      <c r="V465" s="52"/>
      <c r="W465" s="52" t="n">
        <v>2.5</v>
      </c>
      <c r="X465" s="52"/>
      <c r="Y465" s="27"/>
    </row>
    <row r="466" customFormat="false" ht="14.65" hidden="false" customHeight="true" outlineLevel="0" collapsed="false">
      <c r="A466" s="30"/>
      <c r="B466" s="26" t="n">
        <v>13</v>
      </c>
      <c r="H466" s="52"/>
      <c r="I466" s="52"/>
      <c r="J466" s="52"/>
      <c r="K466" s="52"/>
      <c r="L466" s="52"/>
      <c r="M466" s="27" t="str">
        <f aca="false">IF(SUM($C466:$G466)&gt;0,H466*$C466+I466*$D466+J466*$E466+K466*$F466+L466*$G466,"")</f>
        <v/>
      </c>
      <c r="N466" s="52"/>
      <c r="O466" s="52"/>
      <c r="P466" s="52"/>
      <c r="Q466" s="52"/>
      <c r="R466" s="52"/>
      <c r="S466" s="27" t="str">
        <f aca="false">IF(SUM($C466:$G466)&gt;0,N466*$C466+O466*$D466+P466*$E466+Q466*$F466+R466*$G466,"")</f>
        <v/>
      </c>
      <c r="T466" s="52" t="n">
        <v>4.5</v>
      </c>
      <c r="U466" s="52"/>
      <c r="V466" s="52"/>
      <c r="W466" s="52" t="n">
        <v>5.5</v>
      </c>
      <c r="X466" s="52"/>
      <c r="Y466" s="27" t="str">
        <f aca="false">IF(SUM($C466:$G466)&gt;0,T466*$C466+U466*$D466+V466*$E466+W466*$F466+X466*$G466,"")</f>
        <v/>
      </c>
    </row>
    <row r="467" customFormat="false" ht="14.65" hidden="false" customHeight="true" outlineLevel="0" collapsed="false">
      <c r="A467" s="30"/>
      <c r="B467" s="26" t="n">
        <v>14</v>
      </c>
      <c r="H467" s="52"/>
      <c r="I467" s="52"/>
      <c r="J467" s="52"/>
      <c r="K467" s="52"/>
      <c r="L467" s="52"/>
      <c r="M467" s="27"/>
      <c r="N467" s="52"/>
      <c r="O467" s="52"/>
      <c r="P467" s="52"/>
      <c r="Q467" s="52"/>
      <c r="R467" s="52"/>
      <c r="S467" s="27"/>
      <c r="T467" s="52" t="n">
        <v>5</v>
      </c>
      <c r="U467" s="52"/>
      <c r="V467" s="52"/>
      <c r="W467" s="52" t="n">
        <v>6.5</v>
      </c>
      <c r="X467" s="52"/>
      <c r="Y467" s="27"/>
    </row>
    <row r="468" customFormat="false" ht="14.65" hidden="false" customHeight="true" outlineLevel="0" collapsed="false">
      <c r="A468" s="30"/>
      <c r="B468" s="26" t="n">
        <v>15</v>
      </c>
      <c r="H468" s="52"/>
      <c r="I468" s="52"/>
      <c r="J468" s="52"/>
      <c r="K468" s="52"/>
      <c r="L468" s="52"/>
      <c r="M468" s="27" t="str">
        <f aca="false">IF(SUM($C468:$G468)&gt;0,H468*$C468+I468*$D468+J468*$E468+K468*$F468+L468*$G468,"")</f>
        <v/>
      </c>
      <c r="N468" s="52"/>
      <c r="O468" s="52"/>
      <c r="P468" s="52"/>
      <c r="Q468" s="52"/>
      <c r="R468" s="52"/>
      <c r="S468" s="27" t="str">
        <f aca="false">IF(SUM($C468:$G468)&gt;0,N468*$C468+O468*$D468+P468*$E468+Q468*$F468+R468*$G468,"")</f>
        <v/>
      </c>
      <c r="T468" s="52" t="n">
        <v>7</v>
      </c>
      <c r="U468" s="52"/>
      <c r="V468" s="52"/>
      <c r="W468" s="52" t="n">
        <v>8.5</v>
      </c>
      <c r="X468" s="52"/>
      <c r="Y468" s="27" t="str">
        <f aca="false">IF(SUM($C468:$G468)&gt;0,T468*$C468+U468*$D468+V468*$E468+W468*$F468+X468*$G468,"")</f>
        <v/>
      </c>
    </row>
    <row r="469" customFormat="false" ht="14.65" hidden="false" customHeight="true" outlineLevel="0" collapsed="false">
      <c r="A469" s="30"/>
      <c r="B469" s="26" t="n">
        <v>16</v>
      </c>
      <c r="H469" s="52"/>
      <c r="I469" s="52"/>
      <c r="J469" s="52"/>
      <c r="K469" s="52"/>
      <c r="L469" s="52"/>
      <c r="M469" s="27" t="str">
        <f aca="false">IF(SUM($C469:$G469)&gt;0,H469*$C469+I469*$D469+J469*$E469+K469*$F469+L469*$G469,"")</f>
        <v/>
      </c>
      <c r="N469" s="52"/>
      <c r="O469" s="52"/>
      <c r="P469" s="52"/>
      <c r="Q469" s="52"/>
      <c r="R469" s="52"/>
      <c r="S469" s="27" t="str">
        <f aca="false">IF(SUM($C469:$G469)&gt;0,N469*$C469+O469*$D469+P469*$E469+Q469*$F469+R469*$G469,"")</f>
        <v/>
      </c>
      <c r="T469" s="52"/>
      <c r="U469" s="52"/>
      <c r="V469" s="52"/>
      <c r="W469" s="52"/>
      <c r="X469" s="52"/>
      <c r="Y469" s="27" t="str">
        <f aca="false">IF(SUM($C469:$G469)&gt;0,T469*$C469+U469*$D469+V469*$E469+W469*$F469+X469*$G469,"")</f>
        <v/>
      </c>
    </row>
    <row r="470" s="3" customFormat="true" ht="14.65" hidden="false" customHeight="true" outlineLevel="0" collapsed="false">
      <c r="A470" s="30"/>
      <c r="B470" s="26" t="n">
        <v>17</v>
      </c>
      <c r="C470" s="2"/>
      <c r="D470" s="2"/>
      <c r="E470" s="2"/>
      <c r="F470" s="2"/>
      <c r="G470" s="2"/>
      <c r="H470" s="52"/>
      <c r="I470" s="52"/>
      <c r="J470" s="52"/>
      <c r="K470" s="52"/>
      <c r="L470" s="52"/>
      <c r="M470" s="91"/>
      <c r="N470" s="52"/>
      <c r="O470" s="52"/>
      <c r="P470" s="52"/>
      <c r="Q470" s="52"/>
      <c r="R470" s="52"/>
      <c r="S470" s="91"/>
      <c r="T470" s="52"/>
      <c r="U470" s="52"/>
      <c r="V470" s="52"/>
      <c r="W470" s="52"/>
      <c r="X470" s="52"/>
      <c r="Y470" s="91"/>
    </row>
    <row r="471" s="3" customFormat="true" ht="14.65" hidden="false" customHeight="true" outlineLevel="0" collapsed="false">
      <c r="A471" s="30"/>
      <c r="B471" s="26" t="n">
        <v>18</v>
      </c>
      <c r="C471" s="2"/>
      <c r="D471" s="2"/>
      <c r="E471" s="2"/>
      <c r="F471" s="2"/>
      <c r="G471" s="2"/>
      <c r="H471" s="52"/>
      <c r="I471" s="52"/>
      <c r="J471" s="52"/>
      <c r="K471" s="52"/>
      <c r="L471" s="52"/>
      <c r="M471" s="91"/>
      <c r="N471" s="52"/>
      <c r="O471" s="52"/>
      <c r="P471" s="52"/>
      <c r="Q471" s="52"/>
      <c r="R471" s="52"/>
      <c r="S471" s="91"/>
      <c r="T471" s="52"/>
      <c r="U471" s="52"/>
      <c r="V471" s="52"/>
      <c r="W471" s="52"/>
      <c r="X471" s="52"/>
      <c r="Y471" s="91"/>
    </row>
    <row r="472" s="3" customFormat="true" ht="14.65" hidden="false" customHeight="true" outlineLevel="0" collapsed="false">
      <c r="A472" s="30"/>
      <c r="B472" s="26" t="n">
        <v>19</v>
      </c>
      <c r="C472" s="2"/>
      <c r="D472" s="2"/>
      <c r="E472" s="2"/>
      <c r="F472" s="2"/>
      <c r="G472" s="2"/>
      <c r="H472" s="52"/>
      <c r="I472" s="52"/>
      <c r="J472" s="52"/>
      <c r="K472" s="52"/>
      <c r="L472" s="52"/>
      <c r="M472" s="91"/>
      <c r="N472" s="52"/>
      <c r="O472" s="52"/>
      <c r="P472" s="52"/>
      <c r="Q472" s="52"/>
      <c r="R472" s="52"/>
      <c r="S472" s="91"/>
      <c r="T472" s="52"/>
      <c r="U472" s="52"/>
      <c r="V472" s="52"/>
      <c r="W472" s="52"/>
      <c r="X472" s="52"/>
      <c r="Y472" s="91"/>
    </row>
    <row r="473" s="3" customFormat="true" ht="14.65" hidden="false" customHeight="true" outlineLevel="0" collapsed="false">
      <c r="A473" s="30"/>
      <c r="B473" s="26" t="n">
        <v>20</v>
      </c>
      <c r="C473" s="2"/>
      <c r="D473" s="2"/>
      <c r="E473" s="2"/>
      <c r="F473" s="2"/>
      <c r="G473" s="2"/>
      <c r="H473" s="52"/>
      <c r="I473" s="52"/>
      <c r="J473" s="52"/>
      <c r="K473" s="52"/>
      <c r="L473" s="52"/>
      <c r="M473" s="91"/>
      <c r="N473" s="52"/>
      <c r="O473" s="52"/>
      <c r="P473" s="52"/>
      <c r="Q473" s="52"/>
      <c r="R473" s="52"/>
      <c r="S473" s="91"/>
      <c r="T473" s="52"/>
      <c r="U473" s="52"/>
      <c r="V473" s="52"/>
      <c r="W473" s="52"/>
      <c r="X473" s="52"/>
      <c r="Y473" s="91"/>
    </row>
    <row r="474" s="3" customFormat="true" ht="14.65" hidden="false" customHeight="true" outlineLevel="0" collapsed="false">
      <c r="A474" s="30"/>
      <c r="B474" s="26" t="n">
        <v>21</v>
      </c>
      <c r="C474" s="2"/>
      <c r="D474" s="2"/>
      <c r="E474" s="2"/>
      <c r="F474" s="2"/>
      <c r="G474" s="2"/>
      <c r="H474" s="52"/>
      <c r="I474" s="52"/>
      <c r="J474" s="52"/>
      <c r="K474" s="52"/>
      <c r="L474" s="52"/>
      <c r="M474" s="91"/>
      <c r="N474" s="52"/>
      <c r="O474" s="52"/>
      <c r="P474" s="52"/>
      <c r="Q474" s="52"/>
      <c r="R474" s="52"/>
      <c r="S474" s="91"/>
      <c r="T474" s="52"/>
      <c r="U474" s="52"/>
      <c r="V474" s="52"/>
      <c r="W474" s="52"/>
      <c r="X474" s="52"/>
      <c r="Y474" s="91"/>
    </row>
    <row r="475" s="3" customFormat="true" ht="14.65" hidden="false" customHeight="true" outlineLevel="0" collapsed="false">
      <c r="A475" s="30"/>
      <c r="B475" s="26" t="n">
        <v>22</v>
      </c>
      <c r="C475" s="2"/>
      <c r="D475" s="2"/>
      <c r="E475" s="2"/>
      <c r="F475" s="2"/>
      <c r="G475" s="2"/>
      <c r="H475" s="52"/>
      <c r="I475" s="52"/>
      <c r="J475" s="52"/>
      <c r="K475" s="52"/>
      <c r="L475" s="52"/>
      <c r="M475" s="91"/>
      <c r="N475" s="52"/>
      <c r="O475" s="52"/>
      <c r="P475" s="52"/>
      <c r="Q475" s="52"/>
      <c r="R475" s="52"/>
      <c r="S475" s="91"/>
      <c r="T475" s="52"/>
      <c r="U475" s="52"/>
      <c r="V475" s="52"/>
      <c r="W475" s="52"/>
      <c r="X475" s="52"/>
      <c r="Y475" s="91"/>
    </row>
    <row r="476" s="3" customFormat="true" ht="14.65" hidden="false" customHeight="true" outlineLevel="0" collapsed="false">
      <c r="A476" s="30"/>
      <c r="B476" s="26" t="n">
        <v>23</v>
      </c>
      <c r="C476" s="2"/>
      <c r="D476" s="2"/>
      <c r="E476" s="2"/>
      <c r="F476" s="2"/>
      <c r="G476" s="2"/>
      <c r="H476" s="52"/>
      <c r="I476" s="52"/>
      <c r="J476" s="52"/>
      <c r="K476" s="52"/>
      <c r="L476" s="52"/>
      <c r="M476" s="91"/>
      <c r="N476" s="52"/>
      <c r="O476" s="52"/>
      <c r="P476" s="52"/>
      <c r="Q476" s="52"/>
      <c r="R476" s="52"/>
      <c r="S476" s="91"/>
      <c r="T476" s="52"/>
      <c r="U476" s="52"/>
      <c r="V476" s="52"/>
      <c r="W476" s="52"/>
      <c r="X476" s="52"/>
      <c r="Y476" s="91"/>
    </row>
    <row r="477" s="3" customFormat="true" ht="14.65" hidden="false" customHeight="true" outlineLevel="0" collapsed="false">
      <c r="A477" s="30"/>
      <c r="B477" s="26" t="n">
        <v>24</v>
      </c>
      <c r="C477" s="2"/>
      <c r="D477" s="2"/>
      <c r="E477" s="2"/>
      <c r="F477" s="2"/>
      <c r="G477" s="2"/>
      <c r="H477" s="52"/>
      <c r="I477" s="52"/>
      <c r="J477" s="52"/>
      <c r="K477" s="52"/>
      <c r="L477" s="52"/>
      <c r="M477" s="91"/>
      <c r="N477" s="52"/>
      <c r="O477" s="52"/>
      <c r="P477" s="52"/>
      <c r="Q477" s="52"/>
      <c r="R477" s="52"/>
      <c r="S477" s="91"/>
      <c r="T477" s="52"/>
      <c r="U477" s="52"/>
      <c r="V477" s="52"/>
      <c r="W477" s="52"/>
      <c r="X477" s="52"/>
      <c r="Y477" s="91"/>
    </row>
    <row r="478" s="3" customFormat="true" ht="14.65" hidden="false" customHeight="true" outlineLevel="0" collapsed="false">
      <c r="A478" s="30"/>
      <c r="B478" s="26" t="n">
        <v>25</v>
      </c>
      <c r="C478" s="2"/>
      <c r="D478" s="2"/>
      <c r="E478" s="2"/>
      <c r="F478" s="2"/>
      <c r="G478" s="2"/>
      <c r="H478" s="52"/>
      <c r="I478" s="52"/>
      <c r="J478" s="52"/>
      <c r="K478" s="52"/>
      <c r="L478" s="52"/>
      <c r="M478" s="91"/>
      <c r="N478" s="52"/>
      <c r="O478" s="52"/>
      <c r="P478" s="52"/>
      <c r="Q478" s="52"/>
      <c r="R478" s="52"/>
      <c r="S478" s="91"/>
      <c r="T478" s="52"/>
      <c r="U478" s="52"/>
      <c r="V478" s="52"/>
      <c r="W478" s="52"/>
      <c r="X478" s="52"/>
      <c r="Y478" s="91"/>
    </row>
    <row r="479" s="3" customFormat="true" ht="14.65" hidden="false" customHeight="true" outlineLevel="0" collapsed="false">
      <c r="A479" s="30"/>
      <c r="B479" s="26" t="n">
        <v>26</v>
      </c>
      <c r="C479" s="2"/>
      <c r="D479" s="2"/>
      <c r="E479" s="2"/>
      <c r="F479" s="2"/>
      <c r="G479" s="2"/>
      <c r="H479" s="52"/>
      <c r="I479" s="52"/>
      <c r="J479" s="52"/>
      <c r="K479" s="52"/>
      <c r="L479" s="52"/>
      <c r="M479" s="91"/>
      <c r="N479" s="52"/>
      <c r="O479" s="52"/>
      <c r="P479" s="52"/>
      <c r="Q479" s="52"/>
      <c r="R479" s="52"/>
      <c r="S479" s="91"/>
      <c r="T479" s="52"/>
      <c r="U479" s="52"/>
      <c r="V479" s="52"/>
      <c r="W479" s="52"/>
      <c r="X479" s="52"/>
      <c r="Y479" s="91"/>
    </row>
    <row r="480" s="3" customFormat="true" ht="14.65" hidden="false" customHeight="true" outlineLevel="0" collapsed="false">
      <c r="A480" s="30"/>
      <c r="B480" s="26" t="n">
        <v>27</v>
      </c>
      <c r="C480" s="2"/>
      <c r="D480" s="2"/>
      <c r="E480" s="2"/>
      <c r="F480" s="2"/>
      <c r="G480" s="2"/>
      <c r="H480" s="52"/>
      <c r="I480" s="52"/>
      <c r="J480" s="52"/>
      <c r="K480" s="52"/>
      <c r="L480" s="52"/>
      <c r="M480" s="91"/>
      <c r="N480" s="52"/>
      <c r="O480" s="52"/>
      <c r="P480" s="52"/>
      <c r="Q480" s="52"/>
      <c r="R480" s="52"/>
      <c r="S480" s="91"/>
      <c r="T480" s="52"/>
      <c r="U480" s="52"/>
      <c r="V480" s="52"/>
      <c r="W480" s="52"/>
      <c r="X480" s="52"/>
      <c r="Y480" s="91"/>
    </row>
    <row r="481" s="3" customFormat="true" ht="14.65" hidden="false" customHeight="true" outlineLevel="0" collapsed="false">
      <c r="A481" s="30"/>
      <c r="B481" s="26" t="n">
        <v>28</v>
      </c>
      <c r="C481" s="2"/>
      <c r="D481" s="2"/>
      <c r="E481" s="2"/>
      <c r="F481" s="2"/>
      <c r="G481" s="2"/>
      <c r="H481" s="52"/>
      <c r="I481" s="52"/>
      <c r="J481" s="52"/>
      <c r="K481" s="52"/>
      <c r="L481" s="52"/>
      <c r="M481" s="91"/>
      <c r="N481" s="52"/>
      <c r="O481" s="52"/>
      <c r="P481" s="52"/>
      <c r="Q481" s="52"/>
      <c r="R481" s="52"/>
      <c r="S481" s="91"/>
      <c r="T481" s="52"/>
      <c r="U481" s="52"/>
      <c r="V481" s="52"/>
      <c r="W481" s="52"/>
      <c r="X481" s="52"/>
      <c r="Y481" s="91"/>
    </row>
    <row r="482" s="3" customFormat="true" ht="14.65" hidden="false" customHeight="true" outlineLevel="0" collapsed="false">
      <c r="A482" s="30"/>
      <c r="B482" s="26" t="n">
        <v>29</v>
      </c>
      <c r="C482" s="2"/>
      <c r="D482" s="2"/>
      <c r="E482" s="2"/>
      <c r="F482" s="2"/>
      <c r="G482" s="2"/>
      <c r="H482" s="52"/>
      <c r="I482" s="52"/>
      <c r="J482" s="52"/>
      <c r="K482" s="52"/>
      <c r="L482" s="52"/>
      <c r="M482" s="91"/>
      <c r="N482" s="52"/>
      <c r="O482" s="52"/>
      <c r="P482" s="52"/>
      <c r="Q482" s="52"/>
      <c r="R482" s="52"/>
      <c r="S482" s="91"/>
      <c r="T482" s="52"/>
      <c r="U482" s="52"/>
      <c r="V482" s="52"/>
      <c r="W482" s="52"/>
      <c r="X482" s="52"/>
      <c r="Y482" s="91"/>
    </row>
    <row r="483" s="3" customFormat="true" ht="14.65" hidden="false" customHeight="true" outlineLevel="0" collapsed="false">
      <c r="A483" s="30"/>
      <c r="B483" s="26" t="n">
        <v>30</v>
      </c>
      <c r="C483" s="2"/>
      <c r="D483" s="2"/>
      <c r="E483" s="2"/>
      <c r="F483" s="2"/>
      <c r="G483" s="2"/>
      <c r="H483" s="52"/>
      <c r="I483" s="52"/>
      <c r="J483" s="52"/>
      <c r="K483" s="52"/>
      <c r="L483" s="52"/>
      <c r="M483" s="91"/>
      <c r="N483" s="52"/>
      <c r="O483" s="52"/>
      <c r="P483" s="52"/>
      <c r="Q483" s="52"/>
      <c r="R483" s="52"/>
      <c r="S483" s="91"/>
      <c r="T483" s="52"/>
      <c r="U483" s="52"/>
      <c r="V483" s="52"/>
      <c r="W483" s="52"/>
      <c r="X483" s="52"/>
      <c r="Y483" s="91"/>
    </row>
    <row r="484" s="3" customFormat="true" ht="14.65" hidden="false" customHeight="true" outlineLevel="0" collapsed="false">
      <c r="A484" s="30"/>
      <c r="B484" s="26" t="n">
        <v>31</v>
      </c>
      <c r="C484" s="2"/>
      <c r="D484" s="2"/>
      <c r="E484" s="2"/>
      <c r="F484" s="2"/>
      <c r="G484" s="2"/>
      <c r="H484" s="52"/>
      <c r="I484" s="52"/>
      <c r="J484" s="52"/>
      <c r="K484" s="52"/>
      <c r="L484" s="52"/>
      <c r="M484" s="91"/>
      <c r="N484" s="52"/>
      <c r="O484" s="52"/>
      <c r="P484" s="52"/>
      <c r="Q484" s="52"/>
      <c r="R484" s="52"/>
      <c r="S484" s="91"/>
      <c r="T484" s="52"/>
      <c r="U484" s="52"/>
      <c r="V484" s="52"/>
      <c r="W484" s="52"/>
      <c r="X484" s="52"/>
      <c r="Y484" s="91"/>
    </row>
    <row r="485" s="3" customFormat="true" ht="14.65" hidden="false" customHeight="true" outlineLevel="0" collapsed="false">
      <c r="A485" s="30"/>
      <c r="B485" s="26" t="n">
        <v>32</v>
      </c>
      <c r="C485" s="2"/>
      <c r="D485" s="2"/>
      <c r="E485" s="2"/>
      <c r="F485" s="2"/>
      <c r="G485" s="2"/>
      <c r="H485" s="52"/>
      <c r="I485" s="52"/>
      <c r="J485" s="52"/>
      <c r="K485" s="52"/>
      <c r="L485" s="52"/>
      <c r="M485" s="91"/>
      <c r="N485" s="52"/>
      <c r="O485" s="52"/>
      <c r="P485" s="52"/>
      <c r="Q485" s="52"/>
      <c r="R485" s="52"/>
      <c r="S485" s="91"/>
      <c r="T485" s="52"/>
      <c r="U485" s="52"/>
      <c r="V485" s="52"/>
      <c r="W485" s="52"/>
      <c r="X485" s="52"/>
      <c r="Y485" s="91"/>
    </row>
    <row r="486" s="3" customFormat="true" ht="14.65" hidden="false" customHeight="true" outlineLevel="0" collapsed="false">
      <c r="A486" s="30"/>
      <c r="B486" s="26" t="n">
        <v>33</v>
      </c>
      <c r="C486" s="2"/>
      <c r="D486" s="2"/>
      <c r="E486" s="2"/>
      <c r="F486" s="2"/>
      <c r="G486" s="2"/>
      <c r="H486" s="52"/>
      <c r="I486" s="52"/>
      <c r="J486" s="52"/>
      <c r="K486" s="52"/>
      <c r="L486" s="52"/>
      <c r="M486" s="91"/>
      <c r="N486" s="52"/>
      <c r="O486" s="52"/>
      <c r="P486" s="52"/>
      <c r="Q486" s="52"/>
      <c r="R486" s="52"/>
      <c r="S486" s="91"/>
      <c r="T486" s="52"/>
      <c r="U486" s="52"/>
      <c r="V486" s="52"/>
      <c r="W486" s="52"/>
      <c r="X486" s="52"/>
      <c r="Y486" s="91"/>
    </row>
    <row r="487" s="3" customFormat="true" ht="14.65" hidden="false" customHeight="true" outlineLevel="0" collapsed="false">
      <c r="A487" s="30"/>
      <c r="B487" s="26" t="n">
        <v>34</v>
      </c>
      <c r="C487" s="2"/>
      <c r="D487" s="2"/>
      <c r="E487" s="2"/>
      <c r="F487" s="2"/>
      <c r="G487" s="2"/>
      <c r="H487" s="52"/>
      <c r="I487" s="52"/>
      <c r="J487" s="52"/>
      <c r="K487" s="52"/>
      <c r="L487" s="52"/>
      <c r="M487" s="91"/>
      <c r="N487" s="52"/>
      <c r="O487" s="52"/>
      <c r="P487" s="52"/>
      <c r="Q487" s="52"/>
      <c r="R487" s="52"/>
      <c r="S487" s="91"/>
      <c r="T487" s="52"/>
      <c r="U487" s="52"/>
      <c r="V487" s="52"/>
      <c r="W487" s="52"/>
      <c r="X487" s="52"/>
      <c r="Y487" s="91"/>
    </row>
    <row r="488" s="3" customFormat="true" ht="14.65" hidden="false" customHeight="true" outlineLevel="0" collapsed="false">
      <c r="A488" s="30"/>
      <c r="B488" s="26" t="n">
        <v>35</v>
      </c>
      <c r="C488" s="2"/>
      <c r="D488" s="2"/>
      <c r="E488" s="2"/>
      <c r="F488" s="2"/>
      <c r="G488" s="2"/>
      <c r="H488" s="52"/>
      <c r="I488" s="52"/>
      <c r="J488" s="52"/>
      <c r="K488" s="52"/>
      <c r="L488" s="52"/>
      <c r="M488" s="91"/>
      <c r="N488" s="52"/>
      <c r="O488" s="52"/>
      <c r="P488" s="52"/>
      <c r="Q488" s="52"/>
      <c r="R488" s="52"/>
      <c r="S488" s="91"/>
      <c r="T488" s="52"/>
      <c r="U488" s="52"/>
      <c r="V488" s="52"/>
      <c r="W488" s="52"/>
      <c r="X488" s="52"/>
      <c r="Y488" s="91"/>
    </row>
    <row r="489" s="3" customFormat="true" ht="14.65" hidden="false" customHeight="true" outlineLevel="0" collapsed="false">
      <c r="A489" s="30"/>
      <c r="B489" s="26" t="n">
        <v>36</v>
      </c>
      <c r="C489" s="2"/>
      <c r="D489" s="2"/>
      <c r="E489" s="2"/>
      <c r="F489" s="2"/>
      <c r="G489" s="2"/>
      <c r="H489" s="52"/>
      <c r="I489" s="52"/>
      <c r="J489" s="52"/>
      <c r="K489" s="52"/>
      <c r="L489" s="52"/>
      <c r="M489" s="91"/>
      <c r="N489" s="52"/>
      <c r="O489" s="52"/>
      <c r="P489" s="52"/>
      <c r="Q489" s="52"/>
      <c r="R489" s="52"/>
      <c r="S489" s="91"/>
      <c r="T489" s="52"/>
      <c r="U489" s="52"/>
      <c r="V489" s="52"/>
      <c r="W489" s="52"/>
      <c r="X489" s="52"/>
      <c r="Y489" s="91"/>
    </row>
    <row r="490" s="3" customFormat="true" ht="14.65" hidden="false" customHeight="true" outlineLevel="0" collapsed="false">
      <c r="A490" s="30"/>
      <c r="B490" s="2" t="n">
        <v>1</v>
      </c>
      <c r="C490" s="2"/>
      <c r="D490" s="2"/>
      <c r="E490" s="2"/>
      <c r="F490" s="2"/>
      <c r="G490" s="2"/>
      <c r="H490" s="52"/>
      <c r="I490" s="52"/>
      <c r="J490" s="52"/>
      <c r="K490" s="52"/>
      <c r="L490" s="52"/>
      <c r="M490" s="91"/>
      <c r="N490" s="52"/>
      <c r="O490" s="52"/>
      <c r="P490" s="52"/>
      <c r="Q490" s="52"/>
      <c r="R490" s="52"/>
      <c r="S490" s="91"/>
      <c r="T490" s="52"/>
      <c r="U490" s="52"/>
      <c r="V490" s="52"/>
      <c r="W490" s="52"/>
      <c r="X490" s="52"/>
      <c r="Y490" s="91"/>
    </row>
    <row r="491" s="3" customFormat="true" ht="14.65" hidden="false" customHeight="true" outlineLevel="0" collapsed="false">
      <c r="A491" s="30"/>
      <c r="B491" s="2" t="n">
        <v>2</v>
      </c>
      <c r="C491" s="2"/>
      <c r="D491" s="2"/>
      <c r="E491" s="2"/>
      <c r="F491" s="2"/>
      <c r="G491" s="2"/>
      <c r="H491" s="52"/>
      <c r="I491" s="52"/>
      <c r="J491" s="52"/>
      <c r="K491" s="52"/>
      <c r="L491" s="52"/>
      <c r="M491" s="91"/>
      <c r="N491" s="52"/>
      <c r="O491" s="52"/>
      <c r="P491" s="52"/>
      <c r="Q491" s="52"/>
      <c r="R491" s="52"/>
      <c r="S491" s="91"/>
      <c r="T491" s="52"/>
      <c r="U491" s="52"/>
      <c r="V491" s="52"/>
      <c r="W491" s="52"/>
      <c r="X491" s="52"/>
      <c r="Y491" s="91"/>
    </row>
    <row r="492" s="3" customFormat="true" ht="14.65" hidden="false" customHeight="true" outlineLevel="0" collapsed="false">
      <c r="A492" s="30"/>
      <c r="B492" s="2" t="n">
        <v>3</v>
      </c>
      <c r="C492" s="2"/>
      <c r="D492" s="2"/>
      <c r="E492" s="2"/>
      <c r="F492" s="2"/>
      <c r="G492" s="2"/>
      <c r="H492" s="52"/>
      <c r="I492" s="52"/>
      <c r="J492" s="52"/>
      <c r="K492" s="52"/>
      <c r="L492" s="52"/>
      <c r="M492" s="91"/>
      <c r="N492" s="52"/>
      <c r="O492" s="52"/>
      <c r="P492" s="52"/>
      <c r="Q492" s="52"/>
      <c r="R492" s="52"/>
      <c r="S492" s="91"/>
      <c r="T492" s="52"/>
      <c r="U492" s="52"/>
      <c r="V492" s="52"/>
      <c r="W492" s="52"/>
      <c r="X492" s="52"/>
      <c r="Y492" s="91"/>
    </row>
    <row r="493" s="3" customFormat="true" ht="14.65" hidden="false" customHeight="true" outlineLevel="0" collapsed="false">
      <c r="A493" s="30"/>
      <c r="B493" s="2" t="n">
        <v>4</v>
      </c>
      <c r="C493" s="2"/>
      <c r="D493" s="2"/>
      <c r="E493" s="2"/>
      <c r="F493" s="2"/>
      <c r="G493" s="2"/>
      <c r="H493" s="52"/>
      <c r="I493" s="52"/>
      <c r="J493" s="52"/>
      <c r="K493" s="52"/>
      <c r="L493" s="52"/>
      <c r="M493" s="91"/>
      <c r="N493" s="52"/>
      <c r="O493" s="52"/>
      <c r="P493" s="52"/>
      <c r="Q493" s="52"/>
      <c r="R493" s="52"/>
      <c r="S493" s="91"/>
      <c r="T493" s="52"/>
      <c r="U493" s="52"/>
      <c r="V493" s="52"/>
      <c r="W493" s="52"/>
      <c r="X493" s="52"/>
      <c r="Y493" s="91"/>
    </row>
    <row r="494" s="3" customFormat="true" ht="14.65" hidden="false" customHeight="true" outlineLevel="0" collapsed="false">
      <c r="A494" s="64"/>
      <c r="B494" s="45" t="s">
        <v>401</v>
      </c>
      <c r="C494" s="2"/>
      <c r="D494" s="2"/>
      <c r="E494" s="2"/>
      <c r="F494" s="2"/>
      <c r="G494" s="2"/>
      <c r="H494" s="52"/>
      <c r="I494" s="52"/>
      <c r="J494" s="52"/>
      <c r="K494" s="52"/>
      <c r="L494" s="52"/>
      <c r="M494" s="91"/>
      <c r="N494" s="52"/>
      <c r="O494" s="52"/>
      <c r="P494" s="52"/>
      <c r="Q494" s="52"/>
      <c r="R494" s="52"/>
      <c r="S494" s="91"/>
      <c r="T494" s="52"/>
      <c r="U494" s="52" t="n">
        <v>1250</v>
      </c>
      <c r="V494" s="52"/>
      <c r="W494" s="52"/>
      <c r="X494" s="52"/>
      <c r="Y494" s="91"/>
    </row>
    <row r="495" s="3" customFormat="true" ht="14.65" hidden="false" customHeight="true" outlineLevel="0" collapsed="false">
      <c r="A495" s="64"/>
      <c r="B495" s="45" t="s">
        <v>402</v>
      </c>
      <c r="C495" s="2"/>
      <c r="D495" s="2"/>
      <c r="E495" s="2"/>
      <c r="F495" s="2"/>
      <c r="G495" s="2"/>
      <c r="H495" s="52"/>
      <c r="I495" s="52"/>
      <c r="J495" s="52"/>
      <c r="K495" s="52"/>
      <c r="L495" s="52"/>
      <c r="M495" s="91"/>
      <c r="N495" s="52"/>
      <c r="O495" s="52"/>
      <c r="P495" s="52"/>
      <c r="Q495" s="52"/>
      <c r="R495" s="52"/>
      <c r="S495" s="91"/>
      <c r="T495" s="52"/>
      <c r="U495" s="52" t="n">
        <v>1250</v>
      </c>
      <c r="V495" s="52"/>
      <c r="W495" s="52"/>
      <c r="X495" s="52"/>
      <c r="Y495" s="91"/>
    </row>
    <row r="496" s="3" customFormat="true" ht="14.65" hidden="false" customHeight="true" outlineLevel="0" collapsed="false">
      <c r="A496" s="64"/>
      <c r="B496" s="45" t="s">
        <v>474</v>
      </c>
      <c r="C496" s="2"/>
      <c r="D496" s="2"/>
      <c r="E496" s="2"/>
      <c r="F496" s="2"/>
      <c r="G496" s="2"/>
      <c r="H496" s="52"/>
      <c r="I496" s="52"/>
      <c r="J496" s="52"/>
      <c r="K496" s="52"/>
      <c r="L496" s="52"/>
      <c r="M496" s="91"/>
      <c r="N496" s="52"/>
      <c r="O496" s="52"/>
      <c r="P496" s="52"/>
      <c r="Q496" s="52"/>
      <c r="R496" s="52"/>
      <c r="S496" s="91"/>
      <c r="T496" s="52" t="n">
        <v>380</v>
      </c>
      <c r="U496" s="52" t="n">
        <v>380</v>
      </c>
      <c r="V496" s="52"/>
      <c r="W496" s="52"/>
      <c r="X496" s="52"/>
      <c r="Y496" s="91"/>
    </row>
    <row r="497" s="3" customFormat="true" ht="14.65" hidden="false" customHeight="true" outlineLevel="0" collapsed="false">
      <c r="A497" s="64"/>
      <c r="B497" s="45" t="s">
        <v>475</v>
      </c>
      <c r="C497" s="2"/>
      <c r="D497" s="2"/>
      <c r="E497" s="2"/>
      <c r="F497" s="2"/>
      <c r="G497" s="2"/>
      <c r="H497" s="52"/>
      <c r="I497" s="52"/>
      <c r="J497" s="52"/>
      <c r="K497" s="52"/>
      <c r="L497" s="52"/>
      <c r="M497" s="91"/>
      <c r="N497" s="52"/>
      <c r="O497" s="52"/>
      <c r="P497" s="52"/>
      <c r="Q497" s="52"/>
      <c r="R497" s="52"/>
      <c r="S497" s="91"/>
      <c r="T497" s="52" t="n">
        <v>380</v>
      </c>
      <c r="U497" s="52" t="n">
        <v>380</v>
      </c>
      <c r="V497" s="52"/>
      <c r="W497" s="52"/>
      <c r="X497" s="52"/>
      <c r="Y497" s="91"/>
    </row>
    <row r="498" s="3" customFormat="true" ht="14.65" hidden="false" customHeight="true" outlineLevel="0" collapsed="false">
      <c r="A498" s="64"/>
      <c r="B498" s="45" t="s">
        <v>577</v>
      </c>
      <c r="C498" s="2"/>
      <c r="D498" s="2"/>
      <c r="E498" s="2"/>
      <c r="F498" s="2"/>
      <c r="G498" s="2"/>
      <c r="H498" s="52"/>
      <c r="I498" s="52"/>
      <c r="J498" s="52"/>
      <c r="K498" s="52"/>
      <c r="L498" s="52"/>
      <c r="M498" s="91"/>
      <c r="N498" s="52"/>
      <c r="O498" s="52"/>
      <c r="P498" s="52"/>
      <c r="Q498" s="52"/>
      <c r="R498" s="52"/>
      <c r="S498" s="91"/>
      <c r="T498" s="52" t="n">
        <v>300</v>
      </c>
      <c r="U498" s="52"/>
      <c r="V498" s="52"/>
      <c r="W498" s="52" t="n">
        <v>375</v>
      </c>
      <c r="X498" s="52" t="n">
        <v>275</v>
      </c>
      <c r="Y498" s="91"/>
    </row>
    <row r="499" customFormat="false" ht="14.65" hidden="false" customHeight="true" outlineLevel="0" collapsed="false">
      <c r="A499" s="64"/>
      <c r="B499" s="24" t="s">
        <v>578</v>
      </c>
      <c r="C499" s="24"/>
      <c r="D499" s="24"/>
      <c r="E499" s="24"/>
      <c r="F499" s="24"/>
      <c r="G499" s="24"/>
      <c r="H499" s="24" t="s">
        <v>526</v>
      </c>
      <c r="I499" s="24"/>
      <c r="J499" s="24"/>
      <c r="K499" s="24"/>
      <c r="L499" s="24"/>
      <c r="M499" s="25" t="n">
        <f aca="false">SUM(M500:M512)</f>
        <v>0</v>
      </c>
      <c r="N499" s="24" t="s">
        <v>527</v>
      </c>
      <c r="O499" s="24"/>
      <c r="P499" s="24"/>
      <c r="Q499" s="24"/>
      <c r="R499" s="24"/>
      <c r="S499" s="25" t="n">
        <f aca="false">SUM(S500:S512)</f>
        <v>0</v>
      </c>
      <c r="T499" s="24" t="s">
        <v>569</v>
      </c>
      <c r="U499" s="24"/>
      <c r="V499" s="24"/>
      <c r="W499" s="24"/>
      <c r="X499" s="24"/>
      <c r="Y499" s="25" t="n">
        <f aca="false">SUM(Y500:Y512)</f>
        <v>0</v>
      </c>
    </row>
    <row r="500" customFormat="false" ht="14.65" hidden="false" customHeight="true" outlineLevel="0" collapsed="false">
      <c r="A500" s="64"/>
      <c r="B500" s="26" t="n">
        <v>1</v>
      </c>
      <c r="H500" s="52"/>
      <c r="I500" s="52"/>
      <c r="J500" s="52"/>
      <c r="K500" s="52"/>
      <c r="L500" s="52"/>
      <c r="M500" s="27" t="str">
        <f aca="false">IF(SUM($C500:$G500)&gt;0,H500*$C500+I500*$D500+J500*$E500+K500*$F500+L500*$G500,"")</f>
        <v/>
      </c>
      <c r="N500" s="52"/>
      <c r="O500" s="52"/>
      <c r="P500" s="52"/>
      <c r="Q500" s="52"/>
      <c r="R500" s="52"/>
      <c r="S500" s="27" t="str">
        <f aca="false">IF(SUM($C500:$G500)&gt;0,N500*$C500+O500*$D500+P500*$E500+Q500*$F500+R500*$G500,"")</f>
        <v/>
      </c>
      <c r="T500" s="52"/>
      <c r="U500" s="52"/>
      <c r="V500" s="52"/>
      <c r="W500" s="52"/>
      <c r="X500" s="52"/>
      <c r="Y500" s="27" t="str">
        <f aca="false">IF(SUM($C500:$G500)&gt;0,T500*$C500+U500*$D500+V500*$E500+W500*$F500+X500*$G500,"")</f>
        <v/>
      </c>
    </row>
    <row r="501" customFormat="false" ht="14.65" hidden="false" customHeight="true" outlineLevel="0" collapsed="false">
      <c r="A501" s="64"/>
      <c r="B501" s="26" t="n">
        <v>2</v>
      </c>
      <c r="H501" s="52"/>
      <c r="I501" s="52"/>
      <c r="J501" s="52"/>
      <c r="K501" s="52"/>
      <c r="L501" s="52"/>
      <c r="M501" s="27" t="str">
        <f aca="false">IF(SUM($C501:$G501)&gt;0,H501*$C501+I501*$D501+J501*$E501+K501*$F501+L501*$G501,"")</f>
        <v/>
      </c>
      <c r="N501" s="52"/>
      <c r="O501" s="52"/>
      <c r="P501" s="52"/>
      <c r="Q501" s="52"/>
      <c r="R501" s="52"/>
      <c r="S501" s="27" t="str">
        <f aca="false">IF(SUM($C501:$G501)&gt;0,N501*$C501+O501*$D501+P501*$E501+Q501*$F501+R501*$G501,"")</f>
        <v/>
      </c>
      <c r="T501" s="52"/>
      <c r="U501" s="52"/>
      <c r="V501" s="52"/>
      <c r="W501" s="52"/>
      <c r="X501" s="52"/>
      <c r="Y501" s="27" t="str">
        <f aca="false">IF(SUM($C501:$G501)&gt;0,T501*$C501+U501*$D501+V501*$E501+W501*$F501+X501*$G501,"")</f>
        <v/>
      </c>
    </row>
    <row r="502" customFormat="false" ht="14.65" hidden="false" customHeight="true" outlineLevel="0" collapsed="false">
      <c r="A502" s="64"/>
      <c r="B502" s="26" t="n">
        <v>3</v>
      </c>
      <c r="H502" s="52"/>
      <c r="I502" s="52"/>
      <c r="J502" s="52"/>
      <c r="K502" s="52"/>
      <c r="L502" s="52"/>
      <c r="M502" s="27" t="str">
        <f aca="false">IF(SUM($C502:$G502)&gt;0,H502*$C502+I502*$D502+J502*$E502+K502*$F502+L502*$G502,"")</f>
        <v/>
      </c>
      <c r="N502" s="52"/>
      <c r="O502" s="52"/>
      <c r="P502" s="52"/>
      <c r="Q502" s="52"/>
      <c r="R502" s="52"/>
      <c r="S502" s="27" t="str">
        <f aca="false">IF(SUM($C502:$G502)&gt;0,N502*$C502+O502*$D502+P502*$E502+Q502*$F502+R502*$G502,"")</f>
        <v/>
      </c>
      <c r="T502" s="52"/>
      <c r="U502" s="52"/>
      <c r="V502" s="52"/>
      <c r="W502" s="52"/>
      <c r="X502" s="52"/>
      <c r="Y502" s="27" t="str">
        <f aca="false">IF(SUM($C502:$G502)&gt;0,T502*$C502+U502*$D502+V502*$E502+W502*$F502+X502*$G502,"")</f>
        <v/>
      </c>
    </row>
    <row r="503" customFormat="false" ht="14.65" hidden="false" customHeight="true" outlineLevel="0" collapsed="false">
      <c r="A503" s="64"/>
      <c r="B503" s="26" t="n">
        <v>4</v>
      </c>
      <c r="H503" s="52"/>
      <c r="I503" s="52"/>
      <c r="J503" s="52"/>
      <c r="K503" s="52"/>
      <c r="L503" s="52"/>
      <c r="M503" s="27" t="str">
        <f aca="false">IF(SUM($C503:$G503)&gt;0,H503*$C503+I503*$D503+J503*$E503+K503*$F503+L503*$G503,"")</f>
        <v/>
      </c>
      <c r="N503" s="52"/>
      <c r="O503" s="52"/>
      <c r="P503" s="52"/>
      <c r="Q503" s="52"/>
      <c r="R503" s="52"/>
      <c r="S503" s="27" t="str">
        <f aca="false">IF(SUM($C503:$G503)&gt;0,N503*$C503+O503*$D503+P503*$E503+Q503*$F503+R503*$G503,"")</f>
        <v/>
      </c>
      <c r="T503" s="52"/>
      <c r="U503" s="52"/>
      <c r="V503" s="52"/>
      <c r="W503" s="52"/>
      <c r="X503" s="52"/>
      <c r="Y503" s="27" t="str">
        <f aca="false">IF(SUM($C503:$G503)&gt;0,T503*$C503+U503*$D503+V503*$E503+W503*$F503+X503*$G503,"")</f>
        <v/>
      </c>
    </row>
    <row r="504" customFormat="false" ht="14.65" hidden="false" customHeight="true" outlineLevel="0" collapsed="false">
      <c r="A504" s="64"/>
      <c r="B504" s="26" t="n">
        <v>5</v>
      </c>
      <c r="H504" s="52"/>
      <c r="I504" s="52"/>
      <c r="J504" s="52"/>
      <c r="K504" s="52"/>
      <c r="L504" s="52"/>
      <c r="M504" s="27" t="str">
        <f aca="false">IF(SUM($C504:$G504)&gt;0,H504*$C504+I504*$D504+J504*$E504+K504*$F504+L504*$G504,"")</f>
        <v/>
      </c>
      <c r="N504" s="52"/>
      <c r="O504" s="52"/>
      <c r="P504" s="52"/>
      <c r="Q504" s="52"/>
      <c r="R504" s="52"/>
      <c r="S504" s="27" t="str">
        <f aca="false">IF(SUM($C504:$G504)&gt;0,N504*$C504+O504*$D504+P504*$E504+Q504*$F504+R504*$G504,"")</f>
        <v/>
      </c>
      <c r="T504" s="52"/>
      <c r="U504" s="52"/>
      <c r="V504" s="52"/>
      <c r="W504" s="52"/>
      <c r="X504" s="52"/>
      <c r="Y504" s="27" t="str">
        <f aca="false">IF(SUM($C504:$G504)&gt;0,T504*$C504+U504*$D504+V504*$E504+W504*$F504+X504*$G504,"")</f>
        <v/>
      </c>
    </row>
    <row r="505" customFormat="false" ht="14.65" hidden="false" customHeight="true" outlineLevel="0" collapsed="false">
      <c r="A505" s="64"/>
      <c r="B505" s="26" t="n">
        <v>1</v>
      </c>
      <c r="H505" s="52"/>
      <c r="I505" s="52"/>
      <c r="J505" s="52"/>
      <c r="K505" s="52"/>
      <c r="L505" s="52"/>
      <c r="M505" s="27"/>
      <c r="N505" s="52"/>
      <c r="O505" s="52"/>
      <c r="P505" s="52"/>
      <c r="Q505" s="52"/>
      <c r="R505" s="52"/>
      <c r="S505" s="27"/>
      <c r="T505" s="52"/>
      <c r="U505" s="52"/>
      <c r="V505" s="52"/>
      <c r="W505" s="52"/>
      <c r="X505" s="52"/>
      <c r="Y505" s="27"/>
    </row>
    <row r="506" customFormat="false" ht="14.65" hidden="false" customHeight="true" outlineLevel="0" collapsed="false">
      <c r="A506" s="64"/>
      <c r="B506" s="26" t="n">
        <v>2</v>
      </c>
      <c r="H506" s="52"/>
      <c r="I506" s="52"/>
      <c r="J506" s="52"/>
      <c r="K506" s="52"/>
      <c r="L506" s="52"/>
      <c r="M506" s="27" t="str">
        <f aca="false">IF(SUM($C506:$G506)&gt;0,H506*$C506+I506*$D506+J506*$E506+K506*$F506+L506*$G506,"")</f>
        <v/>
      </c>
      <c r="N506" s="52"/>
      <c r="O506" s="52"/>
      <c r="P506" s="52"/>
      <c r="Q506" s="52"/>
      <c r="R506" s="52"/>
      <c r="S506" s="27" t="str">
        <f aca="false">IF(SUM($C506:$G506)&gt;0,N506*$C506+O506*$D506+P506*$E506+Q506*$F506+R506*$G506,"")</f>
        <v/>
      </c>
      <c r="T506" s="52"/>
      <c r="U506" s="52"/>
      <c r="V506" s="52"/>
      <c r="W506" s="52"/>
      <c r="X506" s="52"/>
      <c r="Y506" s="27" t="str">
        <f aca="false">IF(SUM($C506:$G506)&gt;0,T506*$C506+U506*$D506+V506*$E506+W506*$F506+X506*$G506,"")</f>
        <v/>
      </c>
    </row>
    <row r="507" customFormat="false" ht="14.65" hidden="false" customHeight="true" outlineLevel="0" collapsed="false">
      <c r="A507" s="64"/>
      <c r="B507" s="26" t="n">
        <v>3</v>
      </c>
      <c r="H507" s="52"/>
      <c r="I507" s="52"/>
      <c r="J507" s="52"/>
      <c r="K507" s="52"/>
      <c r="L507" s="52"/>
      <c r="M507" s="27"/>
      <c r="N507" s="52"/>
      <c r="O507" s="52"/>
      <c r="P507" s="52"/>
      <c r="Q507" s="52"/>
      <c r="R507" s="52"/>
      <c r="S507" s="27"/>
      <c r="T507" s="52"/>
      <c r="U507" s="52"/>
      <c r="V507" s="52"/>
      <c r="W507" s="52"/>
      <c r="X507" s="52"/>
      <c r="Y507" s="27"/>
    </row>
    <row r="508" customFormat="false" ht="14.65" hidden="false" customHeight="true" outlineLevel="0" collapsed="false">
      <c r="A508" s="64"/>
      <c r="B508" s="26" t="n">
        <v>4</v>
      </c>
      <c r="H508" s="52"/>
      <c r="I508" s="52"/>
      <c r="J508" s="52"/>
      <c r="K508" s="52"/>
      <c r="L508" s="52"/>
      <c r="M508" s="27" t="str">
        <f aca="false">IF(SUM($C508:$G508)&gt;0,H508*$C508+I508*$D508+J508*$E508+K508*$F508+L508*$G508,"")</f>
        <v/>
      </c>
      <c r="N508" s="52"/>
      <c r="O508" s="52"/>
      <c r="P508" s="52"/>
      <c r="Q508" s="52"/>
      <c r="R508" s="52"/>
      <c r="S508" s="27" t="str">
        <f aca="false">IF(SUM($C508:$G508)&gt;0,N508*$C508+O508*$D508+P508*$E508+Q508*$F508+R508*$G508,"")</f>
        <v/>
      </c>
      <c r="T508" s="52"/>
      <c r="U508" s="52"/>
      <c r="V508" s="52"/>
      <c r="W508" s="52"/>
      <c r="X508" s="52"/>
      <c r="Y508" s="27" t="str">
        <f aca="false">IF(SUM($C508:$G508)&gt;0,T508*$C508+U508*$D508+V508*$E508+W508*$F508+X508*$G508,"")</f>
        <v/>
      </c>
    </row>
    <row r="509" customFormat="false" ht="14.65" hidden="false" customHeight="true" outlineLevel="0" collapsed="false">
      <c r="A509" s="64"/>
      <c r="B509" s="26" t="n">
        <v>5</v>
      </c>
      <c r="H509" s="52"/>
      <c r="I509" s="52"/>
      <c r="J509" s="52"/>
      <c r="K509" s="52"/>
      <c r="L509" s="52"/>
      <c r="M509" s="27"/>
      <c r="N509" s="52"/>
      <c r="O509" s="52"/>
      <c r="P509" s="52"/>
      <c r="Q509" s="52"/>
      <c r="R509" s="52"/>
      <c r="S509" s="27"/>
      <c r="T509" s="52"/>
      <c r="U509" s="52"/>
      <c r="V509" s="52"/>
      <c r="W509" s="52"/>
      <c r="X509" s="52"/>
      <c r="Y509" s="27"/>
    </row>
    <row r="510" customFormat="false" ht="14.65" hidden="false" customHeight="true" outlineLevel="0" collapsed="false">
      <c r="A510" s="64"/>
      <c r="B510" s="26" t="n">
        <v>6</v>
      </c>
      <c r="H510" s="52"/>
      <c r="I510" s="52"/>
      <c r="J510" s="52"/>
      <c r="K510" s="52"/>
      <c r="L510" s="52"/>
      <c r="M510" s="27" t="str">
        <f aca="false">IF(SUM($C510:$G510)&gt;0,H510*$C510+I510*$D510+J510*$E510+K510*$F510+L510*$G510,"")</f>
        <v/>
      </c>
      <c r="N510" s="52"/>
      <c r="O510" s="52"/>
      <c r="P510" s="52"/>
      <c r="Q510" s="52"/>
      <c r="R510" s="52"/>
      <c r="S510" s="27" t="str">
        <f aca="false">IF(SUM($C510:$G510)&gt;0,N510*$C510+O510*$D510+P510*$E510+Q510*$F510+R510*$G510,"")</f>
        <v/>
      </c>
      <c r="T510" s="52"/>
      <c r="U510" s="52"/>
      <c r="V510" s="52"/>
      <c r="W510" s="52"/>
      <c r="X510" s="52"/>
      <c r="Y510" s="27" t="str">
        <f aca="false">IF(SUM($C510:$G510)&gt;0,T510*$C510+U510*$D510+V510*$E510+W510*$F510+X510*$G510,"")</f>
        <v/>
      </c>
    </row>
    <row r="511" customFormat="false" ht="14.65" hidden="false" customHeight="true" outlineLevel="0" collapsed="false">
      <c r="A511" s="64"/>
      <c r="B511" s="26" t="n">
        <v>7</v>
      </c>
      <c r="H511" s="52"/>
      <c r="I511" s="52"/>
      <c r="J511" s="52"/>
      <c r="K511" s="52"/>
      <c r="L511" s="52"/>
      <c r="M511" s="27"/>
      <c r="N511" s="52"/>
      <c r="O511" s="52"/>
      <c r="P511" s="52"/>
      <c r="Q511" s="52"/>
      <c r="R511" s="52"/>
      <c r="S511" s="27"/>
      <c r="T511" s="52"/>
      <c r="U511" s="52"/>
      <c r="V511" s="52"/>
      <c r="W511" s="52"/>
      <c r="X511" s="52"/>
      <c r="Y511" s="27"/>
    </row>
    <row r="512" customFormat="false" ht="14.65" hidden="false" customHeight="true" outlineLevel="0" collapsed="false">
      <c r="A512" s="64"/>
      <c r="B512" s="26" t="n">
        <v>8</v>
      </c>
      <c r="H512" s="52"/>
      <c r="I512" s="52"/>
      <c r="J512" s="52"/>
      <c r="K512" s="52"/>
      <c r="L512" s="52"/>
      <c r="M512" s="27" t="str">
        <f aca="false">IF(SUM($C512:$G512)&gt;0,H512*$C512+I512*$D512+J512*$E512+K512*$F512+L512*$G512,"")</f>
        <v/>
      </c>
      <c r="N512" s="52"/>
      <c r="O512" s="52"/>
      <c r="P512" s="52"/>
      <c r="Q512" s="52"/>
      <c r="R512" s="52"/>
      <c r="S512" s="27" t="str">
        <f aca="false">IF(SUM($C512:$G512)&gt;0,N512*$C512+O512*$D512+P512*$E512+Q512*$F512+R512*$G512,"")</f>
        <v/>
      </c>
      <c r="T512" s="52"/>
      <c r="U512" s="52"/>
      <c r="V512" s="52"/>
      <c r="W512" s="52"/>
      <c r="X512" s="52"/>
      <c r="Y512" s="27" t="str">
        <f aca="false">IF(SUM($C512:$G512)&gt;0,T512*$C512+U512*$D512+V512*$E512+W512*$F512+X512*$G512,"")</f>
        <v/>
      </c>
    </row>
    <row r="513" customFormat="false" ht="14.65" hidden="false" customHeight="true" outlineLevel="0" collapsed="false">
      <c r="A513" s="64"/>
      <c r="B513" s="24" t="s">
        <v>579</v>
      </c>
      <c r="C513" s="24"/>
      <c r="D513" s="24"/>
      <c r="E513" s="24"/>
      <c r="F513" s="24"/>
      <c r="G513" s="24"/>
      <c r="H513" s="24" t="s">
        <v>526</v>
      </c>
      <c r="I513" s="24"/>
      <c r="J513" s="24"/>
      <c r="K513" s="24"/>
      <c r="L513" s="24"/>
      <c r="M513" s="25" t="n">
        <f aca="false">SUM(M514:M523)</f>
        <v>0</v>
      </c>
      <c r="N513" s="24" t="s">
        <v>527</v>
      </c>
      <c r="O513" s="24"/>
      <c r="P513" s="24"/>
      <c r="Q513" s="24"/>
      <c r="R513" s="24"/>
      <c r="S513" s="25" t="n">
        <f aca="false">SUM(S514:S523)</f>
        <v>0</v>
      </c>
      <c r="T513" s="24" t="s">
        <v>569</v>
      </c>
      <c r="U513" s="24"/>
      <c r="V513" s="24"/>
      <c r="W513" s="24"/>
      <c r="X513" s="24"/>
      <c r="Y513" s="25" t="n">
        <f aca="false">SUM(Y514:Y523)</f>
        <v>0</v>
      </c>
    </row>
    <row r="514" customFormat="false" ht="14.65" hidden="false" customHeight="true" outlineLevel="0" collapsed="false">
      <c r="A514" s="64"/>
      <c r="B514" s="26" t="n">
        <v>1</v>
      </c>
      <c r="H514" s="52"/>
      <c r="I514" s="52"/>
      <c r="J514" s="52"/>
      <c r="K514" s="52"/>
      <c r="L514" s="52"/>
      <c r="M514" s="27" t="str">
        <f aca="false">IF(SUM($C514:$G514)&gt;0,H514*$C514+I514*$D514+J514*$E514+K514*$F514+L514*$G514,"")</f>
        <v/>
      </c>
      <c r="N514" s="52"/>
      <c r="O514" s="52"/>
      <c r="P514" s="52"/>
      <c r="Q514" s="52"/>
      <c r="R514" s="52"/>
      <c r="S514" s="27" t="str">
        <f aca="false">IF(SUM($C514:$G514)&gt;0,N514*$C514+O514*$D514+P514*$E514+Q514*$F514+R514*$G514,"")</f>
        <v/>
      </c>
      <c r="T514" s="52"/>
      <c r="U514" s="52"/>
      <c r="V514" s="52"/>
      <c r="W514" s="52"/>
      <c r="X514" s="52"/>
      <c r="Y514" s="27" t="str">
        <f aca="false">IF(SUM($C514:$G514)&gt;0,T514*$C514+U514*$D514+V514*$E514+W514*$F514+X514*$G514,"")</f>
        <v/>
      </c>
    </row>
    <row r="515" customFormat="false" ht="14.65" hidden="false" customHeight="true" outlineLevel="0" collapsed="false">
      <c r="A515" s="64"/>
      <c r="B515" s="26" t="n">
        <v>2</v>
      </c>
      <c r="H515" s="52"/>
      <c r="I515" s="52"/>
      <c r="J515" s="52"/>
      <c r="K515" s="52"/>
      <c r="L515" s="52"/>
      <c r="M515" s="27" t="str">
        <f aca="false">IF(SUM($C515:$G515)&gt;0,H515*$C515+I515*$D515+J515*$E515+K515*$F515+L515*$G515,"")</f>
        <v/>
      </c>
      <c r="N515" s="52"/>
      <c r="O515" s="52"/>
      <c r="P515" s="52"/>
      <c r="Q515" s="52"/>
      <c r="R515" s="52"/>
      <c r="S515" s="27" t="str">
        <f aca="false">IF(SUM($C515:$G515)&gt;0,N515*$C515+O515*$D515+P515*$E515+Q515*$F515+R515*$G515,"")</f>
        <v/>
      </c>
      <c r="T515" s="52"/>
      <c r="U515" s="52"/>
      <c r="V515" s="52"/>
      <c r="W515" s="52"/>
      <c r="X515" s="52"/>
      <c r="Y515" s="27" t="str">
        <f aca="false">IF(SUM($C515:$G515)&gt;0,T515*$C515+U515*$D515+V515*$E515+W515*$F515+X515*$G515,"")</f>
        <v/>
      </c>
    </row>
    <row r="516" customFormat="false" ht="14.65" hidden="false" customHeight="true" outlineLevel="0" collapsed="false">
      <c r="A516" s="64"/>
      <c r="B516" s="26" t="n">
        <v>3</v>
      </c>
      <c r="H516" s="52"/>
      <c r="I516" s="52"/>
      <c r="J516" s="52"/>
      <c r="K516" s="52"/>
      <c r="L516" s="52"/>
      <c r="M516" s="27" t="str">
        <f aca="false">IF(SUM($C516:$G516)&gt;0,H516*$C516+I516*$D516+J516*$E516+K516*$F516+L516*$G516,"")</f>
        <v/>
      </c>
      <c r="N516" s="52"/>
      <c r="O516" s="52"/>
      <c r="P516" s="52"/>
      <c r="Q516" s="52"/>
      <c r="R516" s="52"/>
      <c r="S516" s="27" t="str">
        <f aca="false">IF(SUM($C516:$G516)&gt;0,N516*$C516+O516*$D516+P516*$E516+Q516*$F516+R516*$G516,"")</f>
        <v/>
      </c>
      <c r="T516" s="52"/>
      <c r="U516" s="52"/>
      <c r="V516" s="52"/>
      <c r="W516" s="52"/>
      <c r="X516" s="52"/>
      <c r="Y516" s="27" t="str">
        <f aca="false">IF(SUM($C516:$G516)&gt;0,T516*$C516+U516*$D516+V516*$E516+W516*$F516+X516*$G516,"")</f>
        <v/>
      </c>
    </row>
    <row r="517" customFormat="false" ht="14.65" hidden="false" customHeight="true" outlineLevel="0" collapsed="false">
      <c r="A517" s="64"/>
      <c r="B517" s="26" t="n">
        <v>4</v>
      </c>
      <c r="H517" s="52"/>
      <c r="I517" s="52"/>
      <c r="J517" s="52"/>
      <c r="K517" s="52"/>
      <c r="L517" s="52"/>
      <c r="M517" s="27" t="str">
        <f aca="false">IF(SUM($C517:$G517)&gt;0,H517*$C517+I517*$D517+J517*$E517+K517*$F517+L517*$G517,"")</f>
        <v/>
      </c>
      <c r="N517" s="52"/>
      <c r="O517" s="52"/>
      <c r="P517" s="52"/>
      <c r="Q517" s="52"/>
      <c r="R517" s="52"/>
      <c r="S517" s="27" t="str">
        <f aca="false">IF(SUM($C517:$G517)&gt;0,N517*$C517+O517*$D517+P517*$E517+Q517*$F517+R517*$G517,"")</f>
        <v/>
      </c>
      <c r="T517" s="52"/>
      <c r="U517" s="52"/>
      <c r="V517" s="52"/>
      <c r="W517" s="52"/>
      <c r="X517" s="52"/>
      <c r="Y517" s="27" t="str">
        <f aca="false">IF(SUM($C517:$G517)&gt;0,T517*$C517+U517*$D517+V517*$E517+W517*$F517+X517*$G517,"")</f>
        <v/>
      </c>
    </row>
    <row r="518" customFormat="false" ht="14.65" hidden="false" customHeight="true" outlineLevel="0" collapsed="false">
      <c r="A518" s="64"/>
      <c r="B518" s="26" t="n">
        <v>5</v>
      </c>
      <c r="H518" s="52"/>
      <c r="I518" s="52"/>
      <c r="J518" s="52"/>
      <c r="K518" s="52"/>
      <c r="L518" s="52"/>
      <c r="M518" s="27" t="str">
        <f aca="false">IF(SUM($C518:$G518)&gt;0,H518*$C518+I518*$D518+J518*$E518+K518*$F518+L518*$G518,"")</f>
        <v/>
      </c>
      <c r="N518" s="52"/>
      <c r="O518" s="52"/>
      <c r="P518" s="52"/>
      <c r="Q518" s="52"/>
      <c r="R518" s="52"/>
      <c r="S518" s="27" t="str">
        <f aca="false">IF(SUM($C518:$G518)&gt;0,N518*$C518+O518*$D518+P518*$E518+Q518*$F518+R518*$G518,"")</f>
        <v/>
      </c>
      <c r="T518" s="52"/>
      <c r="U518" s="52"/>
      <c r="V518" s="52"/>
      <c r="W518" s="52"/>
      <c r="X518" s="52"/>
      <c r="Y518" s="27" t="str">
        <f aca="false">IF(SUM($C518:$G518)&gt;0,T518*$C518+U518*$D518+V518*$E518+W518*$F518+X518*$G518,"")</f>
        <v/>
      </c>
    </row>
    <row r="519" customFormat="false" ht="14.65" hidden="false" customHeight="true" outlineLevel="0" collapsed="false">
      <c r="A519" s="64"/>
      <c r="B519" s="26" t="n">
        <v>6</v>
      </c>
      <c r="H519" s="52"/>
      <c r="I519" s="52"/>
      <c r="J519" s="52"/>
      <c r="K519" s="52"/>
      <c r="L519" s="52"/>
      <c r="M519" s="27"/>
      <c r="N519" s="52"/>
      <c r="O519" s="52"/>
      <c r="P519" s="52"/>
      <c r="Q519" s="52"/>
      <c r="R519" s="52"/>
      <c r="S519" s="27"/>
      <c r="T519" s="52"/>
      <c r="U519" s="52"/>
      <c r="V519" s="52"/>
      <c r="W519" s="52"/>
      <c r="X519" s="52"/>
      <c r="Y519" s="27"/>
    </row>
    <row r="520" customFormat="false" ht="14.65" hidden="false" customHeight="true" outlineLevel="0" collapsed="false">
      <c r="A520" s="64"/>
      <c r="B520" s="26" t="n">
        <v>7</v>
      </c>
      <c r="H520" s="52"/>
      <c r="I520" s="52"/>
      <c r="J520" s="52"/>
      <c r="K520" s="52"/>
      <c r="L520" s="52"/>
      <c r="M520" s="27" t="str">
        <f aca="false">IF(SUM($C520:$G520)&gt;0,H520*$C520+I520*$D520+J520*$E520+K520*$F520+L520*$G520,"")</f>
        <v/>
      </c>
      <c r="N520" s="52"/>
      <c r="O520" s="52"/>
      <c r="P520" s="52"/>
      <c r="Q520" s="52"/>
      <c r="R520" s="52"/>
      <c r="S520" s="27" t="str">
        <f aca="false">IF(SUM($C520:$G520)&gt;0,N520*$C520+O520*$D520+P520*$E520+Q520*$F520+R520*$G520,"")</f>
        <v/>
      </c>
      <c r="T520" s="52"/>
      <c r="U520" s="52"/>
      <c r="V520" s="52"/>
      <c r="W520" s="52"/>
      <c r="X520" s="52"/>
      <c r="Y520" s="27" t="str">
        <f aca="false">IF(SUM($C520:$G520)&gt;0,T520*$C520+U520*$D520+V520*$E520+W520*$F520+X520*$G520,"")</f>
        <v/>
      </c>
    </row>
    <row r="521" customFormat="false" ht="14.65" hidden="false" customHeight="true" outlineLevel="0" collapsed="false">
      <c r="A521" s="64"/>
      <c r="B521" s="26" t="n">
        <v>8</v>
      </c>
      <c r="H521" s="52"/>
      <c r="I521" s="52"/>
      <c r="J521" s="52"/>
      <c r="K521" s="52"/>
      <c r="L521" s="52"/>
      <c r="M521" s="27"/>
      <c r="N521" s="52"/>
      <c r="O521" s="52"/>
      <c r="P521" s="52"/>
      <c r="Q521" s="52"/>
      <c r="R521" s="52"/>
      <c r="S521" s="27"/>
      <c r="T521" s="52"/>
      <c r="U521" s="52"/>
      <c r="V521" s="52"/>
      <c r="W521" s="52"/>
      <c r="X521" s="52"/>
      <c r="Y521" s="27"/>
    </row>
    <row r="522" customFormat="false" ht="14.65" hidden="false" customHeight="true" outlineLevel="0" collapsed="false">
      <c r="A522" s="64"/>
      <c r="B522" s="26" t="n">
        <v>9</v>
      </c>
      <c r="H522" s="52"/>
      <c r="I522" s="52"/>
      <c r="J522" s="52"/>
      <c r="K522" s="52"/>
      <c r="L522" s="52"/>
      <c r="M522" s="27"/>
      <c r="N522" s="52"/>
      <c r="O522" s="52"/>
      <c r="P522" s="52"/>
      <c r="Q522" s="52"/>
      <c r="R522" s="52"/>
      <c r="S522" s="27"/>
      <c r="T522" s="52"/>
      <c r="U522" s="52"/>
      <c r="V522" s="52"/>
      <c r="W522" s="52"/>
      <c r="X522" s="52"/>
      <c r="Y522" s="27"/>
    </row>
    <row r="523" customFormat="false" ht="14.65" hidden="false" customHeight="true" outlineLevel="0" collapsed="false">
      <c r="A523" s="64"/>
      <c r="B523" s="26" t="n">
        <v>10</v>
      </c>
      <c r="H523" s="52"/>
      <c r="I523" s="52"/>
      <c r="J523" s="52"/>
      <c r="K523" s="52"/>
      <c r="L523" s="52"/>
      <c r="M523" s="27" t="str">
        <f aca="false">IF(SUM($C523:$G523)&gt;0,H523*$C523+I523*$D523+J523*$E523+K523*$F523+L523*$G523,"")</f>
        <v/>
      </c>
      <c r="N523" s="52"/>
      <c r="O523" s="52"/>
      <c r="P523" s="52"/>
      <c r="Q523" s="52"/>
      <c r="R523" s="52"/>
      <c r="S523" s="27" t="str">
        <f aca="false">IF(SUM($C523:$G523)&gt;0,N523*$C523+O523*$D523+P523*$E523+Q523*$F523+R523*$G523,"")</f>
        <v/>
      </c>
      <c r="T523" s="52"/>
      <c r="U523" s="52"/>
      <c r="V523" s="52"/>
      <c r="W523" s="52"/>
      <c r="X523" s="52"/>
      <c r="Y523" s="27" t="str">
        <f aca="false">IF(SUM($C523:$G523)&gt;0,T523*$C523+U523*$D523+V523*$E523+W523*$F523+X523*$G523,"")</f>
        <v/>
      </c>
    </row>
    <row r="524" customFormat="false" ht="14.65" hidden="false" customHeight="true" outlineLevel="0" collapsed="false">
      <c r="A524" s="64"/>
      <c r="B524" s="24" t="s">
        <v>580</v>
      </c>
      <c r="C524" s="24"/>
      <c r="D524" s="24"/>
      <c r="E524" s="24"/>
      <c r="F524" s="24"/>
      <c r="G524" s="24"/>
      <c r="H524" s="24" t="s">
        <v>526</v>
      </c>
      <c r="I524" s="24"/>
      <c r="J524" s="24"/>
      <c r="K524" s="24"/>
      <c r="L524" s="24"/>
      <c r="M524" s="25" t="n">
        <f aca="false">SUM(M525:M529)</f>
        <v>0</v>
      </c>
      <c r="N524" s="24" t="s">
        <v>527</v>
      </c>
      <c r="O524" s="24"/>
      <c r="P524" s="24"/>
      <c r="Q524" s="24"/>
      <c r="R524" s="24"/>
      <c r="S524" s="25" t="n">
        <f aca="false">SUM(S525:S529)</f>
        <v>0</v>
      </c>
      <c r="T524" s="24" t="s">
        <v>569</v>
      </c>
      <c r="U524" s="24"/>
      <c r="V524" s="24"/>
      <c r="W524" s="24"/>
      <c r="X524" s="24"/>
      <c r="Y524" s="25" t="n">
        <f aca="false">SUM(Y525:Y529)</f>
        <v>0</v>
      </c>
    </row>
    <row r="525" customFormat="false" ht="14.65" hidden="false" customHeight="true" outlineLevel="0" collapsed="false">
      <c r="A525" s="64"/>
      <c r="B525" s="26" t="n">
        <v>1</v>
      </c>
      <c r="H525" s="52"/>
      <c r="I525" s="52"/>
      <c r="J525" s="52"/>
      <c r="K525" s="52"/>
      <c r="L525" s="52"/>
      <c r="M525" s="27" t="str">
        <f aca="false">IF(SUM($C525:$G525)&gt;0,H525*$C525+I525*$D525+J525*$E525+K525*$F525+L525*$G525,"")</f>
        <v/>
      </c>
      <c r="N525" s="52"/>
      <c r="O525" s="52"/>
      <c r="P525" s="52"/>
      <c r="Q525" s="52"/>
      <c r="R525" s="52"/>
      <c r="S525" s="27" t="str">
        <f aca="false">IF(SUM($C525:$G525)&gt;0,N525*$C525+O525*$D525+P525*$E525+Q525*$F525+R525*$G525,"")</f>
        <v/>
      </c>
      <c r="T525" s="52"/>
      <c r="U525" s="52"/>
      <c r="V525" s="52"/>
      <c r="W525" s="52"/>
      <c r="X525" s="52"/>
      <c r="Y525" s="27" t="str">
        <f aca="false">IF(SUM($C525:$G525)&gt;0,T525*$C525+U525*$D525+V525*$E525+W525*$F525+X525*$G525,"")</f>
        <v/>
      </c>
    </row>
    <row r="526" customFormat="false" ht="14.65" hidden="false" customHeight="true" outlineLevel="0" collapsed="false">
      <c r="A526" s="64"/>
      <c r="B526" s="26" t="n">
        <v>2</v>
      </c>
      <c r="H526" s="52"/>
      <c r="I526" s="52"/>
      <c r="J526" s="52"/>
      <c r="K526" s="52"/>
      <c r="L526" s="52"/>
      <c r="M526" s="27" t="str">
        <f aca="false">IF(SUM($C526:$G526)&gt;0,H526*$C526+I526*$D526+J526*$E526+K526*$F526+L526*$G526,"")</f>
        <v/>
      </c>
      <c r="N526" s="52"/>
      <c r="O526" s="52"/>
      <c r="P526" s="52"/>
      <c r="Q526" s="52"/>
      <c r="R526" s="52"/>
      <c r="S526" s="27" t="str">
        <f aca="false">IF(SUM($C526:$G526)&gt;0,N526*$C526+O526*$D526+P526*$E526+Q526*$F526+R526*$G526,"")</f>
        <v/>
      </c>
      <c r="T526" s="52"/>
      <c r="U526" s="52"/>
      <c r="V526" s="52"/>
      <c r="W526" s="52"/>
      <c r="X526" s="52"/>
      <c r="Y526" s="27" t="str">
        <f aca="false">IF(SUM($C526:$G526)&gt;0,T526*$C526+U526*$D526+V526*$E526+W526*$F526+X526*$G526,"")</f>
        <v/>
      </c>
    </row>
    <row r="527" customFormat="false" ht="14.65" hidden="false" customHeight="true" outlineLevel="0" collapsed="false">
      <c r="A527" s="64"/>
      <c r="B527" s="26" t="n">
        <v>3</v>
      </c>
      <c r="H527" s="52"/>
      <c r="I527" s="52"/>
      <c r="J527" s="52"/>
      <c r="K527" s="52"/>
      <c r="L527" s="52"/>
      <c r="M527" s="27" t="str">
        <f aca="false">IF(SUM($C527:$G527)&gt;0,H527*$C527+I527*$D527+J527*$E527+K527*$F527+L527*$G527,"")</f>
        <v/>
      </c>
      <c r="N527" s="52"/>
      <c r="O527" s="52"/>
      <c r="P527" s="52"/>
      <c r="Q527" s="52"/>
      <c r="R527" s="52"/>
      <c r="S527" s="27" t="str">
        <f aca="false">IF(SUM($C527:$G527)&gt;0,N527*$C527+O527*$D527+P527*$E527+Q527*$F527+R527*$G527,"")</f>
        <v/>
      </c>
      <c r="T527" s="52"/>
      <c r="U527" s="52"/>
      <c r="V527" s="52"/>
      <c r="W527" s="52"/>
      <c r="X527" s="52"/>
      <c r="Y527" s="27" t="str">
        <f aca="false">IF(SUM($C527:$G527)&gt;0,T527*$C527+U527*$D527+V527*$E527+W527*$F527+X527*$G527,"")</f>
        <v/>
      </c>
    </row>
    <row r="528" customFormat="false" ht="14.65" hidden="false" customHeight="true" outlineLevel="0" collapsed="false">
      <c r="A528" s="64"/>
      <c r="B528" s="26" t="s">
        <v>581</v>
      </c>
      <c r="H528" s="52"/>
      <c r="I528" s="52"/>
      <c r="J528" s="52"/>
      <c r="K528" s="52"/>
      <c r="L528" s="52"/>
      <c r="M528" s="27"/>
      <c r="N528" s="52"/>
      <c r="O528" s="52"/>
      <c r="P528" s="52"/>
      <c r="Q528" s="52"/>
      <c r="R528" s="52"/>
      <c r="S528" s="27"/>
      <c r="T528" s="52"/>
      <c r="U528" s="52"/>
      <c r="V528" s="52"/>
      <c r="W528" s="52"/>
      <c r="X528" s="52"/>
      <c r="Y528" s="27"/>
    </row>
    <row r="529" customFormat="false" ht="14.65" hidden="false" customHeight="true" outlineLevel="0" collapsed="false">
      <c r="A529" s="64"/>
      <c r="B529" s="26" t="s">
        <v>582</v>
      </c>
      <c r="H529" s="52"/>
      <c r="I529" s="52"/>
      <c r="J529" s="52"/>
      <c r="K529" s="52"/>
      <c r="L529" s="52"/>
      <c r="M529" s="27" t="str">
        <f aca="false">IF(SUM($C529:$G529)&gt;0,H529*$C529+I529*$D529+J529*$E529+K529*$F529+L529*$G529,"")</f>
        <v/>
      </c>
      <c r="N529" s="52"/>
      <c r="O529" s="52"/>
      <c r="P529" s="52"/>
      <c r="Q529" s="52"/>
      <c r="R529" s="52"/>
      <c r="S529" s="27" t="str">
        <f aca="false">IF(SUM($C529:$G529)&gt;0,N529*$C529+O529*$D529+P529*$E529+Q529*$F529+R529*$G529,"")</f>
        <v/>
      </c>
      <c r="T529" s="52"/>
      <c r="U529" s="52"/>
      <c r="V529" s="52"/>
      <c r="W529" s="52"/>
      <c r="X529" s="52"/>
      <c r="Y529" s="27" t="str">
        <f aca="false">IF(SUM($C529:$G529)&gt;0,T529*$C529+U529*$D529+V529*$E529+W529*$F529+X529*$G529,"")</f>
        <v/>
      </c>
    </row>
    <row r="530" customFormat="false" ht="14.65" hidden="false" customHeight="true" outlineLevel="0" collapsed="false">
      <c r="A530" s="64"/>
      <c r="B530" s="24" t="s">
        <v>583</v>
      </c>
      <c r="C530" s="24"/>
      <c r="D530" s="24"/>
      <c r="E530" s="24"/>
      <c r="F530" s="24"/>
      <c r="G530" s="24"/>
      <c r="H530" s="24" t="s">
        <v>526</v>
      </c>
      <c r="I530" s="24"/>
      <c r="J530" s="24"/>
      <c r="K530" s="24"/>
      <c r="L530" s="24"/>
      <c r="M530" s="25" t="n">
        <f aca="false">SUM(M531:M590)</f>
        <v>0</v>
      </c>
      <c r="N530" s="24" t="s">
        <v>527</v>
      </c>
      <c r="O530" s="24"/>
      <c r="P530" s="24"/>
      <c r="Q530" s="24"/>
      <c r="R530" s="24"/>
      <c r="S530" s="25" t="n">
        <f aca="false">SUM(S531:S590)</f>
        <v>0</v>
      </c>
      <c r="T530" s="24" t="s">
        <v>569</v>
      </c>
      <c r="U530" s="24"/>
      <c r="V530" s="24"/>
      <c r="W530" s="24"/>
      <c r="X530" s="24"/>
      <c r="Y530" s="25" t="n">
        <f aca="false">SUM(Y531:Y590)</f>
        <v>0</v>
      </c>
    </row>
    <row r="531" customFormat="false" ht="14.65" hidden="false" customHeight="true" outlineLevel="0" collapsed="false">
      <c r="A531" s="64"/>
      <c r="B531" s="26" t="n">
        <v>1</v>
      </c>
      <c r="H531" s="52"/>
      <c r="I531" s="52"/>
      <c r="J531" s="52"/>
      <c r="K531" s="52"/>
      <c r="L531" s="52"/>
      <c r="M531" s="27" t="str">
        <f aca="false">IF(SUM($C531:$G531)&gt;0,H531*$C531+I531*$D531+J531*$E531+K531*$F531+L531*$G531,"")</f>
        <v/>
      </c>
      <c r="N531" s="52"/>
      <c r="O531" s="52"/>
      <c r="P531" s="52"/>
      <c r="Q531" s="52"/>
      <c r="R531" s="52"/>
      <c r="S531" s="27" t="str">
        <f aca="false">IF(SUM($C531:$G531)&gt;0,N531*$C531+O531*$D531+P531*$E531+Q531*$F531+R531*$G531,"")</f>
        <v/>
      </c>
      <c r="T531" s="52"/>
      <c r="U531" s="52"/>
      <c r="V531" s="52"/>
      <c r="W531" s="52"/>
      <c r="X531" s="52"/>
      <c r="Y531" s="27" t="str">
        <f aca="false">IF(SUM($C531:$G531)&gt;0,T531*$C531+U531*$D531+V531*$E531+W531*$F531+X531*$G531,"")</f>
        <v/>
      </c>
    </row>
    <row r="532" customFormat="false" ht="14.65" hidden="false" customHeight="true" outlineLevel="0" collapsed="false">
      <c r="A532" s="64"/>
      <c r="B532" s="26" t="n">
        <v>2</v>
      </c>
      <c r="H532" s="52"/>
      <c r="I532" s="52"/>
      <c r="J532" s="52"/>
      <c r="K532" s="52"/>
      <c r="L532" s="52"/>
      <c r="M532" s="27" t="str">
        <f aca="false">IF(SUM($C532:$G532)&gt;0,H532*$C532+I532*$D532+J532*$E532+K532*$F532+L532*$G532,"")</f>
        <v/>
      </c>
      <c r="N532" s="52"/>
      <c r="O532" s="52"/>
      <c r="P532" s="52"/>
      <c r="Q532" s="52"/>
      <c r="R532" s="52"/>
      <c r="S532" s="27" t="str">
        <f aca="false">IF(SUM($C532:$G532)&gt;0,N532*$C532+O532*$D532+P532*$E532+Q532*$F532+R532*$G532,"")</f>
        <v/>
      </c>
      <c r="T532" s="52"/>
      <c r="U532" s="52"/>
      <c r="V532" s="52"/>
      <c r="W532" s="52"/>
      <c r="X532" s="52"/>
      <c r="Y532" s="27" t="str">
        <f aca="false">IF(SUM($C532:$G532)&gt;0,T532*$C532+U532*$D532+V532*$E532+W532*$F532+X532*$G532,"")</f>
        <v/>
      </c>
    </row>
    <row r="533" customFormat="false" ht="14.65" hidden="false" customHeight="true" outlineLevel="0" collapsed="false">
      <c r="A533" s="64"/>
      <c r="B533" s="26" t="n">
        <v>3</v>
      </c>
      <c r="H533" s="52"/>
      <c r="I533" s="52"/>
      <c r="J533" s="52"/>
      <c r="K533" s="52"/>
      <c r="L533" s="52"/>
      <c r="M533" s="27" t="str">
        <f aca="false">IF(SUM($C533:$G533)&gt;0,H533*$C533+I533*$D533+J533*$E533+K533*$F533+L533*$G533,"")</f>
        <v/>
      </c>
      <c r="N533" s="52"/>
      <c r="O533" s="52"/>
      <c r="P533" s="52"/>
      <c r="Q533" s="52"/>
      <c r="R533" s="52"/>
      <c r="S533" s="27" t="str">
        <f aca="false">IF(SUM($C533:$G533)&gt;0,N533*$C533+O533*$D533+P533*$E533+Q533*$F533+R533*$G533,"")</f>
        <v/>
      </c>
      <c r="T533" s="52"/>
      <c r="U533" s="52"/>
      <c r="V533" s="52"/>
      <c r="W533" s="52"/>
      <c r="X533" s="52"/>
      <c r="Y533" s="27" t="str">
        <f aca="false">IF(SUM($C533:$G533)&gt;0,T533*$C533+U533*$D533+V533*$E533+W533*$F533+X533*$G533,"")</f>
        <v/>
      </c>
    </row>
    <row r="534" customFormat="false" ht="14.65" hidden="false" customHeight="true" outlineLevel="0" collapsed="false">
      <c r="A534" s="64"/>
      <c r="B534" s="26" t="n">
        <v>4</v>
      </c>
      <c r="H534" s="52"/>
      <c r="I534" s="52"/>
      <c r="J534" s="52"/>
      <c r="K534" s="52"/>
      <c r="L534" s="52"/>
      <c r="M534" s="27" t="str">
        <f aca="false">IF(SUM($C534:$G534)&gt;0,H534*$C534+I534*$D534+J534*$E534+K534*$F534+L534*$G534,"")</f>
        <v/>
      </c>
      <c r="N534" s="52"/>
      <c r="O534" s="52"/>
      <c r="P534" s="52"/>
      <c r="Q534" s="52"/>
      <c r="R534" s="52"/>
      <c r="S534" s="27" t="str">
        <f aca="false">IF(SUM($C534:$G534)&gt;0,N534*$C534+O534*$D534+P534*$E534+Q534*$F534+R534*$G534,"")</f>
        <v/>
      </c>
      <c r="T534" s="52"/>
      <c r="U534" s="52"/>
      <c r="V534" s="52"/>
      <c r="W534" s="52"/>
      <c r="X534" s="52"/>
      <c r="Y534" s="27" t="str">
        <f aca="false">IF(SUM($C534:$G534)&gt;0,T534*$C534+U534*$D534+V534*$E534+W534*$F534+X534*$G534,"")</f>
        <v/>
      </c>
    </row>
    <row r="535" customFormat="false" ht="14.65" hidden="false" customHeight="true" outlineLevel="0" collapsed="false">
      <c r="A535" s="64"/>
      <c r="B535" s="26" t="n">
        <v>5</v>
      </c>
      <c r="H535" s="52"/>
      <c r="I535" s="52"/>
      <c r="J535" s="52"/>
      <c r="K535" s="52"/>
      <c r="L535" s="52"/>
      <c r="M535" s="27" t="str">
        <f aca="false">IF(SUM($C535:$G535)&gt;0,H535*$C535+I535*$D535+J535*$E535+K535*$F535+L535*$G535,"")</f>
        <v/>
      </c>
      <c r="N535" s="52"/>
      <c r="O535" s="52"/>
      <c r="P535" s="52"/>
      <c r="Q535" s="52"/>
      <c r="R535" s="52"/>
      <c r="S535" s="27" t="str">
        <f aca="false">IF(SUM($C535:$G535)&gt;0,N535*$C535+O535*$D535+P535*$E535+Q535*$F535+R535*$G535,"")</f>
        <v/>
      </c>
      <c r="T535" s="52"/>
      <c r="U535" s="52"/>
      <c r="V535" s="52"/>
      <c r="W535" s="52"/>
      <c r="X535" s="52"/>
      <c r="Y535" s="27" t="str">
        <f aca="false">IF(SUM($C535:$G535)&gt;0,T535*$C535+U535*$D535+V535*$E535+W535*$F535+X535*$G535,"")</f>
        <v/>
      </c>
    </row>
    <row r="536" customFormat="false" ht="14.65" hidden="false" customHeight="true" outlineLevel="0" collapsed="false">
      <c r="A536" s="64"/>
      <c r="B536" s="26" t="n">
        <v>6</v>
      </c>
      <c r="H536" s="52"/>
      <c r="I536" s="52"/>
      <c r="J536" s="52"/>
      <c r="K536" s="52"/>
      <c r="L536" s="52"/>
      <c r="M536" s="27"/>
      <c r="N536" s="52"/>
      <c r="O536" s="52"/>
      <c r="P536" s="52"/>
      <c r="Q536" s="52"/>
      <c r="R536" s="52"/>
      <c r="S536" s="27"/>
      <c r="T536" s="52"/>
      <c r="U536" s="52"/>
      <c r="V536" s="52"/>
      <c r="W536" s="52"/>
      <c r="X536" s="52"/>
      <c r="Y536" s="27"/>
    </row>
    <row r="537" customFormat="false" ht="14.65" hidden="false" customHeight="true" outlineLevel="0" collapsed="false">
      <c r="A537" s="64"/>
      <c r="B537" s="26" t="n">
        <v>7</v>
      </c>
      <c r="H537" s="52"/>
      <c r="I537" s="52"/>
      <c r="J537" s="52"/>
      <c r="K537" s="52"/>
      <c r="L537" s="52"/>
      <c r="M537" s="27" t="str">
        <f aca="false">IF(SUM($C537:$G537)&gt;0,H537*$C537+I537*$D537+J537*$E537+K537*$F537+L537*$G537,"")</f>
        <v/>
      </c>
      <c r="N537" s="52"/>
      <c r="O537" s="52"/>
      <c r="P537" s="52"/>
      <c r="Q537" s="52"/>
      <c r="R537" s="52"/>
      <c r="S537" s="27" t="str">
        <f aca="false">IF(SUM($C537:$G537)&gt;0,N537*$C537+O537*$D537+P537*$E537+Q537*$F537+R537*$G537,"")</f>
        <v/>
      </c>
      <c r="T537" s="52"/>
      <c r="U537" s="52"/>
      <c r="V537" s="52"/>
      <c r="W537" s="52"/>
      <c r="X537" s="52"/>
      <c r="Y537" s="27" t="str">
        <f aca="false">IF(SUM($C537:$G537)&gt;0,T537*$C537+U537*$D537+V537*$E537+W537*$F537+X537*$G537,"")</f>
        <v/>
      </c>
    </row>
    <row r="538" customFormat="false" ht="14.65" hidden="false" customHeight="true" outlineLevel="0" collapsed="false">
      <c r="A538" s="64"/>
      <c r="B538" s="26" t="n">
        <v>8</v>
      </c>
      <c r="H538" s="52"/>
      <c r="I538" s="52"/>
      <c r="J538" s="52"/>
      <c r="K538" s="52"/>
      <c r="L538" s="52"/>
      <c r="M538" s="27"/>
      <c r="N538" s="52"/>
      <c r="O538" s="52"/>
      <c r="P538" s="52"/>
      <c r="Q538" s="52"/>
      <c r="R538" s="52"/>
      <c r="S538" s="27"/>
      <c r="T538" s="52"/>
      <c r="U538" s="52"/>
      <c r="V538" s="52"/>
      <c r="W538" s="52"/>
      <c r="X538" s="52"/>
      <c r="Y538" s="27"/>
    </row>
    <row r="539" customFormat="false" ht="14.65" hidden="false" customHeight="true" outlineLevel="0" collapsed="false">
      <c r="A539" s="64"/>
      <c r="B539" s="26" t="n">
        <v>9</v>
      </c>
      <c r="H539" s="52"/>
      <c r="I539" s="52"/>
      <c r="J539" s="52"/>
      <c r="K539" s="52"/>
      <c r="L539" s="52"/>
      <c r="M539" s="27"/>
      <c r="N539" s="52"/>
      <c r="O539" s="52"/>
      <c r="P539" s="52"/>
      <c r="Q539" s="52"/>
      <c r="R539" s="52"/>
      <c r="S539" s="27"/>
      <c r="T539" s="52"/>
      <c r="U539" s="52"/>
      <c r="V539" s="52"/>
      <c r="W539" s="52"/>
      <c r="X539" s="52"/>
      <c r="Y539" s="27"/>
    </row>
    <row r="540" customFormat="false" ht="14.65" hidden="false" customHeight="true" outlineLevel="0" collapsed="false">
      <c r="A540" s="64"/>
      <c r="B540" s="26" t="n">
        <v>10</v>
      </c>
      <c r="H540" s="52"/>
      <c r="I540" s="52"/>
      <c r="J540" s="52"/>
      <c r="K540" s="52"/>
      <c r="L540" s="52"/>
      <c r="M540" s="27"/>
      <c r="N540" s="52"/>
      <c r="O540" s="52"/>
      <c r="P540" s="52"/>
      <c r="Q540" s="52"/>
      <c r="R540" s="52"/>
      <c r="S540" s="27"/>
      <c r="T540" s="52"/>
      <c r="U540" s="52"/>
      <c r="V540" s="52"/>
      <c r="W540" s="52"/>
      <c r="X540" s="52"/>
      <c r="Y540" s="27"/>
    </row>
    <row r="541" customFormat="false" ht="14.65" hidden="false" customHeight="true" outlineLevel="0" collapsed="false">
      <c r="A541" s="64"/>
      <c r="B541" s="26" t="n">
        <v>11</v>
      </c>
      <c r="H541" s="52"/>
      <c r="I541" s="52"/>
      <c r="J541" s="52"/>
      <c r="K541" s="52"/>
      <c r="L541" s="52"/>
      <c r="M541" s="27"/>
      <c r="N541" s="52"/>
      <c r="O541" s="52"/>
      <c r="P541" s="52"/>
      <c r="Q541" s="52"/>
      <c r="R541" s="52"/>
      <c r="S541" s="27"/>
      <c r="T541" s="52"/>
      <c r="U541" s="52"/>
      <c r="V541" s="52"/>
      <c r="W541" s="52"/>
      <c r="X541" s="52"/>
      <c r="Y541" s="27"/>
    </row>
    <row r="542" customFormat="false" ht="14.65" hidden="false" customHeight="true" outlineLevel="0" collapsed="false">
      <c r="A542" s="64"/>
      <c r="B542" s="26" t="n">
        <v>12</v>
      </c>
      <c r="H542" s="52"/>
      <c r="I542" s="52"/>
      <c r="J542" s="52"/>
      <c r="K542" s="52"/>
      <c r="L542" s="52"/>
      <c r="M542" s="27"/>
      <c r="N542" s="52"/>
      <c r="O542" s="52"/>
      <c r="P542" s="52"/>
      <c r="Q542" s="52"/>
      <c r="R542" s="52"/>
      <c r="S542" s="27"/>
      <c r="T542" s="52"/>
      <c r="U542" s="52"/>
      <c r="V542" s="52"/>
      <c r="W542" s="52"/>
      <c r="X542" s="52"/>
      <c r="Y542" s="27"/>
    </row>
    <row r="543" customFormat="false" ht="14.65" hidden="false" customHeight="true" outlineLevel="0" collapsed="false">
      <c r="A543" s="64"/>
      <c r="B543" s="26" t="n">
        <v>13</v>
      </c>
      <c r="H543" s="52"/>
      <c r="I543" s="52"/>
      <c r="J543" s="52"/>
      <c r="K543" s="52"/>
      <c r="L543" s="52"/>
      <c r="M543" s="27"/>
      <c r="N543" s="52"/>
      <c r="O543" s="52"/>
      <c r="P543" s="52"/>
      <c r="Q543" s="52"/>
      <c r="R543" s="52"/>
      <c r="S543" s="27"/>
      <c r="T543" s="52"/>
      <c r="U543" s="52"/>
      <c r="V543" s="52"/>
      <c r="W543" s="52"/>
      <c r="X543" s="52"/>
      <c r="Y543" s="27"/>
    </row>
    <row r="544" customFormat="false" ht="14.65" hidden="false" customHeight="true" outlineLevel="0" collapsed="false">
      <c r="A544" s="64"/>
      <c r="B544" s="26" t="n">
        <v>14</v>
      </c>
      <c r="H544" s="52"/>
      <c r="I544" s="52"/>
      <c r="J544" s="52"/>
      <c r="K544" s="52"/>
      <c r="L544" s="52"/>
      <c r="M544" s="27"/>
      <c r="N544" s="52"/>
      <c r="O544" s="52"/>
      <c r="P544" s="52"/>
      <c r="Q544" s="52"/>
      <c r="R544" s="52"/>
      <c r="S544" s="27"/>
      <c r="T544" s="52"/>
      <c r="U544" s="52"/>
      <c r="V544" s="52"/>
      <c r="W544" s="52"/>
      <c r="X544" s="52"/>
      <c r="Y544" s="27"/>
    </row>
    <row r="545" customFormat="false" ht="14.65" hidden="false" customHeight="true" outlineLevel="0" collapsed="false">
      <c r="A545" s="64"/>
      <c r="B545" s="26" t="n">
        <v>15</v>
      </c>
      <c r="H545" s="52"/>
      <c r="I545" s="52"/>
      <c r="J545" s="52"/>
      <c r="K545" s="52"/>
      <c r="L545" s="52"/>
      <c r="M545" s="27"/>
      <c r="N545" s="52"/>
      <c r="O545" s="52"/>
      <c r="P545" s="52"/>
      <c r="Q545" s="52"/>
      <c r="R545" s="52"/>
      <c r="S545" s="27"/>
      <c r="T545" s="52"/>
      <c r="U545" s="52"/>
      <c r="V545" s="52"/>
      <c r="W545" s="52"/>
      <c r="X545" s="52"/>
      <c r="Y545" s="27"/>
    </row>
    <row r="546" customFormat="false" ht="14.65" hidden="false" customHeight="true" outlineLevel="0" collapsed="false">
      <c r="A546" s="64"/>
      <c r="B546" s="26" t="n">
        <v>16</v>
      </c>
      <c r="H546" s="52"/>
      <c r="I546" s="52"/>
      <c r="J546" s="52"/>
      <c r="K546" s="52"/>
      <c r="L546" s="52"/>
      <c r="M546" s="27"/>
      <c r="N546" s="52"/>
      <c r="O546" s="52"/>
      <c r="P546" s="52"/>
      <c r="Q546" s="52"/>
      <c r="R546" s="52"/>
      <c r="S546" s="27"/>
      <c r="T546" s="52"/>
      <c r="U546" s="52"/>
      <c r="V546" s="52"/>
      <c r="W546" s="52"/>
      <c r="X546" s="52"/>
      <c r="Y546" s="27"/>
    </row>
    <row r="547" customFormat="false" ht="14.65" hidden="false" customHeight="true" outlineLevel="0" collapsed="false">
      <c r="A547" s="64"/>
      <c r="B547" s="26" t="n">
        <v>17</v>
      </c>
      <c r="H547" s="52"/>
      <c r="I547" s="52"/>
      <c r="J547" s="52"/>
      <c r="K547" s="52"/>
      <c r="L547" s="52"/>
      <c r="M547" s="27"/>
      <c r="N547" s="52"/>
      <c r="O547" s="52"/>
      <c r="P547" s="52"/>
      <c r="Q547" s="52"/>
      <c r="R547" s="52"/>
      <c r="S547" s="27"/>
      <c r="T547" s="52"/>
      <c r="U547" s="52"/>
      <c r="V547" s="52"/>
      <c r="W547" s="52"/>
      <c r="X547" s="52"/>
      <c r="Y547" s="27"/>
    </row>
    <row r="548" customFormat="false" ht="14.65" hidden="false" customHeight="true" outlineLevel="0" collapsed="false">
      <c r="A548" s="64"/>
      <c r="B548" s="26" t="n">
        <v>18</v>
      </c>
      <c r="H548" s="52"/>
      <c r="I548" s="52"/>
      <c r="J548" s="52"/>
      <c r="K548" s="52"/>
      <c r="L548" s="52"/>
      <c r="M548" s="27"/>
      <c r="N548" s="52"/>
      <c r="O548" s="52"/>
      <c r="P548" s="52"/>
      <c r="Q548" s="52"/>
      <c r="R548" s="52"/>
      <c r="S548" s="27"/>
      <c r="T548" s="52"/>
      <c r="U548" s="52"/>
      <c r="V548" s="52"/>
      <c r="W548" s="52"/>
      <c r="X548" s="52"/>
      <c r="Y548" s="27"/>
    </row>
    <row r="549" customFormat="false" ht="14.65" hidden="false" customHeight="true" outlineLevel="0" collapsed="false">
      <c r="A549" s="64"/>
      <c r="B549" s="26" t="n">
        <v>19</v>
      </c>
      <c r="H549" s="52"/>
      <c r="I549" s="52"/>
      <c r="J549" s="52"/>
      <c r="K549" s="52"/>
      <c r="L549" s="52"/>
      <c r="M549" s="27"/>
      <c r="N549" s="52"/>
      <c r="O549" s="52"/>
      <c r="P549" s="52"/>
      <c r="Q549" s="52"/>
      <c r="R549" s="52"/>
      <c r="S549" s="27"/>
      <c r="T549" s="52"/>
      <c r="U549" s="52"/>
      <c r="V549" s="52"/>
      <c r="W549" s="52"/>
      <c r="X549" s="52"/>
      <c r="Y549" s="27"/>
    </row>
    <row r="550" customFormat="false" ht="14.65" hidden="false" customHeight="true" outlineLevel="0" collapsed="false">
      <c r="A550" s="64"/>
      <c r="B550" s="26" t="n">
        <v>20</v>
      </c>
      <c r="H550" s="52"/>
      <c r="I550" s="52"/>
      <c r="J550" s="52"/>
      <c r="K550" s="52"/>
      <c r="L550" s="52"/>
      <c r="M550" s="27"/>
      <c r="N550" s="52"/>
      <c r="O550" s="52"/>
      <c r="P550" s="52"/>
      <c r="Q550" s="52"/>
      <c r="R550" s="52"/>
      <c r="S550" s="27"/>
      <c r="T550" s="52"/>
      <c r="U550" s="52"/>
      <c r="V550" s="52"/>
      <c r="W550" s="52"/>
      <c r="X550" s="52"/>
      <c r="Y550" s="27"/>
    </row>
    <row r="551" customFormat="false" ht="14.65" hidden="false" customHeight="true" outlineLevel="0" collapsed="false">
      <c r="A551" s="64"/>
      <c r="B551" s="26" t="n">
        <v>21</v>
      </c>
      <c r="H551" s="52"/>
      <c r="I551" s="52"/>
      <c r="J551" s="52"/>
      <c r="K551" s="52"/>
      <c r="L551" s="52"/>
      <c r="M551" s="27"/>
      <c r="N551" s="52"/>
      <c r="O551" s="52"/>
      <c r="P551" s="52"/>
      <c r="Q551" s="52"/>
      <c r="R551" s="52"/>
      <c r="S551" s="27"/>
      <c r="T551" s="52"/>
      <c r="U551" s="52"/>
      <c r="V551" s="52"/>
      <c r="W551" s="52"/>
      <c r="X551" s="52"/>
      <c r="Y551" s="27"/>
    </row>
    <row r="552" customFormat="false" ht="14.65" hidden="false" customHeight="true" outlineLevel="0" collapsed="false">
      <c r="A552" s="64"/>
      <c r="B552" s="26" t="n">
        <v>22</v>
      </c>
      <c r="H552" s="52"/>
      <c r="I552" s="52"/>
      <c r="J552" s="52"/>
      <c r="K552" s="52"/>
      <c r="L552" s="52"/>
      <c r="M552" s="27"/>
      <c r="N552" s="52"/>
      <c r="O552" s="52"/>
      <c r="P552" s="52"/>
      <c r="Q552" s="52"/>
      <c r="R552" s="52"/>
      <c r="S552" s="27"/>
      <c r="T552" s="52"/>
      <c r="U552" s="52"/>
      <c r="V552" s="52"/>
      <c r="W552" s="52"/>
      <c r="X552" s="52"/>
      <c r="Y552" s="27"/>
    </row>
    <row r="553" customFormat="false" ht="14.65" hidden="false" customHeight="true" outlineLevel="0" collapsed="false">
      <c r="A553" s="64"/>
      <c r="B553" s="26" t="n">
        <v>23</v>
      </c>
      <c r="H553" s="52"/>
      <c r="I553" s="52"/>
      <c r="J553" s="52"/>
      <c r="K553" s="52"/>
      <c r="L553" s="52"/>
      <c r="M553" s="27"/>
      <c r="N553" s="52"/>
      <c r="O553" s="52"/>
      <c r="P553" s="52"/>
      <c r="Q553" s="52"/>
      <c r="R553" s="52"/>
      <c r="S553" s="27"/>
      <c r="T553" s="52"/>
      <c r="U553" s="52"/>
      <c r="V553" s="52"/>
      <c r="W553" s="52"/>
      <c r="X553" s="52"/>
      <c r="Y553" s="27"/>
    </row>
    <row r="554" customFormat="false" ht="14.65" hidden="false" customHeight="true" outlineLevel="0" collapsed="false">
      <c r="A554" s="64"/>
      <c r="B554" s="26" t="n">
        <v>24</v>
      </c>
      <c r="H554" s="52"/>
      <c r="I554" s="52"/>
      <c r="J554" s="52"/>
      <c r="K554" s="52"/>
      <c r="L554" s="52"/>
      <c r="M554" s="27"/>
      <c r="N554" s="52"/>
      <c r="O554" s="52"/>
      <c r="P554" s="52"/>
      <c r="Q554" s="52"/>
      <c r="R554" s="52"/>
      <c r="S554" s="27"/>
      <c r="T554" s="52"/>
      <c r="U554" s="52"/>
      <c r="V554" s="52"/>
      <c r="W554" s="52"/>
      <c r="X554" s="52"/>
      <c r="Y554" s="27"/>
    </row>
    <row r="555" customFormat="false" ht="14.65" hidden="false" customHeight="true" outlineLevel="0" collapsed="false">
      <c r="A555" s="64"/>
      <c r="B555" s="26" t="n">
        <v>25</v>
      </c>
      <c r="H555" s="52"/>
      <c r="I555" s="52"/>
      <c r="J555" s="52"/>
      <c r="K555" s="52"/>
      <c r="L555" s="52"/>
      <c r="M555" s="27"/>
      <c r="N555" s="52"/>
      <c r="O555" s="52"/>
      <c r="P555" s="52"/>
      <c r="Q555" s="52"/>
      <c r="R555" s="52"/>
      <c r="S555" s="27"/>
      <c r="T555" s="52"/>
      <c r="U555" s="52"/>
      <c r="V555" s="52"/>
      <c r="W555" s="52"/>
      <c r="X555" s="52"/>
      <c r="Y555" s="27"/>
    </row>
    <row r="556" customFormat="false" ht="14.65" hidden="false" customHeight="true" outlineLevel="0" collapsed="false">
      <c r="A556" s="64"/>
      <c r="B556" s="26" t="n">
        <v>26</v>
      </c>
      <c r="H556" s="52"/>
      <c r="I556" s="52"/>
      <c r="J556" s="52"/>
      <c r="K556" s="52"/>
      <c r="L556" s="52"/>
      <c r="M556" s="27"/>
      <c r="N556" s="52"/>
      <c r="O556" s="52"/>
      <c r="P556" s="52"/>
      <c r="Q556" s="52"/>
      <c r="R556" s="52"/>
      <c r="S556" s="27"/>
      <c r="T556" s="52"/>
      <c r="U556" s="52"/>
      <c r="V556" s="52"/>
      <c r="W556" s="52"/>
      <c r="X556" s="52"/>
      <c r="Y556" s="27"/>
    </row>
    <row r="557" customFormat="false" ht="14.65" hidden="false" customHeight="true" outlineLevel="0" collapsed="false">
      <c r="A557" s="64"/>
      <c r="B557" s="26" t="n">
        <v>27</v>
      </c>
      <c r="H557" s="52"/>
      <c r="I557" s="52"/>
      <c r="J557" s="52"/>
      <c r="K557" s="52"/>
      <c r="L557" s="52"/>
      <c r="M557" s="27"/>
      <c r="N557" s="52"/>
      <c r="O557" s="52"/>
      <c r="P557" s="52"/>
      <c r="Q557" s="52"/>
      <c r="R557" s="52"/>
      <c r="S557" s="27"/>
      <c r="T557" s="52"/>
      <c r="U557" s="52"/>
      <c r="V557" s="52"/>
      <c r="W557" s="52"/>
      <c r="X557" s="52"/>
      <c r="Y557" s="27"/>
    </row>
    <row r="558" customFormat="false" ht="14.65" hidden="false" customHeight="true" outlineLevel="0" collapsed="false">
      <c r="A558" s="64"/>
      <c r="B558" s="26" t="n">
        <v>28</v>
      </c>
      <c r="H558" s="52"/>
      <c r="I558" s="52"/>
      <c r="J558" s="52"/>
      <c r="K558" s="52"/>
      <c r="L558" s="52"/>
      <c r="M558" s="27"/>
      <c r="N558" s="52"/>
      <c r="O558" s="52"/>
      <c r="P558" s="52"/>
      <c r="Q558" s="52"/>
      <c r="R558" s="52"/>
      <c r="S558" s="27"/>
      <c r="T558" s="52"/>
      <c r="U558" s="52"/>
      <c r="V558" s="52"/>
      <c r="W558" s="52"/>
      <c r="X558" s="52"/>
      <c r="Y558" s="27"/>
    </row>
    <row r="559" customFormat="false" ht="14.65" hidden="false" customHeight="true" outlineLevel="0" collapsed="false">
      <c r="A559" s="64"/>
      <c r="B559" s="26" t="n">
        <v>29</v>
      </c>
      <c r="H559" s="52"/>
      <c r="I559" s="52"/>
      <c r="J559" s="52"/>
      <c r="K559" s="52"/>
      <c r="L559" s="52"/>
      <c r="M559" s="27"/>
      <c r="N559" s="52"/>
      <c r="O559" s="52"/>
      <c r="P559" s="52"/>
      <c r="Q559" s="52"/>
      <c r="R559" s="52"/>
      <c r="S559" s="27"/>
      <c r="T559" s="52"/>
      <c r="U559" s="52"/>
      <c r="V559" s="52"/>
      <c r="W559" s="52"/>
      <c r="X559" s="52"/>
      <c r="Y559" s="27"/>
    </row>
    <row r="560" customFormat="false" ht="14.65" hidden="false" customHeight="true" outlineLevel="0" collapsed="false">
      <c r="A560" s="64"/>
      <c r="B560" s="26" t="n">
        <v>30</v>
      </c>
      <c r="H560" s="52"/>
      <c r="I560" s="52"/>
      <c r="J560" s="52"/>
      <c r="K560" s="52"/>
      <c r="L560" s="52"/>
      <c r="M560" s="27"/>
      <c r="N560" s="52"/>
      <c r="O560" s="52"/>
      <c r="P560" s="52"/>
      <c r="Q560" s="52"/>
      <c r="R560" s="52"/>
      <c r="S560" s="27"/>
      <c r="T560" s="52"/>
      <c r="U560" s="52"/>
      <c r="V560" s="52"/>
      <c r="W560" s="52"/>
      <c r="X560" s="52"/>
      <c r="Y560" s="27"/>
    </row>
    <row r="561" customFormat="false" ht="14.65" hidden="false" customHeight="true" outlineLevel="0" collapsed="false">
      <c r="A561" s="64"/>
      <c r="B561" s="26" t="n">
        <v>31</v>
      </c>
      <c r="H561" s="52"/>
      <c r="I561" s="52"/>
      <c r="J561" s="52"/>
      <c r="K561" s="52"/>
      <c r="L561" s="52"/>
      <c r="M561" s="27"/>
      <c r="N561" s="52"/>
      <c r="O561" s="52"/>
      <c r="P561" s="52"/>
      <c r="Q561" s="52"/>
      <c r="R561" s="52"/>
      <c r="S561" s="27"/>
      <c r="T561" s="52"/>
      <c r="U561" s="52"/>
      <c r="V561" s="52"/>
      <c r="W561" s="52"/>
      <c r="X561" s="52"/>
      <c r="Y561" s="27"/>
    </row>
    <row r="562" customFormat="false" ht="14.65" hidden="false" customHeight="true" outlineLevel="0" collapsed="false">
      <c r="A562" s="64"/>
      <c r="B562" s="26" t="n">
        <v>32</v>
      </c>
      <c r="H562" s="52"/>
      <c r="I562" s="52"/>
      <c r="J562" s="52"/>
      <c r="K562" s="52"/>
      <c r="L562" s="52"/>
      <c r="M562" s="27"/>
      <c r="N562" s="52"/>
      <c r="O562" s="52"/>
      <c r="P562" s="52"/>
      <c r="Q562" s="52"/>
      <c r="R562" s="52"/>
      <c r="S562" s="27"/>
      <c r="T562" s="52"/>
      <c r="U562" s="52"/>
      <c r="V562" s="52"/>
      <c r="W562" s="52"/>
      <c r="X562" s="52"/>
      <c r="Y562" s="27"/>
    </row>
    <row r="563" customFormat="false" ht="14.65" hidden="false" customHeight="true" outlineLevel="0" collapsed="false">
      <c r="A563" s="64"/>
      <c r="B563" s="26" t="n">
        <v>33</v>
      </c>
      <c r="H563" s="52"/>
      <c r="I563" s="52"/>
      <c r="J563" s="52"/>
      <c r="K563" s="52"/>
      <c r="L563" s="52"/>
      <c r="M563" s="27"/>
      <c r="N563" s="52"/>
      <c r="O563" s="52"/>
      <c r="P563" s="52"/>
      <c r="Q563" s="52"/>
      <c r="R563" s="52"/>
      <c r="S563" s="27"/>
      <c r="T563" s="52"/>
      <c r="U563" s="52"/>
      <c r="V563" s="52"/>
      <c r="W563" s="52"/>
      <c r="X563" s="52"/>
      <c r="Y563" s="27"/>
    </row>
    <row r="564" customFormat="false" ht="14.65" hidden="false" customHeight="true" outlineLevel="0" collapsed="false">
      <c r="A564" s="64"/>
      <c r="B564" s="26" t="n">
        <v>34</v>
      </c>
      <c r="H564" s="52"/>
      <c r="I564" s="52"/>
      <c r="J564" s="52"/>
      <c r="K564" s="52"/>
      <c r="L564" s="52"/>
      <c r="M564" s="27"/>
      <c r="N564" s="52"/>
      <c r="O564" s="52"/>
      <c r="P564" s="52"/>
      <c r="Q564" s="52"/>
      <c r="R564" s="52"/>
      <c r="S564" s="27"/>
      <c r="T564" s="52"/>
      <c r="U564" s="52"/>
      <c r="V564" s="52"/>
      <c r="W564" s="52"/>
      <c r="X564" s="52"/>
      <c r="Y564" s="27"/>
    </row>
    <row r="565" customFormat="false" ht="14.65" hidden="false" customHeight="true" outlineLevel="0" collapsed="false">
      <c r="A565" s="64"/>
      <c r="B565" s="26" t="n">
        <v>35</v>
      </c>
      <c r="H565" s="52"/>
      <c r="I565" s="52"/>
      <c r="J565" s="52"/>
      <c r="K565" s="52"/>
      <c r="L565" s="52"/>
      <c r="M565" s="27"/>
      <c r="N565" s="52"/>
      <c r="O565" s="52"/>
      <c r="P565" s="52"/>
      <c r="Q565" s="52"/>
      <c r="R565" s="52"/>
      <c r="S565" s="27"/>
      <c r="T565" s="52"/>
      <c r="U565" s="52"/>
      <c r="V565" s="52"/>
      <c r="W565" s="52"/>
      <c r="X565" s="52"/>
      <c r="Y565" s="27"/>
    </row>
    <row r="566" customFormat="false" ht="14.65" hidden="false" customHeight="true" outlineLevel="0" collapsed="false">
      <c r="A566" s="64"/>
      <c r="B566" s="26" t="n">
        <v>36</v>
      </c>
      <c r="H566" s="52"/>
      <c r="I566" s="52"/>
      <c r="J566" s="52"/>
      <c r="K566" s="52"/>
      <c r="L566" s="52"/>
      <c r="M566" s="27"/>
      <c r="N566" s="52"/>
      <c r="O566" s="52"/>
      <c r="P566" s="52"/>
      <c r="Q566" s="52"/>
      <c r="R566" s="52"/>
      <c r="S566" s="27"/>
      <c r="T566" s="52"/>
      <c r="U566" s="52"/>
      <c r="V566" s="52"/>
      <c r="W566" s="52"/>
      <c r="X566" s="52"/>
      <c r="Y566" s="27"/>
    </row>
    <row r="567" customFormat="false" ht="14.65" hidden="false" customHeight="true" outlineLevel="0" collapsed="false">
      <c r="A567" s="64"/>
      <c r="B567" s="26" t="n">
        <v>37</v>
      </c>
      <c r="H567" s="52"/>
      <c r="I567" s="52"/>
      <c r="J567" s="52"/>
      <c r="K567" s="52"/>
      <c r="L567" s="52"/>
      <c r="M567" s="27"/>
      <c r="N567" s="52"/>
      <c r="O567" s="52"/>
      <c r="P567" s="52"/>
      <c r="Q567" s="52"/>
      <c r="R567" s="52"/>
      <c r="S567" s="27"/>
      <c r="T567" s="52"/>
      <c r="U567" s="52"/>
      <c r="V567" s="52"/>
      <c r="W567" s="52"/>
      <c r="X567" s="52"/>
      <c r="Y567" s="27"/>
    </row>
    <row r="568" customFormat="false" ht="14.65" hidden="false" customHeight="true" outlineLevel="0" collapsed="false">
      <c r="A568" s="64"/>
      <c r="B568" s="26" t="n">
        <v>38</v>
      </c>
      <c r="H568" s="52"/>
      <c r="I568" s="52"/>
      <c r="J568" s="52"/>
      <c r="K568" s="52"/>
      <c r="L568" s="52"/>
      <c r="M568" s="27"/>
      <c r="N568" s="52"/>
      <c r="O568" s="52"/>
      <c r="P568" s="52"/>
      <c r="Q568" s="52"/>
      <c r="R568" s="52"/>
      <c r="S568" s="27"/>
      <c r="T568" s="52"/>
      <c r="U568" s="52"/>
      <c r="V568" s="52"/>
      <c r="W568" s="52"/>
      <c r="X568" s="52"/>
      <c r="Y568" s="27"/>
    </row>
    <row r="569" customFormat="false" ht="14.65" hidden="false" customHeight="true" outlineLevel="0" collapsed="false">
      <c r="A569" s="64"/>
      <c r="B569" s="26" t="n">
        <v>39</v>
      </c>
      <c r="H569" s="52"/>
      <c r="I569" s="52"/>
      <c r="J569" s="52"/>
      <c r="K569" s="52"/>
      <c r="L569" s="52"/>
      <c r="M569" s="27"/>
      <c r="N569" s="52"/>
      <c r="O569" s="52"/>
      <c r="P569" s="52"/>
      <c r="Q569" s="52"/>
      <c r="R569" s="52"/>
      <c r="S569" s="27"/>
      <c r="T569" s="52"/>
      <c r="U569" s="52"/>
      <c r="V569" s="52"/>
      <c r="W569" s="52"/>
      <c r="X569" s="52"/>
      <c r="Y569" s="27"/>
    </row>
    <row r="570" customFormat="false" ht="14.65" hidden="false" customHeight="true" outlineLevel="0" collapsed="false">
      <c r="A570" s="64"/>
      <c r="B570" s="26" t="n">
        <v>40</v>
      </c>
      <c r="H570" s="52"/>
      <c r="I570" s="52"/>
      <c r="J570" s="52"/>
      <c r="K570" s="52"/>
      <c r="L570" s="52"/>
      <c r="M570" s="27"/>
      <c r="N570" s="52"/>
      <c r="O570" s="52"/>
      <c r="P570" s="52"/>
      <c r="Q570" s="52"/>
      <c r="R570" s="52"/>
      <c r="S570" s="27"/>
      <c r="T570" s="52"/>
      <c r="U570" s="52"/>
      <c r="V570" s="52"/>
      <c r="W570" s="52"/>
      <c r="X570" s="52"/>
      <c r="Y570" s="27"/>
    </row>
    <row r="571" customFormat="false" ht="14.65" hidden="false" customHeight="true" outlineLevel="0" collapsed="false">
      <c r="A571" s="64"/>
      <c r="B571" s="26" t="n">
        <v>41</v>
      </c>
      <c r="H571" s="52"/>
      <c r="I571" s="52"/>
      <c r="J571" s="52"/>
      <c r="K571" s="52"/>
      <c r="L571" s="52"/>
      <c r="M571" s="27"/>
      <c r="N571" s="52"/>
      <c r="O571" s="52"/>
      <c r="P571" s="52"/>
      <c r="Q571" s="52"/>
      <c r="R571" s="52"/>
      <c r="S571" s="27"/>
      <c r="T571" s="52"/>
      <c r="U571" s="52"/>
      <c r="V571" s="52"/>
      <c r="W571" s="52"/>
      <c r="X571" s="52"/>
      <c r="Y571" s="27"/>
    </row>
    <row r="572" customFormat="false" ht="14.65" hidden="false" customHeight="true" outlineLevel="0" collapsed="false">
      <c r="A572" s="64"/>
      <c r="B572" s="26" t="n">
        <v>42</v>
      </c>
      <c r="H572" s="52"/>
      <c r="I572" s="52"/>
      <c r="J572" s="52"/>
      <c r="K572" s="52"/>
      <c r="L572" s="52"/>
      <c r="M572" s="27"/>
      <c r="N572" s="52"/>
      <c r="O572" s="52"/>
      <c r="P572" s="52"/>
      <c r="Q572" s="52"/>
      <c r="R572" s="52"/>
      <c r="S572" s="27"/>
      <c r="T572" s="52"/>
      <c r="U572" s="52"/>
      <c r="V572" s="52"/>
      <c r="W572" s="52"/>
      <c r="X572" s="52"/>
      <c r="Y572" s="27"/>
    </row>
    <row r="573" customFormat="false" ht="14.65" hidden="false" customHeight="true" outlineLevel="0" collapsed="false">
      <c r="A573" s="64"/>
      <c r="B573" s="26" t="n">
        <v>43</v>
      </c>
      <c r="H573" s="52"/>
      <c r="I573" s="52"/>
      <c r="J573" s="52"/>
      <c r="K573" s="52"/>
      <c r="L573" s="52"/>
      <c r="M573" s="27"/>
      <c r="N573" s="52"/>
      <c r="O573" s="52"/>
      <c r="P573" s="52"/>
      <c r="Q573" s="52"/>
      <c r="R573" s="52"/>
      <c r="S573" s="27"/>
      <c r="T573" s="52"/>
      <c r="U573" s="52"/>
      <c r="V573" s="52"/>
      <c r="W573" s="52"/>
      <c r="X573" s="52"/>
      <c r="Y573" s="27"/>
    </row>
    <row r="574" customFormat="false" ht="14.65" hidden="false" customHeight="true" outlineLevel="0" collapsed="false">
      <c r="A574" s="64"/>
      <c r="B574" s="26" t="n">
        <v>44</v>
      </c>
      <c r="H574" s="52"/>
      <c r="I574" s="52"/>
      <c r="J574" s="52"/>
      <c r="K574" s="52"/>
      <c r="L574" s="52"/>
      <c r="M574" s="27"/>
      <c r="N574" s="52"/>
      <c r="O574" s="52"/>
      <c r="P574" s="52"/>
      <c r="Q574" s="52"/>
      <c r="R574" s="52"/>
      <c r="S574" s="27"/>
      <c r="T574" s="52"/>
      <c r="U574" s="52"/>
      <c r="V574" s="52"/>
      <c r="W574" s="52"/>
      <c r="X574" s="52"/>
      <c r="Y574" s="27"/>
    </row>
    <row r="575" customFormat="false" ht="14.65" hidden="false" customHeight="true" outlineLevel="0" collapsed="false">
      <c r="A575" s="64"/>
      <c r="B575" s="26" t="n">
        <v>45</v>
      </c>
      <c r="H575" s="52"/>
      <c r="I575" s="52"/>
      <c r="J575" s="52"/>
      <c r="K575" s="52"/>
      <c r="L575" s="52"/>
      <c r="M575" s="27"/>
      <c r="N575" s="52"/>
      <c r="O575" s="52"/>
      <c r="P575" s="52"/>
      <c r="Q575" s="52"/>
      <c r="R575" s="52"/>
      <c r="S575" s="27"/>
      <c r="T575" s="52"/>
      <c r="U575" s="52"/>
      <c r="V575" s="52"/>
      <c r="W575" s="52"/>
      <c r="X575" s="52"/>
      <c r="Y575" s="27"/>
    </row>
    <row r="576" customFormat="false" ht="14.65" hidden="false" customHeight="true" outlineLevel="0" collapsed="false">
      <c r="A576" s="64"/>
      <c r="B576" s="26" t="n">
        <v>46</v>
      </c>
      <c r="H576" s="52"/>
      <c r="I576" s="52"/>
      <c r="J576" s="52"/>
      <c r="K576" s="52"/>
      <c r="L576" s="52"/>
      <c r="M576" s="27"/>
      <c r="N576" s="52"/>
      <c r="O576" s="52"/>
      <c r="P576" s="52"/>
      <c r="Q576" s="52"/>
      <c r="R576" s="52"/>
      <c r="S576" s="27"/>
      <c r="T576" s="52"/>
      <c r="U576" s="52"/>
      <c r="V576" s="52"/>
      <c r="W576" s="52"/>
      <c r="X576" s="52"/>
      <c r="Y576" s="27"/>
    </row>
    <row r="577" customFormat="false" ht="14.65" hidden="false" customHeight="true" outlineLevel="0" collapsed="false">
      <c r="A577" s="64"/>
      <c r="B577" s="26" t="n">
        <v>47</v>
      </c>
      <c r="H577" s="52"/>
      <c r="I577" s="52"/>
      <c r="J577" s="52"/>
      <c r="K577" s="52"/>
      <c r="L577" s="52"/>
      <c r="M577" s="27"/>
      <c r="N577" s="52"/>
      <c r="O577" s="52"/>
      <c r="P577" s="52"/>
      <c r="Q577" s="52"/>
      <c r="R577" s="52"/>
      <c r="S577" s="27"/>
      <c r="T577" s="52"/>
      <c r="U577" s="52"/>
      <c r="V577" s="52"/>
      <c r="W577" s="52"/>
      <c r="X577" s="52"/>
      <c r="Y577" s="27"/>
    </row>
    <row r="578" customFormat="false" ht="14.65" hidden="false" customHeight="true" outlineLevel="0" collapsed="false">
      <c r="A578" s="64"/>
      <c r="B578" s="26" t="n">
        <v>48</v>
      </c>
      <c r="H578" s="52"/>
      <c r="I578" s="52"/>
      <c r="J578" s="52"/>
      <c r="K578" s="52"/>
      <c r="L578" s="52"/>
      <c r="M578" s="27"/>
      <c r="N578" s="52"/>
      <c r="O578" s="52"/>
      <c r="P578" s="52"/>
      <c r="Q578" s="52"/>
      <c r="R578" s="52"/>
      <c r="S578" s="27"/>
      <c r="T578" s="52"/>
      <c r="U578" s="52"/>
      <c r="V578" s="52"/>
      <c r="W578" s="52"/>
      <c r="X578" s="52"/>
      <c r="Y578" s="27"/>
    </row>
    <row r="579" customFormat="false" ht="14.65" hidden="false" customHeight="true" outlineLevel="0" collapsed="false">
      <c r="A579" s="64"/>
      <c r="B579" s="26" t="n">
        <v>49</v>
      </c>
      <c r="H579" s="52"/>
      <c r="I579" s="52"/>
      <c r="J579" s="52"/>
      <c r="K579" s="52"/>
      <c r="L579" s="52"/>
      <c r="M579" s="27"/>
      <c r="N579" s="52"/>
      <c r="O579" s="52"/>
      <c r="P579" s="52"/>
      <c r="Q579" s="52"/>
      <c r="R579" s="52"/>
      <c r="S579" s="27"/>
      <c r="T579" s="52"/>
      <c r="U579" s="52"/>
      <c r="V579" s="52"/>
      <c r="W579" s="52"/>
      <c r="X579" s="52"/>
      <c r="Y579" s="27"/>
    </row>
    <row r="580" customFormat="false" ht="14.65" hidden="false" customHeight="true" outlineLevel="0" collapsed="false">
      <c r="A580" s="64"/>
      <c r="B580" s="26" t="n">
        <v>50</v>
      </c>
      <c r="H580" s="52"/>
      <c r="I580" s="52"/>
      <c r="J580" s="52"/>
      <c r="K580" s="52"/>
      <c r="L580" s="52"/>
      <c r="M580" s="27"/>
      <c r="N580" s="52"/>
      <c r="O580" s="52"/>
      <c r="P580" s="52"/>
      <c r="Q580" s="52"/>
      <c r="R580" s="52"/>
      <c r="S580" s="27"/>
      <c r="T580" s="52"/>
      <c r="U580" s="52"/>
      <c r="V580" s="52"/>
      <c r="W580" s="52"/>
      <c r="X580" s="52"/>
      <c r="Y580" s="27"/>
    </row>
    <row r="581" customFormat="false" ht="14.65" hidden="false" customHeight="true" outlineLevel="0" collapsed="false">
      <c r="A581" s="64"/>
      <c r="B581" s="26" t="n">
        <v>51</v>
      </c>
      <c r="H581" s="52"/>
      <c r="I581" s="52"/>
      <c r="J581" s="52"/>
      <c r="K581" s="52"/>
      <c r="L581" s="52"/>
      <c r="M581" s="27"/>
      <c r="N581" s="52"/>
      <c r="O581" s="52"/>
      <c r="P581" s="52"/>
      <c r="Q581" s="52"/>
      <c r="R581" s="52"/>
      <c r="S581" s="27"/>
      <c r="T581" s="52"/>
      <c r="U581" s="52"/>
      <c r="V581" s="52"/>
      <c r="W581" s="52"/>
      <c r="X581" s="52"/>
      <c r="Y581" s="27"/>
    </row>
    <row r="582" customFormat="false" ht="14.65" hidden="false" customHeight="true" outlineLevel="0" collapsed="false">
      <c r="A582" s="64"/>
      <c r="B582" s="26" t="n">
        <v>52</v>
      </c>
      <c r="H582" s="52"/>
      <c r="I582" s="52"/>
      <c r="J582" s="52"/>
      <c r="K582" s="52"/>
      <c r="L582" s="52"/>
      <c r="M582" s="27"/>
      <c r="N582" s="52"/>
      <c r="O582" s="52"/>
      <c r="P582" s="52"/>
      <c r="Q582" s="52"/>
      <c r="R582" s="52"/>
      <c r="S582" s="27"/>
      <c r="T582" s="52"/>
      <c r="U582" s="52"/>
      <c r="V582" s="52"/>
      <c r="W582" s="52"/>
      <c r="X582" s="52"/>
      <c r="Y582" s="27"/>
    </row>
    <row r="583" customFormat="false" ht="14.65" hidden="false" customHeight="true" outlineLevel="0" collapsed="false">
      <c r="A583" s="64"/>
      <c r="B583" s="26" t="n">
        <v>53</v>
      </c>
      <c r="H583" s="52"/>
      <c r="I583" s="52"/>
      <c r="J583" s="52"/>
      <c r="K583" s="52"/>
      <c r="L583" s="52"/>
      <c r="M583" s="27"/>
      <c r="N583" s="52"/>
      <c r="O583" s="52"/>
      <c r="P583" s="52"/>
      <c r="Q583" s="52"/>
      <c r="R583" s="52"/>
      <c r="S583" s="27"/>
      <c r="T583" s="52"/>
      <c r="U583" s="52"/>
      <c r="V583" s="52"/>
      <c r="W583" s="52"/>
      <c r="X583" s="52"/>
      <c r="Y583" s="27"/>
    </row>
    <row r="584" customFormat="false" ht="14.65" hidden="false" customHeight="true" outlineLevel="0" collapsed="false">
      <c r="A584" s="64"/>
      <c r="B584" s="26" t="n">
        <v>54</v>
      </c>
      <c r="H584" s="52"/>
      <c r="I584" s="52"/>
      <c r="J584" s="52"/>
      <c r="K584" s="52"/>
      <c r="L584" s="52"/>
      <c r="M584" s="27"/>
      <c r="N584" s="52"/>
      <c r="O584" s="52"/>
      <c r="P584" s="52"/>
      <c r="Q584" s="52"/>
      <c r="R584" s="52"/>
      <c r="S584" s="27"/>
      <c r="T584" s="52"/>
      <c r="U584" s="52"/>
      <c r="V584" s="52"/>
      <c r="W584" s="52"/>
      <c r="X584" s="52"/>
      <c r="Y584" s="27"/>
    </row>
    <row r="585" customFormat="false" ht="14.65" hidden="false" customHeight="true" outlineLevel="0" collapsed="false">
      <c r="A585" s="64"/>
      <c r="B585" s="26" t="n">
        <v>55</v>
      </c>
      <c r="H585" s="52"/>
      <c r="I585" s="52"/>
      <c r="J585" s="52"/>
      <c r="K585" s="52"/>
      <c r="L585" s="52"/>
      <c r="M585" s="27"/>
      <c r="N585" s="52"/>
      <c r="O585" s="52"/>
      <c r="P585" s="52"/>
      <c r="Q585" s="52"/>
      <c r="R585" s="52"/>
      <c r="S585" s="27"/>
      <c r="T585" s="52"/>
      <c r="U585" s="52"/>
      <c r="V585" s="52"/>
      <c r="W585" s="52"/>
      <c r="X585" s="52"/>
      <c r="Y585" s="27"/>
    </row>
    <row r="586" customFormat="false" ht="14.65" hidden="false" customHeight="true" outlineLevel="0" collapsed="false">
      <c r="A586" s="64"/>
      <c r="B586" s="26" t="n">
        <v>56</v>
      </c>
      <c r="H586" s="52"/>
      <c r="I586" s="52"/>
      <c r="J586" s="52"/>
      <c r="K586" s="52"/>
      <c r="L586" s="52"/>
      <c r="M586" s="27"/>
      <c r="N586" s="52"/>
      <c r="O586" s="52"/>
      <c r="P586" s="52"/>
      <c r="Q586" s="52"/>
      <c r="R586" s="52"/>
      <c r="S586" s="27"/>
      <c r="T586" s="52"/>
      <c r="U586" s="52"/>
      <c r="V586" s="52"/>
      <c r="W586" s="52"/>
      <c r="X586" s="52"/>
      <c r="Y586" s="27"/>
    </row>
    <row r="587" customFormat="false" ht="14.65" hidden="false" customHeight="true" outlineLevel="0" collapsed="false">
      <c r="A587" s="64"/>
      <c r="B587" s="26" t="n">
        <v>57</v>
      </c>
      <c r="H587" s="52"/>
      <c r="I587" s="52"/>
      <c r="J587" s="52"/>
      <c r="K587" s="52"/>
      <c r="L587" s="52"/>
      <c r="M587" s="27"/>
      <c r="N587" s="52"/>
      <c r="O587" s="52"/>
      <c r="P587" s="52"/>
      <c r="Q587" s="52"/>
      <c r="R587" s="52"/>
      <c r="S587" s="27"/>
      <c r="T587" s="52"/>
      <c r="U587" s="52"/>
      <c r="V587" s="52"/>
      <c r="W587" s="52"/>
      <c r="X587" s="52"/>
      <c r="Y587" s="27"/>
    </row>
    <row r="588" customFormat="false" ht="14.65" hidden="false" customHeight="true" outlineLevel="0" collapsed="false">
      <c r="A588" s="64"/>
      <c r="B588" s="26" t="n">
        <v>58</v>
      </c>
      <c r="H588" s="52"/>
      <c r="I588" s="52"/>
      <c r="J588" s="52"/>
      <c r="K588" s="52"/>
      <c r="L588" s="52"/>
      <c r="M588" s="27"/>
      <c r="N588" s="52"/>
      <c r="O588" s="52"/>
      <c r="P588" s="52"/>
      <c r="Q588" s="52"/>
      <c r="R588" s="52"/>
      <c r="S588" s="27"/>
      <c r="T588" s="52"/>
      <c r="U588" s="52"/>
      <c r="V588" s="52"/>
      <c r="W588" s="52"/>
      <c r="X588" s="52"/>
      <c r="Y588" s="27"/>
    </row>
    <row r="589" customFormat="false" ht="14.65" hidden="false" customHeight="true" outlineLevel="0" collapsed="false">
      <c r="A589" s="64"/>
      <c r="B589" s="26" t="n">
        <v>59</v>
      </c>
      <c r="H589" s="52"/>
      <c r="I589" s="52"/>
      <c r="J589" s="52"/>
      <c r="K589" s="52"/>
      <c r="L589" s="52"/>
      <c r="M589" s="27"/>
      <c r="N589" s="52"/>
      <c r="O589" s="52"/>
      <c r="P589" s="52"/>
      <c r="Q589" s="52"/>
      <c r="R589" s="52"/>
      <c r="S589" s="27"/>
      <c r="T589" s="52"/>
      <c r="U589" s="52"/>
      <c r="V589" s="52"/>
      <c r="W589" s="52"/>
      <c r="X589" s="52"/>
      <c r="Y589" s="27"/>
    </row>
    <row r="590" customFormat="false" ht="14.65" hidden="false" customHeight="true" outlineLevel="0" collapsed="false">
      <c r="A590" s="64"/>
      <c r="B590" s="26" t="n">
        <v>60</v>
      </c>
      <c r="H590" s="52"/>
      <c r="I590" s="52"/>
      <c r="J590" s="52"/>
      <c r="K590" s="52"/>
      <c r="L590" s="52"/>
      <c r="M590" s="27" t="str">
        <f aca="false">IF(SUM($C590:$G590)&gt;0,H590*$C590+I590*$D590+J590*$E590+K590*$F590+L590*$G590,"")</f>
        <v/>
      </c>
      <c r="N590" s="52"/>
      <c r="O590" s="52"/>
      <c r="P590" s="52"/>
      <c r="Q590" s="52"/>
      <c r="R590" s="52"/>
      <c r="S590" s="27" t="str">
        <f aca="false">IF(SUM($C590:$G590)&gt;0,N590*$C590+O590*$D590+P590*$E590+Q590*$F590+R590*$G590,"")</f>
        <v/>
      </c>
      <c r="T590" s="52"/>
      <c r="U590" s="52"/>
      <c r="V590" s="52"/>
      <c r="W590" s="52"/>
      <c r="X590" s="52"/>
      <c r="Y590" s="27" t="str">
        <f aca="false">IF(SUM($C590:$G590)&gt;0,T590*$C590+U590*$D590+V590*$E590+W590*$F590+X590*$G590,"")</f>
        <v/>
      </c>
    </row>
    <row r="591" customFormat="false" ht="14.65" hidden="false" customHeight="true" outlineLevel="0" collapsed="false">
      <c r="A591" s="6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5"/>
      <c r="N591" s="24"/>
      <c r="O591" s="24"/>
      <c r="P591" s="24"/>
      <c r="Q591" s="24"/>
      <c r="R591" s="24"/>
      <c r="S591" s="25"/>
      <c r="T591" s="24"/>
      <c r="U591" s="24"/>
      <c r="V591" s="24"/>
      <c r="W591" s="24"/>
      <c r="X591" s="24"/>
      <c r="Y591" s="25"/>
    </row>
    <row r="592" customFormat="false" ht="14.65" hidden="false" customHeight="true" outlineLevel="0" collapsed="false">
      <c r="A592" s="64"/>
      <c r="B592" s="26" t="n">
        <v>1</v>
      </c>
      <c r="H592" s="52"/>
      <c r="I592" s="52"/>
      <c r="J592" s="52"/>
      <c r="K592" s="52"/>
      <c r="L592" s="52"/>
      <c r="M592" s="27" t="str">
        <f aca="false">IF(SUM($C592:$G592)&gt;0,H592*$C592+I592*$D592+J592*$E592+K592*$F592+L592*$G592,"")</f>
        <v/>
      </c>
      <c r="N592" s="52"/>
      <c r="O592" s="52"/>
      <c r="P592" s="52"/>
      <c r="Q592" s="52"/>
      <c r="R592" s="52"/>
      <c r="S592" s="27" t="str">
        <f aca="false">IF(SUM($C592:$G592)&gt;0,N592*$C592+O592*$D592+P592*$E592+Q592*$F592+R592*$G592,"")</f>
        <v/>
      </c>
      <c r="T592" s="52" t="n">
        <v>4.5</v>
      </c>
      <c r="U592" s="52"/>
      <c r="V592" s="52"/>
      <c r="W592" s="52" t="n">
        <v>0.95</v>
      </c>
      <c r="X592" s="52"/>
      <c r="Y592" s="27" t="str">
        <f aca="false">IF(SUM($C592:$G592)&gt;0,T592*$C592+U592*$D592+V592*$E592+W592*$F592+X592*$G592,"")</f>
        <v/>
      </c>
    </row>
    <row r="593" customFormat="false" ht="14.65" hidden="false" customHeight="true" outlineLevel="0" collapsed="false">
      <c r="A593" s="64"/>
      <c r="B593" s="26" t="n">
        <v>2</v>
      </c>
      <c r="H593" s="52"/>
      <c r="I593" s="52"/>
      <c r="J593" s="52"/>
      <c r="K593" s="52"/>
      <c r="L593" s="52"/>
      <c r="M593" s="27" t="str">
        <f aca="false">IF(SUM($C593:$G593)&gt;0,H593*$C593+I593*$D593+J593*$E593+K593*$F593+L593*$G593,"")</f>
        <v/>
      </c>
      <c r="N593" s="52"/>
      <c r="O593" s="52"/>
      <c r="P593" s="52"/>
      <c r="Q593" s="52"/>
      <c r="R593" s="52"/>
      <c r="S593" s="27" t="str">
        <f aca="false">IF(SUM($C593:$G593)&gt;0,N593*$C593+O593*$D593+P593*$E593+Q593*$F593+R593*$G593,"")</f>
        <v/>
      </c>
      <c r="T593" s="52" t="n">
        <v>4.5</v>
      </c>
      <c r="U593" s="52"/>
      <c r="V593" s="52"/>
      <c r="W593" s="52" t="n">
        <v>0.95</v>
      </c>
      <c r="X593" s="52"/>
      <c r="Y593" s="27" t="str">
        <f aca="false">IF(SUM($C593:$G593)&gt;0,T593*$C593+U593*$D593+V593*$E593+W593*$F593+X593*$G593,"")</f>
        <v/>
      </c>
    </row>
    <row r="594" customFormat="false" ht="14.65" hidden="false" customHeight="true" outlineLevel="0" collapsed="false">
      <c r="A594" s="64"/>
      <c r="B594" s="26" t="n">
        <v>3</v>
      </c>
      <c r="H594" s="52"/>
      <c r="I594" s="52"/>
      <c r="J594" s="52"/>
      <c r="K594" s="52"/>
      <c r="L594" s="52"/>
      <c r="M594" s="27" t="str">
        <f aca="false">IF(SUM($C594:$G594)&gt;0,H594*$C594+I594*$D594+J594*$E594+K594*$F594+L594*$G594,"")</f>
        <v/>
      </c>
      <c r="N594" s="52"/>
      <c r="O594" s="52"/>
      <c r="P594" s="52"/>
      <c r="Q594" s="52"/>
      <c r="R594" s="52"/>
      <c r="S594" s="27" t="str">
        <f aca="false">IF(SUM($C594:$G594)&gt;0,N594*$C594+O594*$D594+P594*$E594+Q594*$F594+R594*$G594,"")</f>
        <v/>
      </c>
      <c r="T594" s="52" t="n">
        <v>1.5</v>
      </c>
      <c r="U594" s="52"/>
      <c r="V594" s="52"/>
      <c r="W594" s="52" t="n">
        <v>2</v>
      </c>
      <c r="X594" s="52"/>
      <c r="Y594" s="27" t="str">
        <f aca="false">IF(SUM($C594:$G594)&gt;0,T594*$C594+U594*$D594+V594*$E594+W594*$F594+X594*$G594,"")</f>
        <v/>
      </c>
    </row>
    <row r="595" customFormat="false" ht="14.65" hidden="false" customHeight="true" outlineLevel="0" collapsed="false">
      <c r="A595" s="64"/>
      <c r="B595" s="26" t="n">
        <v>4</v>
      </c>
      <c r="H595" s="52"/>
      <c r="I595" s="52"/>
      <c r="J595" s="52"/>
      <c r="K595" s="52"/>
      <c r="L595" s="52"/>
      <c r="M595" s="27" t="str">
        <f aca="false">IF(SUM($C595:$G595)&gt;0,H595*$C595+I595*$D595+J595*$E595+K595*$F595+L595*$G595,"")</f>
        <v/>
      </c>
      <c r="N595" s="52"/>
      <c r="O595" s="52"/>
      <c r="P595" s="52"/>
      <c r="Q595" s="52"/>
      <c r="R595" s="52"/>
      <c r="S595" s="27" t="str">
        <f aca="false">IF(SUM($C595:$G595)&gt;0,N595*$C595+O595*$D595+P595*$E595+Q595*$F595+R595*$G595,"")</f>
        <v/>
      </c>
      <c r="T595" s="52" t="n">
        <v>1.5</v>
      </c>
      <c r="U595" s="52"/>
      <c r="V595" s="52"/>
      <c r="W595" s="52" t="n">
        <v>2</v>
      </c>
      <c r="X595" s="52"/>
      <c r="Y595" s="27" t="str">
        <f aca="false">IF(SUM($C595:$G595)&gt;0,T595*$C595+U595*$D595+V595*$E595+W595*$F595+X595*$G595,"")</f>
        <v/>
      </c>
    </row>
    <row r="596" customFormat="false" ht="14.65" hidden="false" customHeight="true" outlineLevel="0" collapsed="false">
      <c r="A596" s="64"/>
      <c r="B596" s="26" t="n">
        <v>5</v>
      </c>
      <c r="F596" s="2" t="n">
        <v>1</v>
      </c>
      <c r="H596" s="52"/>
      <c r="I596" s="52"/>
      <c r="J596" s="52"/>
      <c r="K596" s="52"/>
      <c r="L596" s="52"/>
      <c r="M596" s="27" t="n">
        <f aca="false">IF(SUM($C596:$G596)&gt;0,H596*$C596+I596*$D596+J596*$E596+K596*$F596+L596*$G596,"")</f>
        <v>0</v>
      </c>
      <c r="N596" s="52"/>
      <c r="O596" s="52"/>
      <c r="P596" s="52"/>
      <c r="Q596" s="52"/>
      <c r="R596" s="52"/>
      <c r="S596" s="27" t="n">
        <f aca="false">IF(SUM($C596:$G596)&gt;0,N596*$C596+O596*$D596+P596*$E596+Q596*$F596+R596*$G596,"")</f>
        <v>0</v>
      </c>
      <c r="T596" s="52" t="n">
        <v>1.5</v>
      </c>
      <c r="U596" s="52"/>
      <c r="V596" s="52"/>
      <c r="W596" s="52" t="n">
        <v>2</v>
      </c>
      <c r="X596" s="52"/>
      <c r="Y596" s="27" t="n">
        <f aca="false">IF(SUM($C596:$G596)&gt;0,T596*$C596+U596*$D596+V596*$E596+W596*$F596+X596*$G596,"")</f>
        <v>2</v>
      </c>
    </row>
    <row r="597" customFormat="false" ht="14.65" hidden="false" customHeight="true" outlineLevel="0" collapsed="false">
      <c r="A597" s="64"/>
      <c r="B597" s="26" t="n">
        <v>6</v>
      </c>
      <c r="H597" s="52"/>
      <c r="I597" s="52"/>
      <c r="J597" s="52"/>
      <c r="K597" s="52"/>
      <c r="L597" s="52"/>
      <c r="M597" s="27"/>
      <c r="N597" s="52"/>
      <c r="O597" s="52"/>
      <c r="P597" s="52"/>
      <c r="Q597" s="52"/>
      <c r="R597" s="52"/>
      <c r="S597" s="27"/>
      <c r="T597" s="52" t="n">
        <v>1.5</v>
      </c>
      <c r="U597" s="52"/>
      <c r="V597" s="52"/>
      <c r="W597" s="52" t="n">
        <v>2</v>
      </c>
      <c r="X597" s="52"/>
      <c r="Y597" s="27"/>
    </row>
    <row r="598" customFormat="false" ht="14.65" hidden="false" customHeight="true" outlineLevel="0" collapsed="false">
      <c r="A598" s="64"/>
      <c r="B598" s="26" t="n">
        <v>7</v>
      </c>
      <c r="H598" s="52"/>
      <c r="I598" s="52"/>
      <c r="J598" s="52"/>
      <c r="K598" s="52"/>
      <c r="L598" s="52"/>
      <c r="M598" s="27" t="str">
        <f aca="false">IF(SUM($C598:$G598)&gt;0,H598*$C598+I598*$D598+J598*$E598+K598*$F598+L598*$G598,"")</f>
        <v/>
      </c>
      <c r="N598" s="52"/>
      <c r="O598" s="52"/>
      <c r="P598" s="52"/>
      <c r="Q598" s="52"/>
      <c r="R598" s="52"/>
      <c r="S598" s="27" t="str">
        <f aca="false">IF(SUM($C598:$G598)&gt;0,N598*$C598+O598*$D598+P598*$E598+Q598*$F598+R598*$G598,"")</f>
        <v/>
      </c>
      <c r="T598" s="52" t="n">
        <v>1.5</v>
      </c>
      <c r="U598" s="52"/>
      <c r="V598" s="52"/>
      <c r="W598" s="52" t="n">
        <v>2</v>
      </c>
      <c r="X598" s="52"/>
      <c r="Y598" s="27" t="str">
        <f aca="false">IF(SUM($C598:$G598)&gt;0,T598*$C598+U598*$D598+V598*$E598+W598*$F598+X598*$G598,"")</f>
        <v/>
      </c>
    </row>
    <row r="599" customFormat="false" ht="14.65" hidden="false" customHeight="true" outlineLevel="0" collapsed="false">
      <c r="A599" s="64"/>
      <c r="B599" s="26" t="n">
        <v>8</v>
      </c>
      <c r="H599" s="52"/>
      <c r="I599" s="52"/>
      <c r="J599" s="52"/>
      <c r="K599" s="52"/>
      <c r="L599" s="52"/>
      <c r="M599" s="27"/>
      <c r="N599" s="52"/>
      <c r="O599" s="52"/>
      <c r="P599" s="52"/>
      <c r="Q599" s="52"/>
      <c r="R599" s="52"/>
      <c r="S599" s="27"/>
      <c r="T599" s="52" t="n">
        <v>4.5</v>
      </c>
      <c r="U599" s="52"/>
      <c r="V599" s="52"/>
      <c r="W599" s="52" t="n">
        <v>100</v>
      </c>
      <c r="X599" s="52"/>
      <c r="Y599" s="27"/>
    </row>
    <row r="600" customFormat="false" ht="14.65" hidden="false" customHeight="true" outlineLevel="0" collapsed="false">
      <c r="A600" s="64"/>
      <c r="B600" s="26" t="n">
        <v>9</v>
      </c>
      <c r="H600" s="52"/>
      <c r="I600" s="52"/>
      <c r="J600" s="52"/>
      <c r="K600" s="52"/>
      <c r="L600" s="52"/>
      <c r="M600" s="27" t="str">
        <f aca="false">IF(SUM($C600:$G600)&gt;0,H600*$C600+I600*$D600+J600*$E600+K600*$F600+L600*$G600,"")</f>
        <v/>
      </c>
      <c r="N600" s="52"/>
      <c r="O600" s="52"/>
      <c r="P600" s="52"/>
      <c r="Q600" s="52"/>
      <c r="R600" s="52"/>
      <c r="S600" s="27" t="str">
        <f aca="false">IF(SUM($C600:$G600)&gt;0,N600*$C600+O600*$D600+P600*$E600+Q600*$F600+R600*$G600,"")</f>
        <v/>
      </c>
      <c r="T600" s="52" t="n">
        <v>5</v>
      </c>
      <c r="U600" s="52"/>
      <c r="V600" s="52"/>
      <c r="W600" s="52" t="n">
        <v>100</v>
      </c>
      <c r="X600" s="52"/>
      <c r="Y600" s="27" t="str">
        <f aca="false">IF(SUM($C600:$G600)&gt;0,T600*$C600+U600*$D600+V600*$E600+W600*$F600+X600*$G600,"")</f>
        <v/>
      </c>
    </row>
    <row r="601" customFormat="false" ht="14.65" hidden="false" customHeight="true" outlineLevel="0" collapsed="false">
      <c r="A601" s="64"/>
      <c r="B601" s="24" t="s">
        <v>584</v>
      </c>
      <c r="C601" s="24"/>
      <c r="D601" s="24"/>
      <c r="E601" s="24"/>
      <c r="F601" s="24"/>
      <c r="G601" s="24"/>
      <c r="H601" s="24" t="s">
        <v>526</v>
      </c>
      <c r="I601" s="24"/>
      <c r="J601" s="24"/>
      <c r="K601" s="24"/>
      <c r="L601" s="24"/>
      <c r="M601" s="25" t="n">
        <f aca="false">SUM(M602:M607)</f>
        <v>0</v>
      </c>
      <c r="N601" s="24" t="s">
        <v>527</v>
      </c>
      <c r="O601" s="24"/>
      <c r="P601" s="24"/>
      <c r="Q601" s="24"/>
      <c r="R601" s="24"/>
      <c r="S601" s="25" t="n">
        <f aca="false">SUM(S602:S607)</f>
        <v>0</v>
      </c>
      <c r="T601" s="24" t="s">
        <v>569</v>
      </c>
      <c r="U601" s="24"/>
      <c r="V601" s="24"/>
      <c r="W601" s="24"/>
      <c r="X601" s="24"/>
      <c r="Y601" s="25" t="n">
        <f aca="false">SUM(Y602:Y607)</f>
        <v>0</v>
      </c>
    </row>
    <row r="602" customFormat="false" ht="14.65" hidden="false" customHeight="true" outlineLevel="0" collapsed="false">
      <c r="A602" s="64"/>
      <c r="B602" s="26" t="n">
        <v>1</v>
      </c>
      <c r="H602" s="52"/>
      <c r="I602" s="52"/>
      <c r="J602" s="52"/>
      <c r="K602" s="52"/>
      <c r="L602" s="52"/>
      <c r="M602" s="27" t="str">
        <f aca="false">IF(SUM($C602:$G602)&gt;0,H602*$C602+I602*$D602+J602*$E602+K602*$F602+L602*$G602,"")</f>
        <v/>
      </c>
      <c r="N602" s="52"/>
      <c r="O602" s="52"/>
      <c r="P602" s="52"/>
      <c r="Q602" s="52"/>
      <c r="R602" s="52"/>
      <c r="S602" s="27" t="str">
        <f aca="false">IF(SUM($C602:$G602)&gt;0,N602*$C602+O602*$D602+P602*$E602+Q602*$F602+R602*$G602,"")</f>
        <v/>
      </c>
      <c r="T602" s="52"/>
      <c r="U602" s="52"/>
      <c r="V602" s="52"/>
      <c r="W602" s="52"/>
      <c r="X602" s="52"/>
      <c r="Y602" s="27" t="str">
        <f aca="false">IF(SUM($C602:$G602)&gt;0,T602*$C602+U602*$D602+V602*$E602+W602*$F602+X602*$G602,"")</f>
        <v/>
      </c>
    </row>
    <row r="603" customFormat="false" ht="14.65" hidden="false" customHeight="true" outlineLevel="0" collapsed="false">
      <c r="A603" s="64"/>
      <c r="B603" s="26" t="n">
        <v>2</v>
      </c>
      <c r="H603" s="52"/>
      <c r="I603" s="52"/>
      <c r="J603" s="52"/>
      <c r="K603" s="52"/>
      <c r="L603" s="52"/>
      <c r="M603" s="27" t="str">
        <f aca="false">IF(SUM($C603:$G603)&gt;0,H603*$C603+I603*$D603+J603*$E603+K603*$F603+L603*$G603,"")</f>
        <v/>
      </c>
      <c r="N603" s="52"/>
      <c r="O603" s="52"/>
      <c r="P603" s="52"/>
      <c r="Q603" s="52"/>
      <c r="R603" s="52"/>
      <c r="S603" s="27" t="str">
        <f aca="false">IF(SUM($C603:$G603)&gt;0,N603*$C603+O603*$D603+P603*$E603+Q603*$F603+R603*$G603,"")</f>
        <v/>
      </c>
      <c r="T603" s="52"/>
      <c r="U603" s="52"/>
      <c r="V603" s="52"/>
      <c r="W603" s="52"/>
      <c r="X603" s="52"/>
      <c r="Y603" s="27" t="str">
        <f aca="false">IF(SUM($C603:$G603)&gt;0,T603*$C603+U603*$D603+V603*$E603+W603*$F603+X603*$G603,"")</f>
        <v/>
      </c>
    </row>
    <row r="604" customFormat="false" ht="14.65" hidden="false" customHeight="true" outlineLevel="0" collapsed="false">
      <c r="A604" s="64"/>
      <c r="B604" s="26" t="n">
        <v>3</v>
      </c>
      <c r="H604" s="52"/>
      <c r="I604" s="52"/>
      <c r="J604" s="52"/>
      <c r="K604" s="52"/>
      <c r="L604" s="52"/>
      <c r="M604" s="27" t="str">
        <f aca="false">IF(SUM($C604:$G604)&gt;0,H604*$C604+I604*$D604+J604*$E604+K604*$F604+L604*$G604,"")</f>
        <v/>
      </c>
      <c r="N604" s="52"/>
      <c r="O604" s="52"/>
      <c r="P604" s="52"/>
      <c r="Q604" s="52"/>
      <c r="R604" s="52"/>
      <c r="S604" s="27" t="str">
        <f aca="false">IF(SUM($C604:$G604)&gt;0,N604*$C604+O604*$D604+P604*$E604+Q604*$F604+R604*$G604,"")</f>
        <v/>
      </c>
      <c r="T604" s="52"/>
      <c r="U604" s="52"/>
      <c r="V604" s="52"/>
      <c r="W604" s="52"/>
      <c r="X604" s="52"/>
      <c r="Y604" s="27" t="str">
        <f aca="false">IF(SUM($C604:$G604)&gt;0,T604*$C604+U604*$D604+V604*$E604+W604*$F604+X604*$G604,"")</f>
        <v/>
      </c>
    </row>
    <row r="605" customFormat="false" ht="14.65" hidden="false" customHeight="true" outlineLevel="0" collapsed="false">
      <c r="A605" s="64"/>
      <c r="B605" s="26" t="n">
        <v>4</v>
      </c>
      <c r="H605" s="52"/>
      <c r="I605" s="52"/>
      <c r="J605" s="52"/>
      <c r="K605" s="52"/>
      <c r="L605" s="52"/>
      <c r="M605" s="27" t="str">
        <f aca="false">IF(SUM($C605:$G605)&gt;0,H605*$C605+I605*$D605+J605*$E605+K605*$F605+L605*$G605,"")</f>
        <v/>
      </c>
      <c r="N605" s="52"/>
      <c r="O605" s="52"/>
      <c r="P605" s="52"/>
      <c r="Q605" s="52"/>
      <c r="R605" s="52"/>
      <c r="S605" s="27" t="str">
        <f aca="false">IF(SUM($C605:$G605)&gt;0,N605*$C605+O605*$D605+P605*$E605+Q605*$F605+R605*$G605,"")</f>
        <v/>
      </c>
      <c r="T605" s="52"/>
      <c r="U605" s="52"/>
      <c r="V605" s="52"/>
      <c r="W605" s="52"/>
      <c r="X605" s="52"/>
      <c r="Y605" s="27" t="str">
        <f aca="false">IF(SUM($C605:$G605)&gt;0,T605*$C605+U605*$D605+V605*$E605+W605*$F605+X605*$G605,"")</f>
        <v/>
      </c>
    </row>
    <row r="606" customFormat="false" ht="14.65" hidden="false" customHeight="true" outlineLevel="0" collapsed="false">
      <c r="A606" s="64"/>
      <c r="B606" s="26" t="n">
        <v>5</v>
      </c>
      <c r="H606" s="52"/>
      <c r="I606" s="52"/>
      <c r="J606" s="52"/>
      <c r="K606" s="52"/>
      <c r="L606" s="52"/>
      <c r="M606" s="27" t="str">
        <f aca="false">IF(SUM($C606:$G606)&gt;0,H606*$C606+I606*$D606+J606*$E606+K606*$F606+L606*$G606,"")</f>
        <v/>
      </c>
      <c r="N606" s="52"/>
      <c r="O606" s="52"/>
      <c r="P606" s="52"/>
      <c r="Q606" s="52"/>
      <c r="R606" s="52"/>
      <c r="S606" s="27" t="str">
        <f aca="false">IF(SUM($C606:$G606)&gt;0,N606*$C606+O606*$D606+P606*$E606+Q606*$F606+R606*$G606,"")</f>
        <v/>
      </c>
      <c r="T606" s="52"/>
      <c r="U606" s="52"/>
      <c r="V606" s="52"/>
      <c r="W606" s="52"/>
      <c r="X606" s="52"/>
      <c r="Y606" s="27" t="str">
        <f aca="false">IF(SUM($C606:$G606)&gt;0,T606*$C606+U606*$D606+V606*$E606+W606*$F606+X606*$G606,"")</f>
        <v/>
      </c>
    </row>
    <row r="607" customFormat="false" ht="14.65" hidden="false" customHeight="true" outlineLevel="0" collapsed="false">
      <c r="A607" s="64"/>
      <c r="B607" s="26" t="n">
        <v>6</v>
      </c>
      <c r="H607" s="52"/>
      <c r="I607" s="52"/>
      <c r="J607" s="52"/>
      <c r="K607" s="52"/>
      <c r="L607" s="52"/>
      <c r="M607" s="27" t="str">
        <f aca="false">IF(SUM($C607:$G607)&gt;0,H607*$C607+I607*$D607+J607*$E607+K607*$F607+L607*$G607,"")</f>
        <v/>
      </c>
      <c r="N607" s="52"/>
      <c r="O607" s="52"/>
      <c r="P607" s="52"/>
      <c r="Q607" s="52"/>
      <c r="R607" s="52"/>
      <c r="S607" s="27" t="str">
        <f aca="false">IF(SUM($C607:$G607)&gt;0,N607*$C607+O607*$D607+P607*$E607+Q607*$F607+R607*$G607,"")</f>
        <v/>
      </c>
      <c r="T607" s="52"/>
      <c r="U607" s="52"/>
      <c r="V607" s="52"/>
      <c r="W607" s="52"/>
      <c r="X607" s="52"/>
      <c r="Y607" s="27" t="str">
        <f aca="false">IF(SUM($C607:$G607)&gt;0,T607*$C607+U607*$D607+V607*$E607+W607*$F607+X607*$G607,"")</f>
        <v/>
      </c>
    </row>
    <row r="608" customFormat="false" ht="14.65" hidden="false" customHeight="true" outlineLevel="0" collapsed="false">
      <c r="A608" s="6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5"/>
      <c r="N608" s="24"/>
      <c r="O608" s="24"/>
      <c r="P608" s="24"/>
      <c r="Q608" s="24"/>
      <c r="R608" s="24"/>
      <c r="S608" s="25"/>
      <c r="T608" s="24"/>
      <c r="U608" s="24"/>
      <c r="V608" s="24"/>
      <c r="W608" s="24"/>
      <c r="X608" s="24"/>
      <c r="Y608" s="25"/>
    </row>
    <row r="609" customFormat="false" ht="14.65" hidden="false" customHeight="true" outlineLevel="0" collapsed="false">
      <c r="A609" s="64"/>
      <c r="B609" s="26" t="n">
        <v>1</v>
      </c>
      <c r="H609" s="52"/>
      <c r="I609" s="52"/>
      <c r="J609" s="52"/>
      <c r="K609" s="52"/>
      <c r="L609" s="52"/>
      <c r="M609" s="27" t="str">
        <f aca="false">IF(SUM($C609:$G609)&gt;0,H609*$C609+I609*$D609+J609*$E609+K609*$F609+L609*$G609,"")</f>
        <v/>
      </c>
      <c r="N609" s="52"/>
      <c r="O609" s="52"/>
      <c r="P609" s="52"/>
      <c r="Q609" s="52"/>
      <c r="R609" s="52"/>
      <c r="S609" s="27" t="str">
        <f aca="false">IF(SUM($C609:$G609)&gt;0,N609*$C609+O609*$D609+P609*$E609+Q609*$F609+R609*$G609,"")</f>
        <v/>
      </c>
      <c r="T609" s="52"/>
      <c r="U609" s="52"/>
      <c r="V609" s="52"/>
      <c r="W609" s="52"/>
      <c r="X609" s="52"/>
      <c r="Y609" s="27" t="str">
        <f aca="false">IF(SUM($C609:$G609)&gt;0,T609*$C609+U609*$D609+V609*$E609+W609*$F609+X609*$G609,"")</f>
        <v/>
      </c>
    </row>
    <row r="610" customFormat="false" ht="14.65" hidden="false" customHeight="true" outlineLevel="0" collapsed="false">
      <c r="A610" s="64"/>
      <c r="B610" s="26" t="n">
        <v>2</v>
      </c>
      <c r="H610" s="52"/>
      <c r="I610" s="52"/>
      <c r="J610" s="52"/>
      <c r="K610" s="52"/>
      <c r="L610" s="52"/>
      <c r="M610" s="27" t="str">
        <f aca="false">IF(SUM($C610:$G610)&gt;0,H610*$C610+I610*$D610+J610*$E610+K610*$F610+L610*$G610,"")</f>
        <v/>
      </c>
      <c r="N610" s="52"/>
      <c r="O610" s="52"/>
      <c r="P610" s="52"/>
      <c r="Q610" s="52"/>
      <c r="R610" s="52"/>
      <c r="S610" s="27" t="str">
        <f aca="false">IF(SUM($C610:$G610)&gt;0,N610*$C610+O610*$D610+P610*$E610+Q610*$F610+R610*$G610,"")</f>
        <v/>
      </c>
      <c r="T610" s="52"/>
      <c r="U610" s="52"/>
      <c r="V610" s="52"/>
      <c r="W610" s="52"/>
      <c r="X610" s="52"/>
      <c r="Y610" s="27" t="str">
        <f aca="false">IF(SUM($C610:$G610)&gt;0,T610*$C610+U610*$D610+V610*$E610+W610*$F610+X610*$G610,"")</f>
        <v/>
      </c>
    </row>
    <row r="611" customFormat="false" ht="14.65" hidden="false" customHeight="true" outlineLevel="0" collapsed="false">
      <c r="A611" s="64"/>
      <c r="B611" s="26" t="n">
        <v>3</v>
      </c>
      <c r="H611" s="52"/>
      <c r="I611" s="52"/>
      <c r="J611" s="52"/>
      <c r="K611" s="52"/>
      <c r="L611" s="52"/>
      <c r="M611" s="27" t="str">
        <f aca="false">IF(SUM($C611:$G611)&gt;0,H611*$C611+I611*$D611+J611*$E611+K611*$F611+L611*$G611,"")</f>
        <v/>
      </c>
      <c r="N611" s="52"/>
      <c r="O611" s="52"/>
      <c r="P611" s="52"/>
      <c r="Q611" s="52"/>
      <c r="R611" s="52"/>
      <c r="S611" s="27" t="str">
        <f aca="false">IF(SUM($C611:$G611)&gt;0,N611*$C611+O611*$D611+P611*$E611+Q611*$F611+R611*$G611,"")</f>
        <v/>
      </c>
      <c r="T611" s="52"/>
      <c r="U611" s="52"/>
      <c r="V611" s="52"/>
      <c r="W611" s="52"/>
      <c r="X611" s="52"/>
      <c r="Y611" s="27" t="str">
        <f aca="false">IF(SUM($C611:$G611)&gt;0,T611*$C611+U611*$D611+V611*$E611+W611*$F611+X611*$G611,"")</f>
        <v/>
      </c>
    </row>
    <row r="612" customFormat="false" ht="14.65" hidden="false" customHeight="true" outlineLevel="0" collapsed="false">
      <c r="A612" s="64"/>
      <c r="B612" s="26" t="n">
        <v>4</v>
      </c>
      <c r="H612" s="52"/>
      <c r="I612" s="52"/>
      <c r="J612" s="52"/>
      <c r="K612" s="52"/>
      <c r="L612" s="52"/>
      <c r="M612" s="27" t="str">
        <f aca="false">IF(SUM($C612:$G612)&gt;0,H612*$C612+I612*$D612+J612*$E612+K612*$F612+L612*$G612,"")</f>
        <v/>
      </c>
      <c r="N612" s="52"/>
      <c r="O612" s="52"/>
      <c r="P612" s="52"/>
      <c r="Q612" s="52"/>
      <c r="R612" s="52"/>
      <c r="S612" s="27" t="str">
        <f aca="false">IF(SUM($C612:$G612)&gt;0,N612*$C612+O612*$D612+P612*$E612+Q612*$F612+R612*$G612,"")</f>
        <v/>
      </c>
      <c r="T612" s="52"/>
      <c r="U612" s="52"/>
      <c r="V612" s="52"/>
      <c r="W612" s="52"/>
      <c r="X612" s="52"/>
      <c r="Y612" s="27" t="str">
        <f aca="false">IF(SUM($C612:$G612)&gt;0,T612*$C612+U612*$D612+V612*$E612+W612*$F612+X612*$G612,"")</f>
        <v/>
      </c>
    </row>
    <row r="613" customFormat="false" ht="14.65" hidden="false" customHeight="true" outlineLevel="0" collapsed="false">
      <c r="A613" s="64"/>
      <c r="B613" s="26" t="n">
        <v>5</v>
      </c>
      <c r="H613" s="52"/>
      <c r="I613" s="52"/>
      <c r="J613" s="52"/>
      <c r="K613" s="52"/>
      <c r="L613" s="52"/>
      <c r="M613" s="27" t="str">
        <f aca="false">IF(SUM($C613:$G613)&gt;0,H613*$C613+I613*$D613+J613*$E613+K613*$F613+L613*$G613,"")</f>
        <v/>
      </c>
      <c r="N613" s="52"/>
      <c r="O613" s="52"/>
      <c r="P613" s="52"/>
      <c r="Q613" s="52"/>
      <c r="R613" s="52"/>
      <c r="S613" s="27" t="str">
        <f aca="false">IF(SUM($C613:$G613)&gt;0,N613*$C613+O613*$D613+P613*$E613+Q613*$F613+R613*$G613,"")</f>
        <v/>
      </c>
      <c r="T613" s="52"/>
      <c r="U613" s="52"/>
      <c r="V613" s="52"/>
      <c r="W613" s="52"/>
      <c r="X613" s="52"/>
      <c r="Y613" s="27" t="str">
        <f aca="false">IF(SUM($C613:$G613)&gt;0,T613*$C613+U613*$D613+V613*$E613+W613*$F613+X613*$G613,"")</f>
        <v/>
      </c>
    </row>
    <row r="614" customFormat="false" ht="14.65" hidden="false" customHeight="true" outlineLevel="0" collapsed="false">
      <c r="A614" s="64"/>
      <c r="B614" s="26" t="n">
        <v>6</v>
      </c>
      <c r="H614" s="52"/>
      <c r="I614" s="52"/>
      <c r="J614" s="52"/>
      <c r="K614" s="52"/>
      <c r="L614" s="52"/>
      <c r="M614" s="27"/>
      <c r="N614" s="52"/>
      <c r="O614" s="52"/>
      <c r="P614" s="52"/>
      <c r="Q614" s="52"/>
      <c r="R614" s="52"/>
      <c r="S614" s="27"/>
      <c r="T614" s="52"/>
      <c r="U614" s="52"/>
      <c r="V614" s="52"/>
      <c r="W614" s="52"/>
      <c r="X614" s="52"/>
      <c r="Y614" s="27"/>
    </row>
    <row r="615" customFormat="false" ht="14.65" hidden="false" customHeight="true" outlineLevel="0" collapsed="false">
      <c r="A615" s="64"/>
      <c r="B615" s="26" t="n">
        <v>7</v>
      </c>
      <c r="H615" s="52"/>
      <c r="I615" s="52"/>
      <c r="J615" s="52"/>
      <c r="K615" s="52"/>
      <c r="L615" s="52"/>
      <c r="M615" s="27" t="str">
        <f aca="false">IF(SUM($C615:$G615)&gt;0,H615*$C615+I615*$D615+J615*$E615+K615*$F615+L615*$G615,"")</f>
        <v/>
      </c>
      <c r="N615" s="52"/>
      <c r="O615" s="52"/>
      <c r="P615" s="52"/>
      <c r="Q615" s="52"/>
      <c r="R615" s="52"/>
      <c r="S615" s="27" t="str">
        <f aca="false">IF(SUM($C615:$G615)&gt;0,N615*$C615+O615*$D615+P615*$E615+Q615*$F615+R615*$G615,"")</f>
        <v/>
      </c>
      <c r="T615" s="52"/>
      <c r="U615" s="52"/>
      <c r="V615" s="52"/>
      <c r="W615" s="52"/>
      <c r="X615" s="52"/>
      <c r="Y615" s="27" t="str">
        <f aca="false">IF(SUM($C615:$G615)&gt;0,T615*$C615+U615*$D615+V615*$E615+W615*$F615+X615*$G615,"")</f>
        <v/>
      </c>
    </row>
    <row r="616" customFormat="false" ht="14.65" hidden="false" customHeight="true" outlineLevel="0" collapsed="false">
      <c r="A616" s="64"/>
      <c r="B616" s="26" t="n">
        <v>8</v>
      </c>
      <c r="H616" s="52"/>
      <c r="I616" s="52"/>
      <c r="J616" s="52"/>
      <c r="K616" s="52"/>
      <c r="L616" s="52"/>
      <c r="M616" s="27"/>
      <c r="N616" s="52"/>
      <c r="O616" s="52"/>
      <c r="P616" s="52"/>
      <c r="Q616" s="52"/>
      <c r="R616" s="52"/>
      <c r="S616" s="27"/>
      <c r="T616" s="52"/>
      <c r="U616" s="52"/>
      <c r="V616" s="52"/>
      <c r="W616" s="52"/>
      <c r="X616" s="52"/>
      <c r="Y616" s="27"/>
    </row>
    <row r="617" customFormat="false" ht="14.65" hidden="false" customHeight="true" outlineLevel="0" collapsed="false">
      <c r="A617" s="64"/>
      <c r="B617" s="26" t="n">
        <v>9</v>
      </c>
      <c r="H617" s="52"/>
      <c r="I617" s="52"/>
      <c r="J617" s="52"/>
      <c r="K617" s="52"/>
      <c r="L617" s="52"/>
      <c r="M617" s="27"/>
      <c r="N617" s="52"/>
      <c r="O617" s="52"/>
      <c r="P617" s="52"/>
      <c r="Q617" s="52"/>
      <c r="R617" s="52"/>
      <c r="S617" s="27"/>
      <c r="T617" s="52"/>
      <c r="U617" s="52"/>
      <c r="V617" s="52"/>
      <c r="W617" s="52"/>
      <c r="X617" s="52"/>
      <c r="Y617" s="27"/>
    </row>
    <row r="618" customFormat="false" ht="14.65" hidden="false" customHeight="true" outlineLevel="0" collapsed="false">
      <c r="A618" s="64"/>
      <c r="B618" s="26" t="n">
        <v>10</v>
      </c>
      <c r="H618" s="52"/>
      <c r="I618" s="52"/>
      <c r="J618" s="52"/>
      <c r="K618" s="52"/>
      <c r="L618" s="52"/>
      <c r="M618" s="27"/>
      <c r="N618" s="52"/>
      <c r="O618" s="52"/>
      <c r="P618" s="52"/>
      <c r="Q618" s="52"/>
      <c r="R618" s="52"/>
      <c r="S618" s="27"/>
      <c r="T618" s="52"/>
      <c r="U618" s="52"/>
      <c r="V618" s="52"/>
      <c r="W618" s="52"/>
      <c r="X618" s="52"/>
      <c r="Y618" s="27"/>
    </row>
    <row r="619" customFormat="false" ht="14.65" hidden="false" customHeight="true" outlineLevel="0" collapsed="false">
      <c r="A619" s="64"/>
      <c r="B619" s="26" t="n">
        <v>11</v>
      </c>
      <c r="H619" s="52"/>
      <c r="I619" s="52"/>
      <c r="J619" s="52"/>
      <c r="K619" s="52"/>
      <c r="L619" s="52"/>
      <c r="M619" s="27"/>
      <c r="N619" s="52"/>
      <c r="O619" s="52"/>
      <c r="P619" s="52"/>
      <c r="Q619" s="52"/>
      <c r="R619" s="52"/>
      <c r="S619" s="27"/>
      <c r="T619" s="52"/>
      <c r="U619" s="52"/>
      <c r="V619" s="52"/>
      <c r="W619" s="52"/>
      <c r="X619" s="52"/>
      <c r="Y619" s="27"/>
    </row>
    <row r="620" customFormat="false" ht="14.65" hidden="false" customHeight="true" outlineLevel="0" collapsed="false">
      <c r="A620" s="64"/>
      <c r="B620" s="26" t="n">
        <v>12</v>
      </c>
      <c r="H620" s="52"/>
      <c r="I620" s="52"/>
      <c r="J620" s="52"/>
      <c r="K620" s="52"/>
      <c r="L620" s="52"/>
      <c r="M620" s="27"/>
      <c r="N620" s="52"/>
      <c r="O620" s="52"/>
      <c r="P620" s="52"/>
      <c r="Q620" s="52"/>
      <c r="R620" s="52"/>
      <c r="S620" s="27"/>
      <c r="T620" s="52"/>
      <c r="U620" s="52"/>
      <c r="V620" s="52"/>
      <c r="W620" s="52"/>
      <c r="X620" s="52"/>
      <c r="Y620" s="27"/>
    </row>
    <row r="621" customFormat="false" ht="14.65" hidden="false" customHeight="true" outlineLevel="0" collapsed="false">
      <c r="A621" s="64"/>
      <c r="B621" s="26" t="n">
        <v>13</v>
      </c>
      <c r="H621" s="52"/>
      <c r="I621" s="52"/>
      <c r="J621" s="52"/>
      <c r="K621" s="52"/>
      <c r="L621" s="52"/>
      <c r="M621" s="27"/>
      <c r="N621" s="52"/>
      <c r="O621" s="52"/>
      <c r="P621" s="52"/>
      <c r="Q621" s="52"/>
      <c r="R621" s="52"/>
      <c r="S621" s="27"/>
      <c r="T621" s="52"/>
      <c r="U621" s="52"/>
      <c r="V621" s="52"/>
      <c r="W621" s="52"/>
      <c r="X621" s="52"/>
      <c r="Y621" s="27"/>
    </row>
    <row r="622" customFormat="false" ht="14.65" hidden="false" customHeight="true" outlineLevel="0" collapsed="false">
      <c r="A622" s="64"/>
      <c r="B622" s="26" t="n">
        <v>14</v>
      </c>
      <c r="H622" s="52"/>
      <c r="I622" s="52"/>
      <c r="J622" s="52"/>
      <c r="K622" s="52"/>
      <c r="L622" s="52"/>
      <c r="M622" s="27"/>
      <c r="N622" s="52"/>
      <c r="O622" s="52"/>
      <c r="P622" s="52"/>
      <c r="Q622" s="52"/>
      <c r="R622" s="52"/>
      <c r="S622" s="27"/>
      <c r="T622" s="52"/>
      <c r="U622" s="52"/>
      <c r="V622" s="52"/>
      <c r="W622" s="52"/>
      <c r="X622" s="52"/>
      <c r="Y622" s="27"/>
    </row>
    <row r="623" customFormat="false" ht="14.65" hidden="false" customHeight="true" outlineLevel="0" collapsed="false">
      <c r="A623" s="64"/>
      <c r="B623" s="26" t="n">
        <v>15</v>
      </c>
      <c r="H623" s="52"/>
      <c r="I623" s="52"/>
      <c r="J623" s="52"/>
      <c r="K623" s="52"/>
      <c r="L623" s="52"/>
      <c r="M623" s="27"/>
      <c r="N623" s="52"/>
      <c r="O623" s="52"/>
      <c r="P623" s="52"/>
      <c r="Q623" s="52"/>
      <c r="R623" s="52"/>
      <c r="S623" s="27"/>
      <c r="T623" s="52"/>
      <c r="U623" s="52"/>
      <c r="V623" s="52"/>
      <c r="W623" s="52"/>
      <c r="X623" s="52"/>
      <c r="Y623" s="27"/>
    </row>
    <row r="624" customFormat="false" ht="14.65" hidden="false" customHeight="true" outlineLevel="0" collapsed="false">
      <c r="A624" s="64"/>
      <c r="B624" s="26" t="n">
        <v>16</v>
      </c>
      <c r="H624" s="52"/>
      <c r="I624" s="52"/>
      <c r="J624" s="52"/>
      <c r="K624" s="52"/>
      <c r="L624" s="52"/>
      <c r="M624" s="27"/>
      <c r="N624" s="52"/>
      <c r="O624" s="52"/>
      <c r="P624" s="52"/>
      <c r="Q624" s="52"/>
      <c r="R624" s="52"/>
      <c r="S624" s="27"/>
      <c r="T624" s="52"/>
      <c r="U624" s="52"/>
      <c r="V624" s="52"/>
      <c r="W624" s="52"/>
      <c r="X624" s="52"/>
      <c r="Y624" s="27"/>
    </row>
    <row r="625" customFormat="false" ht="14.65" hidden="false" customHeight="true" outlineLevel="0" collapsed="false">
      <c r="A625" s="64"/>
      <c r="B625" s="26" t="n">
        <v>17</v>
      </c>
      <c r="H625" s="52"/>
      <c r="I625" s="52"/>
      <c r="J625" s="52"/>
      <c r="K625" s="52"/>
      <c r="L625" s="52"/>
      <c r="M625" s="27"/>
      <c r="N625" s="52"/>
      <c r="O625" s="52"/>
      <c r="P625" s="52"/>
      <c r="Q625" s="52"/>
      <c r="R625" s="52"/>
      <c r="S625" s="27"/>
      <c r="T625" s="52"/>
      <c r="U625" s="52"/>
      <c r="V625" s="52"/>
      <c r="W625" s="52"/>
      <c r="X625" s="52"/>
      <c r="Y625" s="27"/>
    </row>
    <row r="626" customFormat="false" ht="14.65" hidden="false" customHeight="true" outlineLevel="0" collapsed="false">
      <c r="A626" s="64"/>
      <c r="B626" s="26" t="n">
        <v>18</v>
      </c>
      <c r="H626" s="52"/>
      <c r="I626" s="52"/>
      <c r="J626" s="52"/>
      <c r="K626" s="52"/>
      <c r="L626" s="52"/>
      <c r="M626" s="27" t="str">
        <f aca="false">IF(SUM($C626:$G626)&gt;0,H626*$C626+I626*$D626+J626*$E626+K626*$F626+L626*$G626,"")</f>
        <v/>
      </c>
      <c r="N626" s="52"/>
      <c r="O626" s="52"/>
      <c r="P626" s="52"/>
      <c r="Q626" s="52"/>
      <c r="R626" s="52"/>
      <c r="S626" s="27" t="str">
        <f aca="false">IF(SUM($C626:$G626)&gt;0,N626*$C626+O626*$D626+P626*$E626+Q626*$F626+R626*$G626,"")</f>
        <v/>
      </c>
      <c r="T626" s="52"/>
      <c r="U626" s="52"/>
      <c r="V626" s="52"/>
      <c r="W626" s="52"/>
      <c r="X626" s="52"/>
      <c r="Y626" s="27" t="str">
        <f aca="false">IF(SUM($C626:$G626)&gt;0,T626*$C626+U626*$D626+V626*$E626+W626*$F626+X626*$G626,"")</f>
        <v/>
      </c>
    </row>
    <row r="627" s="3" customFormat="true" ht="14.65" hidden="false" customHeight="true" outlineLevel="0" collapsed="false">
      <c r="A627" s="64"/>
      <c r="B627" s="2" t="s">
        <v>585</v>
      </c>
      <c r="C627" s="2"/>
      <c r="D627" s="2"/>
      <c r="E627" s="2"/>
      <c r="F627" s="2"/>
      <c r="G627" s="2"/>
      <c r="H627" s="52"/>
      <c r="I627" s="52"/>
      <c r="J627" s="52"/>
      <c r="K627" s="52"/>
      <c r="L627" s="52"/>
      <c r="M627" s="91"/>
      <c r="N627" s="52"/>
      <c r="O627" s="52"/>
      <c r="P627" s="52"/>
      <c r="Q627" s="52"/>
      <c r="R627" s="52"/>
      <c r="S627" s="91"/>
      <c r="T627" s="52"/>
      <c r="U627" s="52"/>
      <c r="V627" s="52"/>
      <c r="W627" s="52"/>
      <c r="X627" s="52"/>
      <c r="Y627" s="91"/>
    </row>
    <row r="628" s="3" customFormat="true" ht="14.65" hidden="false" customHeight="true" outlineLevel="0" collapsed="false">
      <c r="A628" s="64"/>
      <c r="B628" s="2" t="s">
        <v>586</v>
      </c>
      <c r="C628" s="2"/>
      <c r="D628" s="2"/>
      <c r="E628" s="2"/>
      <c r="F628" s="2"/>
      <c r="G628" s="2"/>
      <c r="H628" s="52"/>
      <c r="I628" s="52"/>
      <c r="J628" s="52"/>
      <c r="K628" s="52"/>
      <c r="L628" s="52"/>
      <c r="M628" s="91"/>
      <c r="N628" s="52"/>
      <c r="O628" s="52"/>
      <c r="P628" s="52"/>
      <c r="Q628" s="52"/>
      <c r="R628" s="52"/>
      <c r="S628" s="91"/>
      <c r="T628" s="52"/>
      <c r="U628" s="52"/>
      <c r="V628" s="52"/>
      <c r="W628" s="52"/>
      <c r="X628" s="52"/>
      <c r="Y628" s="91"/>
    </row>
    <row r="629" s="3" customFormat="true" ht="14.65" hidden="false" customHeight="true" outlineLevel="0" collapsed="false">
      <c r="A629" s="64"/>
      <c r="B629" s="2" t="s">
        <v>402</v>
      </c>
      <c r="C629" s="2"/>
      <c r="D629" s="2"/>
      <c r="E629" s="2"/>
      <c r="F629" s="2"/>
      <c r="G629" s="2"/>
      <c r="H629" s="52"/>
      <c r="I629" s="52"/>
      <c r="J629" s="52"/>
      <c r="K629" s="52"/>
      <c r="L629" s="52"/>
      <c r="M629" s="91"/>
      <c r="N629" s="52"/>
      <c r="O629" s="52"/>
      <c r="P629" s="52"/>
      <c r="Q629" s="52"/>
      <c r="R629" s="52"/>
      <c r="S629" s="91"/>
      <c r="T629" s="52"/>
      <c r="U629" s="52"/>
      <c r="V629" s="52"/>
      <c r="W629" s="52"/>
      <c r="X629" s="52"/>
      <c r="Y629" s="91"/>
    </row>
    <row r="630" s="3" customFormat="true" ht="14.65" hidden="false" customHeight="true" outlineLevel="0" collapsed="false">
      <c r="A630" s="64"/>
      <c r="B630" s="2" t="s">
        <v>474</v>
      </c>
      <c r="C630" s="2"/>
      <c r="D630" s="2"/>
      <c r="E630" s="2"/>
      <c r="F630" s="2"/>
      <c r="G630" s="2"/>
      <c r="H630" s="52"/>
      <c r="I630" s="52"/>
      <c r="J630" s="52"/>
      <c r="K630" s="52"/>
      <c r="L630" s="52"/>
      <c r="M630" s="91"/>
      <c r="N630" s="52"/>
      <c r="O630" s="52"/>
      <c r="P630" s="52"/>
      <c r="Q630" s="52"/>
      <c r="R630" s="52"/>
      <c r="S630" s="91"/>
      <c r="T630" s="52"/>
      <c r="U630" s="52"/>
      <c r="V630" s="52"/>
      <c r="W630" s="52"/>
      <c r="X630" s="52"/>
      <c r="Y630" s="91"/>
    </row>
    <row r="631" s="3" customFormat="true" ht="14.65" hidden="false" customHeight="true" outlineLevel="0" collapsed="false">
      <c r="A631" s="64"/>
      <c r="B631" s="2" t="s">
        <v>587</v>
      </c>
      <c r="C631" s="2"/>
      <c r="D631" s="2"/>
      <c r="E631" s="2"/>
      <c r="F631" s="2"/>
      <c r="G631" s="2"/>
      <c r="H631" s="52"/>
      <c r="I631" s="52"/>
      <c r="J631" s="52"/>
      <c r="K631" s="52"/>
      <c r="L631" s="52"/>
      <c r="M631" s="91"/>
      <c r="N631" s="52"/>
      <c r="O631" s="52"/>
      <c r="P631" s="52"/>
      <c r="Q631" s="52"/>
      <c r="R631" s="52"/>
      <c r="S631" s="91"/>
      <c r="T631" s="52"/>
      <c r="U631" s="52"/>
      <c r="V631" s="52"/>
      <c r="W631" s="52"/>
      <c r="X631" s="52"/>
      <c r="Y631" s="91"/>
    </row>
    <row r="632" s="3" customFormat="true" ht="14.65" hidden="false" customHeight="true" outlineLevel="0" collapsed="false">
      <c r="A632" s="64"/>
      <c r="B632" s="2" t="s">
        <v>588</v>
      </c>
      <c r="C632" s="2"/>
      <c r="D632" s="2"/>
      <c r="E632" s="2"/>
      <c r="F632" s="2"/>
      <c r="G632" s="2"/>
      <c r="H632" s="52"/>
      <c r="I632" s="52"/>
      <c r="J632" s="52"/>
      <c r="K632" s="52"/>
      <c r="L632" s="52"/>
      <c r="M632" s="91"/>
      <c r="N632" s="52"/>
      <c r="O632" s="52"/>
      <c r="P632" s="52"/>
      <c r="Q632" s="52"/>
      <c r="R632" s="52"/>
      <c r="S632" s="91"/>
      <c r="T632" s="52"/>
      <c r="U632" s="52"/>
      <c r="V632" s="52"/>
      <c r="W632" s="52"/>
      <c r="X632" s="52"/>
      <c r="Y632" s="91"/>
    </row>
    <row r="633" s="3" customFormat="true" ht="14.65" hidden="false" customHeight="true" outlineLevel="0" collapsed="false">
      <c r="A633" s="64"/>
      <c r="B633" s="2" t="s">
        <v>504</v>
      </c>
      <c r="C633" s="2"/>
      <c r="D633" s="2"/>
      <c r="E633" s="2"/>
      <c r="F633" s="2"/>
      <c r="G633" s="2"/>
      <c r="H633" s="52"/>
      <c r="I633" s="52"/>
      <c r="J633" s="52"/>
      <c r="K633" s="52"/>
      <c r="L633" s="52"/>
      <c r="M633" s="91"/>
      <c r="N633" s="52"/>
      <c r="O633" s="52"/>
      <c r="P633" s="52"/>
      <c r="Q633" s="52"/>
      <c r="R633" s="52"/>
      <c r="S633" s="91"/>
      <c r="T633" s="52"/>
      <c r="U633" s="52"/>
      <c r="V633" s="52"/>
      <c r="W633" s="52"/>
      <c r="X633" s="52"/>
      <c r="Y633" s="91"/>
    </row>
    <row r="634" s="3" customFormat="true" ht="14.65" hidden="false" customHeight="true" outlineLevel="0" collapsed="false">
      <c r="A634" s="64"/>
      <c r="B634" s="2" t="s">
        <v>505</v>
      </c>
      <c r="C634" s="2"/>
      <c r="D634" s="2"/>
      <c r="E634" s="2"/>
      <c r="F634" s="2"/>
      <c r="G634" s="2"/>
      <c r="H634" s="52"/>
      <c r="I634" s="52"/>
      <c r="J634" s="52"/>
      <c r="K634" s="52"/>
      <c r="L634" s="52"/>
      <c r="M634" s="91"/>
      <c r="N634" s="52"/>
      <c r="O634" s="52"/>
      <c r="P634" s="52"/>
      <c r="Q634" s="52"/>
      <c r="R634" s="52"/>
      <c r="S634" s="91"/>
      <c r="T634" s="52"/>
      <c r="U634" s="52"/>
      <c r="V634" s="52"/>
      <c r="W634" s="52"/>
      <c r="X634" s="52"/>
      <c r="Y634" s="91"/>
    </row>
    <row r="635" s="3" customFormat="true" ht="14.65" hidden="false" customHeight="true" outlineLevel="0" collapsed="false">
      <c r="A635" s="64"/>
      <c r="B635" s="2" t="s">
        <v>589</v>
      </c>
      <c r="C635" s="2"/>
      <c r="D635" s="2"/>
      <c r="E635" s="2"/>
      <c r="F635" s="2"/>
      <c r="G635" s="2"/>
      <c r="H635" s="52"/>
      <c r="I635" s="52"/>
      <c r="J635" s="52"/>
      <c r="K635" s="52"/>
      <c r="L635" s="52"/>
      <c r="M635" s="91"/>
      <c r="N635" s="52"/>
      <c r="O635" s="52"/>
      <c r="P635" s="52"/>
      <c r="Q635" s="52"/>
      <c r="R635" s="52"/>
      <c r="S635" s="91"/>
      <c r="T635" s="52"/>
      <c r="U635" s="52"/>
      <c r="V635" s="52"/>
      <c r="W635" s="52"/>
      <c r="X635" s="52"/>
      <c r="Y635" s="91"/>
    </row>
    <row r="636" s="3" customFormat="true" ht="14.65" hidden="false" customHeight="true" outlineLevel="0" collapsed="false">
      <c r="A636" s="64"/>
      <c r="B636" s="2" t="s">
        <v>590</v>
      </c>
      <c r="C636" s="2"/>
      <c r="D636" s="2"/>
      <c r="E636" s="2"/>
      <c r="F636" s="2"/>
      <c r="G636" s="2"/>
      <c r="H636" s="52"/>
      <c r="I636" s="52"/>
      <c r="J636" s="52"/>
      <c r="K636" s="52"/>
      <c r="L636" s="52"/>
      <c r="M636" s="91"/>
      <c r="N636" s="52"/>
      <c r="O636" s="52"/>
      <c r="P636" s="52"/>
      <c r="Q636" s="52"/>
      <c r="R636" s="52"/>
      <c r="S636" s="91"/>
      <c r="T636" s="52"/>
      <c r="U636" s="52"/>
      <c r="V636" s="52"/>
      <c r="W636" s="52"/>
      <c r="X636" s="52"/>
      <c r="Y636" s="91"/>
    </row>
    <row r="637" customFormat="false" ht="14.65" hidden="false" customHeight="true" outlineLevel="0" collapsed="false">
      <c r="A637" s="30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5"/>
      <c r="N637" s="24"/>
      <c r="O637" s="24"/>
      <c r="P637" s="24"/>
      <c r="Q637" s="24"/>
      <c r="R637" s="24"/>
      <c r="S637" s="25"/>
      <c r="T637" s="24"/>
      <c r="U637" s="24"/>
      <c r="V637" s="24"/>
      <c r="W637" s="24"/>
      <c r="X637" s="24"/>
      <c r="Y637" s="25"/>
    </row>
    <row r="638" customFormat="false" ht="14.65" hidden="false" customHeight="true" outlineLevel="0" collapsed="false">
      <c r="A638" s="30"/>
      <c r="B638" s="26" t="n">
        <v>1</v>
      </c>
      <c r="H638" s="52"/>
      <c r="I638" s="52"/>
      <c r="J638" s="52"/>
      <c r="K638" s="52"/>
      <c r="L638" s="52"/>
      <c r="M638" s="27" t="str">
        <f aca="false">IF(SUM($C638:$G638)&gt;0,H638*$C638+I638*$D638+J638*$E638+K638*$F638+L638*$G638,"")</f>
        <v/>
      </c>
      <c r="N638" s="52"/>
      <c r="O638" s="52"/>
      <c r="P638" s="52"/>
      <c r="Q638" s="52"/>
      <c r="R638" s="52"/>
      <c r="S638" s="27" t="str">
        <f aca="false">IF(SUM($C638:$G638)&gt;0,N638*$C638+O638*$D638+P638*$E638+Q638*$F638+R638*$G638,"")</f>
        <v/>
      </c>
      <c r="T638" s="52" t="n">
        <v>1.2</v>
      </c>
      <c r="U638" s="52"/>
      <c r="V638" s="52"/>
      <c r="W638" s="52" t="n">
        <v>1.2</v>
      </c>
      <c r="X638" s="52"/>
      <c r="Y638" s="27" t="str">
        <f aca="false">IF(SUM($C638:$G638)&gt;0,T638*$C638+U638*$D638+V638*$E638+W638*$F638+X638*$G638,"")</f>
        <v/>
      </c>
    </row>
    <row r="639" customFormat="false" ht="14.65" hidden="false" customHeight="true" outlineLevel="0" collapsed="false">
      <c r="A639" s="30"/>
      <c r="B639" s="26" t="n">
        <v>2</v>
      </c>
      <c r="H639" s="52"/>
      <c r="I639" s="52"/>
      <c r="J639" s="52"/>
      <c r="K639" s="52"/>
      <c r="L639" s="52"/>
      <c r="M639" s="27" t="str">
        <f aca="false">IF(SUM($C639:$G639)&gt;0,H639*$C639+I639*$D639+J639*$E639+K639*$F639+L639*$G639,"")</f>
        <v/>
      </c>
      <c r="N639" s="52"/>
      <c r="O639" s="52"/>
      <c r="P639" s="52"/>
      <c r="Q639" s="52"/>
      <c r="R639" s="52"/>
      <c r="S639" s="27" t="str">
        <f aca="false">IF(SUM($C639:$G639)&gt;0,N639*$C639+O639*$D639+P639*$E639+Q639*$F639+R639*$G639,"")</f>
        <v/>
      </c>
      <c r="T639" s="52" t="n">
        <v>1.2</v>
      </c>
      <c r="U639" s="52"/>
      <c r="V639" s="52"/>
      <c r="W639" s="52" t="n">
        <v>1.2</v>
      </c>
      <c r="X639" s="52"/>
      <c r="Y639" s="27" t="str">
        <f aca="false">IF(SUM($C639:$G639)&gt;0,T639*$C639+U639*$D639+V639*$E639+W639*$F639+X639*$G639,"")</f>
        <v/>
      </c>
    </row>
    <row r="640" customFormat="false" ht="14.65" hidden="false" customHeight="true" outlineLevel="0" collapsed="false">
      <c r="A640" s="30"/>
      <c r="B640" s="26" t="n">
        <v>3</v>
      </c>
      <c r="H640" s="52"/>
      <c r="I640" s="52"/>
      <c r="J640" s="52"/>
      <c r="K640" s="52"/>
      <c r="L640" s="52"/>
      <c r="M640" s="27" t="str">
        <f aca="false">IF(SUM($C640:$G640)&gt;0,H640*$C640+I640*$D640+J640*$E640+K640*$F640+L640*$G640,"")</f>
        <v/>
      </c>
      <c r="N640" s="52"/>
      <c r="O640" s="52"/>
      <c r="P640" s="52"/>
      <c r="Q640" s="52"/>
      <c r="R640" s="52"/>
      <c r="S640" s="27" t="str">
        <f aca="false">IF(SUM($C640:$G640)&gt;0,N640*$C640+O640*$D640+P640*$E640+Q640*$F640+R640*$G640,"")</f>
        <v/>
      </c>
      <c r="T640" s="52" t="n">
        <v>1.2</v>
      </c>
      <c r="U640" s="52"/>
      <c r="V640" s="52"/>
      <c r="W640" s="52" t="n">
        <v>1.2</v>
      </c>
      <c r="X640" s="52"/>
      <c r="Y640" s="27" t="str">
        <f aca="false">IF(SUM($C640:$G640)&gt;0,T640*$C640+U640*$D640+V640*$E640+W640*$F640+X640*$G640,"")</f>
        <v/>
      </c>
    </row>
    <row r="641" customFormat="false" ht="14.65" hidden="false" customHeight="true" outlineLevel="0" collapsed="false">
      <c r="A641" s="30"/>
      <c r="B641" s="26" t="n">
        <v>4</v>
      </c>
      <c r="H641" s="52"/>
      <c r="I641" s="52"/>
      <c r="J641" s="52"/>
      <c r="K641" s="52"/>
      <c r="L641" s="52"/>
      <c r="M641" s="27" t="str">
        <f aca="false">IF(SUM($C641:$G641)&gt;0,H641*$C641+I641*$D641+J641*$E641+K641*$F641+L641*$G641,"")</f>
        <v/>
      </c>
      <c r="N641" s="52"/>
      <c r="O641" s="52"/>
      <c r="P641" s="52"/>
      <c r="Q641" s="52"/>
      <c r="R641" s="52"/>
      <c r="S641" s="27" t="str">
        <f aca="false">IF(SUM($C641:$G641)&gt;0,N641*$C641+O641*$D641+P641*$E641+Q641*$F641+R641*$G641,"")</f>
        <v/>
      </c>
      <c r="T641" s="52" t="n">
        <v>1</v>
      </c>
      <c r="U641" s="52"/>
      <c r="V641" s="52"/>
      <c r="W641" s="52" t="n">
        <v>0.6</v>
      </c>
      <c r="X641" s="52"/>
      <c r="Y641" s="27" t="str">
        <f aca="false">IF(SUM($C641:$G641)&gt;0,T641*$C641+U641*$D641+V641*$E641+W641*$F641+X641*$G641,"")</f>
        <v/>
      </c>
    </row>
    <row r="642" customFormat="false" ht="14.65" hidden="false" customHeight="true" outlineLevel="0" collapsed="false">
      <c r="A642" s="30"/>
      <c r="B642" s="26" t="n">
        <v>5</v>
      </c>
      <c r="H642" s="52"/>
      <c r="I642" s="52"/>
      <c r="J642" s="52"/>
      <c r="K642" s="52"/>
      <c r="L642" s="52"/>
      <c r="M642" s="27" t="str">
        <f aca="false">IF(SUM($C642:$G642)&gt;0,H642*$C642+I642*$D642+J642*$E642+K642*$F642+L642*$G642,"")</f>
        <v/>
      </c>
      <c r="N642" s="52"/>
      <c r="O642" s="52"/>
      <c r="P642" s="52"/>
      <c r="Q642" s="52"/>
      <c r="R642" s="52"/>
      <c r="S642" s="27" t="str">
        <f aca="false">IF(SUM($C642:$G642)&gt;0,N642*$C642+O642*$D642+P642*$E642+Q642*$F642+R642*$G642,"")</f>
        <v/>
      </c>
      <c r="T642" s="52" t="n">
        <v>1.2</v>
      </c>
      <c r="U642" s="52"/>
      <c r="V642" s="52"/>
      <c r="W642" s="52" t="n">
        <v>1.2</v>
      </c>
      <c r="X642" s="52"/>
      <c r="Y642" s="27" t="str">
        <f aca="false">IF(SUM($C642:$G642)&gt;0,T642*$C642+U642*$D642+V642*$E642+W642*$F642+X642*$G642,"")</f>
        <v/>
      </c>
    </row>
    <row r="643" customFormat="false" ht="14.65" hidden="false" customHeight="true" outlineLevel="0" collapsed="false">
      <c r="A643" s="30"/>
      <c r="B643" s="26" t="n">
        <v>6</v>
      </c>
      <c r="H643" s="52"/>
      <c r="I643" s="52"/>
      <c r="J643" s="52"/>
      <c r="K643" s="52"/>
      <c r="L643" s="52"/>
      <c r="M643" s="27" t="str">
        <f aca="false">IF(SUM($C643:$G643)&gt;0,H643*$C643+I643*$D643+J643*$E643+K643*$F643+L643*$G643,"")</f>
        <v/>
      </c>
      <c r="N643" s="52"/>
      <c r="O643" s="52"/>
      <c r="P643" s="52"/>
      <c r="Q643" s="52"/>
      <c r="R643" s="52"/>
      <c r="S643" s="27" t="str">
        <f aca="false">IF(SUM($C643:$G643)&gt;0,N643*$C643+O643*$D643+P643*$E643+Q643*$F643+R643*$G643,"")</f>
        <v/>
      </c>
      <c r="T643" s="52" t="n">
        <v>1.2</v>
      </c>
      <c r="U643" s="52"/>
      <c r="V643" s="52"/>
      <c r="W643" s="52" t="n">
        <v>0.8</v>
      </c>
      <c r="X643" s="52"/>
      <c r="Y643" s="27" t="str">
        <f aca="false">IF(SUM($C643:$G643)&gt;0,T643*$C643+U643*$D643+V643*$E643+W643*$F643+X643*$G643,"")</f>
        <v/>
      </c>
    </row>
    <row r="644" customFormat="false" ht="14.65" hidden="false" customHeight="true" outlineLevel="0" collapsed="false">
      <c r="A644" s="30"/>
      <c r="B644" s="26" t="n">
        <v>7</v>
      </c>
      <c r="F644" s="2" t="n">
        <v>1</v>
      </c>
      <c r="H644" s="52"/>
      <c r="I644" s="52"/>
      <c r="J644" s="52"/>
      <c r="K644" s="52"/>
      <c r="L644" s="52"/>
      <c r="M644" s="27" t="n">
        <f aca="false">IF(SUM($C644:$G644)&gt;0,H644*$C644+I644*$D644+J644*$E644+K644*$F644+L644*$G644,"")</f>
        <v>0</v>
      </c>
      <c r="N644" s="52"/>
      <c r="O644" s="52"/>
      <c r="P644" s="52"/>
      <c r="Q644" s="52"/>
      <c r="R644" s="52"/>
      <c r="S644" s="27" t="n">
        <f aca="false">IF(SUM($C644:$G644)&gt;0,N644*$C644+O644*$D644+P644*$E644+Q644*$F644+R644*$G644,"")</f>
        <v>0</v>
      </c>
      <c r="T644" s="52" t="n">
        <v>1</v>
      </c>
      <c r="U644" s="52"/>
      <c r="V644" s="52"/>
      <c r="W644" s="52" t="n">
        <v>0.8</v>
      </c>
      <c r="X644" s="52"/>
      <c r="Y644" s="27" t="n">
        <f aca="false">IF(SUM($C644:$G644)&gt;0,T644*$C644+U644*$D644+V644*$E644+W644*$F644+X644*$G644,"")</f>
        <v>0.8</v>
      </c>
    </row>
    <row r="645" customFormat="false" ht="14.65" hidden="false" customHeight="true" outlineLevel="0" collapsed="false">
      <c r="A645" s="30"/>
      <c r="B645" s="26" t="n">
        <v>8</v>
      </c>
      <c r="H645" s="52"/>
      <c r="I645" s="52"/>
      <c r="J645" s="52"/>
      <c r="K645" s="52"/>
      <c r="L645" s="52"/>
      <c r="M645" s="27" t="str">
        <f aca="false">IF(SUM($C645:$G645)&gt;0,H645*$C645+I645*$D645+J645*$E645+K645*$F645+L645*$G645,"")</f>
        <v/>
      </c>
      <c r="N645" s="52"/>
      <c r="O645" s="52"/>
      <c r="P645" s="52"/>
      <c r="Q645" s="52"/>
      <c r="R645" s="52"/>
      <c r="S645" s="27" t="str">
        <f aca="false">IF(SUM($C645:$G645)&gt;0,N645*$C645+O645*$D645+P645*$E645+Q645*$F645+R645*$G645,"")</f>
        <v/>
      </c>
      <c r="T645" s="52" t="n">
        <v>1.3</v>
      </c>
      <c r="U645" s="52"/>
      <c r="V645" s="52"/>
      <c r="W645" s="52" t="n">
        <v>1.3</v>
      </c>
      <c r="X645" s="52"/>
      <c r="Y645" s="27" t="str">
        <f aca="false">IF(SUM($C645:$G645)&gt;0,T645*$C645+U645*$D645+V645*$E645+W645*$F645+X645*$G645,"")</f>
        <v/>
      </c>
    </row>
    <row r="646" customFormat="false" ht="14.65" hidden="false" customHeight="true" outlineLevel="0" collapsed="false">
      <c r="A646" s="30"/>
      <c r="B646" s="26" t="n">
        <v>9</v>
      </c>
      <c r="H646" s="52"/>
      <c r="I646" s="52"/>
      <c r="J646" s="52"/>
      <c r="K646" s="52"/>
      <c r="L646" s="52"/>
      <c r="M646" s="27" t="str">
        <f aca="false">IF(SUM($C646:$G646)&gt;0,H646*$C646+I646*$D646+J646*$E646+K646*$F646+L646*$G646,"")</f>
        <v/>
      </c>
      <c r="N646" s="52"/>
      <c r="O646" s="52"/>
      <c r="P646" s="52"/>
      <c r="Q646" s="52"/>
      <c r="R646" s="52"/>
      <c r="S646" s="27" t="str">
        <f aca="false">IF(SUM($C646:$G646)&gt;0,N646*$C646+O646*$D646+P646*$E646+Q646*$F646+R646*$G646,"")</f>
        <v/>
      </c>
      <c r="T646" s="52" t="n">
        <v>1.3</v>
      </c>
      <c r="U646" s="52"/>
      <c r="V646" s="52"/>
      <c r="W646" s="52" t="n">
        <v>1.3</v>
      </c>
      <c r="X646" s="52"/>
      <c r="Y646" s="27" t="str">
        <f aca="false">IF(SUM($C646:$G646)&gt;0,T646*$C646+U646*$D646+V646*$E646+W646*$F646+X646*$G646,"")</f>
        <v/>
      </c>
    </row>
    <row r="647" customFormat="false" ht="14.65" hidden="false" customHeight="true" outlineLevel="0" collapsed="false">
      <c r="A647" s="30"/>
      <c r="B647" s="26" t="n">
        <v>10</v>
      </c>
      <c r="H647" s="52"/>
      <c r="I647" s="52"/>
      <c r="J647" s="52"/>
      <c r="K647" s="52"/>
      <c r="L647" s="52"/>
      <c r="M647" s="27" t="str">
        <f aca="false">IF(SUM($C647:$G647)&gt;0,H647*$C647+I647*$D647+J647*$E647+K647*$F647+L647*$G647,"")</f>
        <v/>
      </c>
      <c r="N647" s="52"/>
      <c r="O647" s="52"/>
      <c r="P647" s="52"/>
      <c r="Q647" s="52"/>
      <c r="R647" s="52"/>
      <c r="S647" s="27" t="str">
        <f aca="false">IF(SUM($C647:$G647)&gt;0,N647*$C647+O647*$D647+P647*$E647+Q647*$F647+R647*$G647,"")</f>
        <v/>
      </c>
      <c r="T647" s="52" t="n">
        <v>1.3</v>
      </c>
      <c r="U647" s="52"/>
      <c r="V647" s="52"/>
      <c r="W647" s="52" t="n">
        <v>1.6</v>
      </c>
      <c r="X647" s="52"/>
      <c r="Y647" s="27" t="str">
        <f aca="false">IF(SUM($C647:$G647)&gt;0,T647*$C647+U647*$D647+V647*$E647+W647*$F647+X647*$G647,"")</f>
        <v/>
      </c>
    </row>
    <row r="648" customFormat="false" ht="14.65" hidden="false" customHeight="true" outlineLevel="0" collapsed="false">
      <c r="A648" s="30"/>
      <c r="B648" s="26" t="n">
        <v>11</v>
      </c>
      <c r="H648" s="52"/>
      <c r="I648" s="52"/>
      <c r="J648" s="52"/>
      <c r="K648" s="52"/>
      <c r="L648" s="52"/>
      <c r="M648" s="27" t="str">
        <f aca="false">IF(SUM($C648:$G648)&gt;0,H648*$C648+I648*$D648+J648*$E648+K648*$F648+L648*$G648,"")</f>
        <v/>
      </c>
      <c r="N648" s="52"/>
      <c r="O648" s="52"/>
      <c r="P648" s="52"/>
      <c r="Q648" s="52"/>
      <c r="R648" s="52"/>
      <c r="S648" s="27" t="str">
        <f aca="false">IF(SUM($C648:$G648)&gt;0,N648*$C648+O648*$D648+P648*$E648+Q648*$F648+R648*$G648,"")</f>
        <v/>
      </c>
      <c r="T648" s="52" t="n">
        <v>2</v>
      </c>
      <c r="U648" s="52"/>
      <c r="V648" s="52"/>
      <c r="W648" s="52" t="n">
        <v>1.8</v>
      </c>
      <c r="X648" s="52"/>
      <c r="Y648" s="27" t="str">
        <f aca="false">IF(SUM($C648:$G648)&gt;0,T648*$C648+U648*$D648+V648*$E648+W648*$F648+X648*$G648,"")</f>
        <v/>
      </c>
    </row>
    <row r="649" customFormat="false" ht="14.65" hidden="false" customHeight="true" outlineLevel="0" collapsed="false">
      <c r="A649" s="30"/>
      <c r="B649" s="26" t="n">
        <v>12</v>
      </c>
      <c r="H649" s="52"/>
      <c r="I649" s="52"/>
      <c r="J649" s="52"/>
      <c r="K649" s="52"/>
      <c r="L649" s="52"/>
      <c r="M649" s="27" t="str">
        <f aca="false">IF(SUM($C649:$G649)&gt;0,H649*$C649+I649*$D649+J649*$E649+K649*$F649+L649*$G649,"")</f>
        <v/>
      </c>
      <c r="N649" s="52"/>
      <c r="O649" s="52"/>
      <c r="P649" s="52"/>
      <c r="Q649" s="52"/>
      <c r="R649" s="52"/>
      <c r="S649" s="27" t="str">
        <f aca="false">IF(SUM($C649:$G649)&gt;0,N649*$C649+O649*$D649+P649*$E649+Q649*$F649+R649*$G649,"")</f>
        <v/>
      </c>
      <c r="T649" s="52" t="n">
        <v>2</v>
      </c>
      <c r="U649" s="52"/>
      <c r="V649" s="52"/>
      <c r="W649" s="52" t="n">
        <v>1.8</v>
      </c>
      <c r="X649" s="52"/>
      <c r="Y649" s="27" t="str">
        <f aca="false">IF(SUM($C649:$G649)&gt;0,T649*$C649+U649*$D649+V649*$E649+W649*$F649+X649*$G649,"")</f>
        <v/>
      </c>
    </row>
    <row r="650" customFormat="false" ht="14.65" hidden="false" customHeight="true" outlineLevel="0" collapsed="false">
      <c r="A650" s="30"/>
      <c r="B650" s="26" t="n">
        <v>13</v>
      </c>
      <c r="H650" s="52"/>
      <c r="I650" s="52"/>
      <c r="J650" s="52"/>
      <c r="K650" s="52"/>
      <c r="L650" s="52"/>
      <c r="M650" s="27" t="str">
        <f aca="false">IF(SUM($C650:$G650)&gt;0,H650*$C650+I650*$D650+J650*$E650+K650*$F650+L650*$G650,"")</f>
        <v/>
      </c>
      <c r="N650" s="52"/>
      <c r="O650" s="52"/>
      <c r="P650" s="52"/>
      <c r="Q650" s="52"/>
      <c r="R650" s="52"/>
      <c r="S650" s="27" t="str">
        <f aca="false">IF(SUM($C650:$G650)&gt;0,N650*$C650+O650*$D650+P650*$E650+Q650*$F650+R650*$G650,"")</f>
        <v/>
      </c>
      <c r="T650" s="52" t="n">
        <v>3.5</v>
      </c>
      <c r="U650" s="52"/>
      <c r="V650" s="52"/>
      <c r="W650" s="52" t="n">
        <v>3</v>
      </c>
      <c r="X650" s="52"/>
      <c r="Y650" s="27" t="str">
        <f aca="false">IF(SUM($C650:$G650)&gt;0,T650*$C650+U650*$D650+V650*$E650+W650*$F650+X650*$G650,"")</f>
        <v/>
      </c>
    </row>
    <row r="651" customFormat="false" ht="14.65" hidden="false" customHeight="true" outlineLevel="0" collapsed="false">
      <c r="A651" s="30"/>
      <c r="B651" s="26" t="n">
        <v>14</v>
      </c>
      <c r="H651" s="52"/>
      <c r="I651" s="52"/>
      <c r="J651" s="52"/>
      <c r="K651" s="52"/>
      <c r="L651" s="52"/>
      <c r="M651" s="27" t="str">
        <f aca="false">IF(SUM($C651:$G651)&gt;0,H651*$C651+I651*$D651+J651*$E651+K651*$F651+L651*$G651,"")</f>
        <v/>
      </c>
      <c r="N651" s="52"/>
      <c r="O651" s="52"/>
      <c r="P651" s="52"/>
      <c r="Q651" s="52"/>
      <c r="R651" s="52"/>
      <c r="S651" s="27" t="str">
        <f aca="false">IF(SUM($C651:$G651)&gt;0,N651*$C651+O651*$D651+P651*$E651+Q651*$F651+R651*$G651,"")</f>
        <v/>
      </c>
      <c r="T651" s="52" t="n">
        <v>3.5</v>
      </c>
      <c r="U651" s="52"/>
      <c r="V651" s="52"/>
      <c r="W651" s="52" t="n">
        <v>3.5</v>
      </c>
      <c r="X651" s="52"/>
      <c r="Y651" s="27" t="str">
        <f aca="false">IF(SUM($C651:$G651)&gt;0,T651*$C651+U651*$D651+V651*$E651+W651*$F651+X651*$G651,"")</f>
        <v/>
      </c>
    </row>
    <row r="652" customFormat="false" ht="14.65" hidden="false" customHeight="true" outlineLevel="0" collapsed="false">
      <c r="A652" s="30"/>
      <c r="B652" s="26" t="n">
        <v>15</v>
      </c>
      <c r="H652" s="52"/>
      <c r="I652" s="52"/>
      <c r="J652" s="52"/>
      <c r="K652" s="52"/>
      <c r="L652" s="52"/>
      <c r="M652" s="27" t="str">
        <f aca="false">IF(SUM($C652:$G652)&gt;0,H652*$C652+I652*$D652+J652*$E652+K652*$F652+L652*$G652,"")</f>
        <v/>
      </c>
      <c r="N652" s="52"/>
      <c r="O652" s="52"/>
      <c r="P652" s="52"/>
      <c r="Q652" s="52"/>
      <c r="R652" s="52"/>
      <c r="S652" s="27" t="str">
        <f aca="false">IF(SUM($C652:$G652)&gt;0,N652*$C652+O652*$D652+P652*$E652+Q652*$F652+R652*$G652,"")</f>
        <v/>
      </c>
      <c r="T652" s="52" t="n">
        <v>4.2</v>
      </c>
      <c r="U652" s="52"/>
      <c r="V652" s="52"/>
      <c r="W652" s="52" t="n">
        <v>4</v>
      </c>
      <c r="X652" s="52"/>
      <c r="Y652" s="27" t="str">
        <f aca="false">IF(SUM($C652:$G652)&gt;0,T652*$C652+U652*$D652+V652*$E652+W652*$F652+X652*$G652,"")</f>
        <v/>
      </c>
    </row>
    <row r="653" customFormat="false" ht="14.65" hidden="false" customHeight="true" outlineLevel="0" collapsed="false">
      <c r="A653" s="30"/>
      <c r="B653" s="26" t="n">
        <v>16</v>
      </c>
      <c r="H653" s="52"/>
      <c r="I653" s="52"/>
      <c r="J653" s="52"/>
      <c r="K653" s="52"/>
      <c r="L653" s="52"/>
      <c r="M653" s="27" t="str">
        <f aca="false">IF(SUM($C653:$G653)&gt;0,H653*$C653+I653*$D653+J653*$E653+K653*$F653+L653*$G653,"")</f>
        <v/>
      </c>
      <c r="N653" s="52"/>
      <c r="O653" s="52"/>
      <c r="P653" s="52"/>
      <c r="Q653" s="52"/>
      <c r="R653" s="52"/>
      <c r="S653" s="27" t="str">
        <f aca="false">IF(SUM($C653:$G653)&gt;0,N653*$C653+O653*$D653+P653*$E653+Q653*$F653+R653*$G653,"")</f>
        <v/>
      </c>
      <c r="T653" s="52" t="n">
        <v>6</v>
      </c>
      <c r="U653" s="52"/>
      <c r="V653" s="52"/>
      <c r="W653" s="52" t="n">
        <v>7</v>
      </c>
      <c r="X653" s="52"/>
      <c r="Y653" s="27" t="str">
        <f aca="false">IF(SUM($C653:$G653)&gt;0,T653*$C653+U653*$D653+V653*$E653+W653*$F653+X653*$G653,"")</f>
        <v/>
      </c>
    </row>
    <row r="654" customFormat="false" ht="14.65" hidden="false" customHeight="true" outlineLevel="0" collapsed="false">
      <c r="A654" s="30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5"/>
      <c r="N654" s="24"/>
      <c r="O654" s="24"/>
      <c r="P654" s="24"/>
      <c r="Q654" s="24"/>
      <c r="R654" s="24"/>
      <c r="S654" s="25"/>
      <c r="T654" s="24"/>
      <c r="U654" s="24"/>
      <c r="V654" s="24"/>
      <c r="W654" s="24"/>
      <c r="X654" s="24"/>
      <c r="Y654" s="25"/>
    </row>
    <row r="655" customFormat="false" ht="14.65" hidden="false" customHeight="true" outlineLevel="0" collapsed="false">
      <c r="A655" s="30"/>
      <c r="B655" s="26" t="n">
        <v>1</v>
      </c>
      <c r="H655" s="52"/>
      <c r="I655" s="52"/>
      <c r="J655" s="52"/>
      <c r="K655" s="52"/>
      <c r="L655" s="52"/>
      <c r="M655" s="27" t="str">
        <f aca="false">IF(SUM($C655:$G655)&gt;0,H655*$C655+I655*$D655+J655*$E655+K655*$F655+L655*$G655,"")</f>
        <v/>
      </c>
      <c r="N655" s="52"/>
      <c r="O655" s="52"/>
      <c r="P655" s="52"/>
      <c r="Q655" s="52"/>
      <c r="R655" s="52"/>
      <c r="S655" s="27" t="str">
        <f aca="false">IF(SUM($C655:$G655)&gt;0,N655*$C655+O655*$D655+P655*$E655+Q655*$F655+R655*$G655,"")</f>
        <v/>
      </c>
      <c r="T655" s="52"/>
      <c r="U655" s="52"/>
      <c r="V655" s="52"/>
      <c r="W655" s="52"/>
      <c r="X655" s="52"/>
      <c r="Y655" s="27" t="str">
        <f aca="false">IF(SUM($C655:$G655)&gt;0,T655*$C655+U655*$D655+V655*$E655+W655*$F655+X655*$G655,"")</f>
        <v/>
      </c>
    </row>
    <row r="656" customFormat="false" ht="14.65" hidden="false" customHeight="true" outlineLevel="0" collapsed="false">
      <c r="A656" s="30"/>
      <c r="B656" s="26" t="n">
        <v>2</v>
      </c>
      <c r="H656" s="52"/>
      <c r="I656" s="52"/>
      <c r="J656" s="52"/>
      <c r="K656" s="52"/>
      <c r="L656" s="52"/>
      <c r="M656" s="27" t="str">
        <f aca="false">IF(SUM($C656:$G656)&gt;0,H656*$C656+I656*$D656+J656*$E656+K656*$F656+L656*$G656,"")</f>
        <v/>
      </c>
      <c r="N656" s="52"/>
      <c r="O656" s="52"/>
      <c r="P656" s="52"/>
      <c r="Q656" s="52"/>
      <c r="R656" s="52"/>
      <c r="S656" s="27" t="str">
        <f aca="false">IF(SUM($C656:$G656)&gt;0,N656*$C656+O656*$D656+P656*$E656+Q656*$F656+R656*$G656,"")</f>
        <v/>
      </c>
      <c r="T656" s="52"/>
      <c r="U656" s="52"/>
      <c r="V656" s="52"/>
      <c r="W656" s="52"/>
      <c r="X656" s="52"/>
      <c r="Y656" s="27" t="str">
        <f aca="false">IF(SUM($C656:$G656)&gt;0,T656*$C656+U656*$D656+V656*$E656+W656*$F656+X656*$G656,"")</f>
        <v/>
      </c>
    </row>
    <row r="657" customFormat="false" ht="14.65" hidden="false" customHeight="true" outlineLevel="0" collapsed="false">
      <c r="A657" s="30"/>
      <c r="B657" s="26" t="n">
        <v>3</v>
      </c>
      <c r="H657" s="52"/>
      <c r="I657" s="52"/>
      <c r="J657" s="52"/>
      <c r="K657" s="52"/>
      <c r="L657" s="52"/>
      <c r="M657" s="27" t="str">
        <f aca="false">IF(SUM($C657:$G657)&gt;0,H657*$C657+I657*$D657+J657*$E657+K657*$F657+L657*$G657,"")</f>
        <v/>
      </c>
      <c r="N657" s="52"/>
      <c r="O657" s="52"/>
      <c r="P657" s="52"/>
      <c r="Q657" s="52"/>
      <c r="R657" s="52"/>
      <c r="S657" s="27" t="str">
        <f aca="false">IF(SUM($C657:$G657)&gt;0,N657*$C657+O657*$D657+P657*$E657+Q657*$F657+R657*$G657,"")</f>
        <v/>
      </c>
      <c r="T657" s="52"/>
      <c r="U657" s="52"/>
      <c r="V657" s="52"/>
      <c r="W657" s="52"/>
      <c r="X657" s="52"/>
      <c r="Y657" s="27" t="str">
        <f aca="false">IF(SUM($C657:$G657)&gt;0,T657*$C657+U657*$D657+V657*$E657+W657*$F657+X657*$G657,"")</f>
        <v/>
      </c>
    </row>
    <row r="658" customFormat="false" ht="14.65" hidden="false" customHeight="true" outlineLevel="0" collapsed="false">
      <c r="A658" s="30"/>
      <c r="B658" s="26" t="n">
        <v>4</v>
      </c>
      <c r="H658" s="52"/>
      <c r="I658" s="52"/>
      <c r="J658" s="52"/>
      <c r="K658" s="52"/>
      <c r="L658" s="52"/>
      <c r="M658" s="27" t="str">
        <f aca="false">IF(SUM($C658:$G658)&gt;0,H658*$C658+I658*$D658+J658*$E658+K658*$F658+L658*$G658,"")</f>
        <v/>
      </c>
      <c r="N658" s="52"/>
      <c r="O658" s="52"/>
      <c r="P658" s="52"/>
      <c r="Q658" s="52"/>
      <c r="R658" s="52"/>
      <c r="S658" s="27" t="str">
        <f aca="false">IF(SUM($C658:$G658)&gt;0,N658*$C658+O658*$D658+P658*$E658+Q658*$F658+R658*$G658,"")</f>
        <v/>
      </c>
      <c r="T658" s="52"/>
      <c r="U658" s="52"/>
      <c r="V658" s="52"/>
      <c r="W658" s="52"/>
      <c r="X658" s="52"/>
      <c r="Y658" s="27" t="str">
        <f aca="false">IF(SUM($C658:$G658)&gt;0,T658*$C658+U658*$D658+V658*$E658+W658*$F658+X658*$G658,"")</f>
        <v/>
      </c>
    </row>
    <row r="659" customFormat="false" ht="14.65" hidden="false" customHeight="true" outlineLevel="0" collapsed="false">
      <c r="A659" s="30"/>
      <c r="B659" s="26" t="n">
        <v>5</v>
      </c>
      <c r="H659" s="52"/>
      <c r="I659" s="52"/>
      <c r="J659" s="52"/>
      <c r="K659" s="52"/>
      <c r="L659" s="52"/>
      <c r="M659" s="27" t="str">
        <f aca="false">IF(SUM($C659:$G659)&gt;0,H659*$C659+I659*$D659+J659*$E659+K659*$F659+L659*$G659,"")</f>
        <v/>
      </c>
      <c r="N659" s="52"/>
      <c r="O659" s="52"/>
      <c r="P659" s="52"/>
      <c r="Q659" s="52"/>
      <c r="R659" s="52"/>
      <c r="S659" s="27" t="str">
        <f aca="false">IF(SUM($C659:$G659)&gt;0,N659*$C659+O659*$D659+P659*$E659+Q659*$F659+R659*$G659,"")</f>
        <v/>
      </c>
      <c r="T659" s="52"/>
      <c r="U659" s="52"/>
      <c r="V659" s="52"/>
      <c r="W659" s="52"/>
      <c r="X659" s="52"/>
      <c r="Y659" s="27" t="str">
        <f aca="false">IF(SUM($C659:$G659)&gt;0,T659*$C659+U659*$D659+V659*$E659+W659*$F659+X659*$G659,"")</f>
        <v/>
      </c>
    </row>
    <row r="660" customFormat="false" ht="14.65" hidden="false" customHeight="true" outlineLevel="0" collapsed="false">
      <c r="A660" s="30"/>
      <c r="B660" s="26" t="n">
        <v>6</v>
      </c>
      <c r="H660" s="52"/>
      <c r="I660" s="52"/>
      <c r="J660" s="52"/>
      <c r="K660" s="52"/>
      <c r="L660" s="52"/>
      <c r="M660" s="27" t="str">
        <f aca="false">IF(SUM($C660:$G660)&gt;0,H660*$C660+I660*$D660+J660*$E660+K660*$F660+L660*$G660,"")</f>
        <v/>
      </c>
      <c r="N660" s="52"/>
      <c r="O660" s="52"/>
      <c r="P660" s="52"/>
      <c r="Q660" s="52"/>
      <c r="R660" s="52"/>
      <c r="S660" s="27" t="str">
        <f aca="false">IF(SUM($C660:$G660)&gt;0,N660*$C660+O660*$D660+P660*$E660+Q660*$F660+R660*$G660,"")</f>
        <v/>
      </c>
      <c r="T660" s="52"/>
      <c r="U660" s="52"/>
      <c r="V660" s="52"/>
      <c r="W660" s="52"/>
      <c r="X660" s="52"/>
      <c r="Y660" s="27" t="str">
        <f aca="false">IF(SUM($C660:$G660)&gt;0,T660*$C660+U660*$D660+V660*$E660+W660*$F660+X660*$G660,"")</f>
        <v/>
      </c>
    </row>
    <row r="661" customFormat="false" ht="14.65" hidden="false" customHeight="true" outlineLevel="0" collapsed="false">
      <c r="A661" s="30"/>
      <c r="B661" s="26" t="n">
        <v>7</v>
      </c>
      <c r="H661" s="52"/>
      <c r="I661" s="52"/>
      <c r="J661" s="52"/>
      <c r="K661" s="52"/>
      <c r="L661" s="52"/>
      <c r="M661" s="27" t="str">
        <f aca="false">IF(SUM($C661:$G661)&gt;0,H661*$C661+I661*$D661+J661*$E661+K661*$F661+L661*$G661,"")</f>
        <v/>
      </c>
      <c r="N661" s="52"/>
      <c r="O661" s="52"/>
      <c r="P661" s="52"/>
      <c r="Q661" s="52"/>
      <c r="R661" s="52"/>
      <c r="S661" s="27" t="str">
        <f aca="false">IF(SUM($C661:$G661)&gt;0,N661*$C661+O661*$D661+P661*$E661+Q661*$F661+R661*$G661,"")</f>
        <v/>
      </c>
      <c r="T661" s="52"/>
      <c r="U661" s="52"/>
      <c r="V661" s="52"/>
      <c r="W661" s="52"/>
      <c r="X661" s="52"/>
      <c r="Y661" s="27" t="str">
        <f aca="false">IF(SUM($C661:$G661)&gt;0,T661*$C661+U661*$D661+V661*$E661+W661*$F661+X661*$G661,"")</f>
        <v/>
      </c>
    </row>
    <row r="662" customFormat="false" ht="14.65" hidden="false" customHeight="true" outlineLevel="0" collapsed="false">
      <c r="A662" s="30"/>
      <c r="B662" s="26" t="n">
        <v>8</v>
      </c>
      <c r="H662" s="52"/>
      <c r="I662" s="52"/>
      <c r="J662" s="52"/>
      <c r="K662" s="52"/>
      <c r="L662" s="52"/>
      <c r="M662" s="27" t="str">
        <f aca="false">IF(SUM($C662:$G662)&gt;0,H662*$C662+I662*$D662+J662*$E662+K662*$F662+L662*$G662,"")</f>
        <v/>
      </c>
      <c r="N662" s="52"/>
      <c r="O662" s="52"/>
      <c r="P662" s="52"/>
      <c r="Q662" s="52"/>
      <c r="R662" s="52"/>
      <c r="S662" s="27" t="str">
        <f aca="false">IF(SUM($C662:$G662)&gt;0,N662*$C662+O662*$D662+P662*$E662+Q662*$F662+R662*$G662,"")</f>
        <v/>
      </c>
      <c r="T662" s="52"/>
      <c r="U662" s="52"/>
      <c r="V662" s="52"/>
      <c r="W662" s="52"/>
      <c r="X662" s="52"/>
      <c r="Y662" s="27" t="str">
        <f aca="false">IF(SUM($C662:$G662)&gt;0,T662*$C662+U662*$D662+V662*$E662+W662*$F662+X662*$G662,"")</f>
        <v/>
      </c>
    </row>
    <row r="663" customFormat="false" ht="14.65" hidden="false" customHeight="true" outlineLevel="0" collapsed="false">
      <c r="A663" s="30"/>
      <c r="B663" s="26" t="n">
        <v>9</v>
      </c>
      <c r="H663" s="52"/>
      <c r="I663" s="52"/>
      <c r="J663" s="52"/>
      <c r="K663" s="52"/>
      <c r="L663" s="52"/>
      <c r="M663" s="27" t="str">
        <f aca="false">IF(SUM($C663:$G663)&gt;0,H663*$C663+I663*$D663+J663*$E663+K663*$F663+L663*$G663,"")</f>
        <v/>
      </c>
      <c r="N663" s="52"/>
      <c r="O663" s="52"/>
      <c r="P663" s="52"/>
      <c r="Q663" s="52"/>
      <c r="R663" s="52"/>
      <c r="S663" s="27" t="str">
        <f aca="false">IF(SUM($C663:$G663)&gt;0,N663*$C663+O663*$D663+P663*$E663+Q663*$F663+R663*$G663,"")</f>
        <v/>
      </c>
      <c r="T663" s="52"/>
      <c r="U663" s="52"/>
      <c r="V663" s="52"/>
      <c r="W663" s="52"/>
      <c r="X663" s="52"/>
      <c r="Y663" s="27" t="str">
        <f aca="false">IF(SUM($C663:$G663)&gt;0,T663*$C663+U663*$D663+V663*$E663+W663*$F663+X663*$G663,"")</f>
        <v/>
      </c>
    </row>
    <row r="664" customFormat="false" ht="14.65" hidden="false" customHeight="true" outlineLevel="0" collapsed="false">
      <c r="A664" s="30"/>
      <c r="B664" s="26" t="n">
        <v>10</v>
      </c>
      <c r="H664" s="52"/>
      <c r="I664" s="52"/>
      <c r="J664" s="52"/>
      <c r="K664" s="52"/>
      <c r="L664" s="52"/>
      <c r="M664" s="27" t="str">
        <f aca="false">IF(SUM($C664:$G664)&gt;0,H664*$C664+I664*$D664+J664*$E664+K664*$F664+L664*$G664,"")</f>
        <v/>
      </c>
      <c r="N664" s="52"/>
      <c r="O664" s="52"/>
      <c r="P664" s="52"/>
      <c r="Q664" s="52"/>
      <c r="R664" s="52"/>
      <c r="S664" s="27" t="str">
        <f aca="false">IF(SUM($C664:$G664)&gt;0,N664*$C664+O664*$D664+P664*$E664+Q664*$F664+R664*$G664,"")</f>
        <v/>
      </c>
      <c r="T664" s="52"/>
      <c r="U664" s="52"/>
      <c r="V664" s="52"/>
      <c r="W664" s="52"/>
      <c r="X664" s="52"/>
      <c r="Y664" s="27" t="str">
        <f aca="false">IF(SUM($C664:$G664)&gt;0,T664*$C664+U664*$D664+V664*$E664+W664*$F664+X664*$G664,"")</f>
        <v/>
      </c>
    </row>
    <row r="665" customFormat="false" ht="14.65" hidden="false" customHeight="true" outlineLevel="0" collapsed="false">
      <c r="A665" s="30"/>
      <c r="B665" s="26" t="n">
        <v>11</v>
      </c>
      <c r="H665" s="52"/>
      <c r="I665" s="52"/>
      <c r="J665" s="52"/>
      <c r="K665" s="52"/>
      <c r="L665" s="52"/>
      <c r="M665" s="27" t="str">
        <f aca="false">IF(SUM($C665:$G665)&gt;0,H665*$C665+I665*$D665+J665*$E665+K665*$F665+L665*$G665,"")</f>
        <v/>
      </c>
      <c r="N665" s="52"/>
      <c r="O665" s="52"/>
      <c r="P665" s="52"/>
      <c r="Q665" s="52"/>
      <c r="R665" s="52"/>
      <c r="S665" s="27" t="str">
        <f aca="false">IF(SUM($C665:$G665)&gt;0,N665*$C665+O665*$D665+P665*$E665+Q665*$F665+R665*$G665,"")</f>
        <v/>
      </c>
      <c r="T665" s="52"/>
      <c r="U665" s="52"/>
      <c r="V665" s="52"/>
      <c r="W665" s="52"/>
      <c r="X665" s="52"/>
      <c r="Y665" s="27" t="str">
        <f aca="false">IF(SUM($C665:$G665)&gt;0,T665*$C665+U665*$D665+V665*$E665+W665*$F665+X665*$G665,"")</f>
        <v/>
      </c>
    </row>
    <row r="666" customFormat="false" ht="14.65" hidden="false" customHeight="true" outlineLevel="0" collapsed="false">
      <c r="A666" s="30"/>
      <c r="B666" s="26" t="n">
        <v>12</v>
      </c>
      <c r="H666" s="52"/>
      <c r="I666" s="52"/>
      <c r="J666" s="52"/>
      <c r="K666" s="52"/>
      <c r="L666" s="52"/>
      <c r="M666" s="27" t="str">
        <f aca="false">IF(SUM($C666:$G666)&gt;0,H666*$C666+I666*$D666+J666*$E666+K666*$F666+L666*$G666,"")</f>
        <v/>
      </c>
      <c r="N666" s="52"/>
      <c r="O666" s="52"/>
      <c r="P666" s="52"/>
      <c r="Q666" s="52"/>
      <c r="R666" s="52"/>
      <c r="S666" s="27" t="str">
        <f aca="false">IF(SUM($C666:$G666)&gt;0,N666*$C666+O666*$D666+P666*$E666+Q666*$F666+R666*$G666,"")</f>
        <v/>
      </c>
      <c r="T666" s="52"/>
      <c r="U666" s="52"/>
      <c r="V666" s="52"/>
      <c r="W666" s="52"/>
      <c r="X666" s="52"/>
      <c r="Y666" s="27" t="str">
        <f aca="false">IF(SUM($C666:$G666)&gt;0,T666*$C666+U666*$D666+V666*$E666+W666*$F666+X666*$G666,"")</f>
        <v/>
      </c>
    </row>
    <row r="667" customFormat="false" ht="14.65" hidden="false" customHeight="true" outlineLevel="0" collapsed="false">
      <c r="A667" s="30"/>
      <c r="B667" s="26" t="n">
        <v>13</v>
      </c>
      <c r="H667" s="52"/>
      <c r="I667" s="52"/>
      <c r="J667" s="52"/>
      <c r="K667" s="52"/>
      <c r="L667" s="52"/>
      <c r="M667" s="27" t="str">
        <f aca="false">IF(SUM($C667:$G667)&gt;0,H667*$C667+I667*$D667+J667*$E667+K667*$F667+L667*$G667,"")</f>
        <v/>
      </c>
      <c r="N667" s="52"/>
      <c r="O667" s="52"/>
      <c r="P667" s="52"/>
      <c r="Q667" s="52"/>
      <c r="R667" s="52"/>
      <c r="S667" s="27" t="str">
        <f aca="false">IF(SUM($C667:$G667)&gt;0,N667*$C667+O667*$D667+P667*$E667+Q667*$F667+R667*$G667,"")</f>
        <v/>
      </c>
      <c r="T667" s="52"/>
      <c r="U667" s="52"/>
      <c r="V667" s="52"/>
      <c r="W667" s="52"/>
      <c r="X667" s="52"/>
      <c r="Y667" s="27" t="str">
        <f aca="false">IF(SUM($C667:$G667)&gt;0,T667*$C667+U667*$D667+V667*$E667+W667*$F667+X667*$G667,"")</f>
        <v/>
      </c>
    </row>
    <row r="668" customFormat="false" ht="14.65" hidden="false" customHeight="true" outlineLevel="0" collapsed="false">
      <c r="A668" s="30"/>
      <c r="B668" s="26" t="n">
        <v>14</v>
      </c>
      <c r="H668" s="52"/>
      <c r="I668" s="52"/>
      <c r="J668" s="52"/>
      <c r="K668" s="52"/>
      <c r="L668" s="52"/>
      <c r="M668" s="27" t="str">
        <f aca="false">IF(SUM($C668:$G668)&gt;0,H668*$C668+I668*$D668+J668*$E668+K668*$F668+L668*$G668,"")</f>
        <v/>
      </c>
      <c r="N668" s="52"/>
      <c r="O668" s="52"/>
      <c r="P668" s="52"/>
      <c r="Q668" s="52"/>
      <c r="R668" s="52"/>
      <c r="S668" s="27" t="str">
        <f aca="false">IF(SUM($C668:$G668)&gt;0,N668*$C668+O668*$D668+P668*$E668+Q668*$F668+R668*$G668,"")</f>
        <v/>
      </c>
      <c r="T668" s="52"/>
      <c r="U668" s="52"/>
      <c r="V668" s="52"/>
      <c r="W668" s="52"/>
      <c r="X668" s="52"/>
      <c r="Y668" s="27" t="str">
        <f aca="false">IF(SUM($C668:$G668)&gt;0,T668*$C668+U668*$D668+V668*$E668+W668*$F668+X668*$G668,"")</f>
        <v/>
      </c>
    </row>
    <row r="669" customFormat="false" ht="14.65" hidden="false" customHeight="true" outlineLevel="0" collapsed="false">
      <c r="A669" s="30"/>
      <c r="B669" s="26" t="n">
        <v>15</v>
      </c>
      <c r="H669" s="52"/>
      <c r="I669" s="52"/>
      <c r="J669" s="52"/>
      <c r="K669" s="52"/>
      <c r="L669" s="52"/>
      <c r="M669" s="27" t="str">
        <f aca="false">IF(SUM($C669:$G669)&gt;0,H669*$C669+I669*$D669+J669*$E669+K669*$F669+L669*$G669,"")</f>
        <v/>
      </c>
      <c r="N669" s="52"/>
      <c r="O669" s="52"/>
      <c r="P669" s="52"/>
      <c r="Q669" s="52"/>
      <c r="R669" s="52"/>
      <c r="S669" s="27" t="str">
        <f aca="false">IF(SUM($C669:$G669)&gt;0,N669*$C669+O669*$D669+P669*$E669+Q669*$F669+R669*$G669,"")</f>
        <v/>
      </c>
      <c r="T669" s="52"/>
      <c r="U669" s="52"/>
      <c r="V669" s="52"/>
      <c r="W669" s="52"/>
      <c r="X669" s="52"/>
      <c r="Y669" s="27" t="str">
        <f aca="false">IF(SUM($C669:$G669)&gt;0,T669*$C669+U669*$D669+V669*$E669+W669*$F669+X669*$G669,"")</f>
        <v/>
      </c>
    </row>
    <row r="670" customFormat="false" ht="14.65" hidden="false" customHeight="true" outlineLevel="0" collapsed="false">
      <c r="A670" s="30"/>
      <c r="B670" s="26" t="n">
        <v>16</v>
      </c>
      <c r="H670" s="52"/>
      <c r="I670" s="52"/>
      <c r="J670" s="52"/>
      <c r="K670" s="52"/>
      <c r="L670" s="52"/>
      <c r="M670" s="27" t="str">
        <f aca="false">IF(SUM($C670:$G670)&gt;0,H670*$C670+I670*$D670+J670*$E670+K670*$F670+L670*$G670,"")</f>
        <v/>
      </c>
      <c r="N670" s="52"/>
      <c r="O670" s="52"/>
      <c r="P670" s="52"/>
      <c r="Q670" s="52"/>
      <c r="R670" s="52"/>
      <c r="S670" s="27" t="str">
        <f aca="false">IF(SUM($C670:$G670)&gt;0,N670*$C670+O670*$D670+P670*$E670+Q670*$F670+R670*$G670,"")</f>
        <v/>
      </c>
      <c r="T670" s="52"/>
      <c r="U670" s="52"/>
      <c r="V670" s="52"/>
      <c r="W670" s="52"/>
      <c r="X670" s="52"/>
      <c r="Y670" s="27" t="str">
        <f aca="false">IF(SUM($C670:$G670)&gt;0,T670*$C670+U670*$D670+V670*$E670+W670*$F670+X670*$G670,"")</f>
        <v/>
      </c>
    </row>
    <row r="671" s="3" customFormat="true" ht="14.65" hidden="false" customHeight="true" outlineLevel="0" collapsed="false">
      <c r="A671" s="30"/>
      <c r="B671" s="26" t="n">
        <v>17</v>
      </c>
      <c r="C671" s="2"/>
      <c r="D671" s="2"/>
      <c r="E671" s="2"/>
      <c r="F671" s="2"/>
      <c r="G671" s="2"/>
      <c r="H671" s="52"/>
      <c r="I671" s="52"/>
      <c r="J671" s="52"/>
      <c r="K671" s="52"/>
      <c r="L671" s="52"/>
      <c r="M671" s="91"/>
      <c r="N671" s="52"/>
      <c r="O671" s="52"/>
      <c r="P671" s="52"/>
      <c r="Q671" s="52"/>
      <c r="R671" s="52"/>
      <c r="S671" s="91"/>
      <c r="T671" s="52"/>
      <c r="U671" s="52"/>
      <c r="V671" s="52"/>
      <c r="W671" s="52"/>
      <c r="X671" s="52"/>
      <c r="Y671" s="91"/>
    </row>
    <row r="672" s="3" customFormat="true" ht="14.65" hidden="false" customHeight="true" outlineLevel="0" collapsed="false">
      <c r="A672" s="30"/>
      <c r="B672" s="26" t="n">
        <v>18</v>
      </c>
      <c r="C672" s="2"/>
      <c r="D672" s="2"/>
      <c r="E672" s="2"/>
      <c r="F672" s="2"/>
      <c r="G672" s="2"/>
      <c r="H672" s="52"/>
      <c r="I672" s="52"/>
      <c r="J672" s="52"/>
      <c r="K672" s="52"/>
      <c r="L672" s="52"/>
      <c r="M672" s="91"/>
      <c r="N672" s="52"/>
      <c r="O672" s="52"/>
      <c r="P672" s="52"/>
      <c r="Q672" s="52"/>
      <c r="R672" s="52"/>
      <c r="S672" s="91"/>
      <c r="T672" s="52"/>
      <c r="U672" s="52"/>
      <c r="V672" s="52"/>
      <c r="W672" s="52"/>
      <c r="X672" s="52"/>
      <c r="Y672" s="91"/>
    </row>
    <row r="673" s="3" customFormat="true" ht="14.65" hidden="false" customHeight="true" outlineLevel="0" collapsed="false">
      <c r="A673" s="30"/>
      <c r="B673" s="26" t="n">
        <v>19</v>
      </c>
      <c r="C673" s="2"/>
      <c r="D673" s="2"/>
      <c r="E673" s="2"/>
      <c r="F673" s="2"/>
      <c r="G673" s="2"/>
      <c r="H673" s="52"/>
      <c r="I673" s="52"/>
      <c r="J673" s="52"/>
      <c r="K673" s="52"/>
      <c r="L673" s="52"/>
      <c r="M673" s="91"/>
      <c r="N673" s="52"/>
      <c r="O673" s="52"/>
      <c r="P673" s="52"/>
      <c r="Q673" s="52"/>
      <c r="R673" s="52"/>
      <c r="S673" s="91"/>
      <c r="T673" s="52"/>
      <c r="U673" s="52"/>
      <c r="V673" s="52"/>
      <c r="W673" s="52"/>
      <c r="X673" s="52"/>
      <c r="Y673" s="91"/>
    </row>
    <row r="674" s="3" customFormat="true" ht="14.65" hidden="false" customHeight="true" outlineLevel="0" collapsed="false">
      <c r="A674" s="30"/>
      <c r="B674" s="26" t="n">
        <v>20</v>
      </c>
      <c r="C674" s="2"/>
      <c r="D674" s="2"/>
      <c r="E674" s="2"/>
      <c r="F674" s="2"/>
      <c r="G674" s="2"/>
      <c r="H674" s="52"/>
      <c r="I674" s="52"/>
      <c r="J674" s="52"/>
      <c r="K674" s="52"/>
      <c r="L674" s="52"/>
      <c r="M674" s="91"/>
      <c r="N674" s="52"/>
      <c r="O674" s="52"/>
      <c r="P674" s="52"/>
      <c r="Q674" s="52"/>
      <c r="R674" s="52"/>
      <c r="S674" s="91"/>
      <c r="T674" s="52"/>
      <c r="U674" s="52"/>
      <c r="V674" s="52"/>
      <c r="W674" s="52"/>
      <c r="X674" s="52"/>
      <c r="Y674" s="91"/>
    </row>
    <row r="675" s="3" customFormat="true" ht="14.65" hidden="false" customHeight="true" outlineLevel="0" collapsed="false">
      <c r="A675" s="30"/>
      <c r="B675" s="26" t="n">
        <v>21</v>
      </c>
      <c r="C675" s="2"/>
      <c r="D675" s="2"/>
      <c r="E675" s="2"/>
      <c r="F675" s="2"/>
      <c r="G675" s="2"/>
      <c r="H675" s="52"/>
      <c r="I675" s="52"/>
      <c r="J675" s="52"/>
      <c r="K675" s="52"/>
      <c r="L675" s="52"/>
      <c r="M675" s="91"/>
      <c r="N675" s="52"/>
      <c r="O675" s="52"/>
      <c r="P675" s="52"/>
      <c r="Q675" s="52"/>
      <c r="R675" s="52"/>
      <c r="S675" s="91"/>
      <c r="T675" s="52"/>
      <c r="U675" s="52"/>
      <c r="V675" s="52"/>
      <c r="W675" s="52"/>
      <c r="X675" s="52"/>
      <c r="Y675" s="91"/>
    </row>
    <row r="676" s="3" customFormat="true" ht="14.65" hidden="false" customHeight="true" outlineLevel="0" collapsed="false">
      <c r="A676" s="30"/>
      <c r="B676" s="26" t="n">
        <v>22</v>
      </c>
      <c r="C676" s="2"/>
      <c r="D676" s="2"/>
      <c r="E676" s="2"/>
      <c r="F676" s="2"/>
      <c r="G676" s="2"/>
      <c r="H676" s="52"/>
      <c r="I676" s="52"/>
      <c r="J676" s="52"/>
      <c r="K676" s="52"/>
      <c r="L676" s="52"/>
      <c r="M676" s="91"/>
      <c r="N676" s="52"/>
      <c r="O676" s="52"/>
      <c r="P676" s="52"/>
      <c r="Q676" s="52"/>
      <c r="R676" s="52"/>
      <c r="S676" s="91"/>
      <c r="T676" s="52"/>
      <c r="U676" s="52"/>
      <c r="V676" s="52"/>
      <c r="W676" s="52"/>
      <c r="X676" s="52"/>
      <c r="Y676" s="91"/>
    </row>
    <row r="677" s="3" customFormat="true" ht="14.65" hidden="false" customHeight="true" outlineLevel="0" collapsed="false">
      <c r="A677" s="30"/>
      <c r="B677" s="26" t="n">
        <v>23</v>
      </c>
      <c r="C677" s="2"/>
      <c r="D677" s="2"/>
      <c r="E677" s="2"/>
      <c r="F677" s="2"/>
      <c r="G677" s="2"/>
      <c r="H677" s="52"/>
      <c r="I677" s="52"/>
      <c r="J677" s="52"/>
      <c r="K677" s="52"/>
      <c r="L677" s="52"/>
      <c r="M677" s="91"/>
      <c r="N677" s="52"/>
      <c r="O677" s="52"/>
      <c r="P677" s="52"/>
      <c r="Q677" s="52"/>
      <c r="R677" s="52"/>
      <c r="S677" s="91"/>
      <c r="T677" s="52"/>
      <c r="U677" s="52"/>
      <c r="V677" s="52"/>
      <c r="W677" s="52"/>
      <c r="X677" s="52"/>
      <c r="Y677" s="91"/>
    </row>
    <row r="678" s="3" customFormat="true" ht="14.65" hidden="false" customHeight="true" outlineLevel="0" collapsed="false">
      <c r="A678" s="30"/>
      <c r="B678" s="26" t="n">
        <v>24</v>
      </c>
      <c r="C678" s="2"/>
      <c r="D678" s="2"/>
      <c r="E678" s="2"/>
      <c r="F678" s="2"/>
      <c r="G678" s="2"/>
      <c r="H678" s="52"/>
      <c r="I678" s="52"/>
      <c r="J678" s="52"/>
      <c r="K678" s="52"/>
      <c r="L678" s="52"/>
      <c r="M678" s="91"/>
      <c r="N678" s="52"/>
      <c r="O678" s="52"/>
      <c r="P678" s="52"/>
      <c r="Q678" s="52"/>
      <c r="R678" s="52"/>
      <c r="S678" s="91"/>
      <c r="T678" s="52"/>
      <c r="U678" s="52"/>
      <c r="V678" s="52"/>
      <c r="W678" s="52"/>
      <c r="X678" s="52"/>
      <c r="Y678" s="91"/>
    </row>
    <row r="679" s="3" customFormat="true" ht="14.65" hidden="false" customHeight="true" outlineLevel="0" collapsed="false">
      <c r="A679" s="30"/>
      <c r="B679" s="26" t="n">
        <v>25</v>
      </c>
      <c r="C679" s="2"/>
      <c r="D679" s="2"/>
      <c r="E679" s="2"/>
      <c r="F679" s="2"/>
      <c r="G679" s="2"/>
      <c r="H679" s="52"/>
      <c r="I679" s="52"/>
      <c r="J679" s="52"/>
      <c r="K679" s="52"/>
      <c r="L679" s="52"/>
      <c r="M679" s="91"/>
      <c r="N679" s="52"/>
      <c r="O679" s="52"/>
      <c r="P679" s="52"/>
      <c r="Q679" s="52"/>
      <c r="R679" s="52"/>
      <c r="S679" s="91"/>
      <c r="T679" s="52"/>
      <c r="U679" s="52"/>
      <c r="V679" s="52"/>
      <c r="W679" s="52"/>
      <c r="X679" s="52"/>
      <c r="Y679" s="91"/>
    </row>
    <row r="680" s="3" customFormat="true" ht="14.65" hidden="false" customHeight="true" outlineLevel="0" collapsed="false">
      <c r="A680" s="30"/>
      <c r="B680" s="26" t="n">
        <v>26</v>
      </c>
      <c r="C680" s="2"/>
      <c r="D680" s="2"/>
      <c r="E680" s="2"/>
      <c r="F680" s="2"/>
      <c r="G680" s="2"/>
      <c r="H680" s="52"/>
      <c r="I680" s="52"/>
      <c r="J680" s="52"/>
      <c r="K680" s="52"/>
      <c r="L680" s="52"/>
      <c r="M680" s="91"/>
      <c r="N680" s="52"/>
      <c r="O680" s="52"/>
      <c r="P680" s="52"/>
      <c r="Q680" s="52"/>
      <c r="R680" s="52"/>
      <c r="S680" s="91"/>
      <c r="T680" s="52"/>
      <c r="U680" s="52"/>
      <c r="V680" s="52"/>
      <c r="W680" s="52"/>
      <c r="X680" s="52"/>
      <c r="Y680" s="91"/>
    </row>
    <row r="681" s="3" customFormat="true" ht="14.65" hidden="false" customHeight="true" outlineLevel="0" collapsed="false">
      <c r="A681" s="30"/>
      <c r="B681" s="26" t="n">
        <v>27</v>
      </c>
      <c r="C681" s="2"/>
      <c r="D681" s="2"/>
      <c r="E681" s="2"/>
      <c r="F681" s="2"/>
      <c r="G681" s="2"/>
      <c r="H681" s="52"/>
      <c r="I681" s="52"/>
      <c r="J681" s="52"/>
      <c r="K681" s="52"/>
      <c r="L681" s="52"/>
      <c r="M681" s="91"/>
      <c r="N681" s="52"/>
      <c r="O681" s="52"/>
      <c r="P681" s="52"/>
      <c r="Q681" s="52"/>
      <c r="R681" s="52"/>
      <c r="S681" s="91"/>
      <c r="T681" s="52"/>
      <c r="U681" s="52"/>
      <c r="V681" s="52"/>
      <c r="W681" s="52"/>
      <c r="X681" s="52"/>
      <c r="Y681" s="91"/>
    </row>
    <row r="682" s="3" customFormat="true" ht="14.65" hidden="false" customHeight="true" outlineLevel="0" collapsed="false">
      <c r="A682" s="30"/>
      <c r="B682" s="26" t="n">
        <v>28</v>
      </c>
      <c r="C682" s="2"/>
      <c r="D682" s="2"/>
      <c r="E682" s="2"/>
      <c r="F682" s="2"/>
      <c r="G682" s="2"/>
      <c r="H682" s="52"/>
      <c r="I682" s="52"/>
      <c r="J682" s="52"/>
      <c r="K682" s="52"/>
      <c r="L682" s="52"/>
      <c r="M682" s="91"/>
      <c r="N682" s="52"/>
      <c r="O682" s="52"/>
      <c r="P682" s="52"/>
      <c r="Q682" s="52"/>
      <c r="R682" s="52"/>
      <c r="S682" s="91"/>
      <c r="T682" s="52"/>
      <c r="U682" s="52"/>
      <c r="V682" s="52"/>
      <c r="W682" s="52"/>
      <c r="X682" s="52"/>
      <c r="Y682" s="91"/>
    </row>
    <row r="683" s="3" customFormat="true" ht="14.65" hidden="false" customHeight="true" outlineLevel="0" collapsed="false">
      <c r="A683" s="30"/>
      <c r="B683" s="26" t="n">
        <v>29</v>
      </c>
      <c r="C683" s="2"/>
      <c r="D683" s="2"/>
      <c r="E683" s="2"/>
      <c r="F683" s="2"/>
      <c r="G683" s="2"/>
      <c r="H683" s="52"/>
      <c r="I683" s="52"/>
      <c r="J683" s="52"/>
      <c r="K683" s="52"/>
      <c r="L683" s="52"/>
      <c r="M683" s="91"/>
      <c r="N683" s="52"/>
      <c r="O683" s="52"/>
      <c r="P683" s="52"/>
      <c r="Q683" s="52"/>
      <c r="R683" s="52"/>
      <c r="S683" s="91"/>
      <c r="T683" s="52"/>
      <c r="U683" s="52"/>
      <c r="V683" s="52"/>
      <c r="W683" s="52"/>
      <c r="X683" s="52"/>
      <c r="Y683" s="91"/>
    </row>
    <row r="684" s="3" customFormat="true" ht="14.65" hidden="false" customHeight="true" outlineLevel="0" collapsed="false">
      <c r="A684" s="30"/>
      <c r="B684" s="26" t="n">
        <v>30</v>
      </c>
      <c r="C684" s="2"/>
      <c r="D684" s="2"/>
      <c r="E684" s="2"/>
      <c r="F684" s="2"/>
      <c r="G684" s="2"/>
      <c r="H684" s="52"/>
      <c r="I684" s="52"/>
      <c r="J684" s="52"/>
      <c r="K684" s="52"/>
      <c r="L684" s="52"/>
      <c r="M684" s="91"/>
      <c r="N684" s="52"/>
      <c r="O684" s="52"/>
      <c r="P684" s="52"/>
      <c r="Q684" s="52"/>
      <c r="R684" s="52"/>
      <c r="S684" s="91"/>
      <c r="T684" s="52"/>
      <c r="U684" s="52"/>
      <c r="V684" s="52"/>
      <c r="W684" s="52"/>
      <c r="X684" s="52"/>
      <c r="Y684" s="91"/>
    </row>
    <row r="685" s="3" customFormat="true" ht="14.65" hidden="false" customHeight="true" outlineLevel="0" collapsed="false">
      <c r="A685" s="30"/>
      <c r="B685" s="26" t="n">
        <v>31</v>
      </c>
      <c r="C685" s="2"/>
      <c r="D685" s="2"/>
      <c r="E685" s="2"/>
      <c r="F685" s="2"/>
      <c r="G685" s="2"/>
      <c r="H685" s="52"/>
      <c r="I685" s="52"/>
      <c r="J685" s="52"/>
      <c r="K685" s="52"/>
      <c r="L685" s="52"/>
      <c r="M685" s="91"/>
      <c r="N685" s="52"/>
      <c r="O685" s="52"/>
      <c r="P685" s="52"/>
      <c r="Q685" s="52"/>
      <c r="R685" s="52"/>
      <c r="S685" s="91"/>
      <c r="T685" s="52"/>
      <c r="U685" s="52"/>
      <c r="V685" s="52"/>
      <c r="W685" s="52"/>
      <c r="X685" s="52"/>
      <c r="Y685" s="91"/>
    </row>
    <row r="686" s="3" customFormat="true" ht="14.65" hidden="false" customHeight="true" outlineLevel="0" collapsed="false">
      <c r="A686" s="30"/>
      <c r="B686" s="26" t="n">
        <v>32</v>
      </c>
      <c r="C686" s="2"/>
      <c r="D686" s="2"/>
      <c r="E686" s="2"/>
      <c r="F686" s="2"/>
      <c r="G686" s="2"/>
      <c r="H686" s="2"/>
      <c r="I686" s="2"/>
      <c r="J686" s="2"/>
      <c r="K686" s="2"/>
      <c r="L686" s="2"/>
      <c r="N686" s="2"/>
      <c r="O686" s="2"/>
      <c r="P686" s="2"/>
      <c r="Q686" s="2"/>
      <c r="R686" s="2"/>
      <c r="T686" s="2"/>
      <c r="U686" s="2"/>
      <c r="V686" s="2"/>
      <c r="W686" s="2"/>
      <c r="X686" s="2"/>
    </row>
    <row r="687" s="3" customFormat="true" ht="14.65" hidden="false" customHeight="true" outlineLevel="0" collapsed="false">
      <c r="A687" s="30"/>
      <c r="B687" s="26" t="n">
        <v>33</v>
      </c>
      <c r="C687" s="23"/>
      <c r="D687" s="23"/>
      <c r="E687" s="23"/>
      <c r="F687" s="23"/>
      <c r="G687" s="23"/>
      <c r="H687" s="24"/>
      <c r="I687" s="24"/>
      <c r="J687" s="24"/>
      <c r="K687" s="24"/>
      <c r="L687" s="24"/>
      <c r="M687" s="92"/>
      <c r="N687" s="24"/>
      <c r="O687" s="24"/>
      <c r="P687" s="24"/>
      <c r="Q687" s="24"/>
      <c r="R687" s="24"/>
      <c r="S687" s="92"/>
      <c r="T687" s="24"/>
      <c r="U687" s="24"/>
      <c r="V687" s="24"/>
      <c r="W687" s="24"/>
      <c r="X687" s="24"/>
      <c r="Y687" s="92"/>
    </row>
    <row r="688" s="3" customFormat="true" ht="14.65" hidden="false" customHeight="true" outlineLevel="0" collapsed="false">
      <c r="A688" s="30"/>
      <c r="B688" s="26" t="n">
        <v>34</v>
      </c>
      <c r="C688" s="2"/>
      <c r="D688" s="2"/>
      <c r="E688" s="2"/>
      <c r="F688" s="2"/>
      <c r="G688" s="2"/>
      <c r="H688" s="52"/>
      <c r="I688" s="52"/>
      <c r="J688" s="52"/>
      <c r="K688" s="52"/>
      <c r="L688" s="52"/>
      <c r="M688" s="91"/>
      <c r="N688" s="52"/>
      <c r="O688" s="52"/>
      <c r="P688" s="52"/>
      <c r="Q688" s="52"/>
      <c r="R688" s="52"/>
      <c r="S688" s="91"/>
      <c r="T688" s="52"/>
      <c r="U688" s="52"/>
      <c r="V688" s="52"/>
      <c r="W688" s="52"/>
      <c r="X688" s="52"/>
      <c r="Y688" s="91"/>
    </row>
    <row r="689" s="3" customFormat="true" ht="14.65" hidden="false" customHeight="true" outlineLevel="0" collapsed="false">
      <c r="A689" s="30"/>
      <c r="B689" s="26" t="n">
        <v>35</v>
      </c>
      <c r="C689" s="2"/>
      <c r="D689" s="2"/>
      <c r="E689" s="2"/>
      <c r="F689" s="2"/>
      <c r="G689" s="2"/>
      <c r="H689" s="52"/>
      <c r="I689" s="52"/>
      <c r="J689" s="52"/>
      <c r="K689" s="52"/>
      <c r="L689" s="52"/>
      <c r="M689" s="91"/>
      <c r="N689" s="52"/>
      <c r="O689" s="52"/>
      <c r="P689" s="52"/>
      <c r="Q689" s="52"/>
      <c r="R689" s="52"/>
      <c r="S689" s="91"/>
      <c r="T689" s="52"/>
      <c r="U689" s="52"/>
      <c r="V689" s="52"/>
      <c r="W689" s="52"/>
      <c r="X689" s="52"/>
      <c r="Y689" s="91"/>
    </row>
    <row r="690" s="3" customFormat="true" ht="14.65" hidden="false" customHeight="true" outlineLevel="0" collapsed="false">
      <c r="A690" s="30"/>
      <c r="B690" s="26" t="n">
        <v>36</v>
      </c>
      <c r="C690" s="2"/>
      <c r="D690" s="2"/>
      <c r="E690" s="2"/>
      <c r="F690" s="2"/>
      <c r="G690" s="2"/>
      <c r="H690" s="52"/>
      <c r="I690" s="52"/>
      <c r="J690" s="52"/>
      <c r="K690" s="52"/>
      <c r="L690" s="52"/>
      <c r="M690" s="91"/>
      <c r="N690" s="52"/>
      <c r="O690" s="52"/>
      <c r="P690" s="52"/>
      <c r="Q690" s="52"/>
      <c r="R690" s="52"/>
      <c r="S690" s="91"/>
      <c r="T690" s="52"/>
      <c r="U690" s="52"/>
      <c r="V690" s="52"/>
      <c r="W690" s="52"/>
      <c r="X690" s="52"/>
      <c r="Y690" s="91"/>
    </row>
    <row r="691" s="3" customFormat="true" ht="14.65" hidden="false" customHeight="true" outlineLevel="0" collapsed="false">
      <c r="A691" s="30"/>
      <c r="B691" s="26" t="n">
        <v>37</v>
      </c>
      <c r="C691" s="2"/>
      <c r="D691" s="2"/>
      <c r="E691" s="2"/>
      <c r="F691" s="2"/>
      <c r="G691" s="2"/>
      <c r="H691" s="52"/>
      <c r="I691" s="52"/>
      <c r="J691" s="52"/>
      <c r="K691" s="52"/>
      <c r="L691" s="52"/>
      <c r="M691" s="91"/>
      <c r="N691" s="52"/>
      <c r="O691" s="52"/>
      <c r="P691" s="52"/>
      <c r="Q691" s="52"/>
      <c r="R691" s="52"/>
      <c r="S691" s="91"/>
      <c r="T691" s="52"/>
      <c r="U691" s="52"/>
      <c r="V691" s="52"/>
      <c r="W691" s="52"/>
      <c r="X691" s="52"/>
      <c r="Y691" s="91"/>
    </row>
    <row r="692" s="3" customFormat="true" ht="14.65" hidden="false" customHeight="true" outlineLevel="0" collapsed="false">
      <c r="A692" s="30"/>
      <c r="B692" s="26" t="n">
        <v>38</v>
      </c>
      <c r="C692" s="2"/>
      <c r="D692" s="2"/>
      <c r="E692" s="2"/>
      <c r="F692" s="2"/>
      <c r="G692" s="2"/>
      <c r="H692" s="52"/>
      <c r="I692" s="52"/>
      <c r="J692" s="52"/>
      <c r="K692" s="52"/>
      <c r="L692" s="52"/>
      <c r="M692" s="91"/>
      <c r="N692" s="52"/>
      <c r="O692" s="52"/>
      <c r="P692" s="52"/>
      <c r="Q692" s="52"/>
      <c r="R692" s="52"/>
      <c r="S692" s="91"/>
      <c r="T692" s="52"/>
      <c r="U692" s="52"/>
      <c r="V692" s="52"/>
      <c r="W692" s="52"/>
      <c r="X692" s="52"/>
      <c r="Y692" s="91"/>
    </row>
    <row r="693" s="3" customFormat="true" ht="14.65" hidden="false" customHeight="true" outlineLevel="0" collapsed="false">
      <c r="A693" s="30"/>
      <c r="B693" s="26" t="n">
        <v>39</v>
      </c>
      <c r="C693" s="2"/>
      <c r="D693" s="2"/>
      <c r="E693" s="2"/>
      <c r="F693" s="2"/>
      <c r="G693" s="2"/>
      <c r="H693" s="52"/>
      <c r="I693" s="52"/>
      <c r="J693" s="52"/>
      <c r="K693" s="52"/>
      <c r="L693" s="52"/>
      <c r="M693" s="91"/>
      <c r="N693" s="52"/>
      <c r="O693" s="52"/>
      <c r="P693" s="52"/>
      <c r="Q693" s="52"/>
      <c r="R693" s="52"/>
      <c r="S693" s="91"/>
      <c r="T693" s="52"/>
      <c r="U693" s="52"/>
      <c r="V693" s="52"/>
      <c r="W693" s="52"/>
      <c r="X693" s="52"/>
      <c r="Y693" s="91"/>
    </row>
    <row r="694" s="3" customFormat="true" ht="14.65" hidden="false" customHeight="true" outlineLevel="0" collapsed="false">
      <c r="A694" s="30"/>
      <c r="B694" s="26" t="n">
        <v>40</v>
      </c>
      <c r="C694" s="2"/>
      <c r="D694" s="2"/>
      <c r="E694" s="2"/>
      <c r="F694" s="2"/>
      <c r="G694" s="2"/>
      <c r="H694" s="52"/>
      <c r="I694" s="52"/>
      <c r="J694" s="52"/>
      <c r="K694" s="52"/>
      <c r="L694" s="52"/>
      <c r="M694" s="91"/>
      <c r="N694" s="52"/>
      <c r="O694" s="52"/>
      <c r="P694" s="52"/>
      <c r="Q694" s="52"/>
      <c r="R694" s="52"/>
      <c r="S694" s="91"/>
      <c r="T694" s="52"/>
      <c r="U694" s="52"/>
      <c r="V694" s="52"/>
      <c r="W694" s="52"/>
      <c r="X694" s="52"/>
      <c r="Y694" s="91"/>
    </row>
    <row r="695" s="3" customFormat="true" ht="14.65" hidden="false" customHeight="true" outlineLevel="0" collapsed="false">
      <c r="A695" s="30"/>
      <c r="B695" s="26" t="n">
        <v>41</v>
      </c>
      <c r="C695" s="2"/>
      <c r="D695" s="2"/>
      <c r="E695" s="2"/>
      <c r="F695" s="2"/>
      <c r="G695" s="2"/>
      <c r="H695" s="52"/>
      <c r="I695" s="52"/>
      <c r="J695" s="52"/>
      <c r="K695" s="52"/>
      <c r="L695" s="52"/>
      <c r="M695" s="91"/>
      <c r="N695" s="52"/>
      <c r="O695" s="52"/>
      <c r="P695" s="52"/>
      <c r="Q695" s="52"/>
      <c r="R695" s="52"/>
      <c r="S695" s="91"/>
      <c r="T695" s="52"/>
      <c r="U695" s="52"/>
      <c r="V695" s="52"/>
      <c r="W695" s="52"/>
      <c r="X695" s="52"/>
      <c r="Y695" s="91"/>
    </row>
    <row r="696" customFormat="false" ht="14.65" hidden="false" customHeight="true" outlineLevel="0" collapsed="false">
      <c r="A696" s="6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5"/>
      <c r="N696" s="24"/>
      <c r="O696" s="24"/>
      <c r="P696" s="24"/>
      <c r="Q696" s="24"/>
      <c r="R696" s="24"/>
      <c r="S696" s="25"/>
      <c r="T696" s="24"/>
      <c r="U696" s="24"/>
      <c r="V696" s="24"/>
      <c r="W696" s="24"/>
      <c r="X696" s="24"/>
      <c r="Y696" s="25"/>
    </row>
    <row r="697" customFormat="false" ht="14.65" hidden="false" customHeight="true" outlineLevel="0" collapsed="false">
      <c r="A697" s="64"/>
      <c r="B697" s="26" t="n">
        <v>1</v>
      </c>
      <c r="H697" s="52"/>
      <c r="I697" s="52"/>
      <c r="J697" s="52"/>
      <c r="K697" s="52"/>
      <c r="L697" s="52"/>
      <c r="M697" s="27" t="str">
        <f aca="false">IF(SUM($C697:$G697)&gt;0,H697*$C697+I697*$D697+J697*$E697+K697*$F697+L697*$G697,"")</f>
        <v/>
      </c>
      <c r="N697" s="52"/>
      <c r="O697" s="52"/>
      <c r="P697" s="52"/>
      <c r="Q697" s="52"/>
      <c r="R697" s="52"/>
      <c r="S697" s="27" t="str">
        <f aca="false">IF(SUM($C697:$G697)&gt;0,N697*$C697+O697*$D697+P697*$E697+Q697*$F697+R697*$G697,"")</f>
        <v/>
      </c>
      <c r="T697" s="52"/>
      <c r="U697" s="52"/>
      <c r="V697" s="52"/>
      <c r="W697" s="52"/>
      <c r="X697" s="52"/>
      <c r="Y697" s="27" t="str">
        <f aca="false">IF(SUM($C697:$G697)&gt;0,T697*$C697+U697*$D697+V697*$E697+W697*$F697+X697*$G697,"")</f>
        <v/>
      </c>
    </row>
    <row r="698" customFormat="false" ht="14.65" hidden="false" customHeight="true" outlineLevel="0" collapsed="false">
      <c r="A698" s="64"/>
      <c r="B698" s="26" t="n">
        <v>2</v>
      </c>
      <c r="H698" s="52"/>
      <c r="I698" s="52"/>
      <c r="J698" s="52"/>
      <c r="K698" s="52"/>
      <c r="L698" s="52"/>
      <c r="M698" s="27" t="str">
        <f aca="false">IF(SUM($C698:$G698)&gt;0,H698*$C698+I698*$D698+J698*$E698+K698*$F698+L698*$G698,"")</f>
        <v/>
      </c>
      <c r="N698" s="52"/>
      <c r="O698" s="52"/>
      <c r="P698" s="52"/>
      <c r="Q698" s="52"/>
      <c r="R698" s="52"/>
      <c r="S698" s="27" t="str">
        <f aca="false">IF(SUM($C698:$G698)&gt;0,N698*$C698+O698*$D698+P698*$E698+Q698*$F698+R698*$G698,"")</f>
        <v/>
      </c>
      <c r="T698" s="52"/>
      <c r="U698" s="52"/>
      <c r="V698" s="52"/>
      <c r="W698" s="52"/>
      <c r="X698" s="52"/>
      <c r="Y698" s="27" t="str">
        <f aca="false">IF(SUM($C698:$G698)&gt;0,T698*$C698+U698*$D698+V698*$E698+W698*$F698+X698*$G698,"")</f>
        <v/>
      </c>
    </row>
    <row r="699" customFormat="false" ht="14.65" hidden="false" customHeight="true" outlineLevel="0" collapsed="false">
      <c r="A699" s="64"/>
      <c r="B699" s="26" t="n">
        <v>3</v>
      </c>
      <c r="H699" s="52"/>
      <c r="I699" s="52"/>
      <c r="J699" s="52"/>
      <c r="K699" s="52"/>
      <c r="L699" s="52"/>
      <c r="M699" s="27" t="str">
        <f aca="false">IF(SUM($C699:$G699)&gt;0,H699*$C699+I699*$D699+J699*$E699+K699*$F699+L699*$G699,"")</f>
        <v/>
      </c>
      <c r="N699" s="52"/>
      <c r="O699" s="52"/>
      <c r="P699" s="52"/>
      <c r="Q699" s="52"/>
      <c r="R699" s="52"/>
      <c r="S699" s="27" t="str">
        <f aca="false">IF(SUM($C699:$G699)&gt;0,N699*$C699+O699*$D699+P699*$E699+Q699*$F699+R699*$G699,"")</f>
        <v/>
      </c>
      <c r="T699" s="52"/>
      <c r="U699" s="52"/>
      <c r="V699" s="52"/>
      <c r="W699" s="52"/>
      <c r="X699" s="52"/>
      <c r="Y699" s="27" t="str">
        <f aca="false">IF(SUM($C699:$G699)&gt;0,T699*$C699+U699*$D699+V699*$E699+W699*$F699+X699*$G699,"")</f>
        <v/>
      </c>
    </row>
    <row r="700" customFormat="false" ht="14.65" hidden="false" customHeight="true" outlineLevel="0" collapsed="false">
      <c r="A700" s="64"/>
      <c r="B700" s="26" t="n">
        <v>4</v>
      </c>
      <c r="H700" s="52"/>
      <c r="I700" s="52"/>
      <c r="J700" s="52"/>
      <c r="K700" s="52"/>
      <c r="L700" s="52"/>
      <c r="M700" s="27" t="str">
        <f aca="false">IF(SUM($C700:$G700)&gt;0,H700*$C700+I700*$D700+J700*$E700+K700*$F700+L700*$G700,"")</f>
        <v/>
      </c>
      <c r="N700" s="52"/>
      <c r="O700" s="52"/>
      <c r="P700" s="52"/>
      <c r="Q700" s="52"/>
      <c r="R700" s="52"/>
      <c r="S700" s="27" t="str">
        <f aca="false">IF(SUM($C700:$G700)&gt;0,N700*$C700+O700*$D700+P700*$E700+Q700*$F700+R700*$G700,"")</f>
        <v/>
      </c>
      <c r="T700" s="52"/>
      <c r="U700" s="52"/>
      <c r="V700" s="52"/>
      <c r="W700" s="52"/>
      <c r="X700" s="52"/>
      <c r="Y700" s="27" t="str">
        <f aca="false">IF(SUM($C700:$G700)&gt;0,T700*$C700+U700*$D700+V700*$E700+W700*$F700+X700*$G700,"")</f>
        <v/>
      </c>
    </row>
    <row r="701" customFormat="false" ht="14.65" hidden="false" customHeight="true" outlineLevel="0" collapsed="false">
      <c r="A701" s="64"/>
      <c r="B701" s="26" t="n">
        <v>5</v>
      </c>
      <c r="H701" s="52"/>
      <c r="I701" s="52"/>
      <c r="J701" s="52"/>
      <c r="K701" s="52"/>
      <c r="L701" s="52"/>
      <c r="M701" s="27" t="str">
        <f aca="false">IF(SUM($C701:$G701)&gt;0,H701*$C701+I701*$D701+J701*$E701+K701*$F701+L701*$G701,"")</f>
        <v/>
      </c>
      <c r="N701" s="52"/>
      <c r="O701" s="52"/>
      <c r="P701" s="52"/>
      <c r="Q701" s="52"/>
      <c r="R701" s="52"/>
      <c r="S701" s="27" t="str">
        <f aca="false">IF(SUM($C701:$G701)&gt;0,N701*$C701+O701*$D701+P701*$E701+Q701*$F701+R701*$G701,"")</f>
        <v/>
      </c>
      <c r="T701" s="52"/>
      <c r="U701" s="52"/>
      <c r="V701" s="52"/>
      <c r="W701" s="52"/>
      <c r="X701" s="52"/>
      <c r="Y701" s="27" t="str">
        <f aca="false">IF(SUM($C701:$G701)&gt;0,T701*$C701+U701*$D701+V701*$E701+W701*$F701+X701*$G701,"")</f>
        <v/>
      </c>
    </row>
    <row r="702" customFormat="false" ht="14.65" hidden="false" customHeight="true" outlineLevel="0" collapsed="false">
      <c r="A702" s="64"/>
      <c r="B702" s="26" t="n">
        <v>6</v>
      </c>
      <c r="H702" s="52"/>
      <c r="I702" s="52"/>
      <c r="J702" s="52"/>
      <c r="K702" s="52"/>
      <c r="L702" s="52"/>
      <c r="M702" s="27"/>
      <c r="N702" s="52"/>
      <c r="O702" s="52"/>
      <c r="P702" s="52"/>
      <c r="Q702" s="52"/>
      <c r="R702" s="52"/>
      <c r="S702" s="27"/>
      <c r="T702" s="52"/>
      <c r="U702" s="52"/>
      <c r="V702" s="52"/>
      <c r="W702" s="52"/>
      <c r="X702" s="52"/>
      <c r="Y702" s="27"/>
    </row>
    <row r="703" customFormat="false" ht="14.65" hidden="false" customHeight="true" outlineLevel="0" collapsed="false">
      <c r="A703" s="64"/>
      <c r="B703" s="26" t="n">
        <v>7</v>
      </c>
      <c r="H703" s="52"/>
      <c r="I703" s="52"/>
      <c r="J703" s="52"/>
      <c r="K703" s="52"/>
      <c r="L703" s="52"/>
      <c r="M703" s="27" t="str">
        <f aca="false">IF(SUM($C703:$G703)&gt;0,H703*$C703+I703*$D703+J703*$E703+K703*$F703+L703*$G703,"")</f>
        <v/>
      </c>
      <c r="N703" s="52"/>
      <c r="O703" s="52"/>
      <c r="P703" s="52"/>
      <c r="Q703" s="52"/>
      <c r="R703" s="52"/>
      <c r="S703" s="27" t="str">
        <f aca="false">IF(SUM($C703:$G703)&gt;0,N703*$C703+O703*$D703+P703*$E703+Q703*$F703+R703*$G703,"")</f>
        <v/>
      </c>
      <c r="T703" s="52"/>
      <c r="U703" s="52"/>
      <c r="V703" s="52"/>
      <c r="W703" s="52"/>
      <c r="X703" s="52"/>
      <c r="Y703" s="27" t="str">
        <f aca="false">IF(SUM($C703:$G703)&gt;0,T703*$C703+U703*$D703+V703*$E703+W703*$F703+X703*$G703,"")</f>
        <v/>
      </c>
    </row>
    <row r="704" customFormat="false" ht="14.65" hidden="false" customHeight="true" outlineLevel="0" collapsed="false">
      <c r="A704" s="64"/>
      <c r="B704" s="26" t="n">
        <v>8</v>
      </c>
      <c r="H704" s="52"/>
      <c r="I704" s="52"/>
      <c r="J704" s="52"/>
      <c r="K704" s="52"/>
      <c r="L704" s="52"/>
      <c r="M704" s="27" t="str">
        <f aca="false">IF(SUM($C704:$G704)&gt;0,H704*$C704+I704*$D704+J704*$E704+K704*$F704+L704*$G704,"")</f>
        <v/>
      </c>
      <c r="N704" s="52"/>
      <c r="O704" s="52"/>
      <c r="P704" s="52"/>
      <c r="Q704" s="52"/>
      <c r="R704" s="52"/>
      <c r="S704" s="27" t="str">
        <f aca="false">IF(SUM($C704:$G704)&gt;0,N704*$C704+O704*$D704+P704*$E704+Q704*$F704+R704*$G704,"")</f>
        <v/>
      </c>
      <c r="T704" s="52"/>
      <c r="U704" s="52"/>
      <c r="V704" s="52"/>
      <c r="W704" s="52"/>
      <c r="X704" s="52"/>
      <c r="Y704" s="27" t="str">
        <f aca="false">IF(SUM($C704:$G704)&gt;0,T704*$C704+U704*$D704+V704*$E704+W704*$F704+X704*$G704,"")</f>
        <v/>
      </c>
    </row>
    <row r="705" customFormat="false" ht="14.65" hidden="false" customHeight="true" outlineLevel="0" collapsed="false">
      <c r="A705" s="6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5"/>
      <c r="N705" s="24"/>
      <c r="O705" s="24"/>
      <c r="P705" s="24"/>
      <c r="Q705" s="24"/>
      <c r="R705" s="24"/>
      <c r="S705" s="25"/>
      <c r="T705" s="24"/>
      <c r="U705" s="24"/>
      <c r="V705" s="24"/>
      <c r="W705" s="24"/>
      <c r="X705" s="24"/>
      <c r="Y705" s="25"/>
    </row>
    <row r="706" customFormat="false" ht="14.65" hidden="false" customHeight="true" outlineLevel="0" collapsed="false">
      <c r="A706" s="64"/>
      <c r="B706" s="26" t="n">
        <v>1</v>
      </c>
      <c r="H706" s="52"/>
      <c r="I706" s="52"/>
      <c r="J706" s="52"/>
      <c r="K706" s="52"/>
      <c r="L706" s="52"/>
      <c r="M706" s="27" t="str">
        <f aca="false">IF(SUM($C706:$G706)&gt;0,H706*$C706+I706*$D706+J706*$E706+K706*$F706+L706*$G706,"")</f>
        <v/>
      </c>
      <c r="N706" s="52"/>
      <c r="O706" s="52"/>
      <c r="P706" s="52"/>
      <c r="Q706" s="52"/>
      <c r="R706" s="52"/>
      <c r="S706" s="27" t="str">
        <f aca="false">IF(SUM($C706:$G706)&gt;0,N706*$C706+O706*$D706+P706*$E706+Q706*$F706+R706*$G706,"")</f>
        <v/>
      </c>
      <c r="T706" s="52"/>
      <c r="U706" s="52"/>
      <c r="V706" s="52"/>
      <c r="W706" s="52"/>
      <c r="X706" s="52"/>
      <c r="Y706" s="27" t="str">
        <f aca="false">IF(SUM($C706:$G706)&gt;0,T706*$C706+U706*$D706+V706*$E706+W706*$F706+X706*$G706,"")</f>
        <v/>
      </c>
    </row>
    <row r="707" customFormat="false" ht="14.65" hidden="false" customHeight="true" outlineLevel="0" collapsed="false">
      <c r="A707" s="64"/>
      <c r="B707" s="26" t="n">
        <v>2</v>
      </c>
      <c r="H707" s="52"/>
      <c r="I707" s="52"/>
      <c r="J707" s="52"/>
      <c r="K707" s="52"/>
      <c r="L707" s="52"/>
      <c r="M707" s="27" t="str">
        <f aca="false">IF(SUM($C707:$G707)&gt;0,H707*$C707+I707*$D707+J707*$E707+K707*$F707+L707*$G707,"")</f>
        <v/>
      </c>
      <c r="N707" s="52"/>
      <c r="O707" s="52"/>
      <c r="P707" s="52"/>
      <c r="Q707" s="52"/>
      <c r="R707" s="52"/>
      <c r="S707" s="27" t="str">
        <f aca="false">IF(SUM($C707:$G707)&gt;0,N707*$C707+O707*$D707+P707*$E707+Q707*$F707+R707*$G707,"")</f>
        <v/>
      </c>
      <c r="T707" s="52"/>
      <c r="U707" s="52"/>
      <c r="V707" s="52"/>
      <c r="W707" s="52"/>
      <c r="X707" s="52"/>
      <c r="Y707" s="27" t="str">
        <f aca="false">IF(SUM($C707:$G707)&gt;0,T707*$C707+U707*$D707+V707*$E707+W707*$F707+X707*$G707,"")</f>
        <v/>
      </c>
    </row>
    <row r="708" customFormat="false" ht="14.65" hidden="false" customHeight="true" outlineLevel="0" collapsed="false">
      <c r="A708" s="64"/>
      <c r="B708" s="26" t="n">
        <v>3</v>
      </c>
      <c r="H708" s="52"/>
      <c r="I708" s="52"/>
      <c r="J708" s="52"/>
      <c r="K708" s="52"/>
      <c r="L708" s="52"/>
      <c r="M708" s="27" t="str">
        <f aca="false">IF(SUM($C708:$G708)&gt;0,H708*$C708+I708*$D708+J708*$E708+K708*$F708+L708*$G708,"")</f>
        <v/>
      </c>
      <c r="N708" s="52"/>
      <c r="O708" s="52"/>
      <c r="P708" s="52"/>
      <c r="Q708" s="52"/>
      <c r="R708" s="52"/>
      <c r="S708" s="27" t="str">
        <f aca="false">IF(SUM($C708:$G708)&gt;0,N708*$C708+O708*$D708+P708*$E708+Q708*$F708+R708*$G708,"")</f>
        <v/>
      </c>
      <c r="T708" s="52"/>
      <c r="U708" s="52"/>
      <c r="V708" s="52"/>
      <c r="W708" s="52"/>
      <c r="X708" s="52"/>
      <c r="Y708" s="27" t="str">
        <f aca="false">IF(SUM($C708:$G708)&gt;0,T708*$C708+U708*$D708+V708*$E708+W708*$F708+X708*$G708,"")</f>
        <v/>
      </c>
    </row>
    <row r="709" customFormat="false" ht="14.65" hidden="false" customHeight="true" outlineLevel="0" collapsed="false">
      <c r="A709" s="64"/>
      <c r="B709" s="26" t="n">
        <v>4</v>
      </c>
      <c r="H709" s="52"/>
      <c r="I709" s="52"/>
      <c r="J709" s="52"/>
      <c r="K709" s="52"/>
      <c r="L709" s="52"/>
      <c r="M709" s="27" t="str">
        <f aca="false">IF(SUM($C709:$G709)&gt;0,H709*$C709+I709*$D709+J709*$E709+K709*$F709+L709*$G709,"")</f>
        <v/>
      </c>
      <c r="N709" s="52"/>
      <c r="O709" s="52"/>
      <c r="P709" s="52"/>
      <c r="Q709" s="52"/>
      <c r="R709" s="52"/>
      <c r="S709" s="27" t="str">
        <f aca="false">IF(SUM($C709:$G709)&gt;0,N709*$C709+O709*$D709+P709*$E709+Q709*$F709+R709*$G709,"")</f>
        <v/>
      </c>
      <c r="T709" s="52"/>
      <c r="U709" s="52"/>
      <c r="V709" s="52"/>
      <c r="W709" s="52"/>
      <c r="X709" s="52"/>
      <c r="Y709" s="27" t="str">
        <f aca="false">IF(SUM($C709:$G709)&gt;0,T709*$C709+U709*$D709+V709*$E709+W709*$F709+X709*$G709,"")</f>
        <v/>
      </c>
    </row>
    <row r="710" customFormat="false" ht="14.65" hidden="false" customHeight="true" outlineLevel="0" collapsed="false">
      <c r="A710" s="64"/>
      <c r="B710" s="26" t="n">
        <v>5</v>
      </c>
      <c r="H710" s="52"/>
      <c r="I710" s="52"/>
      <c r="J710" s="52"/>
      <c r="K710" s="52"/>
      <c r="L710" s="52"/>
      <c r="M710" s="27" t="str">
        <f aca="false">IF(SUM($C710:$G710)&gt;0,H710*$C710+I710*$D710+J710*$E710+K710*$F710+L710*$G710,"")</f>
        <v/>
      </c>
      <c r="N710" s="52"/>
      <c r="O710" s="52"/>
      <c r="P710" s="52"/>
      <c r="Q710" s="52"/>
      <c r="R710" s="52"/>
      <c r="S710" s="27" t="str">
        <f aca="false">IF(SUM($C710:$G710)&gt;0,N710*$C710+O710*$D710+P710*$E710+Q710*$F710+R710*$G710,"")</f>
        <v/>
      </c>
      <c r="T710" s="52"/>
      <c r="U710" s="52"/>
      <c r="V710" s="52"/>
      <c r="W710" s="52"/>
      <c r="X710" s="52"/>
      <c r="Y710" s="27" t="str">
        <f aca="false">IF(SUM($C710:$G710)&gt;0,T710*$C710+U710*$D710+V710*$E710+W710*$F710+X710*$G710,"")</f>
        <v/>
      </c>
    </row>
    <row r="711" customFormat="false" ht="14.65" hidden="false" customHeight="true" outlineLevel="0" collapsed="false">
      <c r="A711" s="64"/>
      <c r="B711" s="26" t="n">
        <v>6</v>
      </c>
      <c r="H711" s="52"/>
      <c r="I711" s="52"/>
      <c r="J711" s="52"/>
      <c r="K711" s="52"/>
      <c r="L711" s="52"/>
      <c r="M711" s="27"/>
      <c r="N711" s="52"/>
      <c r="O711" s="52"/>
      <c r="P711" s="52"/>
      <c r="Q711" s="52"/>
      <c r="R711" s="52"/>
      <c r="S711" s="27"/>
      <c r="T711" s="52"/>
      <c r="U711" s="52"/>
      <c r="V711" s="52"/>
      <c r="W711" s="52"/>
      <c r="X711" s="52"/>
      <c r="Y711" s="27"/>
    </row>
    <row r="712" customFormat="false" ht="14.65" hidden="false" customHeight="true" outlineLevel="0" collapsed="false">
      <c r="A712" s="64"/>
      <c r="B712" s="26" t="n">
        <v>7</v>
      </c>
      <c r="H712" s="52"/>
      <c r="I712" s="52"/>
      <c r="J712" s="52"/>
      <c r="K712" s="52"/>
      <c r="L712" s="52"/>
      <c r="M712" s="27" t="str">
        <f aca="false">IF(SUM($C712:$G712)&gt;0,H712*$C712+I712*$D712+J712*$E712+K712*$F712+L712*$G712,"")</f>
        <v/>
      </c>
      <c r="N712" s="52"/>
      <c r="O712" s="52"/>
      <c r="P712" s="52"/>
      <c r="Q712" s="52"/>
      <c r="R712" s="52"/>
      <c r="S712" s="27" t="str">
        <f aca="false">IF(SUM($C712:$G712)&gt;0,N712*$C712+O712*$D712+P712*$E712+Q712*$F712+R712*$G712,"")</f>
        <v/>
      </c>
      <c r="T712" s="52"/>
      <c r="U712" s="52"/>
      <c r="V712" s="52"/>
      <c r="W712" s="52"/>
      <c r="X712" s="52"/>
      <c r="Y712" s="27" t="str">
        <f aca="false">IF(SUM($C712:$G712)&gt;0,T712*$C712+U712*$D712+V712*$E712+W712*$F712+X712*$G712,"")</f>
        <v/>
      </c>
    </row>
    <row r="713" customFormat="false" ht="14.65" hidden="false" customHeight="true" outlineLevel="0" collapsed="false">
      <c r="A713" s="64"/>
      <c r="B713" s="26" t="n">
        <v>8</v>
      </c>
      <c r="H713" s="52"/>
      <c r="I713" s="52"/>
      <c r="J713" s="52"/>
      <c r="K713" s="52"/>
      <c r="L713" s="52"/>
      <c r="M713" s="27"/>
      <c r="N713" s="52"/>
      <c r="O713" s="52"/>
      <c r="P713" s="52"/>
      <c r="Q713" s="52"/>
      <c r="R713" s="52"/>
      <c r="S713" s="27"/>
      <c r="T713" s="52"/>
      <c r="U713" s="52"/>
      <c r="V713" s="52"/>
      <c r="W713" s="52"/>
      <c r="X713" s="52"/>
      <c r="Y713" s="27"/>
    </row>
    <row r="714" customFormat="false" ht="14.65" hidden="false" customHeight="true" outlineLevel="0" collapsed="false">
      <c r="A714" s="64"/>
      <c r="B714" s="26" t="n">
        <v>9</v>
      </c>
      <c r="H714" s="52"/>
      <c r="I714" s="52"/>
      <c r="J714" s="52"/>
      <c r="K714" s="52"/>
      <c r="L714" s="52"/>
      <c r="M714" s="27"/>
      <c r="N714" s="52"/>
      <c r="O714" s="52"/>
      <c r="P714" s="52"/>
      <c r="Q714" s="52"/>
      <c r="R714" s="52"/>
      <c r="S714" s="27"/>
      <c r="T714" s="52"/>
      <c r="U714" s="52"/>
      <c r="V714" s="52"/>
      <c r="W714" s="52"/>
      <c r="X714" s="52"/>
      <c r="Y714" s="27"/>
    </row>
    <row r="715" customFormat="false" ht="14.65" hidden="false" customHeight="true" outlineLevel="0" collapsed="false">
      <c r="A715" s="64"/>
      <c r="B715" s="26" t="n">
        <v>10</v>
      </c>
      <c r="H715" s="52"/>
      <c r="I715" s="52"/>
      <c r="J715" s="52"/>
      <c r="K715" s="52"/>
      <c r="L715" s="52"/>
      <c r="M715" s="27"/>
      <c r="N715" s="52"/>
      <c r="O715" s="52"/>
      <c r="P715" s="52"/>
      <c r="Q715" s="52"/>
      <c r="R715" s="52"/>
      <c r="S715" s="27"/>
      <c r="T715" s="52"/>
      <c r="U715" s="52"/>
      <c r="V715" s="52"/>
      <c r="W715" s="52"/>
      <c r="X715" s="52"/>
      <c r="Y715" s="27"/>
    </row>
    <row r="716" customFormat="false" ht="14.65" hidden="false" customHeight="true" outlineLevel="0" collapsed="false">
      <c r="A716" s="64"/>
      <c r="B716" s="26" t="n">
        <v>11</v>
      </c>
      <c r="H716" s="52"/>
      <c r="I716" s="52"/>
      <c r="J716" s="52"/>
      <c r="K716" s="52"/>
      <c r="L716" s="52"/>
      <c r="M716" s="27"/>
      <c r="N716" s="52"/>
      <c r="O716" s="52"/>
      <c r="P716" s="52"/>
      <c r="Q716" s="52"/>
      <c r="R716" s="52"/>
      <c r="S716" s="27"/>
      <c r="T716" s="52"/>
      <c r="U716" s="52"/>
      <c r="V716" s="52"/>
      <c r="W716" s="52"/>
      <c r="X716" s="52"/>
      <c r="Y716" s="27"/>
    </row>
    <row r="717" customFormat="false" ht="14.65" hidden="false" customHeight="true" outlineLevel="0" collapsed="false">
      <c r="A717" s="64"/>
      <c r="B717" s="26" t="n">
        <v>12</v>
      </c>
      <c r="H717" s="52"/>
      <c r="I717" s="52"/>
      <c r="J717" s="52"/>
      <c r="K717" s="52"/>
      <c r="L717" s="52"/>
      <c r="M717" s="27"/>
      <c r="N717" s="52"/>
      <c r="O717" s="52"/>
      <c r="P717" s="52"/>
      <c r="Q717" s="52"/>
      <c r="R717" s="52"/>
      <c r="S717" s="27"/>
      <c r="T717" s="52"/>
      <c r="U717" s="52"/>
      <c r="V717" s="52"/>
      <c r="W717" s="52"/>
      <c r="X717" s="52"/>
      <c r="Y717" s="27"/>
    </row>
    <row r="718" customFormat="false" ht="14.65" hidden="false" customHeight="true" outlineLevel="0" collapsed="false">
      <c r="A718" s="64"/>
      <c r="B718" s="26" t="n">
        <v>13</v>
      </c>
      <c r="H718" s="52"/>
      <c r="I718" s="52"/>
      <c r="J718" s="52"/>
      <c r="K718" s="52"/>
      <c r="L718" s="52"/>
      <c r="M718" s="27"/>
      <c r="N718" s="52"/>
      <c r="O718" s="52"/>
      <c r="P718" s="52"/>
      <c r="Q718" s="52"/>
      <c r="R718" s="52"/>
      <c r="S718" s="27"/>
      <c r="T718" s="52"/>
      <c r="U718" s="52"/>
      <c r="V718" s="52"/>
      <c r="W718" s="52"/>
      <c r="X718" s="52"/>
      <c r="Y718" s="27"/>
    </row>
    <row r="719" customFormat="false" ht="14.65" hidden="false" customHeight="true" outlineLevel="0" collapsed="false">
      <c r="A719" s="64"/>
      <c r="B719" s="26" t="n">
        <v>14</v>
      </c>
      <c r="H719" s="52"/>
      <c r="I719" s="52"/>
      <c r="J719" s="52"/>
      <c r="K719" s="52"/>
      <c r="L719" s="52"/>
      <c r="M719" s="27"/>
      <c r="N719" s="52"/>
      <c r="O719" s="52"/>
      <c r="P719" s="52"/>
      <c r="Q719" s="52"/>
      <c r="R719" s="52"/>
      <c r="S719" s="27"/>
      <c r="T719" s="52"/>
      <c r="U719" s="52"/>
      <c r="V719" s="52"/>
      <c r="W719" s="52"/>
      <c r="X719" s="52"/>
      <c r="Y719" s="27"/>
    </row>
    <row r="720" customFormat="false" ht="14.65" hidden="false" customHeight="true" outlineLevel="0" collapsed="false">
      <c r="A720" s="64"/>
      <c r="B720" s="26" t="n">
        <v>15</v>
      </c>
      <c r="H720" s="52"/>
      <c r="I720" s="52"/>
      <c r="J720" s="52"/>
      <c r="K720" s="52"/>
      <c r="L720" s="52"/>
      <c r="M720" s="27"/>
      <c r="N720" s="52"/>
      <c r="O720" s="52"/>
      <c r="P720" s="52"/>
      <c r="Q720" s="52"/>
      <c r="R720" s="52"/>
      <c r="S720" s="27"/>
      <c r="T720" s="52"/>
      <c r="U720" s="52"/>
      <c r="V720" s="52"/>
      <c r="W720" s="52"/>
      <c r="X720" s="52"/>
      <c r="Y720" s="27"/>
    </row>
    <row r="721" customFormat="false" ht="14.65" hidden="false" customHeight="true" outlineLevel="0" collapsed="false">
      <c r="A721" s="64"/>
      <c r="B721" s="26" t="n">
        <v>16</v>
      </c>
      <c r="H721" s="52"/>
      <c r="I721" s="52"/>
      <c r="J721" s="52"/>
      <c r="K721" s="52"/>
      <c r="L721" s="52"/>
      <c r="M721" s="27"/>
      <c r="N721" s="52"/>
      <c r="O721" s="52"/>
      <c r="P721" s="52"/>
      <c r="Q721" s="52"/>
      <c r="R721" s="52"/>
      <c r="S721" s="27"/>
      <c r="T721" s="52"/>
      <c r="U721" s="52"/>
      <c r="V721" s="52"/>
      <c r="W721" s="52"/>
      <c r="X721" s="52"/>
      <c r="Y721" s="27"/>
    </row>
    <row r="722" customFormat="false" ht="14.65" hidden="false" customHeight="true" outlineLevel="0" collapsed="false">
      <c r="A722" s="64"/>
      <c r="B722" s="26" t="n">
        <v>17</v>
      </c>
      <c r="H722" s="52"/>
      <c r="I722" s="52"/>
      <c r="J722" s="52"/>
      <c r="K722" s="52"/>
      <c r="L722" s="52"/>
      <c r="M722" s="27"/>
      <c r="N722" s="52"/>
      <c r="O722" s="52"/>
      <c r="P722" s="52"/>
      <c r="Q722" s="52"/>
      <c r="R722" s="52"/>
      <c r="S722" s="27"/>
      <c r="T722" s="52"/>
      <c r="U722" s="52"/>
      <c r="V722" s="52"/>
      <c r="W722" s="52"/>
      <c r="X722" s="52"/>
      <c r="Y722" s="27"/>
    </row>
    <row r="723" customFormat="false" ht="14.65" hidden="false" customHeight="true" outlineLevel="0" collapsed="false">
      <c r="A723" s="64"/>
      <c r="B723" s="26" t="n">
        <v>18</v>
      </c>
      <c r="H723" s="52"/>
      <c r="I723" s="52"/>
      <c r="J723" s="52"/>
      <c r="K723" s="52"/>
      <c r="L723" s="52"/>
      <c r="M723" s="27"/>
      <c r="N723" s="52"/>
      <c r="O723" s="52"/>
      <c r="P723" s="52"/>
      <c r="Q723" s="52"/>
      <c r="R723" s="52"/>
      <c r="S723" s="27"/>
      <c r="T723" s="52"/>
      <c r="U723" s="52"/>
      <c r="V723" s="52"/>
      <c r="W723" s="52"/>
      <c r="X723" s="52"/>
      <c r="Y723" s="27"/>
    </row>
    <row r="724" customFormat="false" ht="14.65" hidden="false" customHeight="true" outlineLevel="0" collapsed="false">
      <c r="A724" s="64"/>
      <c r="B724" s="26" t="n">
        <v>19</v>
      </c>
      <c r="H724" s="52"/>
      <c r="I724" s="52"/>
      <c r="J724" s="52"/>
      <c r="K724" s="52"/>
      <c r="L724" s="52"/>
      <c r="M724" s="27"/>
      <c r="N724" s="52"/>
      <c r="O724" s="52"/>
      <c r="P724" s="52"/>
      <c r="Q724" s="52"/>
      <c r="R724" s="52"/>
      <c r="S724" s="27"/>
      <c r="T724" s="52"/>
      <c r="U724" s="52"/>
      <c r="V724" s="52"/>
      <c r="W724" s="52"/>
      <c r="X724" s="52"/>
      <c r="Y724" s="27"/>
    </row>
    <row r="725" customFormat="false" ht="14.65" hidden="false" customHeight="true" outlineLevel="0" collapsed="false">
      <c r="A725" s="64"/>
      <c r="B725" s="26" t="n">
        <v>20</v>
      </c>
      <c r="H725" s="52"/>
      <c r="I725" s="52"/>
      <c r="J725" s="52"/>
      <c r="K725" s="52"/>
      <c r="L725" s="52"/>
      <c r="M725" s="27"/>
      <c r="N725" s="52"/>
      <c r="O725" s="52"/>
      <c r="P725" s="52"/>
      <c r="Q725" s="52"/>
      <c r="R725" s="52"/>
      <c r="S725" s="27"/>
      <c r="T725" s="52"/>
      <c r="U725" s="52"/>
      <c r="V725" s="52"/>
      <c r="W725" s="52"/>
      <c r="X725" s="52"/>
      <c r="Y725" s="27"/>
    </row>
    <row r="726" customFormat="false" ht="14.65" hidden="false" customHeight="true" outlineLevel="0" collapsed="false">
      <c r="A726" s="64"/>
      <c r="B726" s="26" t="n">
        <v>21</v>
      </c>
      <c r="H726" s="52"/>
      <c r="I726" s="52"/>
      <c r="J726" s="52"/>
      <c r="K726" s="52"/>
      <c r="L726" s="52"/>
      <c r="M726" s="27"/>
      <c r="N726" s="52"/>
      <c r="O726" s="52"/>
      <c r="P726" s="52"/>
      <c r="Q726" s="52"/>
      <c r="R726" s="52"/>
      <c r="S726" s="27"/>
      <c r="T726" s="52"/>
      <c r="U726" s="52"/>
      <c r="V726" s="52"/>
      <c r="W726" s="52"/>
      <c r="X726" s="52"/>
      <c r="Y726" s="27"/>
    </row>
    <row r="727" customFormat="false" ht="14.65" hidden="false" customHeight="true" outlineLevel="0" collapsed="false">
      <c r="A727" s="64"/>
      <c r="B727" s="26" t="n">
        <v>22</v>
      </c>
      <c r="H727" s="52"/>
      <c r="I727" s="52"/>
      <c r="J727" s="52"/>
      <c r="K727" s="52"/>
      <c r="L727" s="52"/>
      <c r="M727" s="27"/>
      <c r="N727" s="52"/>
      <c r="O727" s="52"/>
      <c r="P727" s="52"/>
      <c r="Q727" s="52"/>
      <c r="R727" s="52"/>
      <c r="S727" s="27"/>
      <c r="T727" s="52"/>
      <c r="U727" s="52"/>
      <c r="V727" s="52"/>
      <c r="W727" s="52"/>
      <c r="X727" s="52"/>
      <c r="Y727" s="27"/>
    </row>
    <row r="728" customFormat="false" ht="14.65" hidden="false" customHeight="true" outlineLevel="0" collapsed="false">
      <c r="A728" s="64"/>
      <c r="B728" s="26" t="n">
        <v>23</v>
      </c>
      <c r="H728" s="52"/>
      <c r="I728" s="52"/>
      <c r="J728" s="52"/>
      <c r="K728" s="52"/>
      <c r="L728" s="52"/>
      <c r="M728" s="27"/>
      <c r="N728" s="52"/>
      <c r="O728" s="52"/>
      <c r="P728" s="52"/>
      <c r="Q728" s="52"/>
      <c r="R728" s="52"/>
      <c r="S728" s="27"/>
      <c r="T728" s="52"/>
      <c r="U728" s="52"/>
      <c r="V728" s="52"/>
      <c r="W728" s="52"/>
      <c r="X728" s="52"/>
      <c r="Y728" s="27"/>
    </row>
    <row r="729" customFormat="false" ht="14.65" hidden="false" customHeight="true" outlineLevel="0" collapsed="false">
      <c r="A729" s="64"/>
      <c r="B729" s="26" t="n">
        <v>24</v>
      </c>
      <c r="H729" s="52"/>
      <c r="I729" s="52"/>
      <c r="J729" s="52"/>
      <c r="K729" s="52"/>
      <c r="L729" s="52"/>
      <c r="M729" s="27"/>
      <c r="N729" s="52"/>
      <c r="O729" s="52"/>
      <c r="P729" s="52"/>
      <c r="Q729" s="52"/>
      <c r="R729" s="52"/>
      <c r="S729" s="27"/>
      <c r="T729" s="52"/>
      <c r="U729" s="52"/>
      <c r="V729" s="52"/>
      <c r="W729" s="52"/>
      <c r="X729" s="52"/>
      <c r="Y729" s="27"/>
    </row>
    <row r="730" customFormat="false" ht="14.65" hidden="false" customHeight="true" outlineLevel="0" collapsed="false">
      <c r="A730" s="64"/>
      <c r="B730" s="26" t="n">
        <v>25</v>
      </c>
      <c r="H730" s="52"/>
      <c r="I730" s="52"/>
      <c r="J730" s="52"/>
      <c r="K730" s="52"/>
      <c r="L730" s="52"/>
      <c r="M730" s="27"/>
      <c r="N730" s="52"/>
      <c r="O730" s="52"/>
      <c r="P730" s="52"/>
      <c r="Q730" s="52"/>
      <c r="R730" s="52"/>
      <c r="S730" s="27"/>
      <c r="T730" s="52"/>
      <c r="U730" s="52"/>
      <c r="V730" s="52"/>
      <c r="W730" s="52"/>
      <c r="X730" s="52"/>
      <c r="Y730" s="27"/>
    </row>
    <row r="731" customFormat="false" ht="14.65" hidden="false" customHeight="true" outlineLevel="0" collapsed="false">
      <c r="A731" s="64"/>
      <c r="B731" s="26" t="n">
        <v>26</v>
      </c>
      <c r="H731" s="52"/>
      <c r="I731" s="52"/>
      <c r="J731" s="52"/>
      <c r="K731" s="52"/>
      <c r="L731" s="52"/>
      <c r="M731" s="27"/>
      <c r="N731" s="52"/>
      <c r="O731" s="52"/>
      <c r="P731" s="52"/>
      <c r="Q731" s="52"/>
      <c r="R731" s="52"/>
      <c r="S731" s="27"/>
      <c r="T731" s="52"/>
      <c r="U731" s="52"/>
      <c r="V731" s="52"/>
      <c r="W731" s="52"/>
      <c r="X731" s="52"/>
      <c r="Y731" s="27"/>
    </row>
    <row r="732" customFormat="false" ht="14.65" hidden="false" customHeight="true" outlineLevel="0" collapsed="false">
      <c r="A732" s="64"/>
      <c r="B732" s="26" t="n">
        <v>27</v>
      </c>
      <c r="H732" s="52"/>
      <c r="I732" s="52"/>
      <c r="J732" s="52"/>
      <c r="K732" s="52"/>
      <c r="L732" s="52"/>
      <c r="M732" s="27"/>
      <c r="N732" s="52"/>
      <c r="O732" s="52"/>
      <c r="P732" s="52"/>
      <c r="Q732" s="52"/>
      <c r="R732" s="52"/>
      <c r="S732" s="27"/>
      <c r="T732" s="52"/>
      <c r="U732" s="52"/>
      <c r="V732" s="52"/>
      <c r="W732" s="52"/>
      <c r="X732" s="52"/>
      <c r="Y732" s="27"/>
    </row>
    <row r="733" customFormat="false" ht="14.65" hidden="false" customHeight="true" outlineLevel="0" collapsed="false">
      <c r="A733" s="64"/>
      <c r="B733" s="26" t="n">
        <v>28</v>
      </c>
      <c r="H733" s="52"/>
      <c r="I733" s="52"/>
      <c r="J733" s="52"/>
      <c r="K733" s="52"/>
      <c r="L733" s="52"/>
      <c r="M733" s="27"/>
      <c r="N733" s="52"/>
      <c r="O733" s="52"/>
      <c r="P733" s="52"/>
      <c r="Q733" s="52"/>
      <c r="R733" s="52"/>
      <c r="S733" s="27"/>
      <c r="T733" s="52"/>
      <c r="U733" s="52"/>
      <c r="V733" s="52"/>
      <c r="W733" s="52"/>
      <c r="X733" s="52"/>
      <c r="Y733" s="27"/>
    </row>
    <row r="734" customFormat="false" ht="14.65" hidden="false" customHeight="true" outlineLevel="0" collapsed="false">
      <c r="A734" s="64"/>
      <c r="B734" s="26" t="n">
        <v>29</v>
      </c>
      <c r="H734" s="52"/>
      <c r="I734" s="52"/>
      <c r="J734" s="52"/>
      <c r="K734" s="52"/>
      <c r="L734" s="52"/>
      <c r="M734" s="27"/>
      <c r="N734" s="52"/>
      <c r="O734" s="52"/>
      <c r="P734" s="52"/>
      <c r="Q734" s="52"/>
      <c r="R734" s="52"/>
      <c r="S734" s="27"/>
      <c r="T734" s="52"/>
      <c r="U734" s="52"/>
      <c r="V734" s="52"/>
      <c r="W734" s="52"/>
      <c r="X734" s="52"/>
      <c r="Y734" s="27"/>
    </row>
    <row r="735" customFormat="false" ht="14.65" hidden="false" customHeight="true" outlineLevel="0" collapsed="false">
      <c r="A735" s="64"/>
      <c r="B735" s="26" t="n">
        <v>30</v>
      </c>
      <c r="H735" s="52"/>
      <c r="I735" s="52"/>
      <c r="J735" s="52"/>
      <c r="K735" s="52"/>
      <c r="L735" s="52"/>
      <c r="M735" s="27"/>
      <c r="N735" s="52"/>
      <c r="O735" s="52"/>
      <c r="P735" s="52"/>
      <c r="Q735" s="52"/>
      <c r="R735" s="52"/>
      <c r="S735" s="27"/>
      <c r="T735" s="52"/>
      <c r="U735" s="52"/>
      <c r="V735" s="52"/>
      <c r="W735" s="52"/>
      <c r="X735" s="52"/>
      <c r="Y735" s="27"/>
    </row>
    <row r="736" customFormat="false" ht="14.65" hidden="false" customHeight="true" outlineLevel="0" collapsed="false">
      <c r="A736" s="64"/>
      <c r="B736" s="26" t="n">
        <v>31</v>
      </c>
      <c r="H736" s="52"/>
      <c r="I736" s="52"/>
      <c r="J736" s="52"/>
      <c r="K736" s="52"/>
      <c r="L736" s="52"/>
      <c r="M736" s="27"/>
      <c r="N736" s="52"/>
      <c r="O736" s="52"/>
      <c r="P736" s="52"/>
      <c r="Q736" s="52"/>
      <c r="R736" s="52"/>
      <c r="S736" s="27"/>
      <c r="T736" s="52"/>
      <c r="U736" s="52"/>
      <c r="V736" s="52"/>
      <c r="W736" s="52"/>
      <c r="X736" s="52"/>
      <c r="Y736" s="27"/>
    </row>
    <row r="737" customFormat="false" ht="14.65" hidden="false" customHeight="true" outlineLevel="0" collapsed="false">
      <c r="A737" s="64"/>
      <c r="B737" s="26" t="n">
        <v>32</v>
      </c>
      <c r="H737" s="52"/>
      <c r="I737" s="52"/>
      <c r="J737" s="52"/>
      <c r="K737" s="52"/>
      <c r="L737" s="52"/>
      <c r="M737" s="27"/>
      <c r="N737" s="52"/>
      <c r="O737" s="52"/>
      <c r="P737" s="52"/>
      <c r="Q737" s="52"/>
      <c r="R737" s="52"/>
      <c r="S737" s="27"/>
      <c r="T737" s="52"/>
      <c r="U737" s="52"/>
      <c r="V737" s="52"/>
      <c r="W737" s="52"/>
      <c r="X737" s="52"/>
      <c r="Y737" s="27"/>
    </row>
    <row r="738" customFormat="false" ht="14.65" hidden="false" customHeight="true" outlineLevel="0" collapsed="false">
      <c r="A738" s="64"/>
      <c r="B738" s="26" t="n">
        <v>33</v>
      </c>
      <c r="H738" s="52"/>
      <c r="I738" s="52"/>
      <c r="J738" s="52"/>
      <c r="K738" s="52"/>
      <c r="L738" s="52"/>
      <c r="M738" s="27"/>
      <c r="N738" s="52"/>
      <c r="O738" s="52"/>
      <c r="P738" s="52"/>
      <c r="Q738" s="52"/>
      <c r="R738" s="52"/>
      <c r="S738" s="27"/>
      <c r="T738" s="52"/>
      <c r="U738" s="52"/>
      <c r="V738" s="52"/>
      <c r="W738" s="52"/>
      <c r="X738" s="52"/>
      <c r="Y738" s="27"/>
    </row>
    <row r="739" customFormat="false" ht="14.65" hidden="false" customHeight="true" outlineLevel="0" collapsed="false">
      <c r="A739" s="64"/>
      <c r="B739" s="26" t="n">
        <v>34</v>
      </c>
      <c r="H739" s="52"/>
      <c r="I739" s="52"/>
      <c r="J739" s="52"/>
      <c r="K739" s="52"/>
      <c r="L739" s="52"/>
      <c r="M739" s="27"/>
      <c r="N739" s="52"/>
      <c r="O739" s="52"/>
      <c r="P739" s="52"/>
      <c r="Q739" s="52"/>
      <c r="R739" s="52"/>
      <c r="S739" s="27"/>
      <c r="T739" s="52"/>
      <c r="U739" s="52"/>
      <c r="V739" s="52"/>
      <c r="W739" s="52"/>
      <c r="X739" s="52"/>
      <c r="Y739" s="27"/>
    </row>
    <row r="740" customFormat="false" ht="14.65" hidden="false" customHeight="true" outlineLevel="0" collapsed="false">
      <c r="A740" s="64"/>
      <c r="B740" s="26" t="n">
        <v>35</v>
      </c>
      <c r="H740" s="52"/>
      <c r="I740" s="52"/>
      <c r="J740" s="52"/>
      <c r="K740" s="52"/>
      <c r="L740" s="52"/>
      <c r="M740" s="27" t="str">
        <f aca="false">IF(SUM($C740:$G740)&gt;0,H740*$C740+I740*$D740+J740*$E740+K740*$F740+L740*$G740,"")</f>
        <v/>
      </c>
      <c r="N740" s="52"/>
      <c r="O740" s="52"/>
      <c r="P740" s="52"/>
      <c r="Q740" s="52"/>
      <c r="R740" s="52"/>
      <c r="S740" s="27" t="str">
        <f aca="false">IF(SUM($C740:$G740)&gt;0,N740*$C740+O740*$D740+P740*$E740+Q740*$F740+R740*$G740,"")</f>
        <v/>
      </c>
      <c r="T740" s="52"/>
      <c r="U740" s="52"/>
      <c r="V740" s="52"/>
      <c r="W740" s="52"/>
      <c r="X740" s="52"/>
      <c r="Y740" s="27" t="str">
        <f aca="false">IF(SUM($C740:$G740)&gt;0,T740*$C740+U740*$D740+V740*$E740+W740*$F740+X740*$G740,"")</f>
        <v/>
      </c>
    </row>
    <row r="741" customFormat="false" ht="14.65" hidden="false" customHeight="true" outlineLevel="0" collapsed="false">
      <c r="A741" s="30"/>
      <c r="B741" s="24" t="s">
        <v>591</v>
      </c>
      <c r="C741" s="24"/>
      <c r="D741" s="24"/>
      <c r="E741" s="24"/>
      <c r="F741" s="24"/>
      <c r="G741" s="24"/>
      <c r="H741" s="24" t="s">
        <v>526</v>
      </c>
      <c r="I741" s="24"/>
      <c r="J741" s="24"/>
      <c r="K741" s="24"/>
      <c r="L741" s="24"/>
      <c r="M741" s="25" t="n">
        <f aca="false">SUM(M742:M761)</f>
        <v>0</v>
      </c>
      <c r="N741" s="24" t="s">
        <v>527</v>
      </c>
      <c r="O741" s="24"/>
      <c r="P741" s="24"/>
      <c r="Q741" s="24"/>
      <c r="R741" s="24"/>
      <c r="S741" s="25" t="n">
        <f aca="false">SUM(S742:S761)</f>
        <v>0</v>
      </c>
      <c r="T741" s="24" t="s">
        <v>569</v>
      </c>
      <c r="U741" s="24"/>
      <c r="V741" s="24"/>
      <c r="W741" s="24"/>
      <c r="X741" s="24"/>
      <c r="Y741" s="25" t="n">
        <f aca="false">SUM(Y742:Y761)</f>
        <v>0</v>
      </c>
    </row>
    <row r="742" customFormat="false" ht="14.65" hidden="false" customHeight="true" outlineLevel="0" collapsed="false">
      <c r="A742" s="30"/>
      <c r="B742" s="26" t="n">
        <v>1</v>
      </c>
      <c r="H742" s="52"/>
      <c r="I742" s="52"/>
      <c r="J742" s="52"/>
      <c r="K742" s="52"/>
      <c r="L742" s="52"/>
      <c r="M742" s="27" t="str">
        <f aca="false">IF(SUM($C742:$G742)&gt;0,H742*$C742+I742*$D742+J742*$E742+K742*$F742+L742*$G742,"")</f>
        <v/>
      </c>
      <c r="N742" s="52"/>
      <c r="O742" s="52"/>
      <c r="P742" s="52"/>
      <c r="Q742" s="52"/>
      <c r="R742" s="52"/>
      <c r="S742" s="27" t="str">
        <f aca="false">IF(SUM($C742:$G742)&gt;0,N742*$C742+O742*$D742+P742*$E742+Q742*$F742+R742*$G742,"")</f>
        <v/>
      </c>
      <c r="T742" s="52" t="n">
        <v>0.15</v>
      </c>
      <c r="U742" s="52"/>
      <c r="V742" s="52"/>
      <c r="W742" s="52" t="n">
        <v>0.2</v>
      </c>
      <c r="X742" s="52"/>
      <c r="Y742" s="27" t="str">
        <f aca="false">IF(SUM($C742:$G742)&gt;0,T742*$C742+U742*$D742+V742*$E742+W742*$F742+X742*$G742,"")</f>
        <v/>
      </c>
    </row>
    <row r="743" customFormat="false" ht="14.65" hidden="false" customHeight="true" outlineLevel="0" collapsed="false">
      <c r="A743" s="30"/>
      <c r="B743" s="26" t="n">
        <v>2</v>
      </c>
      <c r="H743" s="52"/>
      <c r="I743" s="52"/>
      <c r="J743" s="52"/>
      <c r="K743" s="52"/>
      <c r="L743" s="52"/>
      <c r="M743" s="27" t="str">
        <f aca="false">IF(SUM($C743:$G743)&gt;0,H743*$C743+I743*$D743+J743*$E743+K743*$F743+L743*$G743,"")</f>
        <v/>
      </c>
      <c r="N743" s="52"/>
      <c r="O743" s="52"/>
      <c r="P743" s="52"/>
      <c r="Q743" s="52"/>
      <c r="R743" s="52"/>
      <c r="S743" s="27" t="str">
        <f aca="false">IF(SUM($C743:$G743)&gt;0,N743*$C743+O743*$D743+P743*$E743+Q743*$F743+R743*$G743,"")</f>
        <v/>
      </c>
      <c r="T743" s="52" t="n">
        <v>0.15</v>
      </c>
      <c r="U743" s="52"/>
      <c r="V743" s="52"/>
      <c r="W743" s="52" t="n">
        <v>0.2</v>
      </c>
      <c r="X743" s="52"/>
      <c r="Y743" s="27" t="str">
        <f aca="false">IF(SUM($C743:$G743)&gt;0,T743*$C743+U743*$D743+V743*$E743+W743*$F743+X743*$G743,"")</f>
        <v/>
      </c>
    </row>
    <row r="744" customFormat="false" ht="14.65" hidden="false" customHeight="true" outlineLevel="0" collapsed="false">
      <c r="A744" s="30"/>
      <c r="B744" s="26" t="n">
        <v>3</v>
      </c>
      <c r="H744" s="52"/>
      <c r="I744" s="52"/>
      <c r="J744" s="52"/>
      <c r="K744" s="52"/>
      <c r="L744" s="52"/>
      <c r="M744" s="27" t="str">
        <f aca="false">IF(SUM($C744:$G744)&gt;0,H744*$C744+I744*$D744+J744*$E744+K744*$F744+L744*$G744,"")</f>
        <v/>
      </c>
      <c r="N744" s="52"/>
      <c r="O744" s="52"/>
      <c r="P744" s="52"/>
      <c r="Q744" s="52"/>
      <c r="R744" s="52"/>
      <c r="S744" s="27" t="str">
        <f aca="false">IF(SUM($C744:$G744)&gt;0,N744*$C744+O744*$D744+P744*$E744+Q744*$F744+R744*$G744,"")</f>
        <v/>
      </c>
      <c r="T744" s="52" t="n">
        <v>0.15</v>
      </c>
      <c r="U744" s="52"/>
      <c r="V744" s="52"/>
      <c r="W744" s="52" t="n">
        <v>0.2</v>
      </c>
      <c r="X744" s="52"/>
      <c r="Y744" s="27" t="str">
        <f aca="false">IF(SUM($C744:$G744)&gt;0,T744*$C744+U744*$D744+V744*$E744+W744*$F744+X744*$G744,"")</f>
        <v/>
      </c>
    </row>
    <row r="745" customFormat="false" ht="14.65" hidden="false" customHeight="true" outlineLevel="0" collapsed="false">
      <c r="A745" s="30"/>
      <c r="B745" s="26" t="n">
        <v>4</v>
      </c>
      <c r="H745" s="52"/>
      <c r="I745" s="52"/>
      <c r="J745" s="52"/>
      <c r="K745" s="52"/>
      <c r="L745" s="52"/>
      <c r="M745" s="27" t="str">
        <f aca="false">IF(SUM($C745:$G745)&gt;0,H745*$C745+I745*$D745+J745*$E745+K745*$F745+L745*$G745,"")</f>
        <v/>
      </c>
      <c r="N745" s="52"/>
      <c r="O745" s="52"/>
      <c r="P745" s="52"/>
      <c r="Q745" s="52"/>
      <c r="R745" s="52"/>
      <c r="S745" s="27" t="str">
        <f aca="false">IF(SUM($C745:$G745)&gt;0,N745*$C745+O745*$D745+P745*$E745+Q745*$F745+R745*$G745,"")</f>
        <v/>
      </c>
      <c r="T745" s="52" t="n">
        <v>0.15</v>
      </c>
      <c r="U745" s="52"/>
      <c r="V745" s="52"/>
      <c r="W745" s="52" t="n">
        <v>0.2</v>
      </c>
      <c r="X745" s="52"/>
      <c r="Y745" s="27" t="str">
        <f aca="false">IF(SUM($C745:$G745)&gt;0,T745*$C745+U745*$D745+V745*$E745+W745*$F745+X745*$G745,"")</f>
        <v/>
      </c>
    </row>
    <row r="746" customFormat="false" ht="14.65" hidden="false" customHeight="true" outlineLevel="0" collapsed="false">
      <c r="A746" s="30"/>
      <c r="B746" s="26" t="n">
        <v>5</v>
      </c>
      <c r="H746" s="52"/>
      <c r="I746" s="52"/>
      <c r="J746" s="52"/>
      <c r="K746" s="52"/>
      <c r="L746" s="52"/>
      <c r="M746" s="27" t="str">
        <f aca="false">IF(SUM($C746:$G746)&gt;0,H746*$C746+I746*$D746+J746*$E746+K746*$F746+L746*$G746,"")</f>
        <v/>
      </c>
      <c r="N746" s="52"/>
      <c r="O746" s="52"/>
      <c r="P746" s="52"/>
      <c r="Q746" s="52"/>
      <c r="R746" s="52"/>
      <c r="S746" s="27" t="str">
        <f aca="false">IF(SUM($C746:$G746)&gt;0,N746*$C746+O746*$D746+P746*$E746+Q746*$F746+R746*$G746,"")</f>
        <v/>
      </c>
      <c r="T746" s="52" t="n">
        <v>0.15</v>
      </c>
      <c r="U746" s="52"/>
      <c r="V746" s="52"/>
      <c r="W746" s="52" t="n">
        <v>0.2</v>
      </c>
      <c r="X746" s="52"/>
      <c r="Y746" s="27" t="str">
        <f aca="false">IF(SUM($C746:$G746)&gt;0,T746*$C746+U746*$D746+V746*$E746+W746*$F746+X746*$G746,"")</f>
        <v/>
      </c>
    </row>
    <row r="747" customFormat="false" ht="14.65" hidden="false" customHeight="true" outlineLevel="0" collapsed="false">
      <c r="A747" s="30"/>
      <c r="B747" s="26" t="n">
        <v>6</v>
      </c>
      <c r="H747" s="52"/>
      <c r="I747" s="52"/>
      <c r="J747" s="52"/>
      <c r="K747" s="52"/>
      <c r="L747" s="52"/>
      <c r="M747" s="27" t="str">
        <f aca="false">IF(SUM($C747:$G747)&gt;0,H747*$C747+I747*$D747+J747*$E747+K747*$F747+L747*$G747,"")</f>
        <v/>
      </c>
      <c r="N747" s="52"/>
      <c r="O747" s="52"/>
      <c r="P747" s="52"/>
      <c r="Q747" s="52"/>
      <c r="R747" s="52"/>
      <c r="S747" s="27" t="str">
        <f aca="false">IF(SUM($C747:$G747)&gt;0,N747*$C747+O747*$D747+P747*$E747+Q747*$F747+R747*$G747,"")</f>
        <v/>
      </c>
      <c r="T747" s="52" t="n">
        <v>0.15</v>
      </c>
      <c r="U747" s="52"/>
      <c r="V747" s="52"/>
      <c r="W747" s="52" t="n">
        <v>0.2</v>
      </c>
      <c r="X747" s="52"/>
      <c r="Y747" s="27" t="str">
        <f aca="false">IF(SUM($C747:$G747)&gt;0,T747*$C747+U747*$D747+V747*$E747+W747*$F747+X747*$G747,"")</f>
        <v/>
      </c>
    </row>
    <row r="748" customFormat="false" ht="14.65" hidden="false" customHeight="true" outlineLevel="0" collapsed="false">
      <c r="A748" s="30"/>
      <c r="B748" s="26" t="n">
        <v>7</v>
      </c>
      <c r="H748" s="52"/>
      <c r="I748" s="52"/>
      <c r="J748" s="52"/>
      <c r="K748" s="52"/>
      <c r="L748" s="52"/>
      <c r="M748" s="27" t="str">
        <f aca="false">IF(SUM($C748:$G748)&gt;0,H748*$C748+I748*$D748+J748*$E748+K748*$F748+L748*$G748,"")</f>
        <v/>
      </c>
      <c r="N748" s="52"/>
      <c r="O748" s="52"/>
      <c r="P748" s="52"/>
      <c r="Q748" s="52"/>
      <c r="R748" s="52"/>
      <c r="S748" s="27" t="str">
        <f aca="false">IF(SUM($C748:$G748)&gt;0,N748*$C748+O748*$D748+P748*$E748+Q748*$F748+R748*$G748,"")</f>
        <v/>
      </c>
      <c r="T748" s="52" t="n">
        <v>2</v>
      </c>
      <c r="U748" s="52"/>
      <c r="V748" s="52"/>
      <c r="W748" s="52" t="n">
        <v>2</v>
      </c>
      <c r="X748" s="52"/>
      <c r="Y748" s="27" t="str">
        <f aca="false">IF(SUM($C748:$G748)&gt;0,T748*$C748+U748*$D748+V748*$E748+W748*$F748+X748*$G748,"")</f>
        <v/>
      </c>
    </row>
    <row r="749" customFormat="false" ht="14.65" hidden="false" customHeight="true" outlineLevel="0" collapsed="false">
      <c r="A749" s="30"/>
      <c r="B749" s="26" t="n">
        <v>8</v>
      </c>
      <c r="H749" s="52"/>
      <c r="I749" s="52"/>
      <c r="J749" s="52"/>
      <c r="K749" s="52"/>
      <c r="L749" s="52"/>
      <c r="M749" s="27" t="str">
        <f aca="false">IF(SUM($C749:$G749)&gt;0,H749*$C749+I749*$D749+J749*$E749+K749*$F749+L749*$G749,"")</f>
        <v/>
      </c>
      <c r="N749" s="52"/>
      <c r="O749" s="52"/>
      <c r="P749" s="52"/>
      <c r="Q749" s="52"/>
      <c r="R749" s="52"/>
      <c r="S749" s="27" t="str">
        <f aca="false">IF(SUM($C749:$G749)&gt;0,N749*$C749+O749*$D749+P749*$E749+Q749*$F749+R749*$G749,"")</f>
        <v/>
      </c>
      <c r="T749" s="52" t="n">
        <v>2</v>
      </c>
      <c r="U749" s="52"/>
      <c r="V749" s="52"/>
      <c r="W749" s="52" t="n">
        <v>2</v>
      </c>
      <c r="X749" s="52"/>
      <c r="Y749" s="27" t="str">
        <f aca="false">IF(SUM($C749:$G749)&gt;0,T749*$C749+U749*$D749+V749*$E749+W749*$F749+X749*$G749,"")</f>
        <v/>
      </c>
    </row>
    <row r="750" customFormat="false" ht="14.65" hidden="false" customHeight="true" outlineLevel="0" collapsed="false">
      <c r="A750" s="30"/>
      <c r="B750" s="26" t="n">
        <v>9</v>
      </c>
      <c r="H750" s="52"/>
      <c r="I750" s="52"/>
      <c r="J750" s="52"/>
      <c r="K750" s="52"/>
      <c r="L750" s="52"/>
      <c r="M750" s="27" t="str">
        <f aca="false">IF(SUM($C750:$G750)&gt;0,H750*$C750+I750*$D750+J750*$E750+K750*$F750+L750*$G750,"")</f>
        <v/>
      </c>
      <c r="N750" s="52"/>
      <c r="O750" s="52"/>
      <c r="P750" s="52"/>
      <c r="Q750" s="52"/>
      <c r="R750" s="52"/>
      <c r="S750" s="27" t="str">
        <f aca="false">IF(SUM($C750:$G750)&gt;0,N750*$C750+O750*$D750+P750*$E750+Q750*$F750+R750*$G750,"")</f>
        <v/>
      </c>
      <c r="T750" s="52" t="n">
        <v>0.2</v>
      </c>
      <c r="U750" s="52"/>
      <c r="V750" s="52"/>
      <c r="W750" s="52" t="n">
        <v>0.2</v>
      </c>
      <c r="X750" s="52"/>
      <c r="Y750" s="27" t="str">
        <f aca="false">IF(SUM($C750:$G750)&gt;0,T750*$C750+U750*$D750+V750*$E750+W750*$F750+X750*$G750,"")</f>
        <v/>
      </c>
    </row>
    <row r="751" customFormat="false" ht="14.65" hidden="false" customHeight="true" outlineLevel="0" collapsed="false">
      <c r="A751" s="30"/>
      <c r="B751" s="26" t="n">
        <v>10</v>
      </c>
      <c r="H751" s="52"/>
      <c r="I751" s="52"/>
      <c r="J751" s="52"/>
      <c r="K751" s="52"/>
      <c r="L751" s="52"/>
      <c r="M751" s="27" t="str">
        <f aca="false">IF(SUM($C751:$G751)&gt;0,H751*$C751+I751*$D751+J751*$E751+K751*$F751+L751*$G751,"")</f>
        <v/>
      </c>
      <c r="N751" s="52"/>
      <c r="O751" s="52"/>
      <c r="P751" s="52"/>
      <c r="Q751" s="52"/>
      <c r="R751" s="52"/>
      <c r="S751" s="27" t="str">
        <f aca="false">IF(SUM($C751:$G751)&gt;0,N751*$C751+O751*$D751+P751*$E751+Q751*$F751+R751*$G751,"")</f>
        <v/>
      </c>
      <c r="T751" s="52" t="n">
        <v>0.2</v>
      </c>
      <c r="U751" s="52"/>
      <c r="V751" s="52"/>
      <c r="W751" s="52" t="n">
        <v>0.5</v>
      </c>
      <c r="X751" s="52"/>
      <c r="Y751" s="27" t="str">
        <f aca="false">IF(SUM($C751:$G751)&gt;0,T751*$C751+U751*$D751+V751*$E751+W751*$F751+X751*$G751,"")</f>
        <v/>
      </c>
    </row>
    <row r="752" customFormat="false" ht="14.65" hidden="false" customHeight="true" outlineLevel="0" collapsed="false">
      <c r="A752" s="30"/>
      <c r="B752" s="26" t="n">
        <v>11</v>
      </c>
      <c r="H752" s="52"/>
      <c r="I752" s="52"/>
      <c r="J752" s="52"/>
      <c r="K752" s="52"/>
      <c r="L752" s="52"/>
      <c r="M752" s="27" t="str">
        <f aca="false">IF(SUM($C752:$G752)&gt;0,H752*$C752+I752*$D752+J752*$E752+K752*$F752+L752*$G752,"")</f>
        <v/>
      </c>
      <c r="N752" s="52"/>
      <c r="O752" s="52"/>
      <c r="P752" s="52"/>
      <c r="Q752" s="52"/>
      <c r="R752" s="52"/>
      <c r="S752" s="27" t="str">
        <f aca="false">IF(SUM($C752:$G752)&gt;0,N752*$C752+O752*$D752+P752*$E752+Q752*$F752+R752*$G752,"")</f>
        <v/>
      </c>
      <c r="T752" s="52" t="n">
        <v>0.2</v>
      </c>
      <c r="U752" s="52"/>
      <c r="V752" s="52"/>
      <c r="W752" s="52" t="n">
        <v>0.2</v>
      </c>
      <c r="X752" s="52"/>
      <c r="Y752" s="27" t="str">
        <f aca="false">IF(SUM($C752:$G752)&gt;0,T752*$C752+U752*$D752+V752*$E752+W752*$F752+X752*$G752,"")</f>
        <v/>
      </c>
    </row>
    <row r="753" customFormat="false" ht="14.65" hidden="false" customHeight="true" outlineLevel="0" collapsed="false">
      <c r="A753" s="30"/>
      <c r="B753" s="26" t="n">
        <v>12</v>
      </c>
      <c r="H753" s="52"/>
      <c r="I753" s="52"/>
      <c r="J753" s="52"/>
      <c r="K753" s="52"/>
      <c r="L753" s="52"/>
      <c r="M753" s="27" t="str">
        <f aca="false">IF(SUM($C753:$G753)&gt;0,H753*$C753+I753*$D753+J753*$E753+K753*$F753+L753*$G753,"")</f>
        <v/>
      </c>
      <c r="N753" s="52"/>
      <c r="O753" s="52"/>
      <c r="P753" s="52"/>
      <c r="Q753" s="52"/>
      <c r="R753" s="52"/>
      <c r="S753" s="27" t="str">
        <f aca="false">IF(SUM($C753:$G753)&gt;0,N753*$C753+O753*$D753+P753*$E753+Q753*$F753+R753*$G753,"")</f>
        <v/>
      </c>
      <c r="T753" s="52" t="n">
        <v>0.2</v>
      </c>
      <c r="U753" s="52"/>
      <c r="V753" s="52"/>
      <c r="W753" s="52" t="n">
        <v>0.5</v>
      </c>
      <c r="X753" s="52"/>
      <c r="Y753" s="27" t="str">
        <f aca="false">IF(SUM($C753:$G753)&gt;0,T753*$C753+U753*$D753+V753*$E753+W753*$F753+X753*$G753,"")</f>
        <v/>
      </c>
    </row>
    <row r="754" customFormat="false" ht="14.65" hidden="false" customHeight="true" outlineLevel="0" collapsed="false">
      <c r="A754" s="30"/>
      <c r="B754" s="26" t="n">
        <v>13</v>
      </c>
      <c r="H754" s="52"/>
      <c r="I754" s="52"/>
      <c r="J754" s="52"/>
      <c r="K754" s="52"/>
      <c r="L754" s="52"/>
      <c r="M754" s="27" t="str">
        <f aca="false">IF(SUM($C754:$G754)&gt;0,H754*$C754+I754*$D754+J754*$E754+K754*$F754+L754*$G754,"")</f>
        <v/>
      </c>
      <c r="N754" s="52"/>
      <c r="O754" s="52"/>
      <c r="P754" s="52"/>
      <c r="Q754" s="52"/>
      <c r="R754" s="52"/>
      <c r="S754" s="27" t="str">
        <f aca="false">IF(SUM($C754:$G754)&gt;0,N754*$C754+O754*$D754+P754*$E754+Q754*$F754+R754*$G754,"")</f>
        <v/>
      </c>
      <c r="T754" s="52" t="n">
        <v>0.2</v>
      </c>
      <c r="U754" s="52"/>
      <c r="V754" s="52"/>
      <c r="W754" s="52" t="n">
        <v>0.2</v>
      </c>
      <c r="X754" s="52"/>
      <c r="Y754" s="27" t="str">
        <f aca="false">IF(SUM($C754:$G754)&gt;0,T754*$C754+U754*$D754+V754*$E754+W754*$F754+X754*$G754,"")</f>
        <v/>
      </c>
    </row>
    <row r="755" customFormat="false" ht="14.65" hidden="false" customHeight="true" outlineLevel="0" collapsed="false">
      <c r="A755" s="30"/>
      <c r="B755" s="26" t="n">
        <v>14</v>
      </c>
      <c r="H755" s="52"/>
      <c r="I755" s="52"/>
      <c r="J755" s="52"/>
      <c r="K755" s="52"/>
      <c r="L755" s="52"/>
      <c r="M755" s="27" t="str">
        <f aca="false">IF(SUM($C755:$G755)&gt;0,H755*$C755+I755*$D755+J755*$E755+K755*$F755+L755*$G755,"")</f>
        <v/>
      </c>
      <c r="N755" s="52"/>
      <c r="O755" s="52"/>
      <c r="P755" s="52"/>
      <c r="Q755" s="52"/>
      <c r="R755" s="52"/>
      <c r="S755" s="27" t="str">
        <f aca="false">IF(SUM($C755:$G755)&gt;0,N755*$C755+O755*$D755+P755*$E755+Q755*$F755+R755*$G755,"")</f>
        <v/>
      </c>
      <c r="T755" s="52" t="n">
        <v>0.2</v>
      </c>
      <c r="U755" s="52"/>
      <c r="V755" s="52"/>
      <c r="W755" s="52" t="n">
        <v>0.2</v>
      </c>
      <c r="X755" s="52"/>
      <c r="Y755" s="27" t="str">
        <f aca="false">IF(SUM($C755:$G755)&gt;0,T755*$C755+U755*$D755+V755*$E755+W755*$F755+X755*$G755,"")</f>
        <v/>
      </c>
    </row>
    <row r="756" customFormat="false" ht="14.65" hidden="false" customHeight="true" outlineLevel="0" collapsed="false">
      <c r="A756" s="30"/>
      <c r="B756" s="26" t="n">
        <v>15</v>
      </c>
      <c r="H756" s="52"/>
      <c r="I756" s="52"/>
      <c r="J756" s="52"/>
      <c r="K756" s="52"/>
      <c r="L756" s="52"/>
      <c r="M756" s="27" t="str">
        <f aca="false">IF(SUM($C756:$G756)&gt;0,H756*$C756+I756*$D756+J756*$E756+K756*$F756+L756*$G756,"")</f>
        <v/>
      </c>
      <c r="N756" s="52"/>
      <c r="O756" s="52"/>
      <c r="P756" s="52"/>
      <c r="Q756" s="52"/>
      <c r="R756" s="52"/>
      <c r="S756" s="27" t="str">
        <f aca="false">IF(SUM($C756:$G756)&gt;0,N756*$C756+O756*$D756+P756*$E756+Q756*$F756+R756*$G756,"")</f>
        <v/>
      </c>
      <c r="T756" s="52" t="n">
        <v>0.25</v>
      </c>
      <c r="U756" s="52"/>
      <c r="V756" s="52"/>
      <c r="W756" s="52" t="n">
        <v>0.3</v>
      </c>
      <c r="X756" s="52"/>
      <c r="Y756" s="27" t="str">
        <f aca="false">IF(SUM($C756:$G756)&gt;0,T756*$C756+U756*$D756+V756*$E756+W756*$F756+X756*$G756,"")</f>
        <v/>
      </c>
    </row>
    <row r="757" customFormat="false" ht="14.65" hidden="false" customHeight="true" outlineLevel="0" collapsed="false">
      <c r="A757" s="30"/>
      <c r="B757" s="26" t="n">
        <v>16</v>
      </c>
      <c r="E757" s="2" t="n">
        <v>1</v>
      </c>
      <c r="H757" s="52"/>
      <c r="I757" s="52"/>
      <c r="J757" s="52"/>
      <c r="K757" s="52"/>
      <c r="L757" s="52"/>
      <c r="M757" s="27" t="n">
        <f aca="false">IF(SUM($C757:$G757)&gt;0,H757*$C757+I757*$D757+J757*$E757+K757*$F757+L757*$G757,"")</f>
        <v>0</v>
      </c>
      <c r="N757" s="52"/>
      <c r="O757" s="52"/>
      <c r="P757" s="52"/>
      <c r="Q757" s="52"/>
      <c r="R757" s="52"/>
      <c r="S757" s="27" t="n">
        <f aca="false">IF(SUM($C757:$G757)&gt;0,N757*$C757+O757*$D757+P757*$E757+Q757*$F757+R757*$G757,"")</f>
        <v>0</v>
      </c>
      <c r="T757" s="52" t="n">
        <v>0.25</v>
      </c>
      <c r="U757" s="52"/>
      <c r="V757" s="52"/>
      <c r="W757" s="52" t="n">
        <v>0.3</v>
      </c>
      <c r="X757" s="52"/>
      <c r="Y757" s="27" t="n">
        <f aca="false">IF(SUM($C757:$G757)&gt;0,T757*$C757+U757*$D757+V757*$E757+W757*$F757+X757*$G757,"")</f>
        <v>0</v>
      </c>
    </row>
    <row r="758" customFormat="false" ht="14.65" hidden="false" customHeight="true" outlineLevel="0" collapsed="false">
      <c r="A758" s="30"/>
      <c r="B758" s="26" t="n">
        <v>17</v>
      </c>
      <c r="E758" s="2" t="n">
        <v>1</v>
      </c>
      <c r="H758" s="52"/>
      <c r="I758" s="52"/>
      <c r="J758" s="52"/>
      <c r="K758" s="52"/>
      <c r="L758" s="52"/>
      <c r="M758" s="27" t="n">
        <f aca="false">IF(SUM($C758:$G758)&gt;0,H758*$C758+I758*$D758+J758*$E758+K758*$F758+L758*$G758,"")</f>
        <v>0</v>
      </c>
      <c r="N758" s="52"/>
      <c r="O758" s="52"/>
      <c r="P758" s="52"/>
      <c r="Q758" s="52"/>
      <c r="R758" s="52"/>
      <c r="S758" s="27" t="n">
        <f aca="false">IF(SUM($C758:$G758)&gt;0,N758*$C758+O758*$D758+P758*$E758+Q758*$F758+R758*$G758,"")</f>
        <v>0</v>
      </c>
      <c r="T758" s="52" t="n">
        <v>0.25</v>
      </c>
      <c r="U758" s="52"/>
      <c r="V758" s="52"/>
      <c r="W758" s="52" t="n">
        <v>0.3</v>
      </c>
      <c r="X758" s="52"/>
      <c r="Y758" s="27" t="n">
        <f aca="false">IF(SUM($C758:$G758)&gt;0,T758*$C758+U758*$D758+V758*$E758+W758*$F758+X758*$G758,"")</f>
        <v>0</v>
      </c>
    </row>
    <row r="759" customFormat="false" ht="14.65" hidden="false" customHeight="true" outlineLevel="0" collapsed="false">
      <c r="A759" s="30"/>
      <c r="B759" s="26" t="n">
        <v>18</v>
      </c>
      <c r="H759" s="52"/>
      <c r="I759" s="52"/>
      <c r="J759" s="52"/>
      <c r="K759" s="52"/>
      <c r="L759" s="52"/>
      <c r="M759" s="27" t="str">
        <f aca="false">IF(SUM($C759:$G759)&gt;0,H759*$C759+I759*$D759+J759*$E759+K759*$F759+L759*$G759,"")</f>
        <v/>
      </c>
      <c r="N759" s="52"/>
      <c r="O759" s="52"/>
      <c r="P759" s="52"/>
      <c r="Q759" s="52"/>
      <c r="R759" s="52"/>
      <c r="S759" s="27" t="str">
        <f aca="false">IF(SUM($C759:$G759)&gt;0,N759*$C759+O759*$D759+P759*$E759+Q759*$F759+R759*$G759,"")</f>
        <v/>
      </c>
      <c r="T759" s="52" t="n">
        <v>0.3</v>
      </c>
      <c r="U759" s="52"/>
      <c r="V759" s="52"/>
      <c r="W759" s="52" t="n">
        <v>0.8</v>
      </c>
      <c r="X759" s="52"/>
      <c r="Y759" s="27" t="str">
        <f aca="false">IF(SUM($C759:$G759)&gt;0,T759*$C759+U759*$D759+V759*$E759+W759*$F759+X759*$G759,"")</f>
        <v/>
      </c>
    </row>
    <row r="760" customFormat="false" ht="14.65" hidden="false" customHeight="true" outlineLevel="0" collapsed="false">
      <c r="A760" s="30"/>
      <c r="B760" s="26" t="n">
        <v>19</v>
      </c>
      <c r="H760" s="52"/>
      <c r="I760" s="52"/>
      <c r="J760" s="52"/>
      <c r="K760" s="52"/>
      <c r="L760" s="52"/>
      <c r="M760" s="27" t="str">
        <f aca="false">IF(SUM($C760:$G760)&gt;0,H760*$C760+I760*$D760+J760*$E760+K760*$F760+L760*$G760,"")</f>
        <v/>
      </c>
      <c r="N760" s="52"/>
      <c r="O760" s="52"/>
      <c r="P760" s="52"/>
      <c r="Q760" s="52"/>
      <c r="R760" s="52"/>
      <c r="S760" s="27" t="str">
        <f aca="false">IF(SUM($C760:$G760)&gt;0,N760*$C760+O760*$D760+P760*$E760+Q760*$F760+R760*$G760,"")</f>
        <v/>
      </c>
      <c r="T760" s="52" t="n">
        <v>1</v>
      </c>
      <c r="U760" s="52"/>
      <c r="V760" s="52"/>
      <c r="W760" s="52" t="n">
        <v>4</v>
      </c>
      <c r="X760" s="52"/>
      <c r="Y760" s="27" t="str">
        <f aca="false">IF(SUM($C760:$G760)&gt;0,T760*$C760+U760*$D760+V760*$E760+W760*$F760+X760*$G760,"")</f>
        <v/>
      </c>
    </row>
    <row r="761" customFormat="false" ht="14.65" hidden="false" customHeight="true" outlineLevel="0" collapsed="false">
      <c r="A761" s="30"/>
      <c r="B761" s="26" t="n">
        <v>20</v>
      </c>
      <c r="H761" s="52"/>
      <c r="I761" s="52"/>
      <c r="J761" s="52"/>
      <c r="K761" s="52"/>
      <c r="L761" s="52"/>
      <c r="M761" s="27" t="str">
        <f aca="false">IF(SUM($C761:$G761)&gt;0,H761*$C761+I761*$D761+J761*$E761+K761*$F761+L761*$G761,"")</f>
        <v/>
      </c>
      <c r="N761" s="52"/>
      <c r="O761" s="52"/>
      <c r="P761" s="52"/>
      <c r="Q761" s="52"/>
      <c r="R761" s="52"/>
      <c r="S761" s="27" t="str">
        <f aca="false">IF(SUM($C761:$G761)&gt;0,N761*$C761+O761*$D761+P761*$E761+Q761*$F761+R761*$G761,"")</f>
        <v/>
      </c>
      <c r="T761" s="52" t="n">
        <v>1</v>
      </c>
      <c r="U761" s="52"/>
      <c r="V761" s="52"/>
      <c r="W761" s="52" t="n">
        <v>3</v>
      </c>
      <c r="X761" s="52"/>
      <c r="Y761" s="27" t="str">
        <f aca="false">IF(SUM($C761:$G761)&gt;0,T761*$C761+U761*$D761+V761*$E761+W761*$F761+X761*$G761,"")</f>
        <v/>
      </c>
    </row>
    <row r="762" customFormat="false" ht="14.65" hidden="false" customHeight="true" outlineLevel="0" collapsed="false">
      <c r="A762" s="6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5"/>
      <c r="N762" s="24"/>
      <c r="O762" s="24"/>
      <c r="P762" s="24"/>
      <c r="Q762" s="24"/>
      <c r="R762" s="24"/>
      <c r="S762" s="25"/>
      <c r="T762" s="24"/>
      <c r="U762" s="24"/>
      <c r="V762" s="24"/>
      <c r="W762" s="24"/>
      <c r="X762" s="24"/>
      <c r="Y762" s="25"/>
    </row>
    <row r="763" customFormat="false" ht="14.65" hidden="false" customHeight="true" outlineLevel="0" collapsed="false">
      <c r="A763" s="64"/>
      <c r="B763" s="26" t="n">
        <v>1</v>
      </c>
      <c r="H763" s="52"/>
      <c r="I763" s="52"/>
      <c r="J763" s="52"/>
      <c r="K763" s="52"/>
      <c r="L763" s="52"/>
      <c r="M763" s="27" t="str">
        <f aca="false">IF(SUM($C763:$G763)&gt;0,H763*$C763+I763*$D763+J763*$E763+K763*$F763+L763*$G763,"")</f>
        <v/>
      </c>
      <c r="N763" s="52"/>
      <c r="O763" s="52"/>
      <c r="P763" s="52"/>
      <c r="Q763" s="52"/>
      <c r="R763" s="52"/>
      <c r="S763" s="27" t="str">
        <f aca="false">IF(SUM($C763:$G763)&gt;0,N763*$C763+O763*$D763+P763*$E763+Q763*$F763+R763*$G763,"")</f>
        <v/>
      </c>
      <c r="T763" s="52"/>
      <c r="U763" s="52"/>
      <c r="V763" s="52"/>
      <c r="W763" s="52"/>
      <c r="X763" s="52"/>
      <c r="Y763" s="27" t="str">
        <f aca="false">IF(SUM($C763:$G763)&gt;0,T763*$C763+U763*$D763+V763*$E763+W763*$F763+X763*$G763,"")</f>
        <v/>
      </c>
    </row>
    <row r="764" customFormat="false" ht="14.65" hidden="false" customHeight="true" outlineLevel="0" collapsed="false">
      <c r="A764" s="64"/>
      <c r="B764" s="26" t="n">
        <v>2</v>
      </c>
      <c r="H764" s="52"/>
      <c r="I764" s="52"/>
      <c r="J764" s="52"/>
      <c r="K764" s="52"/>
      <c r="L764" s="52"/>
      <c r="M764" s="27" t="str">
        <f aca="false">IF(SUM($C764:$G764)&gt;0,H764*$C764+I764*$D764+J764*$E764+K764*$F764+L764*$G764,"")</f>
        <v/>
      </c>
      <c r="N764" s="52"/>
      <c r="O764" s="52"/>
      <c r="P764" s="52"/>
      <c r="Q764" s="52"/>
      <c r="R764" s="52"/>
      <c r="S764" s="27" t="str">
        <f aca="false">IF(SUM($C764:$G764)&gt;0,N764*$C764+O764*$D764+P764*$E764+Q764*$F764+R764*$G764,"")</f>
        <v/>
      </c>
      <c r="T764" s="52"/>
      <c r="U764" s="52"/>
      <c r="V764" s="52"/>
      <c r="W764" s="52"/>
      <c r="X764" s="52"/>
      <c r="Y764" s="27" t="str">
        <f aca="false">IF(SUM($C764:$G764)&gt;0,T764*$C764+U764*$D764+V764*$E764+W764*$F764+X764*$G764,"")</f>
        <v/>
      </c>
    </row>
    <row r="765" customFormat="false" ht="14.65" hidden="false" customHeight="true" outlineLevel="0" collapsed="false">
      <c r="A765" s="64"/>
      <c r="B765" s="26" t="n">
        <v>3</v>
      </c>
      <c r="H765" s="52"/>
      <c r="I765" s="52"/>
      <c r="J765" s="52"/>
      <c r="K765" s="52"/>
      <c r="L765" s="52"/>
      <c r="M765" s="27" t="str">
        <f aca="false">IF(SUM($C765:$G765)&gt;0,H765*$C765+I765*$D765+J765*$E765+K765*$F765+L765*$G765,"")</f>
        <v/>
      </c>
      <c r="N765" s="52"/>
      <c r="O765" s="52"/>
      <c r="P765" s="52"/>
      <c r="Q765" s="52"/>
      <c r="R765" s="52"/>
      <c r="S765" s="27" t="str">
        <f aca="false">IF(SUM($C765:$G765)&gt;0,N765*$C765+O765*$D765+P765*$E765+Q765*$F765+R765*$G765,"")</f>
        <v/>
      </c>
      <c r="T765" s="52"/>
      <c r="U765" s="52"/>
      <c r="V765" s="52"/>
      <c r="W765" s="52"/>
      <c r="X765" s="52"/>
      <c r="Y765" s="27" t="str">
        <f aca="false">IF(SUM($C765:$G765)&gt;0,T765*$C765+U765*$D765+V765*$E765+W765*$F765+X765*$G765,"")</f>
        <v/>
      </c>
    </row>
    <row r="766" customFormat="false" ht="14.65" hidden="false" customHeight="true" outlineLevel="0" collapsed="false">
      <c r="A766" s="64"/>
      <c r="B766" s="26" t="n">
        <v>4</v>
      </c>
      <c r="H766" s="52"/>
      <c r="I766" s="52"/>
      <c r="J766" s="52"/>
      <c r="K766" s="52"/>
      <c r="L766" s="52"/>
      <c r="M766" s="27" t="str">
        <f aca="false">IF(SUM($C766:$G766)&gt;0,H766*$C766+I766*$D766+J766*$E766+K766*$F766+L766*$G766,"")</f>
        <v/>
      </c>
      <c r="N766" s="52"/>
      <c r="O766" s="52"/>
      <c r="P766" s="52"/>
      <c r="Q766" s="52"/>
      <c r="R766" s="52"/>
      <c r="S766" s="27" t="str">
        <f aca="false">IF(SUM($C766:$G766)&gt;0,N766*$C766+O766*$D766+P766*$E766+Q766*$F766+R766*$G766,"")</f>
        <v/>
      </c>
      <c r="T766" s="52"/>
      <c r="U766" s="52"/>
      <c r="V766" s="52"/>
      <c r="W766" s="52"/>
      <c r="X766" s="52"/>
      <c r="Y766" s="27" t="str">
        <f aca="false">IF(SUM($C766:$G766)&gt;0,T766*$C766+U766*$D766+V766*$E766+W766*$F766+X766*$G766,"")</f>
        <v/>
      </c>
    </row>
    <row r="767" customFormat="false" ht="14.65" hidden="false" customHeight="true" outlineLevel="0" collapsed="false">
      <c r="A767" s="64"/>
      <c r="B767" s="26" t="n">
        <v>5</v>
      </c>
      <c r="H767" s="52"/>
      <c r="I767" s="52"/>
      <c r="J767" s="52"/>
      <c r="K767" s="52"/>
      <c r="L767" s="52"/>
      <c r="M767" s="27" t="str">
        <f aca="false">IF(SUM($C767:$G767)&gt;0,H767*$C767+I767*$D767+J767*$E767+K767*$F767+L767*$G767,"")</f>
        <v/>
      </c>
      <c r="N767" s="52"/>
      <c r="O767" s="52"/>
      <c r="P767" s="52"/>
      <c r="Q767" s="52"/>
      <c r="R767" s="52"/>
      <c r="S767" s="27" t="str">
        <f aca="false">IF(SUM($C767:$G767)&gt;0,N767*$C767+O767*$D767+P767*$E767+Q767*$F767+R767*$G767,"")</f>
        <v/>
      </c>
      <c r="T767" s="52"/>
      <c r="U767" s="52"/>
      <c r="V767" s="52"/>
      <c r="W767" s="52"/>
      <c r="X767" s="52"/>
      <c r="Y767" s="27" t="str">
        <f aca="false">IF(SUM($C767:$G767)&gt;0,T767*$C767+U767*$D767+V767*$E767+W767*$F767+X767*$G767,"")</f>
        <v/>
      </c>
    </row>
    <row r="768" customFormat="false" ht="14.65" hidden="false" customHeight="true" outlineLevel="0" collapsed="false">
      <c r="A768" s="64"/>
      <c r="B768" s="26" t="n">
        <v>6</v>
      </c>
      <c r="H768" s="52"/>
      <c r="I768" s="52"/>
      <c r="J768" s="52"/>
      <c r="K768" s="52"/>
      <c r="L768" s="52"/>
      <c r="M768" s="27"/>
      <c r="N768" s="52"/>
      <c r="O768" s="52"/>
      <c r="P768" s="52"/>
      <c r="Q768" s="52"/>
      <c r="R768" s="52"/>
      <c r="S768" s="27"/>
      <c r="T768" s="52"/>
      <c r="U768" s="52"/>
      <c r="V768" s="52"/>
      <c r="W768" s="52"/>
      <c r="X768" s="52"/>
      <c r="Y768" s="27"/>
    </row>
    <row r="769" customFormat="false" ht="14.65" hidden="false" customHeight="true" outlineLevel="0" collapsed="false">
      <c r="A769" s="64"/>
      <c r="B769" s="26" t="n">
        <v>7</v>
      </c>
      <c r="H769" s="52"/>
      <c r="I769" s="52"/>
      <c r="J769" s="52"/>
      <c r="K769" s="52"/>
      <c r="L769" s="52"/>
      <c r="M769" s="27" t="str">
        <f aca="false">IF(SUM($C769:$G769)&gt;0,H769*$C769+I769*$D769+J769*$E769+K769*$F769+L769*$G769,"")</f>
        <v/>
      </c>
      <c r="N769" s="52"/>
      <c r="O769" s="52"/>
      <c r="P769" s="52"/>
      <c r="Q769" s="52"/>
      <c r="R769" s="52"/>
      <c r="S769" s="27" t="str">
        <f aca="false">IF(SUM($C769:$G769)&gt;0,N769*$C769+O769*$D769+P769*$E769+Q769*$F769+R769*$G769,"")</f>
        <v/>
      </c>
      <c r="T769" s="52"/>
      <c r="U769" s="52"/>
      <c r="V769" s="52"/>
      <c r="W769" s="52"/>
      <c r="X769" s="52"/>
      <c r="Y769" s="27" t="str">
        <f aca="false">IF(SUM($C769:$G769)&gt;0,T769*$C769+U769*$D769+V769*$E769+W769*$F769+X769*$G769,"")</f>
        <v/>
      </c>
    </row>
    <row r="770" customFormat="false" ht="14.65" hidden="false" customHeight="true" outlineLevel="0" collapsed="false">
      <c r="A770" s="64"/>
      <c r="B770" s="26" t="n">
        <v>8</v>
      </c>
      <c r="H770" s="52"/>
      <c r="I770" s="52"/>
      <c r="J770" s="52"/>
      <c r="K770" s="52"/>
      <c r="L770" s="52"/>
      <c r="M770" s="27"/>
      <c r="N770" s="52"/>
      <c r="O770" s="52"/>
      <c r="P770" s="52"/>
      <c r="Q770" s="52"/>
      <c r="R770" s="52"/>
      <c r="S770" s="27"/>
      <c r="T770" s="52"/>
      <c r="U770" s="52"/>
      <c r="V770" s="52"/>
      <c r="W770" s="52"/>
      <c r="X770" s="52"/>
      <c r="Y770" s="27"/>
    </row>
    <row r="771" customFormat="false" ht="14.65" hidden="false" customHeight="true" outlineLevel="0" collapsed="false">
      <c r="A771" s="64"/>
      <c r="B771" s="26" t="n">
        <v>9</v>
      </c>
      <c r="H771" s="52"/>
      <c r="I771" s="52"/>
      <c r="J771" s="52"/>
      <c r="K771" s="52"/>
      <c r="L771" s="52"/>
      <c r="M771" s="27"/>
      <c r="N771" s="52"/>
      <c r="O771" s="52"/>
      <c r="P771" s="52"/>
      <c r="Q771" s="52"/>
      <c r="R771" s="52"/>
      <c r="S771" s="27"/>
      <c r="T771" s="52"/>
      <c r="U771" s="52"/>
      <c r="V771" s="52"/>
      <c r="W771" s="52"/>
      <c r="X771" s="52"/>
      <c r="Y771" s="27"/>
    </row>
    <row r="772" customFormat="false" ht="14.65" hidden="false" customHeight="true" outlineLevel="0" collapsed="false">
      <c r="A772" s="64"/>
      <c r="B772" s="26" t="n">
        <v>10</v>
      </c>
      <c r="H772" s="52"/>
      <c r="I772" s="52"/>
      <c r="J772" s="52"/>
      <c r="K772" s="52"/>
      <c r="L772" s="52"/>
      <c r="M772" s="27"/>
      <c r="N772" s="52"/>
      <c r="O772" s="52"/>
      <c r="P772" s="52"/>
      <c r="Q772" s="52"/>
      <c r="R772" s="52"/>
      <c r="S772" s="27"/>
      <c r="T772" s="52"/>
      <c r="U772" s="52"/>
      <c r="V772" s="52"/>
      <c r="W772" s="52"/>
      <c r="X772" s="52"/>
      <c r="Y772" s="27"/>
    </row>
    <row r="773" customFormat="false" ht="14.65" hidden="false" customHeight="true" outlineLevel="0" collapsed="false">
      <c r="A773" s="64"/>
      <c r="B773" s="26" t="n">
        <v>11</v>
      </c>
      <c r="H773" s="52"/>
      <c r="I773" s="52"/>
      <c r="J773" s="52"/>
      <c r="K773" s="52"/>
      <c r="L773" s="52"/>
      <c r="M773" s="27"/>
      <c r="N773" s="52"/>
      <c r="O773" s="52"/>
      <c r="P773" s="52"/>
      <c r="Q773" s="52"/>
      <c r="R773" s="52"/>
      <c r="S773" s="27"/>
      <c r="T773" s="52"/>
      <c r="U773" s="52"/>
      <c r="V773" s="52"/>
      <c r="W773" s="52"/>
      <c r="X773" s="52"/>
      <c r="Y773" s="27"/>
    </row>
    <row r="774" customFormat="false" ht="14.65" hidden="false" customHeight="true" outlineLevel="0" collapsed="false">
      <c r="A774" s="64"/>
      <c r="B774" s="26" t="s">
        <v>592</v>
      </c>
      <c r="H774" s="52"/>
      <c r="I774" s="52"/>
      <c r="J774" s="52"/>
      <c r="K774" s="52"/>
      <c r="L774" s="52"/>
      <c r="M774" s="27"/>
      <c r="N774" s="52"/>
      <c r="O774" s="52"/>
      <c r="P774" s="52"/>
      <c r="Q774" s="52"/>
      <c r="R774" s="52"/>
      <c r="S774" s="27"/>
      <c r="T774" s="52"/>
      <c r="U774" s="52"/>
      <c r="V774" s="52"/>
      <c r="W774" s="52"/>
      <c r="X774" s="52"/>
      <c r="Y774" s="27"/>
    </row>
    <row r="775" customFormat="false" ht="14.65" hidden="false" customHeight="true" outlineLevel="0" collapsed="false">
      <c r="A775" s="64"/>
      <c r="B775" s="26" t="s">
        <v>593</v>
      </c>
      <c r="H775" s="52"/>
      <c r="I775" s="52"/>
      <c r="J775" s="52"/>
      <c r="K775" s="52"/>
      <c r="L775" s="52"/>
      <c r="M775" s="27"/>
      <c r="N775" s="52"/>
      <c r="O775" s="52"/>
      <c r="P775" s="52"/>
      <c r="Q775" s="52"/>
      <c r="R775" s="52"/>
      <c r="S775" s="27"/>
      <c r="T775" s="52"/>
      <c r="U775" s="52"/>
      <c r="V775" s="52"/>
      <c r="W775" s="52"/>
      <c r="X775" s="52"/>
      <c r="Y775" s="27"/>
    </row>
    <row r="776" customFormat="false" ht="14.65" hidden="false" customHeight="true" outlineLevel="0" collapsed="false">
      <c r="A776" s="64"/>
      <c r="B776" s="26" t="s">
        <v>254</v>
      </c>
      <c r="H776" s="52"/>
      <c r="I776" s="52"/>
      <c r="J776" s="52"/>
      <c r="K776" s="52"/>
      <c r="L776" s="52"/>
      <c r="M776" s="27"/>
      <c r="N776" s="52"/>
      <c r="O776" s="52"/>
      <c r="P776" s="52"/>
      <c r="Q776" s="52"/>
      <c r="R776" s="52"/>
      <c r="S776" s="27"/>
      <c r="T776" s="52"/>
      <c r="U776" s="52"/>
      <c r="V776" s="52"/>
      <c r="W776" s="52"/>
      <c r="X776" s="52"/>
      <c r="Y776" s="27"/>
    </row>
    <row r="777" customFormat="false" ht="14.65" hidden="false" customHeight="true" outlineLevel="0" collapsed="false">
      <c r="A777" s="64"/>
      <c r="B777" s="26" t="s">
        <v>255</v>
      </c>
      <c r="H777" s="52"/>
      <c r="I777" s="52"/>
      <c r="J777" s="52"/>
      <c r="K777" s="52"/>
      <c r="L777" s="52"/>
      <c r="M777" s="27"/>
      <c r="N777" s="52"/>
      <c r="O777" s="52"/>
      <c r="P777" s="52"/>
      <c r="Q777" s="52"/>
      <c r="R777" s="52"/>
      <c r="S777" s="27"/>
      <c r="T777" s="52"/>
      <c r="U777" s="52"/>
      <c r="V777" s="52"/>
      <c r="W777" s="52"/>
      <c r="X777" s="52"/>
      <c r="Y777" s="27"/>
    </row>
    <row r="778" customFormat="false" ht="14.65" hidden="false" customHeight="true" outlineLevel="0" collapsed="false">
      <c r="A778" s="64"/>
      <c r="B778" s="26" t="s">
        <v>594</v>
      </c>
      <c r="H778" s="52"/>
      <c r="I778" s="52"/>
      <c r="J778" s="52"/>
      <c r="K778" s="52"/>
      <c r="L778" s="52"/>
      <c r="M778" s="27"/>
      <c r="N778" s="52"/>
      <c r="O778" s="52"/>
      <c r="P778" s="52"/>
      <c r="Q778" s="52"/>
      <c r="R778" s="52"/>
      <c r="S778" s="27"/>
      <c r="T778" s="52"/>
      <c r="U778" s="52"/>
      <c r="V778" s="52"/>
      <c r="W778" s="52"/>
      <c r="X778" s="52"/>
      <c r="Y778" s="27"/>
    </row>
    <row r="779" customFormat="false" ht="14.65" hidden="false" customHeight="true" outlineLevel="0" collapsed="false">
      <c r="A779" s="64"/>
      <c r="B779" s="26" t="s">
        <v>595</v>
      </c>
      <c r="H779" s="52"/>
      <c r="I779" s="52"/>
      <c r="J779" s="52"/>
      <c r="K779" s="52"/>
      <c r="L779" s="52"/>
      <c r="M779" s="27"/>
      <c r="N779" s="52"/>
      <c r="O779" s="52"/>
      <c r="P779" s="52"/>
      <c r="Q779" s="52"/>
      <c r="R779" s="52"/>
      <c r="S779" s="27"/>
      <c r="T779" s="52"/>
      <c r="U779" s="52"/>
      <c r="V779" s="52"/>
      <c r="W779" s="52"/>
      <c r="X779" s="52"/>
      <c r="Y779" s="27"/>
    </row>
    <row r="780" customFormat="false" ht="14.65" hidden="false" customHeight="true" outlineLevel="0" collapsed="false">
      <c r="A780" s="64"/>
      <c r="B780" s="26" t="s">
        <v>596</v>
      </c>
      <c r="H780" s="52"/>
      <c r="I780" s="52"/>
      <c r="J780" s="52"/>
      <c r="K780" s="52"/>
      <c r="L780" s="52"/>
      <c r="M780" s="27"/>
      <c r="N780" s="52"/>
      <c r="O780" s="52"/>
      <c r="P780" s="52"/>
      <c r="Q780" s="52"/>
      <c r="R780" s="52"/>
      <c r="S780" s="27"/>
      <c r="T780" s="52"/>
      <c r="U780" s="52"/>
      <c r="V780" s="52"/>
      <c r="W780" s="52"/>
      <c r="X780" s="52"/>
      <c r="Y780" s="27"/>
    </row>
    <row r="781" customFormat="false" ht="14.65" hidden="false" customHeight="true" outlineLevel="0" collapsed="false">
      <c r="A781" s="64"/>
      <c r="B781" s="26" t="s">
        <v>597</v>
      </c>
      <c r="H781" s="52"/>
      <c r="I781" s="52"/>
      <c r="J781" s="52"/>
      <c r="K781" s="52"/>
      <c r="L781" s="52"/>
      <c r="M781" s="27"/>
      <c r="N781" s="52"/>
      <c r="O781" s="52"/>
      <c r="P781" s="52"/>
      <c r="Q781" s="52"/>
      <c r="R781" s="52"/>
      <c r="S781" s="27"/>
      <c r="T781" s="52"/>
      <c r="U781" s="52"/>
      <c r="V781" s="52"/>
      <c r="W781" s="52"/>
      <c r="X781" s="52"/>
      <c r="Y781" s="27"/>
    </row>
    <row r="782" customFormat="false" ht="14.65" hidden="false" customHeight="true" outlineLevel="0" collapsed="false">
      <c r="A782" s="64"/>
      <c r="B782" s="26" t="s">
        <v>598</v>
      </c>
      <c r="H782" s="52"/>
      <c r="I782" s="52"/>
      <c r="J782" s="52"/>
      <c r="K782" s="52"/>
      <c r="L782" s="52"/>
      <c r="M782" s="27"/>
      <c r="N782" s="52"/>
      <c r="O782" s="52"/>
      <c r="P782" s="52"/>
      <c r="Q782" s="52"/>
      <c r="R782" s="52"/>
      <c r="S782" s="27"/>
      <c r="T782" s="52"/>
      <c r="U782" s="52"/>
      <c r="V782" s="52"/>
      <c r="W782" s="52"/>
      <c r="X782" s="52"/>
      <c r="Y782" s="27"/>
    </row>
    <row r="783" customFormat="false" ht="14.65" hidden="false" customHeight="true" outlineLevel="0" collapsed="false">
      <c r="A783" s="64"/>
      <c r="B783" s="26" t="s">
        <v>599</v>
      </c>
      <c r="H783" s="52"/>
      <c r="I783" s="52"/>
      <c r="J783" s="52"/>
      <c r="K783" s="52"/>
      <c r="L783" s="52"/>
      <c r="M783" s="27"/>
      <c r="N783" s="52"/>
      <c r="O783" s="52"/>
      <c r="P783" s="52"/>
      <c r="Q783" s="52"/>
      <c r="R783" s="52"/>
      <c r="S783" s="27"/>
      <c r="T783" s="52"/>
      <c r="U783" s="52"/>
      <c r="V783" s="52"/>
      <c r="W783" s="52"/>
      <c r="X783" s="52"/>
      <c r="Y783" s="27"/>
    </row>
    <row r="784" customFormat="false" ht="14.65" hidden="false" customHeight="true" outlineLevel="0" collapsed="false">
      <c r="A784" s="64"/>
      <c r="B784" s="26" t="s">
        <v>600</v>
      </c>
      <c r="H784" s="52"/>
      <c r="I784" s="52"/>
      <c r="J784" s="52"/>
      <c r="K784" s="52"/>
      <c r="L784" s="52"/>
      <c r="M784" s="27"/>
      <c r="N784" s="52"/>
      <c r="O784" s="52"/>
      <c r="P784" s="52"/>
      <c r="Q784" s="52"/>
      <c r="R784" s="52"/>
      <c r="S784" s="27"/>
      <c r="T784" s="52"/>
      <c r="U784" s="52"/>
      <c r="V784" s="52"/>
      <c r="W784" s="52"/>
      <c r="X784" s="52"/>
      <c r="Y784" s="27"/>
    </row>
    <row r="785" customFormat="false" ht="14.65" hidden="false" customHeight="true" outlineLevel="0" collapsed="false">
      <c r="A785" s="64"/>
      <c r="B785" s="26" t="s">
        <v>601</v>
      </c>
      <c r="H785" s="52"/>
      <c r="I785" s="52"/>
      <c r="J785" s="52"/>
      <c r="K785" s="52"/>
      <c r="L785" s="52"/>
      <c r="M785" s="27"/>
      <c r="N785" s="52"/>
      <c r="O785" s="52"/>
      <c r="P785" s="52"/>
      <c r="Q785" s="52"/>
      <c r="R785" s="52"/>
      <c r="S785" s="27"/>
      <c r="T785" s="52"/>
      <c r="U785" s="52"/>
      <c r="V785" s="52"/>
      <c r="W785" s="52"/>
      <c r="X785" s="52"/>
      <c r="Y785" s="27"/>
    </row>
    <row r="786" customFormat="false" ht="14.65" hidden="false" customHeight="true" outlineLevel="0" collapsed="false">
      <c r="A786" s="64"/>
      <c r="B786" s="26" t="n">
        <v>17</v>
      </c>
      <c r="H786" s="52"/>
      <c r="I786" s="52"/>
      <c r="J786" s="52"/>
      <c r="K786" s="52"/>
      <c r="L786" s="52"/>
      <c r="M786" s="27"/>
      <c r="N786" s="52"/>
      <c r="O786" s="52"/>
      <c r="P786" s="52"/>
      <c r="Q786" s="52"/>
      <c r="R786" s="52"/>
      <c r="S786" s="27"/>
      <c r="T786" s="52"/>
      <c r="U786" s="52"/>
      <c r="V786" s="52"/>
      <c r="W786" s="52"/>
      <c r="X786" s="52"/>
      <c r="Y786" s="27"/>
    </row>
    <row r="787" customFormat="false" ht="14.65" hidden="false" customHeight="true" outlineLevel="0" collapsed="false">
      <c r="A787" s="64"/>
      <c r="B787" s="26" t="s">
        <v>602</v>
      </c>
      <c r="H787" s="52"/>
      <c r="I787" s="52"/>
      <c r="J787" s="52"/>
      <c r="K787" s="52"/>
      <c r="L787" s="52"/>
      <c r="M787" s="27"/>
      <c r="N787" s="52"/>
      <c r="O787" s="52"/>
      <c r="P787" s="52"/>
      <c r="Q787" s="52"/>
      <c r="R787" s="52"/>
      <c r="S787" s="27"/>
      <c r="T787" s="52"/>
      <c r="U787" s="52"/>
      <c r="V787" s="52"/>
      <c r="W787" s="52"/>
      <c r="X787" s="52"/>
      <c r="Y787" s="27"/>
    </row>
    <row r="788" customFormat="false" ht="14.65" hidden="false" customHeight="true" outlineLevel="0" collapsed="false">
      <c r="A788" s="64"/>
      <c r="B788" s="26" t="n">
        <v>18</v>
      </c>
      <c r="H788" s="52"/>
      <c r="I788" s="52"/>
      <c r="J788" s="52"/>
      <c r="K788" s="52"/>
      <c r="L788" s="52"/>
      <c r="M788" s="27"/>
      <c r="N788" s="52"/>
      <c r="O788" s="52"/>
      <c r="P788" s="52"/>
      <c r="Q788" s="52"/>
      <c r="R788" s="52"/>
      <c r="S788" s="27"/>
      <c r="T788" s="52"/>
      <c r="U788" s="52"/>
      <c r="V788" s="52"/>
      <c r="W788" s="52"/>
      <c r="X788" s="52"/>
      <c r="Y788" s="27"/>
    </row>
    <row r="789" customFormat="false" ht="14.65" hidden="false" customHeight="true" outlineLevel="0" collapsed="false">
      <c r="A789" s="64"/>
      <c r="B789" s="26" t="s">
        <v>603</v>
      </c>
      <c r="H789" s="52"/>
      <c r="I789" s="52"/>
      <c r="J789" s="52"/>
      <c r="K789" s="52"/>
      <c r="L789" s="52"/>
      <c r="M789" s="27"/>
      <c r="N789" s="52"/>
      <c r="O789" s="52"/>
      <c r="P789" s="52"/>
      <c r="Q789" s="52"/>
      <c r="R789" s="52"/>
      <c r="S789" s="27"/>
      <c r="T789" s="52"/>
      <c r="U789" s="52"/>
      <c r="V789" s="52"/>
      <c r="W789" s="52"/>
      <c r="X789" s="52"/>
      <c r="Y789" s="27"/>
    </row>
    <row r="790" customFormat="false" ht="14.65" hidden="false" customHeight="true" outlineLevel="0" collapsed="false">
      <c r="A790" s="64"/>
      <c r="B790" s="26" t="s">
        <v>604</v>
      </c>
      <c r="H790" s="52"/>
      <c r="I790" s="52"/>
      <c r="J790" s="52"/>
      <c r="K790" s="52"/>
      <c r="L790" s="52"/>
      <c r="M790" s="27"/>
      <c r="N790" s="52"/>
      <c r="O790" s="52"/>
      <c r="P790" s="52"/>
      <c r="Q790" s="52"/>
      <c r="R790" s="52"/>
      <c r="S790" s="27"/>
      <c r="T790" s="52"/>
      <c r="U790" s="52"/>
      <c r="V790" s="52"/>
      <c r="W790" s="52"/>
      <c r="X790" s="52"/>
      <c r="Y790" s="27"/>
    </row>
    <row r="791" customFormat="false" ht="14.65" hidden="false" customHeight="true" outlineLevel="0" collapsed="false">
      <c r="A791" s="64"/>
      <c r="B791" s="26" t="s">
        <v>605</v>
      </c>
      <c r="H791" s="52"/>
      <c r="I791" s="52"/>
      <c r="J791" s="52"/>
      <c r="K791" s="52"/>
      <c r="L791" s="52"/>
      <c r="M791" s="27"/>
      <c r="N791" s="52"/>
      <c r="O791" s="52"/>
      <c r="P791" s="52"/>
      <c r="Q791" s="52"/>
      <c r="R791" s="52"/>
      <c r="S791" s="27"/>
      <c r="T791" s="52"/>
      <c r="U791" s="52"/>
      <c r="V791" s="52"/>
      <c r="W791" s="52"/>
      <c r="X791" s="52"/>
      <c r="Y791" s="27"/>
    </row>
    <row r="792" customFormat="false" ht="14.65" hidden="false" customHeight="true" outlineLevel="0" collapsed="false">
      <c r="A792" s="64"/>
      <c r="B792" s="26" t="s">
        <v>606</v>
      </c>
      <c r="H792" s="52"/>
      <c r="I792" s="52"/>
      <c r="J792" s="52"/>
      <c r="K792" s="52"/>
      <c r="L792" s="52"/>
      <c r="M792" s="27"/>
      <c r="N792" s="52"/>
      <c r="O792" s="52"/>
      <c r="P792" s="52"/>
      <c r="Q792" s="52"/>
      <c r="R792" s="52"/>
      <c r="S792" s="27"/>
      <c r="T792" s="52"/>
      <c r="U792" s="52"/>
      <c r="V792" s="52"/>
      <c r="W792" s="52"/>
      <c r="X792" s="52"/>
      <c r="Y792" s="27"/>
    </row>
    <row r="793" customFormat="false" ht="14.65" hidden="false" customHeight="true" outlineLevel="0" collapsed="false">
      <c r="A793" s="64"/>
      <c r="B793" s="26" t="s">
        <v>607</v>
      </c>
      <c r="H793" s="52"/>
      <c r="I793" s="52"/>
      <c r="J793" s="52"/>
      <c r="K793" s="52"/>
      <c r="L793" s="52"/>
      <c r="M793" s="27"/>
      <c r="N793" s="52"/>
      <c r="O793" s="52"/>
      <c r="P793" s="52"/>
      <c r="Q793" s="52"/>
      <c r="R793" s="52"/>
      <c r="S793" s="27"/>
      <c r="T793" s="52"/>
      <c r="U793" s="52"/>
      <c r="V793" s="52"/>
      <c r="W793" s="52"/>
      <c r="X793" s="52"/>
      <c r="Y793" s="27"/>
    </row>
    <row r="794" customFormat="false" ht="14.65" hidden="false" customHeight="true" outlineLevel="0" collapsed="false">
      <c r="A794" s="64"/>
      <c r="B794" s="26" t="s">
        <v>608</v>
      </c>
      <c r="H794" s="52"/>
      <c r="I794" s="52"/>
      <c r="J794" s="52"/>
      <c r="K794" s="52"/>
      <c r="L794" s="52"/>
      <c r="M794" s="27"/>
      <c r="N794" s="52"/>
      <c r="O794" s="52"/>
      <c r="P794" s="52"/>
      <c r="Q794" s="52"/>
      <c r="R794" s="52"/>
      <c r="S794" s="27"/>
      <c r="T794" s="52"/>
      <c r="U794" s="52"/>
      <c r="V794" s="52"/>
      <c r="W794" s="52"/>
      <c r="X794" s="52"/>
      <c r="Y794" s="27"/>
    </row>
    <row r="795" customFormat="false" ht="14.65" hidden="false" customHeight="true" outlineLevel="0" collapsed="false">
      <c r="A795" s="64"/>
      <c r="B795" s="26" t="s">
        <v>609</v>
      </c>
      <c r="H795" s="52"/>
      <c r="I795" s="52"/>
      <c r="J795" s="52"/>
      <c r="K795" s="52"/>
      <c r="L795" s="52"/>
      <c r="M795" s="27" t="str">
        <f aca="false">IF(SUM($C795:$G795)&gt;0,H795*$C795+I795*$D795+J795*$E795+K795*$F795+L795*$G795,"")</f>
        <v/>
      </c>
      <c r="N795" s="52"/>
      <c r="O795" s="52"/>
      <c r="P795" s="52"/>
      <c r="Q795" s="52"/>
      <c r="R795" s="52"/>
      <c r="S795" s="27" t="str">
        <f aca="false">IF(SUM($C795:$G795)&gt;0,N795*$C795+O795*$D795+P795*$E795+Q795*$F795+R795*$G795,"")</f>
        <v/>
      </c>
      <c r="T795" s="52"/>
      <c r="U795" s="52"/>
      <c r="V795" s="52"/>
      <c r="W795" s="52"/>
      <c r="X795" s="52"/>
      <c r="Y795" s="27" t="str">
        <f aca="false">IF(SUM($C795:$G795)&gt;0,T795*$C795+U795*$D795+V795*$E795+W795*$F795+X795*$G795,"")</f>
        <v/>
      </c>
    </row>
    <row r="796" customFormat="false" ht="14.65" hidden="false" customHeight="true" outlineLevel="0" collapsed="false">
      <c r="A796" s="6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5"/>
      <c r="N796" s="24"/>
      <c r="O796" s="24"/>
      <c r="P796" s="24"/>
      <c r="Q796" s="24"/>
      <c r="R796" s="24"/>
      <c r="S796" s="25"/>
      <c r="T796" s="24"/>
      <c r="U796" s="24"/>
      <c r="V796" s="24"/>
      <c r="W796" s="24"/>
      <c r="X796" s="24"/>
      <c r="Y796" s="25"/>
    </row>
    <row r="797" customFormat="false" ht="14.65" hidden="false" customHeight="true" outlineLevel="0" collapsed="false">
      <c r="A797" s="64"/>
      <c r="B797" s="26" t="n">
        <v>1</v>
      </c>
      <c r="H797" s="52"/>
      <c r="I797" s="52"/>
      <c r="J797" s="52"/>
      <c r="K797" s="52"/>
      <c r="L797" s="52"/>
      <c r="M797" s="27" t="str">
        <f aca="false">IF(SUM($C797:$G797)&gt;0,H797*$C797+I797*$D797+J797*$E797+K797*$F797+L797*$G797,"")</f>
        <v/>
      </c>
      <c r="N797" s="52"/>
      <c r="O797" s="52"/>
      <c r="P797" s="52"/>
      <c r="Q797" s="52"/>
      <c r="R797" s="52"/>
      <c r="S797" s="27" t="str">
        <f aca="false">IF(SUM($C797:$G797)&gt;0,N797*$C797+O797*$D797+P797*$E797+Q797*$F797+R797*$G797,"")</f>
        <v/>
      </c>
      <c r="T797" s="52" t="n">
        <v>3250</v>
      </c>
      <c r="U797" s="52"/>
      <c r="V797" s="52"/>
      <c r="W797" s="52" t="n">
        <v>6500</v>
      </c>
      <c r="X797" s="52"/>
      <c r="Y797" s="27" t="str">
        <f aca="false">IF(SUM($C797:$G797)&gt;0,T797*$C797+U797*$D797+V797*$E797+W797*$F797+X797*$G797,"")</f>
        <v/>
      </c>
    </row>
    <row r="798" customFormat="false" ht="14.65" hidden="false" customHeight="true" outlineLevel="0" collapsed="false">
      <c r="A798" s="64"/>
      <c r="B798" s="26" t="s">
        <v>3</v>
      </c>
      <c r="H798" s="52"/>
      <c r="I798" s="52"/>
      <c r="J798" s="52"/>
      <c r="K798" s="52"/>
      <c r="L798" s="52"/>
      <c r="M798" s="27" t="str">
        <f aca="false">IF(SUM($C798:$G798)&gt;0,H798*$C798+I798*$D798+J798*$E798+K798*$F798+L798*$G798,"")</f>
        <v/>
      </c>
      <c r="N798" s="52"/>
      <c r="O798" s="52"/>
      <c r="P798" s="52"/>
      <c r="Q798" s="52"/>
      <c r="R798" s="52"/>
      <c r="S798" s="27" t="str">
        <f aca="false">IF(SUM($C798:$G798)&gt;0,N798*$C798+O798*$D798+P798*$E798+Q798*$F798+R798*$G798,"")</f>
        <v/>
      </c>
      <c r="T798" s="52" t="n">
        <v>250</v>
      </c>
      <c r="U798" s="52"/>
      <c r="V798" s="52"/>
      <c r="W798" s="52" t="n">
        <v>1250</v>
      </c>
      <c r="X798" s="52"/>
      <c r="Y798" s="27" t="str">
        <f aca="false">IF(SUM($C798:$G798)&gt;0,T798*$C798+U798*$D798+V798*$E798+W798*$F798+X798*$G798,"")</f>
        <v/>
      </c>
    </row>
    <row r="799" customFormat="false" ht="14.65" hidden="false" customHeight="true" outlineLevel="0" collapsed="false">
      <c r="A799" s="64"/>
      <c r="B799" s="26" t="s">
        <v>4</v>
      </c>
      <c r="H799" s="52"/>
      <c r="I799" s="52"/>
      <c r="J799" s="52"/>
      <c r="K799" s="52"/>
      <c r="L799" s="52"/>
      <c r="M799" s="27" t="str">
        <f aca="false">IF(SUM($C799:$G799)&gt;0,H799*$C799+I799*$D799+J799*$E799+K799*$F799+L799*$G799,"")</f>
        <v/>
      </c>
      <c r="N799" s="52"/>
      <c r="O799" s="52"/>
      <c r="P799" s="52"/>
      <c r="Q799" s="52"/>
      <c r="R799" s="52"/>
      <c r="S799" s="27" t="str">
        <f aca="false">IF(SUM($C799:$G799)&gt;0,N799*$C799+O799*$D799+P799*$E799+Q799*$F799+R799*$G799,"")</f>
        <v/>
      </c>
      <c r="T799" s="52" t="n">
        <v>180</v>
      </c>
      <c r="U799" s="52"/>
      <c r="V799" s="52"/>
      <c r="W799" s="52" t="n">
        <v>1150</v>
      </c>
      <c r="X799" s="52"/>
      <c r="Y799" s="27" t="str">
        <f aca="false">IF(SUM($C799:$G799)&gt;0,T799*$C799+U799*$D799+V799*$E799+W799*$F799+X799*$G799,"")</f>
        <v/>
      </c>
    </row>
    <row r="800" customFormat="false" ht="14.65" hidden="false" customHeight="true" outlineLevel="0" collapsed="false">
      <c r="A800" s="6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5"/>
      <c r="N800" s="24"/>
      <c r="O800" s="24"/>
      <c r="P800" s="24"/>
      <c r="Q800" s="24"/>
      <c r="R800" s="24"/>
      <c r="S800" s="25"/>
      <c r="T800" s="24"/>
      <c r="U800" s="24"/>
      <c r="V800" s="24"/>
      <c r="W800" s="24"/>
      <c r="X800" s="24"/>
      <c r="Y800" s="25"/>
    </row>
    <row r="801" customFormat="false" ht="14.65" hidden="false" customHeight="true" outlineLevel="0" collapsed="false">
      <c r="A801" s="64"/>
      <c r="B801" s="26" t="n">
        <v>1</v>
      </c>
      <c r="H801" s="52"/>
      <c r="I801" s="52"/>
      <c r="J801" s="52"/>
      <c r="K801" s="52"/>
      <c r="L801" s="52"/>
      <c r="M801" s="27" t="str">
        <f aca="false">IF(SUM($C801:$G801)&gt;0,H801*$C801+I801*$D801+J801*$E801+K801*$F801+L801*$G801,"")</f>
        <v/>
      </c>
      <c r="N801" s="52"/>
      <c r="O801" s="52"/>
      <c r="P801" s="52"/>
      <c r="Q801" s="52"/>
      <c r="R801" s="52"/>
      <c r="S801" s="27" t="str">
        <f aca="false">IF(SUM($C801:$G801)&gt;0,N801*$C801+O801*$D801+P801*$E801+Q801*$F801+R801*$G801,"")</f>
        <v/>
      </c>
      <c r="T801" s="52"/>
      <c r="U801" s="52"/>
      <c r="V801" s="52"/>
      <c r="W801" s="52"/>
      <c r="X801" s="52"/>
      <c r="Y801" s="27" t="str">
        <f aca="false">IF(SUM($C801:$G801)&gt;0,T801*$C801+U801*$D801+V801*$E801+W801*$F801+X801*$G801,"")</f>
        <v/>
      </c>
    </row>
    <row r="802" customFormat="false" ht="14.65" hidden="false" customHeight="true" outlineLevel="0" collapsed="false">
      <c r="A802" s="64"/>
      <c r="B802" s="26" t="n">
        <v>2</v>
      </c>
      <c r="H802" s="52"/>
      <c r="I802" s="52"/>
      <c r="J802" s="52"/>
      <c r="K802" s="52"/>
      <c r="L802" s="52"/>
      <c r="M802" s="27" t="str">
        <f aca="false">IF(SUM($C802:$G802)&gt;0,H802*$C802+I802*$D802+J802*$E802+K802*$F802+L802*$G802,"")</f>
        <v/>
      </c>
      <c r="N802" s="52"/>
      <c r="O802" s="52"/>
      <c r="P802" s="52"/>
      <c r="Q802" s="52"/>
      <c r="R802" s="52"/>
      <c r="S802" s="27" t="str">
        <f aca="false">IF(SUM($C802:$G802)&gt;0,N802*$C802+O802*$D802+P802*$E802+Q802*$F802+R802*$G802,"")</f>
        <v/>
      </c>
      <c r="T802" s="52"/>
      <c r="U802" s="52"/>
      <c r="V802" s="52"/>
      <c r="W802" s="52"/>
      <c r="X802" s="52"/>
      <c r="Y802" s="27" t="str">
        <f aca="false">IF(SUM($C802:$G802)&gt;0,T802*$C802+U802*$D802+V802*$E802+W802*$F802+X802*$G802,"")</f>
        <v/>
      </c>
    </row>
    <row r="803" customFormat="false" ht="14.65" hidden="false" customHeight="true" outlineLevel="0" collapsed="false">
      <c r="A803" s="64"/>
      <c r="B803" s="26" t="n">
        <v>3</v>
      </c>
      <c r="H803" s="52"/>
      <c r="I803" s="52"/>
      <c r="J803" s="52"/>
      <c r="K803" s="52"/>
      <c r="L803" s="52"/>
      <c r="M803" s="27" t="str">
        <f aca="false">IF(SUM($C803:$G803)&gt;0,H803*$C803+I803*$D803+J803*$E803+K803*$F803+L803*$G803,"")</f>
        <v/>
      </c>
      <c r="N803" s="52"/>
      <c r="O803" s="52"/>
      <c r="P803" s="52"/>
      <c r="Q803" s="52"/>
      <c r="R803" s="52"/>
      <c r="S803" s="27" t="str">
        <f aca="false">IF(SUM($C803:$G803)&gt;0,N803*$C803+O803*$D803+P803*$E803+Q803*$F803+R803*$G803,"")</f>
        <v/>
      </c>
      <c r="T803" s="52"/>
      <c r="U803" s="52"/>
      <c r="V803" s="52"/>
      <c r="W803" s="52"/>
      <c r="X803" s="52"/>
      <c r="Y803" s="27" t="str">
        <f aca="false">IF(SUM($C803:$G803)&gt;0,T803*$C803+U803*$D803+V803*$E803+W803*$F803+X803*$G803,"")</f>
        <v/>
      </c>
    </row>
    <row r="804" customFormat="false" ht="14.65" hidden="false" customHeight="true" outlineLevel="0" collapsed="false">
      <c r="A804" s="64"/>
      <c r="B804" s="26" t="n">
        <v>4</v>
      </c>
      <c r="H804" s="52"/>
      <c r="I804" s="52"/>
      <c r="J804" s="52"/>
      <c r="K804" s="52"/>
      <c r="L804" s="52"/>
      <c r="M804" s="27" t="str">
        <f aca="false">IF(SUM($C804:$G804)&gt;0,H804*$C804+I804*$D804+J804*$E804+K804*$F804+L804*$G804,"")</f>
        <v/>
      </c>
      <c r="N804" s="52"/>
      <c r="O804" s="52"/>
      <c r="P804" s="52"/>
      <c r="Q804" s="52"/>
      <c r="R804" s="52"/>
      <c r="S804" s="27" t="str">
        <f aca="false">IF(SUM($C804:$G804)&gt;0,N804*$C804+O804*$D804+P804*$E804+Q804*$F804+R804*$G804,"")</f>
        <v/>
      </c>
      <c r="T804" s="52"/>
      <c r="U804" s="52"/>
      <c r="V804" s="52"/>
      <c r="W804" s="52"/>
      <c r="X804" s="52"/>
      <c r="Y804" s="27" t="str">
        <f aca="false">IF(SUM($C804:$G804)&gt;0,T804*$C804+U804*$D804+V804*$E804+W804*$F804+X804*$G804,"")</f>
        <v/>
      </c>
    </row>
    <row r="805" customFormat="false" ht="14.65" hidden="false" customHeight="true" outlineLevel="0" collapsed="false">
      <c r="A805" s="64"/>
      <c r="B805" s="26" t="n">
        <v>5</v>
      </c>
      <c r="H805" s="52"/>
      <c r="I805" s="52"/>
      <c r="J805" s="52"/>
      <c r="K805" s="52"/>
      <c r="L805" s="52"/>
      <c r="M805" s="27" t="str">
        <f aca="false">IF(SUM($C805:$G805)&gt;0,H805*$C805+I805*$D805+J805*$E805+K805*$F805+L805*$G805,"")</f>
        <v/>
      </c>
      <c r="N805" s="52"/>
      <c r="O805" s="52"/>
      <c r="P805" s="52"/>
      <c r="Q805" s="52"/>
      <c r="R805" s="52"/>
      <c r="S805" s="27" t="str">
        <f aca="false">IF(SUM($C805:$G805)&gt;0,N805*$C805+O805*$D805+P805*$E805+Q805*$F805+R805*$G805,"")</f>
        <v/>
      </c>
      <c r="T805" s="52"/>
      <c r="U805" s="52"/>
      <c r="V805" s="52"/>
      <c r="W805" s="52"/>
      <c r="X805" s="52"/>
      <c r="Y805" s="27" t="str">
        <f aca="false">IF(SUM($C805:$G805)&gt;0,T805*$C805+U805*$D805+V805*$E805+W805*$F805+X805*$G805,"")</f>
        <v/>
      </c>
    </row>
    <row r="806" customFormat="false" ht="14.65" hidden="false" customHeight="true" outlineLevel="0" collapsed="false">
      <c r="A806" s="64"/>
      <c r="B806" s="26" t="n">
        <v>6</v>
      </c>
      <c r="H806" s="52"/>
      <c r="I806" s="52"/>
      <c r="J806" s="52"/>
      <c r="K806" s="52"/>
      <c r="L806" s="52"/>
      <c r="M806" s="27"/>
      <c r="N806" s="52"/>
      <c r="O806" s="52"/>
      <c r="P806" s="52"/>
      <c r="Q806" s="52"/>
      <c r="R806" s="52"/>
      <c r="S806" s="27"/>
      <c r="T806" s="52"/>
      <c r="U806" s="52"/>
      <c r="V806" s="52"/>
      <c r="W806" s="52"/>
      <c r="X806" s="52"/>
      <c r="Y806" s="27"/>
    </row>
    <row r="807" customFormat="false" ht="14.65" hidden="false" customHeight="true" outlineLevel="0" collapsed="false">
      <c r="A807" s="64"/>
      <c r="B807" s="26" t="n">
        <v>7</v>
      </c>
      <c r="H807" s="52"/>
      <c r="I807" s="52"/>
      <c r="J807" s="52"/>
      <c r="K807" s="52"/>
      <c r="L807" s="52"/>
      <c r="M807" s="27" t="str">
        <f aca="false">IF(SUM($C807:$G807)&gt;0,H807*$C807+I807*$D807+J807*$E807+K807*$F807+L807*$G807,"")</f>
        <v/>
      </c>
      <c r="N807" s="52"/>
      <c r="O807" s="52"/>
      <c r="P807" s="52"/>
      <c r="Q807" s="52"/>
      <c r="R807" s="52"/>
      <c r="S807" s="27" t="str">
        <f aca="false">IF(SUM($C807:$G807)&gt;0,N807*$C807+O807*$D807+P807*$E807+Q807*$F807+R807*$G807,"")</f>
        <v/>
      </c>
      <c r="T807" s="52"/>
      <c r="U807" s="52"/>
      <c r="V807" s="52"/>
      <c r="W807" s="52"/>
      <c r="X807" s="52"/>
      <c r="Y807" s="27" t="str">
        <f aca="false">IF(SUM($C807:$G807)&gt;0,T807*$C807+U807*$D807+V807*$E807+W807*$F807+X807*$G807,"")</f>
        <v/>
      </c>
    </row>
    <row r="808" customFormat="false" ht="14.65" hidden="false" customHeight="true" outlineLevel="0" collapsed="false">
      <c r="A808" s="64"/>
      <c r="B808" s="26" t="n">
        <v>8</v>
      </c>
      <c r="H808" s="52"/>
      <c r="I808" s="52"/>
      <c r="J808" s="52"/>
      <c r="K808" s="52"/>
      <c r="L808" s="52"/>
      <c r="M808" s="27"/>
      <c r="N808" s="52"/>
      <c r="O808" s="52"/>
      <c r="P808" s="52"/>
      <c r="Q808" s="52"/>
      <c r="R808" s="52"/>
      <c r="S808" s="27"/>
      <c r="T808" s="52"/>
      <c r="U808" s="52"/>
      <c r="V808" s="52"/>
      <c r="W808" s="52"/>
      <c r="X808" s="52"/>
      <c r="Y808" s="27"/>
    </row>
    <row r="809" customFormat="false" ht="14.65" hidden="false" customHeight="true" outlineLevel="0" collapsed="false">
      <c r="A809" s="64"/>
      <c r="B809" s="26" t="n">
        <v>9</v>
      </c>
      <c r="H809" s="52"/>
      <c r="I809" s="52"/>
      <c r="J809" s="52"/>
      <c r="K809" s="52"/>
      <c r="L809" s="52"/>
      <c r="M809" s="27"/>
      <c r="N809" s="52"/>
      <c r="O809" s="52"/>
      <c r="P809" s="52"/>
      <c r="Q809" s="52"/>
      <c r="R809" s="52"/>
      <c r="S809" s="27"/>
      <c r="T809" s="52"/>
      <c r="U809" s="52"/>
      <c r="V809" s="52"/>
      <c r="W809" s="52"/>
      <c r="X809" s="52"/>
      <c r="Y809" s="27"/>
    </row>
    <row r="810" customFormat="false" ht="14.65" hidden="false" customHeight="true" outlineLevel="0" collapsed="false">
      <c r="A810" s="64"/>
      <c r="B810" s="26" t="n">
        <v>10</v>
      </c>
      <c r="H810" s="52"/>
      <c r="I810" s="52"/>
      <c r="J810" s="52"/>
      <c r="K810" s="52"/>
      <c r="L810" s="52"/>
      <c r="M810" s="27"/>
      <c r="N810" s="52"/>
      <c r="O810" s="52"/>
      <c r="P810" s="52"/>
      <c r="Q810" s="52"/>
      <c r="R810" s="52"/>
      <c r="S810" s="27"/>
      <c r="T810" s="52"/>
      <c r="U810" s="52"/>
      <c r="V810" s="52"/>
      <c r="W810" s="52"/>
      <c r="X810" s="52"/>
      <c r="Y810" s="27"/>
    </row>
    <row r="811" customFormat="false" ht="14.65" hidden="false" customHeight="true" outlineLevel="0" collapsed="false">
      <c r="A811" s="64"/>
      <c r="B811" s="26" t="n">
        <v>11</v>
      </c>
      <c r="H811" s="52"/>
      <c r="I811" s="52"/>
      <c r="J811" s="52"/>
      <c r="K811" s="52"/>
      <c r="L811" s="52"/>
      <c r="M811" s="27"/>
      <c r="N811" s="52"/>
      <c r="O811" s="52"/>
      <c r="P811" s="52"/>
      <c r="Q811" s="52"/>
      <c r="R811" s="52"/>
      <c r="S811" s="27"/>
      <c r="T811" s="52"/>
      <c r="U811" s="52"/>
      <c r="V811" s="52"/>
      <c r="W811" s="52"/>
      <c r="X811" s="52"/>
      <c r="Y811" s="27"/>
    </row>
    <row r="812" customFormat="false" ht="14.65" hidden="false" customHeight="true" outlineLevel="0" collapsed="false">
      <c r="A812" s="64"/>
      <c r="B812" s="26" t="n">
        <v>12</v>
      </c>
      <c r="H812" s="52"/>
      <c r="I812" s="52"/>
      <c r="J812" s="52"/>
      <c r="K812" s="52"/>
      <c r="L812" s="52"/>
      <c r="M812" s="27"/>
      <c r="N812" s="52"/>
      <c r="O812" s="52"/>
      <c r="P812" s="52"/>
      <c r="Q812" s="52"/>
      <c r="R812" s="52"/>
      <c r="S812" s="27"/>
      <c r="T812" s="52"/>
      <c r="U812" s="52"/>
      <c r="V812" s="52"/>
      <c r="W812" s="52"/>
      <c r="X812" s="52"/>
      <c r="Y812" s="27"/>
    </row>
    <row r="813" customFormat="false" ht="14.65" hidden="false" customHeight="true" outlineLevel="0" collapsed="false">
      <c r="A813" s="64"/>
      <c r="B813" s="26" t="n">
        <v>13</v>
      </c>
      <c r="H813" s="52"/>
      <c r="I813" s="52"/>
      <c r="J813" s="52"/>
      <c r="K813" s="52"/>
      <c r="L813" s="52"/>
      <c r="M813" s="27"/>
      <c r="N813" s="52"/>
      <c r="O813" s="52"/>
      <c r="P813" s="52"/>
      <c r="Q813" s="52"/>
      <c r="R813" s="52"/>
      <c r="S813" s="27"/>
      <c r="T813" s="52"/>
      <c r="U813" s="52"/>
      <c r="V813" s="52"/>
      <c r="W813" s="52"/>
      <c r="X813" s="52"/>
      <c r="Y813" s="27"/>
    </row>
    <row r="814" customFormat="false" ht="14.65" hidden="false" customHeight="true" outlineLevel="0" collapsed="false">
      <c r="A814" s="64"/>
      <c r="B814" s="26" t="n">
        <v>14</v>
      </c>
      <c r="H814" s="52"/>
      <c r="I814" s="52"/>
      <c r="J814" s="52"/>
      <c r="K814" s="52"/>
      <c r="L814" s="52"/>
      <c r="M814" s="27"/>
      <c r="N814" s="52"/>
      <c r="O814" s="52"/>
      <c r="P814" s="52"/>
      <c r="Q814" s="52"/>
      <c r="R814" s="52"/>
      <c r="S814" s="27"/>
      <c r="T814" s="52"/>
      <c r="U814" s="52"/>
      <c r="V814" s="52"/>
      <c r="W814" s="52"/>
      <c r="X814" s="52"/>
      <c r="Y814" s="27"/>
    </row>
    <row r="815" customFormat="false" ht="14.65" hidden="false" customHeight="true" outlineLevel="0" collapsed="false">
      <c r="A815" s="64"/>
      <c r="B815" s="26" t="n">
        <v>15</v>
      </c>
      <c r="H815" s="52"/>
      <c r="I815" s="52"/>
      <c r="J815" s="52"/>
      <c r="K815" s="52"/>
      <c r="L815" s="52"/>
      <c r="M815" s="27"/>
      <c r="N815" s="52"/>
      <c r="O815" s="52"/>
      <c r="P815" s="52"/>
      <c r="Q815" s="52"/>
      <c r="R815" s="52"/>
      <c r="S815" s="27"/>
      <c r="T815" s="52"/>
      <c r="U815" s="52"/>
      <c r="V815" s="52"/>
      <c r="W815" s="52"/>
      <c r="X815" s="52"/>
      <c r="Y815" s="27"/>
    </row>
    <row r="816" customFormat="false" ht="14.65" hidden="false" customHeight="true" outlineLevel="0" collapsed="false">
      <c r="A816" s="64"/>
      <c r="B816" s="26" t="n">
        <v>16</v>
      </c>
      <c r="H816" s="52"/>
      <c r="I816" s="52"/>
      <c r="J816" s="52"/>
      <c r="K816" s="52"/>
      <c r="L816" s="52"/>
      <c r="M816" s="27"/>
      <c r="N816" s="52"/>
      <c r="O816" s="52"/>
      <c r="P816" s="52"/>
      <c r="Q816" s="52"/>
      <c r="R816" s="52"/>
      <c r="S816" s="27"/>
      <c r="T816" s="52"/>
      <c r="U816" s="52"/>
      <c r="V816" s="52"/>
      <c r="W816" s="52"/>
      <c r="X816" s="52"/>
      <c r="Y816" s="27"/>
    </row>
    <row r="817" customFormat="false" ht="14.65" hidden="false" customHeight="true" outlineLevel="0" collapsed="false">
      <c r="A817" s="64"/>
      <c r="B817" s="26" t="n">
        <v>17</v>
      </c>
      <c r="H817" s="52"/>
      <c r="I817" s="52"/>
      <c r="J817" s="52"/>
      <c r="K817" s="52"/>
      <c r="L817" s="52"/>
      <c r="M817" s="27"/>
      <c r="N817" s="52"/>
      <c r="O817" s="52"/>
      <c r="P817" s="52"/>
      <c r="Q817" s="52"/>
      <c r="R817" s="52"/>
      <c r="S817" s="27"/>
      <c r="T817" s="52"/>
      <c r="U817" s="52"/>
      <c r="V817" s="52"/>
      <c r="W817" s="52"/>
      <c r="X817" s="52"/>
      <c r="Y817" s="27"/>
    </row>
    <row r="818" customFormat="false" ht="14.65" hidden="false" customHeight="true" outlineLevel="0" collapsed="false">
      <c r="A818" s="64"/>
      <c r="B818" s="26" t="n">
        <v>18</v>
      </c>
      <c r="H818" s="52"/>
      <c r="I818" s="52"/>
      <c r="J818" s="52"/>
      <c r="K818" s="52"/>
      <c r="L818" s="52"/>
      <c r="M818" s="27"/>
      <c r="N818" s="52"/>
      <c r="O818" s="52"/>
      <c r="P818" s="52"/>
      <c r="Q818" s="52"/>
      <c r="R818" s="52"/>
      <c r="S818" s="27"/>
      <c r="T818" s="52"/>
      <c r="U818" s="52"/>
      <c r="V818" s="52"/>
      <c r="W818" s="52"/>
      <c r="X818" s="52"/>
      <c r="Y818" s="27"/>
    </row>
    <row r="819" customFormat="false" ht="14.65" hidden="false" customHeight="true" outlineLevel="0" collapsed="false">
      <c r="A819" s="64"/>
      <c r="B819" s="26" t="n">
        <v>19</v>
      </c>
      <c r="H819" s="52"/>
      <c r="I819" s="52"/>
      <c r="J819" s="52"/>
      <c r="K819" s="52"/>
      <c r="L819" s="52"/>
      <c r="M819" s="27"/>
      <c r="N819" s="52"/>
      <c r="O819" s="52"/>
      <c r="P819" s="52"/>
      <c r="Q819" s="52"/>
      <c r="R819" s="52"/>
      <c r="S819" s="27"/>
      <c r="T819" s="52"/>
      <c r="U819" s="52"/>
      <c r="V819" s="52"/>
      <c r="W819" s="52"/>
      <c r="X819" s="52"/>
      <c r="Y819" s="27"/>
    </row>
    <row r="820" customFormat="false" ht="14.65" hidden="false" customHeight="true" outlineLevel="0" collapsed="false">
      <c r="A820" s="64"/>
      <c r="B820" s="26" t="n">
        <v>20</v>
      </c>
      <c r="H820" s="52"/>
      <c r="I820" s="52"/>
      <c r="J820" s="52"/>
      <c r="K820" s="52"/>
      <c r="L820" s="52"/>
      <c r="M820" s="27"/>
      <c r="N820" s="52"/>
      <c r="O820" s="52"/>
      <c r="P820" s="52"/>
      <c r="Q820" s="52"/>
      <c r="R820" s="52"/>
      <c r="S820" s="27"/>
      <c r="T820" s="52"/>
      <c r="U820" s="52"/>
      <c r="V820" s="52"/>
      <c r="W820" s="52"/>
      <c r="X820" s="52"/>
      <c r="Y820" s="27"/>
    </row>
    <row r="821" customFormat="false" ht="14.65" hidden="false" customHeight="true" outlineLevel="0" collapsed="false">
      <c r="A821" s="64"/>
      <c r="B821" s="26" t="n">
        <v>21</v>
      </c>
      <c r="H821" s="52"/>
      <c r="I821" s="52"/>
      <c r="J821" s="52"/>
      <c r="K821" s="52"/>
      <c r="L821" s="52"/>
      <c r="M821" s="27"/>
      <c r="N821" s="52"/>
      <c r="O821" s="52"/>
      <c r="P821" s="52"/>
      <c r="Q821" s="52"/>
      <c r="R821" s="52"/>
      <c r="S821" s="27"/>
      <c r="T821" s="52"/>
      <c r="U821" s="52"/>
      <c r="V821" s="52"/>
      <c r="W821" s="52"/>
      <c r="X821" s="52"/>
      <c r="Y821" s="27"/>
    </row>
    <row r="822" customFormat="false" ht="14.65" hidden="false" customHeight="true" outlineLevel="0" collapsed="false">
      <c r="A822" s="64"/>
      <c r="B822" s="26" t="n">
        <v>22</v>
      </c>
      <c r="H822" s="52"/>
      <c r="I822" s="52"/>
      <c r="J822" s="52"/>
      <c r="K822" s="52"/>
      <c r="L822" s="52"/>
      <c r="M822" s="27"/>
      <c r="N822" s="52"/>
      <c r="O822" s="52"/>
      <c r="P822" s="52"/>
      <c r="Q822" s="52"/>
      <c r="R822" s="52"/>
      <c r="S822" s="27"/>
      <c r="T822" s="52"/>
      <c r="U822" s="52"/>
      <c r="V822" s="52"/>
      <c r="W822" s="52"/>
      <c r="X822" s="52"/>
      <c r="Y822" s="27"/>
    </row>
    <row r="823" customFormat="false" ht="14.65" hidden="false" customHeight="true" outlineLevel="0" collapsed="false">
      <c r="A823" s="64"/>
      <c r="B823" s="26" t="n">
        <v>23</v>
      </c>
      <c r="H823" s="52"/>
      <c r="I823" s="52"/>
      <c r="J823" s="52"/>
      <c r="K823" s="52"/>
      <c r="L823" s="52"/>
      <c r="M823" s="27"/>
      <c r="N823" s="52"/>
      <c r="O823" s="52"/>
      <c r="P823" s="52"/>
      <c r="Q823" s="52"/>
      <c r="R823" s="52"/>
      <c r="S823" s="27"/>
      <c r="T823" s="52"/>
      <c r="U823" s="52"/>
      <c r="V823" s="52"/>
      <c r="W823" s="52"/>
      <c r="X823" s="52"/>
      <c r="Y823" s="27"/>
    </row>
    <row r="824" customFormat="false" ht="14.65" hidden="false" customHeight="true" outlineLevel="0" collapsed="false">
      <c r="A824" s="64"/>
      <c r="B824" s="26" t="n">
        <v>24</v>
      </c>
      <c r="H824" s="52"/>
      <c r="I824" s="52"/>
      <c r="J824" s="52"/>
      <c r="K824" s="52"/>
      <c r="L824" s="52"/>
      <c r="M824" s="27"/>
      <c r="N824" s="52"/>
      <c r="O824" s="52"/>
      <c r="P824" s="52"/>
      <c r="Q824" s="52"/>
      <c r="R824" s="52"/>
      <c r="S824" s="27"/>
      <c r="T824" s="52"/>
      <c r="U824" s="52"/>
      <c r="V824" s="52"/>
      <c r="W824" s="52"/>
      <c r="X824" s="52"/>
      <c r="Y824" s="27"/>
    </row>
    <row r="825" customFormat="false" ht="14.65" hidden="false" customHeight="true" outlineLevel="0" collapsed="false">
      <c r="A825" s="64"/>
      <c r="B825" s="26" t="n">
        <v>25</v>
      </c>
      <c r="H825" s="52"/>
      <c r="I825" s="52"/>
      <c r="J825" s="52"/>
      <c r="K825" s="52"/>
      <c r="L825" s="52"/>
      <c r="M825" s="27"/>
      <c r="N825" s="52"/>
      <c r="O825" s="52"/>
      <c r="P825" s="52"/>
      <c r="Q825" s="52"/>
      <c r="R825" s="52"/>
      <c r="S825" s="27"/>
      <c r="T825" s="52"/>
      <c r="U825" s="52"/>
      <c r="V825" s="52"/>
      <c r="W825" s="52"/>
      <c r="X825" s="52"/>
      <c r="Y825" s="27"/>
    </row>
    <row r="826" customFormat="false" ht="14.65" hidden="false" customHeight="true" outlineLevel="0" collapsed="false">
      <c r="A826" s="64"/>
      <c r="B826" s="26" t="n">
        <v>26</v>
      </c>
      <c r="H826" s="52"/>
      <c r="I826" s="52"/>
      <c r="J826" s="52"/>
      <c r="K826" s="52"/>
      <c r="L826" s="52"/>
      <c r="M826" s="27"/>
      <c r="N826" s="52"/>
      <c r="O826" s="52"/>
      <c r="P826" s="52"/>
      <c r="Q826" s="52"/>
      <c r="R826" s="52"/>
      <c r="S826" s="27"/>
      <c r="T826" s="52"/>
      <c r="U826" s="52"/>
      <c r="V826" s="52"/>
      <c r="W826" s="52"/>
      <c r="X826" s="52"/>
      <c r="Y826" s="27"/>
    </row>
    <row r="827" customFormat="false" ht="14.65" hidden="false" customHeight="true" outlineLevel="0" collapsed="false">
      <c r="A827" s="64"/>
      <c r="B827" s="26" t="n">
        <v>27</v>
      </c>
      <c r="H827" s="52"/>
      <c r="I827" s="52"/>
      <c r="J827" s="52"/>
      <c r="K827" s="52"/>
      <c r="L827" s="52"/>
      <c r="M827" s="27"/>
      <c r="N827" s="52"/>
      <c r="O827" s="52"/>
      <c r="P827" s="52"/>
      <c r="Q827" s="52"/>
      <c r="R827" s="52"/>
      <c r="S827" s="27"/>
      <c r="T827" s="52"/>
      <c r="U827" s="52"/>
      <c r="V827" s="52"/>
      <c r="W827" s="52"/>
      <c r="X827" s="52"/>
      <c r="Y827" s="27"/>
    </row>
    <row r="828" customFormat="false" ht="14.65" hidden="false" customHeight="true" outlineLevel="0" collapsed="false">
      <c r="A828" s="64"/>
      <c r="B828" s="26" t="n">
        <v>28</v>
      </c>
      <c r="H828" s="52"/>
      <c r="I828" s="52"/>
      <c r="J828" s="52"/>
      <c r="K828" s="52"/>
      <c r="L828" s="52"/>
      <c r="M828" s="27"/>
      <c r="N828" s="52"/>
      <c r="O828" s="52"/>
      <c r="P828" s="52"/>
      <c r="Q828" s="52"/>
      <c r="R828" s="52"/>
      <c r="S828" s="27"/>
      <c r="T828" s="52"/>
      <c r="U828" s="52"/>
      <c r="V828" s="52"/>
      <c r="W828" s="52"/>
      <c r="X828" s="52"/>
      <c r="Y828" s="27"/>
    </row>
    <row r="829" customFormat="false" ht="14.65" hidden="false" customHeight="true" outlineLevel="0" collapsed="false">
      <c r="A829" s="64"/>
      <c r="B829" s="26" t="n">
        <v>29</v>
      </c>
      <c r="H829" s="52"/>
      <c r="I829" s="52"/>
      <c r="J829" s="52"/>
      <c r="K829" s="52"/>
      <c r="L829" s="52"/>
      <c r="M829" s="27"/>
      <c r="N829" s="52"/>
      <c r="O829" s="52"/>
      <c r="P829" s="52"/>
      <c r="Q829" s="52"/>
      <c r="R829" s="52"/>
      <c r="S829" s="27"/>
      <c r="T829" s="52"/>
      <c r="U829" s="52"/>
      <c r="V829" s="52"/>
      <c r="W829" s="52"/>
      <c r="X829" s="52"/>
      <c r="Y829" s="27"/>
    </row>
    <row r="830" customFormat="false" ht="14.65" hidden="false" customHeight="true" outlineLevel="0" collapsed="false">
      <c r="A830" s="64"/>
      <c r="B830" s="26" t="n">
        <v>30</v>
      </c>
      <c r="H830" s="52"/>
      <c r="I830" s="52"/>
      <c r="J830" s="52"/>
      <c r="K830" s="52"/>
      <c r="L830" s="52"/>
      <c r="M830" s="27"/>
      <c r="N830" s="52"/>
      <c r="O830" s="52"/>
      <c r="P830" s="52"/>
      <c r="Q830" s="52"/>
      <c r="R830" s="52"/>
      <c r="S830" s="27"/>
      <c r="T830" s="52"/>
      <c r="U830" s="52"/>
      <c r="V830" s="52"/>
      <c r="W830" s="52"/>
      <c r="X830" s="52"/>
      <c r="Y830" s="27"/>
    </row>
    <row r="831" customFormat="false" ht="14.65" hidden="false" customHeight="true" outlineLevel="0" collapsed="false">
      <c r="A831" s="64"/>
      <c r="B831" s="26" t="n">
        <v>31</v>
      </c>
      <c r="H831" s="52"/>
      <c r="I831" s="52"/>
      <c r="J831" s="52"/>
      <c r="K831" s="52"/>
      <c r="L831" s="52"/>
      <c r="M831" s="27"/>
      <c r="N831" s="52"/>
      <c r="O831" s="52"/>
      <c r="P831" s="52"/>
      <c r="Q831" s="52"/>
      <c r="R831" s="52"/>
      <c r="S831" s="27"/>
      <c r="T831" s="52"/>
      <c r="U831" s="52"/>
      <c r="V831" s="52"/>
      <c r="W831" s="52"/>
      <c r="X831" s="52"/>
      <c r="Y831" s="27"/>
    </row>
    <row r="832" customFormat="false" ht="14.65" hidden="false" customHeight="true" outlineLevel="0" collapsed="false">
      <c r="A832" s="64"/>
      <c r="B832" s="26" t="n">
        <v>32</v>
      </c>
      <c r="H832" s="52"/>
      <c r="I832" s="52"/>
      <c r="J832" s="52"/>
      <c r="K832" s="52"/>
      <c r="L832" s="52"/>
      <c r="M832" s="27"/>
      <c r="N832" s="52"/>
      <c r="O832" s="52"/>
      <c r="P832" s="52"/>
      <c r="Q832" s="52"/>
      <c r="R832" s="52"/>
      <c r="S832" s="27"/>
      <c r="T832" s="52"/>
      <c r="U832" s="52"/>
      <c r="V832" s="52"/>
      <c r="W832" s="52"/>
      <c r="X832" s="52"/>
      <c r="Y832" s="27"/>
    </row>
    <row r="833" customFormat="false" ht="14.65" hidden="false" customHeight="true" outlineLevel="0" collapsed="false">
      <c r="A833" s="64"/>
      <c r="B833" s="26" t="n">
        <v>33</v>
      </c>
      <c r="H833" s="52"/>
      <c r="I833" s="52"/>
      <c r="J833" s="52"/>
      <c r="K833" s="52"/>
      <c r="L833" s="52"/>
      <c r="M833" s="27" t="str">
        <f aca="false">IF(SUM($C833:$G833)&gt;0,H833*$C833+I833*$D833+J833*$E833+K833*$F833+L833*$G833,"")</f>
        <v/>
      </c>
      <c r="N833" s="52"/>
      <c r="O833" s="52"/>
      <c r="P833" s="52"/>
      <c r="Q833" s="52"/>
      <c r="R833" s="52"/>
      <c r="S833" s="27" t="str">
        <f aca="false">IF(SUM($C833:$G833)&gt;0,N833*$C833+O833*$D833+P833*$E833+Q833*$F833+R833*$G833,"")</f>
        <v/>
      </c>
      <c r="T833" s="52"/>
      <c r="U833" s="52"/>
      <c r="V833" s="52"/>
      <c r="W833" s="52"/>
      <c r="X833" s="52"/>
      <c r="Y833" s="27" t="str">
        <f aca="false">IF(SUM($C833:$G833)&gt;0,T833*$C833+U833*$D833+V833*$E833+W833*$F833+X833*$G833,"")</f>
        <v/>
      </c>
    </row>
    <row r="834" s="3" customFormat="true" ht="14.65" hidden="false" customHeight="true" outlineLevel="0" collapsed="false">
      <c r="A834" s="64"/>
      <c r="B834" s="26" t="n">
        <v>34</v>
      </c>
      <c r="C834" s="2"/>
      <c r="D834" s="2"/>
      <c r="E834" s="2"/>
      <c r="F834" s="2"/>
      <c r="G834" s="2"/>
      <c r="H834" s="2"/>
      <c r="I834" s="2"/>
      <c r="J834" s="2"/>
      <c r="K834" s="2"/>
      <c r="L834" s="2"/>
      <c r="N834" s="2"/>
      <c r="O834" s="2"/>
      <c r="P834" s="2"/>
      <c r="Q834" s="2"/>
      <c r="R834" s="2"/>
      <c r="T834" s="2"/>
      <c r="U834" s="2"/>
      <c r="V834" s="2"/>
      <c r="W834" s="2"/>
      <c r="X834" s="2"/>
    </row>
    <row r="835" s="3" customFormat="true" ht="14.65" hidden="false" customHeight="true" outlineLevel="0" collapsed="false">
      <c r="A835" s="64"/>
      <c r="B835" s="26" t="n">
        <v>35</v>
      </c>
      <c r="C835" s="23"/>
      <c r="D835" s="23"/>
      <c r="E835" s="23"/>
      <c r="F835" s="23"/>
      <c r="G835" s="23"/>
      <c r="H835" s="24"/>
      <c r="I835" s="24"/>
      <c r="J835" s="24"/>
      <c r="K835" s="24"/>
      <c r="L835" s="24"/>
      <c r="M835" s="92"/>
      <c r="N835" s="24"/>
      <c r="O835" s="24"/>
      <c r="P835" s="24"/>
      <c r="Q835" s="24"/>
      <c r="R835" s="24"/>
      <c r="S835" s="92"/>
      <c r="T835" s="24"/>
      <c r="U835" s="24"/>
      <c r="V835" s="24"/>
      <c r="W835" s="24"/>
      <c r="X835" s="24"/>
      <c r="Y835" s="92"/>
    </row>
    <row r="836" s="3" customFormat="true" ht="14.65" hidden="false" customHeight="true" outlineLevel="0" collapsed="false">
      <c r="A836" s="64"/>
      <c r="B836" s="26" t="n">
        <v>36</v>
      </c>
      <c r="C836" s="2"/>
      <c r="D836" s="2"/>
      <c r="E836" s="2"/>
      <c r="F836" s="2"/>
      <c r="G836" s="2"/>
      <c r="H836" s="52"/>
      <c r="I836" s="52"/>
      <c r="J836" s="52"/>
      <c r="K836" s="52"/>
      <c r="L836" s="52"/>
      <c r="M836" s="91"/>
      <c r="N836" s="52"/>
      <c r="O836" s="52"/>
      <c r="P836" s="52"/>
      <c r="Q836" s="52"/>
      <c r="R836" s="52"/>
      <c r="S836" s="91"/>
      <c r="T836" s="52"/>
      <c r="U836" s="52"/>
      <c r="V836" s="52"/>
      <c r="W836" s="52"/>
      <c r="X836" s="52"/>
      <c r="Y836" s="91"/>
    </row>
    <row r="837" s="3" customFormat="true" ht="14.65" hidden="false" customHeight="true" outlineLevel="0" collapsed="false">
      <c r="A837" s="64"/>
      <c r="B837" s="26" t="n">
        <v>37</v>
      </c>
      <c r="C837" s="2"/>
      <c r="D837" s="2"/>
      <c r="E837" s="2"/>
      <c r="F837" s="2"/>
      <c r="G837" s="2"/>
      <c r="H837" s="52"/>
      <c r="I837" s="52"/>
      <c r="J837" s="52"/>
      <c r="K837" s="52"/>
      <c r="L837" s="52"/>
      <c r="M837" s="91"/>
      <c r="N837" s="52"/>
      <c r="O837" s="52"/>
      <c r="P837" s="52"/>
      <c r="Q837" s="52"/>
      <c r="R837" s="52"/>
      <c r="S837" s="91"/>
      <c r="T837" s="52"/>
      <c r="U837" s="52"/>
      <c r="V837" s="52"/>
      <c r="W837" s="52"/>
      <c r="X837" s="52"/>
      <c r="Y837" s="91"/>
    </row>
    <row r="838" s="3" customFormat="true" ht="14.65" hidden="false" customHeight="true" outlineLevel="0" collapsed="false">
      <c r="A838" s="64"/>
      <c r="B838" s="26" t="n">
        <v>38</v>
      </c>
      <c r="C838" s="2"/>
      <c r="D838" s="2"/>
      <c r="E838" s="2"/>
      <c r="F838" s="2"/>
      <c r="G838" s="2"/>
      <c r="H838" s="52"/>
      <c r="I838" s="52"/>
      <c r="J838" s="52"/>
      <c r="K838" s="52"/>
      <c r="L838" s="52"/>
      <c r="M838" s="91"/>
      <c r="N838" s="52"/>
      <c r="O838" s="52"/>
      <c r="P838" s="52"/>
      <c r="Q838" s="52"/>
      <c r="R838" s="52"/>
      <c r="S838" s="91"/>
      <c r="T838" s="52"/>
      <c r="U838" s="52"/>
      <c r="V838" s="52"/>
      <c r="W838" s="52"/>
      <c r="X838" s="52"/>
      <c r="Y838" s="91"/>
    </row>
    <row r="839" s="3" customFormat="true" ht="14.65" hidden="false" customHeight="true" outlineLevel="0" collapsed="false">
      <c r="A839" s="64"/>
      <c r="B839" s="26" t="n">
        <v>39</v>
      </c>
      <c r="C839" s="2"/>
      <c r="D839" s="2"/>
      <c r="E839" s="2"/>
      <c r="F839" s="2"/>
      <c r="G839" s="2"/>
      <c r="H839" s="52"/>
      <c r="I839" s="52"/>
      <c r="J839" s="52"/>
      <c r="K839" s="52"/>
      <c r="L839" s="52"/>
      <c r="M839" s="91"/>
      <c r="N839" s="52"/>
      <c r="O839" s="52"/>
      <c r="P839" s="52"/>
      <c r="Q839" s="52"/>
      <c r="R839" s="52"/>
      <c r="S839" s="91"/>
      <c r="T839" s="52"/>
      <c r="U839" s="52"/>
      <c r="V839" s="52"/>
      <c r="W839" s="52"/>
      <c r="X839" s="52"/>
      <c r="Y839" s="91"/>
    </row>
    <row r="840" s="3" customFormat="true" ht="14.65" hidden="false" customHeight="true" outlineLevel="0" collapsed="false">
      <c r="A840" s="64"/>
      <c r="B840" s="26" t="n">
        <v>40</v>
      </c>
      <c r="C840" s="2"/>
      <c r="D840" s="2"/>
      <c r="E840" s="2"/>
      <c r="F840" s="2"/>
      <c r="G840" s="2"/>
      <c r="H840" s="52"/>
      <c r="I840" s="52"/>
      <c r="J840" s="52"/>
      <c r="K840" s="52"/>
      <c r="L840" s="52"/>
      <c r="M840" s="91"/>
      <c r="N840" s="52"/>
      <c r="O840" s="52"/>
      <c r="P840" s="52"/>
      <c r="Q840" s="52"/>
      <c r="R840" s="52"/>
      <c r="S840" s="91"/>
      <c r="T840" s="52"/>
      <c r="U840" s="52"/>
      <c r="V840" s="52"/>
      <c r="W840" s="52"/>
      <c r="X840" s="52"/>
      <c r="Y840" s="91"/>
    </row>
    <row r="841" s="3" customFormat="true" ht="14.65" hidden="false" customHeight="true" outlineLevel="0" collapsed="false">
      <c r="A841" s="64"/>
      <c r="B841" s="26" t="n">
        <v>41</v>
      </c>
      <c r="C841" s="2"/>
      <c r="D841" s="2"/>
      <c r="E841" s="2"/>
      <c r="F841" s="2"/>
      <c r="G841" s="2"/>
      <c r="H841" s="52"/>
      <c r="I841" s="52"/>
      <c r="J841" s="52"/>
      <c r="K841" s="52"/>
      <c r="L841" s="52"/>
      <c r="M841" s="91"/>
      <c r="N841" s="52"/>
      <c r="O841" s="52"/>
      <c r="P841" s="52"/>
      <c r="Q841" s="52"/>
      <c r="R841" s="52"/>
      <c r="S841" s="91"/>
      <c r="T841" s="52"/>
      <c r="U841" s="52"/>
      <c r="V841" s="52"/>
      <c r="W841" s="52"/>
      <c r="X841" s="52"/>
      <c r="Y841" s="91"/>
    </row>
    <row r="842" s="3" customFormat="true" ht="14.65" hidden="false" customHeight="true" outlineLevel="0" collapsed="false">
      <c r="A842" s="64"/>
      <c r="B842" s="26" t="n">
        <v>42</v>
      </c>
      <c r="C842" s="2"/>
      <c r="D842" s="2"/>
      <c r="E842" s="2"/>
      <c r="F842" s="2"/>
      <c r="G842" s="2"/>
      <c r="H842" s="52"/>
      <c r="I842" s="52"/>
      <c r="J842" s="52"/>
      <c r="K842" s="52"/>
      <c r="L842" s="52"/>
      <c r="M842" s="91"/>
      <c r="N842" s="52"/>
      <c r="O842" s="52"/>
      <c r="P842" s="52"/>
      <c r="Q842" s="52"/>
      <c r="R842" s="52"/>
      <c r="S842" s="91"/>
      <c r="T842" s="52"/>
      <c r="U842" s="52"/>
      <c r="V842" s="52"/>
      <c r="W842" s="52"/>
      <c r="X842" s="52"/>
      <c r="Y842" s="91"/>
    </row>
    <row r="843" s="3" customFormat="true" ht="14.65" hidden="false" customHeight="true" outlineLevel="0" collapsed="false">
      <c r="A843" s="64"/>
      <c r="B843" s="26" t="n">
        <v>43</v>
      </c>
      <c r="C843" s="2"/>
      <c r="D843" s="2"/>
      <c r="E843" s="2"/>
      <c r="F843" s="2"/>
      <c r="G843" s="2"/>
      <c r="H843" s="2"/>
      <c r="I843" s="2"/>
      <c r="J843" s="2"/>
      <c r="K843" s="2"/>
      <c r="L843" s="2"/>
      <c r="N843" s="2"/>
      <c r="O843" s="2"/>
      <c r="P843" s="2"/>
      <c r="Q843" s="2"/>
      <c r="R843" s="2"/>
      <c r="T843" s="2"/>
      <c r="U843" s="2"/>
      <c r="V843" s="2"/>
      <c r="W843" s="2"/>
      <c r="X843" s="2"/>
    </row>
    <row r="844" s="3" customFormat="true" ht="14.65" hidden="false" customHeight="true" outlineLevel="0" collapsed="false">
      <c r="A844" s="64"/>
      <c r="B844" s="26" t="n">
        <v>44</v>
      </c>
      <c r="C844" s="23"/>
      <c r="D844" s="23"/>
      <c r="E844" s="23"/>
      <c r="F844" s="23"/>
      <c r="G844" s="23"/>
      <c r="H844" s="24"/>
      <c r="I844" s="24"/>
      <c r="J844" s="24"/>
      <c r="K844" s="24"/>
      <c r="L844" s="24"/>
      <c r="M844" s="92"/>
      <c r="N844" s="24"/>
      <c r="O844" s="24"/>
      <c r="P844" s="24"/>
      <c r="Q844" s="24"/>
      <c r="R844" s="24"/>
      <c r="S844" s="92"/>
      <c r="T844" s="24"/>
      <c r="U844" s="24"/>
      <c r="V844" s="24"/>
      <c r="W844" s="24"/>
      <c r="X844" s="24"/>
      <c r="Y844" s="92"/>
    </row>
    <row r="845" s="3" customFormat="true" ht="14.65" hidden="false" customHeight="true" outlineLevel="0" collapsed="false">
      <c r="A845" s="64"/>
      <c r="B845" s="26" t="n">
        <v>45</v>
      </c>
      <c r="C845" s="2"/>
      <c r="D845" s="2"/>
      <c r="E845" s="2"/>
      <c r="F845" s="2"/>
      <c r="G845" s="2"/>
      <c r="H845" s="52"/>
      <c r="I845" s="52"/>
      <c r="J845" s="52"/>
      <c r="K845" s="52"/>
      <c r="L845" s="52"/>
      <c r="M845" s="91"/>
      <c r="N845" s="52"/>
      <c r="O845" s="52"/>
      <c r="P845" s="52"/>
      <c r="Q845" s="52"/>
      <c r="R845" s="52"/>
      <c r="S845" s="91"/>
      <c r="T845" s="52"/>
      <c r="U845" s="52"/>
      <c r="V845" s="52"/>
      <c r="W845" s="52"/>
      <c r="X845" s="52"/>
      <c r="Y845" s="91"/>
    </row>
    <row r="846" s="3" customFormat="true" ht="14.65" hidden="false" customHeight="true" outlineLevel="0" collapsed="false">
      <c r="A846" s="64"/>
      <c r="B846" s="26" t="n">
        <v>46</v>
      </c>
      <c r="C846" s="2"/>
      <c r="D846" s="2"/>
      <c r="E846" s="2"/>
      <c r="F846" s="2"/>
      <c r="G846" s="2"/>
      <c r="H846" s="52"/>
      <c r="I846" s="52"/>
      <c r="J846" s="52"/>
      <c r="K846" s="52"/>
      <c r="L846" s="52"/>
      <c r="M846" s="91"/>
      <c r="N846" s="52"/>
      <c r="O846" s="52"/>
      <c r="P846" s="52"/>
      <c r="Q846" s="52"/>
      <c r="R846" s="52"/>
      <c r="S846" s="91"/>
      <c r="T846" s="52"/>
      <c r="U846" s="52"/>
      <c r="V846" s="52"/>
      <c r="W846" s="52"/>
      <c r="X846" s="52"/>
      <c r="Y846" s="91"/>
    </row>
    <row r="847" s="3" customFormat="true" ht="14.65" hidden="false" customHeight="true" outlineLevel="0" collapsed="false">
      <c r="A847" s="64"/>
      <c r="B847" s="26" t="n">
        <v>47</v>
      </c>
      <c r="C847" s="2"/>
      <c r="D847" s="2"/>
      <c r="E847" s="2"/>
      <c r="F847" s="2"/>
      <c r="G847" s="2"/>
      <c r="H847" s="52"/>
      <c r="I847" s="52"/>
      <c r="J847" s="52"/>
      <c r="K847" s="52"/>
      <c r="L847" s="52"/>
      <c r="M847" s="91"/>
      <c r="N847" s="52"/>
      <c r="O847" s="52"/>
      <c r="P847" s="52"/>
      <c r="Q847" s="52"/>
      <c r="R847" s="52"/>
      <c r="S847" s="91"/>
      <c r="T847" s="52"/>
      <c r="U847" s="52"/>
      <c r="V847" s="52"/>
      <c r="W847" s="52"/>
      <c r="X847" s="52"/>
      <c r="Y847" s="91"/>
    </row>
    <row r="848" s="3" customFormat="true" ht="14.65" hidden="false" customHeight="true" outlineLevel="0" collapsed="false">
      <c r="A848" s="64"/>
      <c r="B848" s="26" t="n">
        <v>48</v>
      </c>
      <c r="C848" s="2"/>
      <c r="D848" s="2"/>
      <c r="E848" s="2"/>
      <c r="F848" s="2"/>
      <c r="G848" s="2"/>
      <c r="H848" s="52"/>
      <c r="I848" s="52"/>
      <c r="J848" s="52"/>
      <c r="K848" s="52"/>
      <c r="L848" s="52"/>
      <c r="M848" s="91"/>
      <c r="N848" s="52"/>
      <c r="O848" s="52"/>
      <c r="P848" s="52"/>
      <c r="Q848" s="52"/>
      <c r="R848" s="52"/>
      <c r="S848" s="91"/>
      <c r="T848" s="52"/>
      <c r="U848" s="52"/>
      <c r="V848" s="52"/>
      <c r="W848" s="52"/>
      <c r="X848" s="52"/>
      <c r="Y848" s="91"/>
    </row>
    <row r="849" s="3" customFormat="true" ht="14.65" hidden="false" customHeight="true" outlineLevel="0" collapsed="false">
      <c r="A849" s="64"/>
      <c r="B849" s="26" t="n">
        <v>49</v>
      </c>
      <c r="C849" s="2"/>
      <c r="D849" s="2"/>
      <c r="E849" s="2"/>
      <c r="F849" s="2"/>
      <c r="G849" s="2"/>
      <c r="H849" s="52"/>
      <c r="I849" s="52"/>
      <c r="J849" s="52"/>
      <c r="K849" s="52"/>
      <c r="L849" s="52"/>
      <c r="M849" s="91"/>
      <c r="N849" s="52"/>
      <c r="O849" s="52"/>
      <c r="P849" s="52"/>
      <c r="Q849" s="52"/>
      <c r="R849" s="52"/>
      <c r="S849" s="91"/>
      <c r="T849" s="52"/>
      <c r="U849" s="52"/>
      <c r="V849" s="52"/>
      <c r="W849" s="52"/>
      <c r="X849" s="52"/>
      <c r="Y849" s="91"/>
    </row>
    <row r="850" s="3" customFormat="true" ht="14.65" hidden="false" customHeight="true" outlineLevel="0" collapsed="false">
      <c r="A850" s="64"/>
      <c r="B850" s="26" t="n">
        <v>50</v>
      </c>
      <c r="C850" s="2"/>
      <c r="D850" s="2"/>
      <c r="E850" s="2"/>
      <c r="F850" s="2"/>
      <c r="G850" s="2"/>
      <c r="H850" s="52"/>
      <c r="I850" s="52"/>
      <c r="J850" s="52"/>
      <c r="K850" s="52"/>
      <c r="L850" s="52"/>
      <c r="M850" s="91"/>
      <c r="N850" s="52"/>
      <c r="O850" s="52"/>
      <c r="P850" s="52"/>
      <c r="Q850" s="52"/>
      <c r="R850" s="52"/>
      <c r="S850" s="91"/>
      <c r="T850" s="52"/>
      <c r="U850" s="52"/>
      <c r="V850" s="52"/>
      <c r="W850" s="52"/>
      <c r="X850" s="52"/>
      <c r="Y850" s="91"/>
    </row>
    <row r="851" s="3" customFormat="true" ht="14.65" hidden="false" customHeight="true" outlineLevel="0" collapsed="false">
      <c r="A851" s="64"/>
      <c r="B851" s="26" t="n">
        <v>51</v>
      </c>
      <c r="C851" s="2"/>
      <c r="D851" s="2"/>
      <c r="E851" s="2"/>
      <c r="F851" s="2"/>
      <c r="G851" s="2"/>
      <c r="H851" s="52"/>
      <c r="I851" s="52"/>
      <c r="J851" s="52"/>
      <c r="K851" s="52"/>
      <c r="L851" s="52"/>
      <c r="M851" s="91"/>
      <c r="N851" s="52"/>
      <c r="O851" s="52"/>
      <c r="P851" s="52"/>
      <c r="Q851" s="52"/>
      <c r="R851" s="52"/>
      <c r="S851" s="91"/>
      <c r="T851" s="52"/>
      <c r="U851" s="52"/>
      <c r="V851" s="52"/>
      <c r="W851" s="52"/>
      <c r="X851" s="52"/>
      <c r="Y851" s="91"/>
    </row>
    <row r="852" s="3" customFormat="true" ht="14.65" hidden="false" customHeight="true" outlineLevel="0" collapsed="false">
      <c r="A852" s="64"/>
      <c r="B852" s="26" t="s">
        <v>610</v>
      </c>
      <c r="C852" s="2"/>
      <c r="D852" s="2"/>
      <c r="E852" s="2"/>
      <c r="F852" s="2"/>
      <c r="G852" s="2"/>
      <c r="H852" s="52"/>
      <c r="I852" s="52"/>
      <c r="J852" s="52"/>
      <c r="K852" s="52"/>
      <c r="L852" s="52"/>
      <c r="M852" s="91"/>
      <c r="N852" s="52"/>
      <c r="O852" s="52"/>
      <c r="P852" s="52"/>
      <c r="Q852" s="52"/>
      <c r="R852" s="52"/>
      <c r="S852" s="91"/>
      <c r="T852" s="52"/>
      <c r="U852" s="52"/>
      <c r="V852" s="52"/>
      <c r="W852" s="52"/>
      <c r="X852" s="52"/>
      <c r="Y852" s="91"/>
    </row>
    <row r="853" s="3" customFormat="true" ht="14.65" hidden="false" customHeight="true" outlineLevel="0" collapsed="false">
      <c r="A853" s="64"/>
      <c r="B853" s="26" t="n">
        <v>52</v>
      </c>
      <c r="C853" s="2"/>
      <c r="D853" s="2"/>
      <c r="E853" s="2"/>
      <c r="F853" s="2"/>
      <c r="G853" s="2"/>
      <c r="H853" s="52"/>
      <c r="I853" s="52"/>
      <c r="J853" s="52"/>
      <c r="K853" s="52"/>
      <c r="L853" s="52"/>
      <c r="M853" s="91"/>
      <c r="N853" s="52"/>
      <c r="O853" s="52"/>
      <c r="P853" s="52"/>
      <c r="Q853" s="52"/>
      <c r="R853" s="52"/>
      <c r="S853" s="91"/>
      <c r="T853" s="52"/>
      <c r="U853" s="52"/>
      <c r="V853" s="52"/>
      <c r="W853" s="52"/>
      <c r="X853" s="52"/>
      <c r="Y853" s="91"/>
    </row>
    <row r="854" s="3" customFormat="true" ht="14.65" hidden="false" customHeight="true" outlineLevel="0" collapsed="false">
      <c r="A854" s="64"/>
      <c r="B854" s="26" t="n">
        <v>53</v>
      </c>
      <c r="C854" s="2"/>
      <c r="D854" s="2"/>
      <c r="E854" s="2"/>
      <c r="F854" s="2"/>
      <c r="G854" s="2"/>
      <c r="H854" s="52"/>
      <c r="I854" s="52"/>
      <c r="J854" s="52"/>
      <c r="K854" s="52"/>
      <c r="L854" s="52"/>
      <c r="M854" s="91"/>
      <c r="N854" s="52"/>
      <c r="O854" s="52"/>
      <c r="P854" s="52"/>
      <c r="Q854" s="52"/>
      <c r="R854" s="52"/>
      <c r="S854" s="91"/>
      <c r="T854" s="52"/>
      <c r="U854" s="52"/>
      <c r="V854" s="52"/>
      <c r="W854" s="52"/>
      <c r="X854" s="52"/>
      <c r="Y854" s="91"/>
    </row>
    <row r="855" s="3" customFormat="true" ht="14.65" hidden="false" customHeight="true" outlineLevel="0" collapsed="false">
      <c r="A855" s="64"/>
      <c r="B855" s="26" t="s">
        <v>611</v>
      </c>
      <c r="C855" s="2"/>
      <c r="D855" s="2"/>
      <c r="E855" s="2"/>
      <c r="F855" s="2"/>
      <c r="G855" s="2"/>
      <c r="H855" s="52"/>
      <c r="I855" s="52"/>
      <c r="J855" s="52"/>
      <c r="K855" s="52"/>
      <c r="L855" s="52"/>
      <c r="M855" s="91"/>
      <c r="N855" s="52"/>
      <c r="O855" s="52"/>
      <c r="P855" s="52"/>
      <c r="Q855" s="52"/>
      <c r="R855" s="52"/>
      <c r="S855" s="91"/>
      <c r="T855" s="52"/>
      <c r="U855" s="52"/>
      <c r="V855" s="52"/>
      <c r="W855" s="52"/>
      <c r="X855" s="52"/>
      <c r="Y855" s="91"/>
    </row>
    <row r="856" s="3" customFormat="true" ht="14.65" hidden="false" customHeight="true" outlineLevel="0" collapsed="false">
      <c r="A856" s="64"/>
      <c r="B856" s="26" t="s">
        <v>612</v>
      </c>
      <c r="C856" s="2"/>
      <c r="D856" s="2"/>
      <c r="E856" s="2"/>
      <c r="F856" s="2"/>
      <c r="G856" s="2"/>
      <c r="H856" s="52"/>
      <c r="I856" s="52"/>
      <c r="J856" s="52"/>
      <c r="K856" s="52"/>
      <c r="L856" s="52"/>
      <c r="M856" s="91"/>
      <c r="N856" s="52"/>
      <c r="O856" s="52"/>
      <c r="P856" s="52"/>
      <c r="Q856" s="52"/>
      <c r="R856" s="52"/>
      <c r="S856" s="91"/>
      <c r="T856" s="52"/>
      <c r="U856" s="52"/>
      <c r="V856" s="52"/>
      <c r="W856" s="52"/>
      <c r="X856" s="52"/>
      <c r="Y856" s="91"/>
    </row>
    <row r="857" s="3" customFormat="true" ht="14.65" hidden="false" customHeight="true" outlineLevel="0" collapsed="false">
      <c r="A857" s="64"/>
      <c r="B857" s="26" t="s">
        <v>613</v>
      </c>
      <c r="C857" s="2"/>
      <c r="D857" s="2"/>
      <c r="E857" s="2"/>
      <c r="F857" s="2"/>
      <c r="G857" s="2"/>
      <c r="H857" s="52"/>
      <c r="I857" s="52"/>
      <c r="J857" s="52"/>
      <c r="K857" s="52"/>
      <c r="L857" s="52"/>
      <c r="M857" s="91"/>
      <c r="N857" s="52"/>
      <c r="O857" s="52"/>
      <c r="P857" s="52"/>
      <c r="Q857" s="52"/>
      <c r="R857" s="52"/>
      <c r="S857" s="91"/>
      <c r="T857" s="52"/>
      <c r="U857" s="52"/>
      <c r="V857" s="52"/>
      <c r="W857" s="52"/>
      <c r="X857" s="52"/>
      <c r="Y857" s="91"/>
    </row>
    <row r="858" s="3" customFormat="true" ht="14.65" hidden="false" customHeight="true" outlineLevel="0" collapsed="false">
      <c r="A858" s="64"/>
      <c r="B858" s="26" t="s">
        <v>614</v>
      </c>
      <c r="C858" s="2"/>
      <c r="D858" s="2"/>
      <c r="E858" s="2"/>
      <c r="F858" s="2"/>
      <c r="G858" s="2"/>
      <c r="H858" s="52"/>
      <c r="I858" s="52"/>
      <c r="J858" s="52"/>
      <c r="K858" s="52"/>
      <c r="L858" s="52"/>
      <c r="M858" s="91"/>
      <c r="N858" s="52"/>
      <c r="O858" s="52"/>
      <c r="P858" s="52"/>
      <c r="Q858" s="52"/>
      <c r="R858" s="52"/>
      <c r="S858" s="91"/>
      <c r="T858" s="52"/>
      <c r="U858" s="52"/>
      <c r="V858" s="52"/>
      <c r="W858" s="52"/>
      <c r="X858" s="52"/>
      <c r="Y858" s="91"/>
    </row>
    <row r="859" s="3" customFormat="true" ht="14.65" hidden="false" customHeight="true" outlineLevel="0" collapsed="false">
      <c r="A859" s="64"/>
      <c r="B859" s="26" t="s">
        <v>615</v>
      </c>
      <c r="C859" s="2"/>
      <c r="D859" s="2"/>
      <c r="E859" s="2"/>
      <c r="F859" s="2"/>
      <c r="G859" s="2"/>
      <c r="H859" s="52"/>
      <c r="I859" s="52"/>
      <c r="J859" s="52"/>
      <c r="K859" s="52"/>
      <c r="L859" s="52"/>
      <c r="M859" s="91"/>
      <c r="N859" s="52"/>
      <c r="O859" s="52"/>
      <c r="P859" s="52"/>
      <c r="Q859" s="52"/>
      <c r="R859" s="52"/>
      <c r="S859" s="91"/>
      <c r="T859" s="52"/>
      <c r="U859" s="52"/>
      <c r="V859" s="52"/>
      <c r="W859" s="52"/>
      <c r="X859" s="52"/>
      <c r="Y859" s="91"/>
    </row>
    <row r="860" s="3" customFormat="true" ht="14.65" hidden="false" customHeight="true" outlineLevel="0" collapsed="false">
      <c r="A860" s="64"/>
      <c r="B860" s="26" t="s">
        <v>616</v>
      </c>
      <c r="C860" s="2"/>
      <c r="D860" s="2"/>
      <c r="E860" s="2"/>
      <c r="F860" s="2"/>
      <c r="G860" s="2"/>
      <c r="H860" s="52"/>
      <c r="I860" s="52"/>
      <c r="J860" s="52"/>
      <c r="K860" s="52"/>
      <c r="L860" s="52"/>
      <c r="M860" s="91"/>
      <c r="N860" s="52"/>
      <c r="O860" s="52"/>
      <c r="P860" s="52"/>
      <c r="Q860" s="52"/>
      <c r="R860" s="52"/>
      <c r="S860" s="91"/>
      <c r="T860" s="52"/>
      <c r="U860" s="52"/>
      <c r="V860" s="52"/>
      <c r="W860" s="52"/>
      <c r="X860" s="52"/>
      <c r="Y860" s="91"/>
    </row>
    <row r="861" s="3" customFormat="true" ht="14.65" hidden="false" customHeight="true" outlineLevel="0" collapsed="false">
      <c r="A861" s="64"/>
      <c r="B861" s="26" t="s">
        <v>617</v>
      </c>
      <c r="C861" s="2"/>
      <c r="D861" s="2"/>
      <c r="E861" s="2"/>
      <c r="F861" s="2"/>
      <c r="G861" s="2"/>
      <c r="H861" s="52"/>
      <c r="I861" s="52"/>
      <c r="J861" s="52"/>
      <c r="K861" s="52"/>
      <c r="L861" s="52"/>
      <c r="M861" s="91"/>
      <c r="N861" s="52"/>
      <c r="O861" s="52"/>
      <c r="P861" s="52"/>
      <c r="Q861" s="52"/>
      <c r="R861" s="52"/>
      <c r="S861" s="91"/>
      <c r="T861" s="52"/>
      <c r="U861" s="52"/>
      <c r="V861" s="52"/>
      <c r="W861" s="52"/>
      <c r="X861" s="52"/>
      <c r="Y861" s="91"/>
    </row>
    <row r="862" s="3" customFormat="true" ht="14.65" hidden="false" customHeight="true" outlineLevel="0" collapsed="false">
      <c r="A862" s="64"/>
      <c r="B862" s="26" t="s">
        <v>618</v>
      </c>
      <c r="C862" s="2"/>
      <c r="D862" s="2"/>
      <c r="E862" s="2"/>
      <c r="F862" s="2"/>
      <c r="G862" s="2"/>
      <c r="H862" s="52"/>
      <c r="I862" s="52"/>
      <c r="J862" s="52"/>
      <c r="K862" s="52"/>
      <c r="L862" s="52"/>
      <c r="M862" s="91"/>
      <c r="N862" s="52"/>
      <c r="O862" s="52"/>
      <c r="P862" s="52"/>
      <c r="Q862" s="52"/>
      <c r="R862" s="52"/>
      <c r="S862" s="91"/>
      <c r="T862" s="52"/>
      <c r="U862" s="52"/>
      <c r="V862" s="52"/>
      <c r="W862" s="52"/>
      <c r="X862" s="52"/>
      <c r="Y862" s="91"/>
    </row>
    <row r="863" s="3" customFormat="true" ht="14.65" hidden="false" customHeight="true" outlineLevel="0" collapsed="false">
      <c r="A863" s="64"/>
      <c r="B863" s="26" t="s">
        <v>619</v>
      </c>
      <c r="C863" s="2"/>
      <c r="D863" s="2"/>
      <c r="E863" s="2"/>
      <c r="F863" s="2"/>
      <c r="G863" s="2"/>
      <c r="H863" s="52"/>
      <c r="I863" s="52"/>
      <c r="J863" s="52"/>
      <c r="K863" s="52"/>
      <c r="L863" s="52"/>
      <c r="M863" s="91"/>
      <c r="N863" s="52"/>
      <c r="O863" s="52"/>
      <c r="P863" s="52"/>
      <c r="Q863" s="52"/>
      <c r="R863" s="52"/>
      <c r="S863" s="91"/>
      <c r="T863" s="52"/>
      <c r="U863" s="52"/>
      <c r="V863" s="52"/>
      <c r="W863" s="52"/>
      <c r="X863" s="52"/>
      <c r="Y863" s="91"/>
    </row>
    <row r="864" s="3" customFormat="true" ht="14.65" hidden="false" customHeight="true" outlineLevel="0" collapsed="false">
      <c r="A864" s="64"/>
      <c r="B864" s="26" t="s">
        <v>620</v>
      </c>
      <c r="C864" s="2"/>
      <c r="D864" s="2"/>
      <c r="E864" s="2"/>
      <c r="F864" s="2"/>
      <c r="G864" s="2"/>
      <c r="H864" s="52"/>
      <c r="I864" s="52"/>
      <c r="J864" s="52"/>
      <c r="K864" s="52"/>
      <c r="L864" s="52"/>
      <c r="M864" s="91"/>
      <c r="N864" s="52"/>
      <c r="O864" s="52"/>
      <c r="P864" s="52"/>
      <c r="Q864" s="52"/>
      <c r="R864" s="52"/>
      <c r="S864" s="91"/>
      <c r="T864" s="52"/>
      <c r="U864" s="52"/>
      <c r="V864" s="52"/>
      <c r="W864" s="52"/>
      <c r="X864" s="52"/>
      <c r="Y864" s="91"/>
    </row>
    <row r="865" s="3" customFormat="true" ht="14.65" hidden="false" customHeight="true" outlineLevel="0" collapsed="false">
      <c r="A865" s="64"/>
      <c r="B865" s="26" t="s">
        <v>621</v>
      </c>
      <c r="C865" s="2"/>
      <c r="D865" s="2"/>
      <c r="E865" s="2"/>
      <c r="F865" s="2"/>
      <c r="G865" s="2"/>
      <c r="H865" s="52"/>
      <c r="I865" s="52"/>
      <c r="J865" s="52"/>
      <c r="K865" s="52"/>
      <c r="L865" s="52"/>
      <c r="M865" s="91"/>
      <c r="N865" s="52"/>
      <c r="O865" s="52"/>
      <c r="P865" s="52"/>
      <c r="Q865" s="52"/>
      <c r="R865" s="52"/>
      <c r="S865" s="91"/>
      <c r="T865" s="52"/>
      <c r="U865" s="52"/>
      <c r="V865" s="52"/>
      <c r="W865" s="52"/>
      <c r="X865" s="52"/>
      <c r="Y865" s="91"/>
    </row>
    <row r="866" s="3" customFormat="true" ht="14.65" hidden="false" customHeight="true" outlineLevel="0" collapsed="false">
      <c r="A866" s="64"/>
      <c r="B866" s="26" t="s">
        <v>622</v>
      </c>
      <c r="C866" s="2"/>
      <c r="D866" s="2"/>
      <c r="E866" s="2"/>
      <c r="F866" s="2"/>
      <c r="G866" s="2"/>
      <c r="H866" s="52"/>
      <c r="I866" s="52"/>
      <c r="J866" s="52"/>
      <c r="K866" s="52"/>
      <c r="L866" s="52"/>
      <c r="M866" s="91"/>
      <c r="N866" s="52"/>
      <c r="O866" s="52"/>
      <c r="P866" s="52"/>
      <c r="Q866" s="52"/>
      <c r="R866" s="52"/>
      <c r="S866" s="91"/>
      <c r="T866" s="52"/>
      <c r="U866" s="52"/>
      <c r="V866" s="52"/>
      <c r="W866" s="52"/>
      <c r="X866" s="52"/>
      <c r="Y866" s="91"/>
    </row>
    <row r="867" s="3" customFormat="true" ht="14.65" hidden="false" customHeight="true" outlineLevel="0" collapsed="false">
      <c r="A867" s="64"/>
      <c r="B867" s="26" t="s">
        <v>623</v>
      </c>
      <c r="C867" s="2"/>
      <c r="D867" s="2"/>
      <c r="E867" s="2"/>
      <c r="F867" s="2"/>
      <c r="G867" s="2"/>
      <c r="H867" s="52"/>
      <c r="I867" s="52"/>
      <c r="J867" s="52"/>
      <c r="K867" s="52"/>
      <c r="L867" s="52"/>
      <c r="M867" s="91"/>
      <c r="N867" s="52"/>
      <c r="O867" s="52"/>
      <c r="P867" s="52"/>
      <c r="Q867" s="52"/>
      <c r="R867" s="52"/>
      <c r="S867" s="91"/>
      <c r="T867" s="52"/>
      <c r="U867" s="52"/>
      <c r="V867" s="52"/>
      <c r="W867" s="52"/>
      <c r="X867" s="52"/>
      <c r="Y867" s="91"/>
    </row>
    <row r="868" s="3" customFormat="true" ht="14.65" hidden="false" customHeight="true" outlineLevel="0" collapsed="false">
      <c r="A868" s="64"/>
      <c r="B868" s="26" t="s">
        <v>624</v>
      </c>
      <c r="C868" s="2"/>
      <c r="D868" s="2"/>
      <c r="E868" s="2"/>
      <c r="F868" s="2"/>
      <c r="G868" s="2"/>
      <c r="H868" s="52"/>
      <c r="I868" s="52"/>
      <c r="J868" s="52"/>
      <c r="K868" s="52"/>
      <c r="L868" s="52"/>
      <c r="M868" s="91"/>
      <c r="N868" s="52"/>
      <c r="O868" s="52"/>
      <c r="P868" s="52"/>
      <c r="Q868" s="52"/>
      <c r="R868" s="52"/>
      <c r="S868" s="91"/>
      <c r="T868" s="52"/>
      <c r="U868" s="52"/>
      <c r="V868" s="52"/>
      <c r="W868" s="52"/>
      <c r="X868" s="52"/>
      <c r="Y868" s="91"/>
    </row>
    <row r="869" s="3" customFormat="true" ht="14.65" hidden="false" customHeight="true" outlineLevel="0" collapsed="false">
      <c r="A869" s="64"/>
      <c r="B869" s="26" t="s">
        <v>625</v>
      </c>
      <c r="C869" s="2"/>
      <c r="D869" s="2"/>
      <c r="E869" s="2"/>
      <c r="F869" s="2"/>
      <c r="G869" s="2"/>
      <c r="H869" s="52"/>
      <c r="I869" s="52"/>
      <c r="J869" s="52"/>
      <c r="K869" s="52"/>
      <c r="L869" s="52"/>
      <c r="M869" s="91"/>
      <c r="N869" s="52"/>
      <c r="O869" s="52"/>
      <c r="P869" s="52"/>
      <c r="Q869" s="52"/>
      <c r="R869" s="52"/>
      <c r="S869" s="91"/>
      <c r="T869" s="52"/>
      <c r="U869" s="52"/>
      <c r="V869" s="52"/>
      <c r="W869" s="52"/>
      <c r="X869" s="52"/>
      <c r="Y869" s="91"/>
    </row>
    <row r="870" s="3" customFormat="true" ht="14.65" hidden="false" customHeight="true" outlineLevel="0" collapsed="false">
      <c r="A870" s="64"/>
      <c r="B870" s="26" t="s">
        <v>626</v>
      </c>
      <c r="C870" s="2"/>
      <c r="D870" s="2"/>
      <c r="E870" s="2"/>
      <c r="F870" s="2"/>
      <c r="G870" s="2"/>
      <c r="H870" s="52"/>
      <c r="I870" s="52"/>
      <c r="J870" s="52"/>
      <c r="K870" s="52"/>
      <c r="L870" s="52"/>
      <c r="M870" s="91"/>
      <c r="N870" s="52"/>
      <c r="O870" s="52"/>
      <c r="P870" s="52"/>
      <c r="Q870" s="52"/>
      <c r="R870" s="52"/>
      <c r="S870" s="91"/>
      <c r="T870" s="52"/>
      <c r="U870" s="52"/>
      <c r="V870" s="52"/>
      <c r="W870" s="52"/>
      <c r="X870" s="52"/>
      <c r="Y870" s="91"/>
    </row>
    <row r="871" s="3" customFormat="true" ht="14.65" hidden="false" customHeight="true" outlineLevel="0" collapsed="false">
      <c r="A871" s="64"/>
      <c r="B871" s="26" t="s">
        <v>627</v>
      </c>
      <c r="C871" s="2"/>
      <c r="D871" s="2"/>
      <c r="E871" s="2"/>
      <c r="F871" s="2"/>
      <c r="G871" s="2"/>
      <c r="H871" s="52"/>
      <c r="I871" s="52"/>
      <c r="J871" s="52"/>
      <c r="K871" s="52"/>
      <c r="L871" s="52"/>
      <c r="M871" s="91"/>
      <c r="N871" s="52"/>
      <c r="O871" s="52"/>
      <c r="P871" s="52"/>
      <c r="Q871" s="52"/>
      <c r="R871" s="52"/>
      <c r="S871" s="91"/>
      <c r="T871" s="52"/>
      <c r="U871" s="52"/>
      <c r="V871" s="52"/>
      <c r="W871" s="52"/>
      <c r="X871" s="52"/>
      <c r="Y871" s="91"/>
    </row>
    <row r="872" s="3" customFormat="true" ht="14.65" hidden="false" customHeight="true" outlineLevel="0" collapsed="false">
      <c r="A872" s="64"/>
      <c r="B872" s="26" t="n">
        <v>58</v>
      </c>
      <c r="C872" s="2"/>
      <c r="D872" s="2"/>
      <c r="E872" s="2"/>
      <c r="F872" s="2"/>
      <c r="G872" s="2"/>
      <c r="H872" s="52"/>
      <c r="I872" s="52"/>
      <c r="J872" s="52"/>
      <c r="K872" s="52"/>
      <c r="L872" s="52"/>
      <c r="M872" s="91"/>
      <c r="N872" s="52"/>
      <c r="O872" s="52"/>
      <c r="P872" s="52"/>
      <c r="Q872" s="52"/>
      <c r="R872" s="52"/>
      <c r="S872" s="91"/>
      <c r="T872" s="52"/>
      <c r="U872" s="52"/>
      <c r="V872" s="52"/>
      <c r="W872" s="52"/>
      <c r="X872" s="52"/>
      <c r="Y872" s="91"/>
    </row>
    <row r="873" s="3" customFormat="true" ht="14.65" hidden="false" customHeight="true" outlineLevel="0" collapsed="false">
      <c r="A873" s="64"/>
      <c r="B873" s="26" t="n">
        <v>59</v>
      </c>
      <c r="C873" s="2"/>
      <c r="D873" s="2"/>
      <c r="E873" s="2"/>
      <c r="F873" s="2"/>
      <c r="G873" s="2"/>
      <c r="H873" s="52"/>
      <c r="I873" s="52"/>
      <c r="J873" s="52"/>
      <c r="K873" s="52"/>
      <c r="L873" s="52"/>
      <c r="M873" s="91"/>
      <c r="N873" s="52"/>
      <c r="O873" s="52"/>
      <c r="P873" s="52"/>
      <c r="Q873" s="52"/>
      <c r="R873" s="52"/>
      <c r="S873" s="91"/>
      <c r="T873" s="52"/>
      <c r="U873" s="52"/>
      <c r="V873" s="52"/>
      <c r="W873" s="52"/>
      <c r="X873" s="52"/>
      <c r="Y873" s="91"/>
    </row>
    <row r="874" s="3" customFormat="true" ht="14.65" hidden="false" customHeight="true" outlineLevel="0" collapsed="false">
      <c r="A874" s="64"/>
      <c r="B874" s="26" t="n">
        <v>60</v>
      </c>
      <c r="C874" s="2"/>
      <c r="D874" s="2"/>
      <c r="E874" s="2"/>
      <c r="F874" s="2"/>
      <c r="G874" s="2"/>
      <c r="H874" s="52"/>
      <c r="I874" s="52"/>
      <c r="J874" s="52"/>
      <c r="K874" s="52"/>
      <c r="L874" s="52"/>
      <c r="M874" s="91"/>
      <c r="N874" s="52"/>
      <c r="O874" s="52"/>
      <c r="P874" s="52"/>
      <c r="Q874" s="52"/>
      <c r="R874" s="52"/>
      <c r="S874" s="91"/>
      <c r="T874" s="52"/>
      <c r="U874" s="52"/>
      <c r="V874" s="52"/>
      <c r="W874" s="52"/>
      <c r="X874" s="52"/>
      <c r="Y874" s="91"/>
    </row>
    <row r="875" s="3" customFormat="true" ht="14.65" hidden="false" customHeight="true" outlineLevel="0" collapsed="false">
      <c r="A875" s="64"/>
      <c r="B875" s="26" t="n">
        <v>61</v>
      </c>
      <c r="C875" s="2"/>
      <c r="D875" s="2"/>
      <c r="E875" s="2"/>
      <c r="F875" s="2"/>
      <c r="G875" s="2"/>
      <c r="H875" s="52"/>
      <c r="I875" s="52"/>
      <c r="J875" s="52"/>
      <c r="K875" s="52"/>
      <c r="L875" s="52"/>
      <c r="M875" s="91"/>
      <c r="N875" s="52"/>
      <c r="O875" s="52"/>
      <c r="P875" s="52"/>
      <c r="Q875" s="52"/>
      <c r="R875" s="52"/>
      <c r="S875" s="91"/>
      <c r="T875" s="52"/>
      <c r="U875" s="52"/>
      <c r="V875" s="52"/>
      <c r="W875" s="52"/>
      <c r="X875" s="52"/>
      <c r="Y875" s="91"/>
    </row>
    <row r="876" s="3" customFormat="true" ht="14.65" hidden="false" customHeight="true" outlineLevel="0" collapsed="false">
      <c r="A876" s="64"/>
      <c r="B876" s="26" t="n">
        <v>62</v>
      </c>
      <c r="C876" s="2"/>
      <c r="D876" s="2"/>
      <c r="E876" s="2"/>
      <c r="F876" s="2"/>
      <c r="G876" s="2"/>
      <c r="H876" s="52"/>
      <c r="I876" s="52"/>
      <c r="J876" s="52"/>
      <c r="K876" s="52"/>
      <c r="L876" s="52"/>
      <c r="M876" s="91"/>
      <c r="N876" s="52"/>
      <c r="O876" s="52"/>
      <c r="P876" s="52"/>
      <c r="Q876" s="52"/>
      <c r="R876" s="52"/>
      <c r="S876" s="91"/>
      <c r="T876" s="52"/>
      <c r="U876" s="52"/>
      <c r="V876" s="52"/>
      <c r="W876" s="52"/>
      <c r="X876" s="52"/>
      <c r="Y876" s="91"/>
    </row>
    <row r="877" s="3" customFormat="true" ht="14.65" hidden="false" customHeight="true" outlineLevel="0" collapsed="false">
      <c r="A877" s="64"/>
      <c r="B877" s="26" t="n">
        <v>63</v>
      </c>
      <c r="C877" s="2"/>
      <c r="D877" s="2"/>
      <c r="E877" s="2"/>
      <c r="F877" s="2"/>
      <c r="G877" s="2"/>
      <c r="H877" s="52"/>
      <c r="I877" s="52"/>
      <c r="J877" s="52"/>
      <c r="K877" s="52"/>
      <c r="L877" s="52"/>
      <c r="M877" s="91"/>
      <c r="N877" s="52"/>
      <c r="O877" s="52"/>
      <c r="P877" s="52"/>
      <c r="Q877" s="52"/>
      <c r="R877" s="52"/>
      <c r="S877" s="91"/>
      <c r="T877" s="52"/>
      <c r="U877" s="52"/>
      <c r="V877" s="52"/>
      <c r="W877" s="52"/>
      <c r="X877" s="52"/>
      <c r="Y877" s="91"/>
    </row>
    <row r="878" s="3" customFormat="true" ht="14.65" hidden="false" customHeight="true" outlineLevel="0" collapsed="false">
      <c r="A878" s="64"/>
      <c r="B878" s="26" t="n">
        <v>64</v>
      </c>
      <c r="C878" s="2"/>
      <c r="D878" s="2"/>
      <c r="E878" s="2"/>
      <c r="F878" s="2"/>
      <c r="G878" s="2"/>
      <c r="H878" s="2"/>
      <c r="I878" s="2"/>
      <c r="J878" s="2"/>
      <c r="K878" s="2"/>
      <c r="L878" s="2"/>
      <c r="N878" s="2"/>
      <c r="O878" s="2"/>
      <c r="P878" s="2"/>
      <c r="Q878" s="2"/>
      <c r="R878" s="2"/>
      <c r="T878" s="2"/>
      <c r="U878" s="2"/>
      <c r="V878" s="2"/>
      <c r="W878" s="2"/>
      <c r="X878" s="2"/>
    </row>
    <row r="879" s="3" customFormat="true" ht="14.65" hidden="false" customHeight="true" outlineLevel="0" collapsed="false">
      <c r="A879" s="64"/>
      <c r="B879" s="26" t="n">
        <v>65</v>
      </c>
      <c r="C879" s="23"/>
      <c r="D879" s="23"/>
      <c r="E879" s="23"/>
      <c r="F879" s="23"/>
      <c r="G879" s="23"/>
      <c r="H879" s="24"/>
      <c r="I879" s="24"/>
      <c r="J879" s="24"/>
      <c r="K879" s="24"/>
      <c r="L879" s="24"/>
      <c r="M879" s="92"/>
      <c r="N879" s="24"/>
      <c r="O879" s="24"/>
      <c r="P879" s="24"/>
      <c r="Q879" s="24"/>
      <c r="R879" s="24"/>
      <c r="S879" s="92"/>
      <c r="T879" s="24"/>
      <c r="U879" s="24"/>
      <c r="V879" s="24"/>
      <c r="W879" s="24"/>
      <c r="X879" s="24"/>
      <c r="Y879" s="92"/>
    </row>
    <row r="880" s="3" customFormat="true" ht="14.65" hidden="false" customHeight="true" outlineLevel="0" collapsed="false">
      <c r="A880" s="64"/>
      <c r="B880" s="26" t="n">
        <v>66</v>
      </c>
      <c r="C880" s="2"/>
      <c r="D880" s="2"/>
      <c r="E880" s="2"/>
      <c r="F880" s="2"/>
      <c r="G880" s="2"/>
      <c r="H880" s="52"/>
      <c r="I880" s="52"/>
      <c r="J880" s="52"/>
      <c r="K880" s="52"/>
      <c r="L880" s="52"/>
      <c r="M880" s="91"/>
      <c r="N880" s="52"/>
      <c r="O880" s="52"/>
      <c r="P880" s="52"/>
      <c r="Q880" s="52"/>
      <c r="R880" s="52"/>
      <c r="S880" s="91"/>
      <c r="T880" s="52"/>
      <c r="U880" s="52"/>
      <c r="V880" s="52"/>
      <c r="W880" s="52"/>
      <c r="X880" s="52"/>
      <c r="Y880" s="91"/>
    </row>
    <row r="881" s="3" customFormat="true" ht="14.65" hidden="false" customHeight="true" outlineLevel="0" collapsed="false">
      <c r="A881" s="64"/>
      <c r="B881" s="26" t="n">
        <v>67</v>
      </c>
      <c r="C881" s="2"/>
      <c r="D881" s="2"/>
      <c r="E881" s="2"/>
      <c r="F881" s="2"/>
      <c r="G881" s="2"/>
      <c r="H881" s="52"/>
      <c r="I881" s="52"/>
      <c r="J881" s="52"/>
      <c r="K881" s="52"/>
      <c r="L881" s="52"/>
      <c r="M881" s="91"/>
      <c r="N881" s="52"/>
      <c r="O881" s="52"/>
      <c r="P881" s="52"/>
      <c r="Q881" s="52"/>
      <c r="R881" s="52"/>
      <c r="S881" s="91"/>
      <c r="T881" s="52"/>
      <c r="U881" s="52"/>
      <c r="V881" s="52"/>
      <c r="W881" s="52"/>
      <c r="X881" s="52"/>
      <c r="Y881" s="91"/>
    </row>
    <row r="882" s="3" customFormat="true" ht="14.65" hidden="false" customHeight="true" outlineLevel="0" collapsed="false">
      <c r="A882" s="64"/>
      <c r="B882" s="26" t="n">
        <v>68</v>
      </c>
      <c r="C882" s="2"/>
      <c r="D882" s="2"/>
      <c r="E882" s="2"/>
      <c r="F882" s="2"/>
      <c r="G882" s="2"/>
      <c r="H882" s="52"/>
      <c r="I882" s="52"/>
      <c r="J882" s="52"/>
      <c r="K882" s="52"/>
      <c r="L882" s="52"/>
      <c r="M882" s="91"/>
      <c r="N882" s="52"/>
      <c r="O882" s="52"/>
      <c r="P882" s="52"/>
      <c r="Q882" s="52"/>
      <c r="R882" s="52"/>
      <c r="S882" s="91"/>
      <c r="T882" s="52"/>
      <c r="U882" s="52"/>
      <c r="V882" s="52"/>
      <c r="W882" s="52"/>
      <c r="X882" s="52"/>
      <c r="Y882" s="91"/>
    </row>
    <row r="883" s="3" customFormat="true" ht="14.65" hidden="false" customHeight="true" outlineLevel="0" collapsed="false">
      <c r="A883" s="64"/>
      <c r="B883" s="26" t="n">
        <v>69</v>
      </c>
      <c r="C883" s="2"/>
      <c r="D883" s="2"/>
      <c r="E883" s="2"/>
      <c r="F883" s="2"/>
      <c r="G883" s="2"/>
      <c r="H883" s="52"/>
      <c r="I883" s="52"/>
      <c r="J883" s="52"/>
      <c r="K883" s="52"/>
      <c r="L883" s="52"/>
      <c r="M883" s="91"/>
      <c r="N883" s="52"/>
      <c r="O883" s="52"/>
      <c r="P883" s="52"/>
      <c r="Q883" s="52"/>
      <c r="R883" s="52"/>
      <c r="S883" s="91"/>
      <c r="T883" s="52"/>
      <c r="U883" s="52"/>
      <c r="V883" s="52"/>
      <c r="W883" s="52"/>
      <c r="X883" s="52"/>
      <c r="Y883" s="91"/>
    </row>
    <row r="884" s="3" customFormat="true" ht="14.65" hidden="false" customHeight="true" outlineLevel="0" collapsed="false">
      <c r="A884" s="64"/>
      <c r="B884" s="26" t="n">
        <v>70</v>
      </c>
      <c r="C884" s="2"/>
      <c r="D884" s="2"/>
      <c r="E884" s="2"/>
      <c r="F884" s="2"/>
      <c r="G884" s="2"/>
      <c r="H884" s="52"/>
      <c r="I884" s="52"/>
      <c r="J884" s="52"/>
      <c r="K884" s="52"/>
      <c r="L884" s="52"/>
      <c r="M884" s="91"/>
      <c r="N884" s="52"/>
      <c r="O884" s="52"/>
      <c r="P884" s="52"/>
      <c r="Q884" s="52"/>
      <c r="R884" s="52"/>
      <c r="S884" s="91"/>
      <c r="T884" s="52"/>
      <c r="U884" s="52"/>
      <c r="V884" s="52"/>
      <c r="W884" s="52"/>
      <c r="X884" s="52"/>
      <c r="Y884" s="91"/>
    </row>
    <row r="885" s="3" customFormat="true" ht="14.65" hidden="false" customHeight="true" outlineLevel="0" collapsed="false">
      <c r="A885" s="64"/>
      <c r="B885" s="26" t="n">
        <v>71</v>
      </c>
      <c r="C885" s="2"/>
      <c r="D885" s="2"/>
      <c r="E885" s="2"/>
      <c r="F885" s="2"/>
      <c r="G885" s="2"/>
      <c r="H885" s="52"/>
      <c r="I885" s="52"/>
      <c r="J885" s="52"/>
      <c r="K885" s="52"/>
      <c r="L885" s="52"/>
      <c r="M885" s="91"/>
      <c r="N885" s="52"/>
      <c r="O885" s="52"/>
      <c r="P885" s="52"/>
      <c r="Q885" s="52"/>
      <c r="R885" s="52"/>
      <c r="S885" s="91"/>
      <c r="T885" s="52"/>
      <c r="U885" s="52"/>
      <c r="V885" s="52"/>
      <c r="W885" s="52"/>
      <c r="X885" s="52"/>
      <c r="Y885" s="91"/>
    </row>
    <row r="886" s="3" customFormat="true" ht="14.65" hidden="false" customHeight="true" outlineLevel="0" collapsed="false">
      <c r="A886" s="64"/>
      <c r="B886" s="26" t="n">
        <v>72</v>
      </c>
      <c r="C886" s="2"/>
      <c r="D886" s="2"/>
      <c r="E886" s="2"/>
      <c r="F886" s="2"/>
      <c r="G886" s="2"/>
      <c r="H886" s="52"/>
      <c r="I886" s="52"/>
      <c r="J886" s="52"/>
      <c r="K886" s="52"/>
      <c r="L886" s="52"/>
      <c r="M886" s="91"/>
      <c r="N886" s="52"/>
      <c r="O886" s="52"/>
      <c r="P886" s="52"/>
      <c r="Q886" s="52"/>
      <c r="R886" s="52"/>
      <c r="S886" s="91"/>
      <c r="T886" s="52"/>
      <c r="U886" s="52"/>
      <c r="V886" s="52"/>
      <c r="W886" s="52"/>
      <c r="X886" s="52"/>
      <c r="Y886" s="91"/>
    </row>
    <row r="887" s="3" customFormat="true" ht="14.65" hidden="false" customHeight="true" outlineLevel="0" collapsed="false">
      <c r="A887" s="64"/>
      <c r="B887" s="26" t="n">
        <v>73</v>
      </c>
      <c r="C887" s="2"/>
      <c r="D887" s="2"/>
      <c r="E887" s="2"/>
      <c r="F887" s="2"/>
      <c r="G887" s="2"/>
      <c r="H887" s="52"/>
      <c r="I887" s="52"/>
      <c r="J887" s="52"/>
      <c r="K887" s="52"/>
      <c r="L887" s="52"/>
      <c r="M887" s="91"/>
      <c r="N887" s="52"/>
      <c r="O887" s="52"/>
      <c r="P887" s="52"/>
      <c r="Q887" s="52"/>
      <c r="R887" s="52"/>
      <c r="S887" s="91"/>
      <c r="T887" s="52"/>
      <c r="U887" s="52"/>
      <c r="V887" s="52"/>
      <c r="W887" s="52"/>
      <c r="X887" s="52"/>
      <c r="Y887" s="91"/>
    </row>
    <row r="888" s="3" customFormat="true" ht="14.65" hidden="false" customHeight="true" outlineLevel="0" collapsed="false">
      <c r="A888" s="64"/>
      <c r="B888" s="26" t="n">
        <v>74</v>
      </c>
      <c r="C888" s="2"/>
      <c r="D888" s="2"/>
      <c r="E888" s="2"/>
      <c r="F888" s="2"/>
      <c r="G888" s="2"/>
      <c r="H888" s="52"/>
      <c r="I888" s="52"/>
      <c r="J888" s="52"/>
      <c r="K888" s="52"/>
      <c r="L888" s="52"/>
      <c r="M888" s="91"/>
      <c r="N888" s="52"/>
      <c r="O888" s="52"/>
      <c r="P888" s="52"/>
      <c r="Q888" s="52"/>
      <c r="R888" s="52"/>
      <c r="S888" s="91"/>
      <c r="T888" s="52"/>
      <c r="U888" s="52"/>
      <c r="V888" s="52"/>
      <c r="W888" s="52"/>
      <c r="X888" s="52"/>
      <c r="Y888" s="91"/>
    </row>
    <row r="889" s="3" customFormat="true" ht="14.65" hidden="false" customHeight="true" outlineLevel="0" collapsed="false">
      <c r="A889" s="64"/>
      <c r="B889" s="26" t="n">
        <v>75</v>
      </c>
      <c r="C889" s="2"/>
      <c r="D889" s="2"/>
      <c r="E889" s="2"/>
      <c r="F889" s="2"/>
      <c r="G889" s="2"/>
      <c r="H889" s="52"/>
      <c r="I889" s="52"/>
      <c r="J889" s="52"/>
      <c r="K889" s="52"/>
      <c r="L889" s="52"/>
      <c r="M889" s="91"/>
      <c r="N889" s="52"/>
      <c r="O889" s="52"/>
      <c r="P889" s="52"/>
      <c r="Q889" s="52"/>
      <c r="R889" s="52"/>
      <c r="S889" s="91"/>
      <c r="T889" s="52"/>
      <c r="U889" s="52"/>
      <c r="V889" s="52"/>
      <c r="W889" s="52"/>
      <c r="X889" s="52"/>
      <c r="Y889" s="91"/>
    </row>
    <row r="890" s="3" customFormat="true" ht="14.65" hidden="false" customHeight="true" outlineLevel="0" collapsed="false">
      <c r="A890" s="64"/>
      <c r="B890" s="26" t="n">
        <v>76</v>
      </c>
      <c r="C890" s="2"/>
      <c r="D890" s="2"/>
      <c r="E890" s="2"/>
      <c r="F890" s="2"/>
      <c r="G890" s="2"/>
      <c r="H890" s="52"/>
      <c r="I890" s="52"/>
      <c r="J890" s="52"/>
      <c r="K890" s="52"/>
      <c r="L890" s="52"/>
      <c r="M890" s="91"/>
      <c r="N890" s="52"/>
      <c r="O890" s="52"/>
      <c r="P890" s="52"/>
      <c r="Q890" s="52"/>
      <c r="R890" s="52"/>
      <c r="S890" s="91"/>
      <c r="T890" s="52"/>
      <c r="U890" s="52"/>
      <c r="V890" s="52"/>
      <c r="W890" s="52"/>
      <c r="X890" s="52"/>
      <c r="Y890" s="91"/>
    </row>
    <row r="891" s="3" customFormat="true" ht="14.65" hidden="false" customHeight="true" outlineLevel="0" collapsed="false">
      <c r="A891" s="64"/>
      <c r="B891" s="26" t="n">
        <v>77</v>
      </c>
      <c r="C891" s="2"/>
      <c r="D891" s="2"/>
      <c r="E891" s="2"/>
      <c r="F891" s="2"/>
      <c r="G891" s="2"/>
      <c r="H891" s="52"/>
      <c r="I891" s="52"/>
      <c r="J891" s="52"/>
      <c r="K891" s="52"/>
      <c r="L891" s="52"/>
      <c r="M891" s="91"/>
      <c r="N891" s="52"/>
      <c r="O891" s="52"/>
      <c r="P891" s="52"/>
      <c r="Q891" s="52"/>
      <c r="R891" s="52"/>
      <c r="S891" s="91"/>
      <c r="T891" s="52"/>
      <c r="U891" s="52"/>
      <c r="V891" s="52"/>
      <c r="W891" s="52"/>
      <c r="X891" s="52"/>
      <c r="Y891" s="91"/>
    </row>
    <row r="892" s="3" customFormat="true" ht="14.65" hidden="false" customHeight="true" outlineLevel="0" collapsed="false">
      <c r="A892" s="64"/>
      <c r="B892" s="26" t="n">
        <v>78</v>
      </c>
      <c r="C892" s="2"/>
      <c r="D892" s="2"/>
      <c r="E892" s="2"/>
      <c r="F892" s="2"/>
      <c r="G892" s="2"/>
      <c r="H892" s="52"/>
      <c r="I892" s="52"/>
      <c r="J892" s="52"/>
      <c r="K892" s="52"/>
      <c r="L892" s="52"/>
      <c r="M892" s="91"/>
      <c r="N892" s="52"/>
      <c r="O892" s="52"/>
      <c r="P892" s="52"/>
      <c r="Q892" s="52"/>
      <c r="R892" s="52"/>
      <c r="S892" s="91"/>
      <c r="T892" s="52"/>
      <c r="U892" s="52"/>
      <c r="V892" s="52"/>
      <c r="W892" s="52"/>
      <c r="X892" s="52"/>
      <c r="Y892" s="91"/>
    </row>
    <row r="893" s="3" customFormat="true" ht="14.65" hidden="false" customHeight="true" outlineLevel="0" collapsed="false">
      <c r="A893" s="64"/>
      <c r="B893" s="26" t="n">
        <v>79</v>
      </c>
      <c r="C893" s="2"/>
      <c r="D893" s="2"/>
      <c r="E893" s="2"/>
      <c r="F893" s="2"/>
      <c r="G893" s="2"/>
      <c r="H893" s="52"/>
      <c r="I893" s="52"/>
      <c r="J893" s="52"/>
      <c r="K893" s="52"/>
      <c r="L893" s="52"/>
      <c r="M893" s="91"/>
      <c r="N893" s="52"/>
      <c r="O893" s="52"/>
      <c r="P893" s="52"/>
      <c r="Q893" s="52"/>
      <c r="R893" s="52"/>
      <c r="S893" s="91"/>
      <c r="T893" s="52"/>
      <c r="U893" s="52"/>
      <c r="V893" s="52"/>
      <c r="W893" s="52"/>
      <c r="X893" s="52"/>
      <c r="Y893" s="91"/>
    </row>
    <row r="894" s="3" customFormat="true" ht="14.65" hidden="false" customHeight="true" outlineLevel="0" collapsed="false">
      <c r="A894" s="64"/>
      <c r="B894" s="26" t="n">
        <v>80</v>
      </c>
      <c r="C894" s="2"/>
      <c r="D894" s="2"/>
      <c r="E894" s="2"/>
      <c r="F894" s="2"/>
      <c r="G894" s="2"/>
      <c r="H894" s="52"/>
      <c r="I894" s="52"/>
      <c r="J894" s="52"/>
      <c r="K894" s="52"/>
      <c r="L894" s="52"/>
      <c r="M894" s="91"/>
      <c r="N894" s="52"/>
      <c r="O894" s="52"/>
      <c r="P894" s="52"/>
      <c r="Q894" s="52"/>
      <c r="R894" s="52"/>
      <c r="S894" s="91"/>
      <c r="T894" s="52"/>
      <c r="U894" s="52"/>
      <c r="V894" s="52"/>
      <c r="W894" s="52"/>
      <c r="X894" s="52"/>
      <c r="Y894" s="91"/>
    </row>
    <row r="895" s="3" customFormat="true" ht="14.65" hidden="false" customHeight="true" outlineLevel="0" collapsed="false">
      <c r="A895" s="64"/>
      <c r="B895" s="26" t="n">
        <v>81</v>
      </c>
      <c r="C895" s="2"/>
      <c r="D895" s="2"/>
      <c r="E895" s="2"/>
      <c r="F895" s="2"/>
      <c r="G895" s="2"/>
      <c r="H895" s="52"/>
      <c r="I895" s="52"/>
      <c r="J895" s="52"/>
      <c r="K895" s="52"/>
      <c r="L895" s="52"/>
      <c r="M895" s="91"/>
      <c r="N895" s="52"/>
      <c r="O895" s="52"/>
      <c r="P895" s="52"/>
      <c r="Q895" s="52"/>
      <c r="R895" s="52"/>
      <c r="S895" s="91"/>
      <c r="T895" s="52"/>
      <c r="U895" s="52"/>
      <c r="V895" s="52"/>
      <c r="W895" s="52"/>
      <c r="X895" s="52"/>
      <c r="Y895" s="91"/>
    </row>
    <row r="896" s="3" customFormat="true" ht="14.65" hidden="false" customHeight="true" outlineLevel="0" collapsed="false">
      <c r="A896" s="64"/>
      <c r="B896" s="26" t="n">
        <v>82</v>
      </c>
      <c r="C896" s="2"/>
      <c r="D896" s="2"/>
      <c r="E896" s="2"/>
      <c r="F896" s="2"/>
      <c r="G896" s="2"/>
      <c r="H896" s="52"/>
      <c r="I896" s="52"/>
      <c r="J896" s="52"/>
      <c r="K896" s="52"/>
      <c r="L896" s="52"/>
      <c r="M896" s="91"/>
      <c r="N896" s="52"/>
      <c r="O896" s="52"/>
      <c r="P896" s="52"/>
      <c r="Q896" s="52"/>
      <c r="R896" s="52"/>
      <c r="S896" s="91"/>
      <c r="T896" s="52"/>
      <c r="U896" s="52"/>
      <c r="V896" s="52"/>
      <c r="W896" s="52"/>
      <c r="X896" s="52"/>
      <c r="Y896" s="91"/>
    </row>
    <row r="897" s="3" customFormat="true" ht="14.65" hidden="false" customHeight="true" outlineLevel="0" collapsed="false">
      <c r="A897" s="64"/>
      <c r="B897" s="26" t="n">
        <v>83</v>
      </c>
      <c r="C897" s="2"/>
      <c r="D897" s="2"/>
      <c r="E897" s="2"/>
      <c r="F897" s="2"/>
      <c r="G897" s="2"/>
      <c r="H897" s="52"/>
      <c r="I897" s="52"/>
      <c r="J897" s="52"/>
      <c r="K897" s="52"/>
      <c r="L897" s="52"/>
      <c r="M897" s="91"/>
      <c r="N897" s="52"/>
      <c r="O897" s="52"/>
      <c r="P897" s="52"/>
      <c r="Q897" s="52"/>
      <c r="R897" s="52"/>
      <c r="S897" s="91"/>
      <c r="T897" s="52"/>
      <c r="U897" s="52"/>
      <c r="V897" s="52"/>
      <c r="W897" s="52"/>
      <c r="X897" s="52"/>
      <c r="Y897" s="91"/>
    </row>
    <row r="898" s="3" customFormat="true" ht="14.65" hidden="false" customHeight="true" outlineLevel="0" collapsed="false">
      <c r="A898" s="64"/>
      <c r="B898" s="26" t="n">
        <v>84</v>
      </c>
      <c r="C898" s="2"/>
      <c r="D898" s="2"/>
      <c r="E898" s="2"/>
      <c r="F898" s="2"/>
      <c r="G898" s="2"/>
      <c r="H898" s="52"/>
      <c r="I898" s="52"/>
      <c r="J898" s="52"/>
      <c r="K898" s="52"/>
      <c r="L898" s="52"/>
      <c r="M898" s="91"/>
      <c r="N898" s="52"/>
      <c r="O898" s="52"/>
      <c r="P898" s="52"/>
      <c r="Q898" s="52"/>
      <c r="R898" s="52"/>
      <c r="S898" s="91"/>
      <c r="T898" s="52"/>
      <c r="U898" s="52"/>
      <c r="V898" s="52"/>
      <c r="W898" s="52"/>
      <c r="X898" s="52"/>
      <c r="Y898" s="91"/>
    </row>
    <row r="899" s="3" customFormat="true" ht="14.65" hidden="false" customHeight="true" outlineLevel="0" collapsed="false">
      <c r="A899" s="64"/>
      <c r="B899" s="26" t="n">
        <v>85</v>
      </c>
      <c r="C899" s="2"/>
      <c r="D899" s="2"/>
      <c r="E899" s="2"/>
      <c r="F899" s="2"/>
      <c r="G899" s="2"/>
      <c r="H899" s="52"/>
      <c r="I899" s="52"/>
      <c r="J899" s="52"/>
      <c r="K899" s="52"/>
      <c r="L899" s="52"/>
      <c r="M899" s="91"/>
      <c r="N899" s="52"/>
      <c r="O899" s="52"/>
      <c r="P899" s="52"/>
      <c r="Q899" s="52"/>
      <c r="R899" s="52"/>
      <c r="S899" s="91"/>
      <c r="T899" s="52"/>
      <c r="U899" s="52"/>
      <c r="V899" s="52"/>
      <c r="W899" s="52"/>
      <c r="X899" s="52"/>
      <c r="Y899" s="91"/>
    </row>
    <row r="900" s="3" customFormat="true" ht="14.65" hidden="false" customHeight="true" outlineLevel="0" collapsed="false">
      <c r="A900" s="64"/>
      <c r="B900" s="26" t="n">
        <v>86</v>
      </c>
      <c r="C900" s="2"/>
      <c r="D900" s="2"/>
      <c r="E900" s="2"/>
      <c r="F900" s="2"/>
      <c r="G900" s="2"/>
      <c r="H900" s="52"/>
      <c r="I900" s="52"/>
      <c r="J900" s="52"/>
      <c r="K900" s="52"/>
      <c r="L900" s="52"/>
      <c r="M900" s="91"/>
      <c r="N900" s="52"/>
      <c r="O900" s="52"/>
      <c r="P900" s="52"/>
      <c r="Q900" s="52"/>
      <c r="R900" s="52"/>
      <c r="S900" s="91"/>
      <c r="T900" s="52"/>
      <c r="U900" s="52"/>
      <c r="V900" s="52"/>
      <c r="W900" s="52"/>
      <c r="X900" s="52"/>
      <c r="Y900" s="91"/>
    </row>
    <row r="901" s="3" customFormat="true" ht="14.65" hidden="false" customHeight="true" outlineLevel="0" collapsed="false">
      <c r="A901" s="64"/>
      <c r="B901" s="26" t="n">
        <v>87</v>
      </c>
      <c r="C901" s="2"/>
      <c r="D901" s="2"/>
      <c r="E901" s="2"/>
      <c r="F901" s="2"/>
      <c r="G901" s="2"/>
      <c r="H901" s="52"/>
      <c r="I901" s="52"/>
      <c r="J901" s="52"/>
      <c r="K901" s="52"/>
      <c r="L901" s="52"/>
      <c r="M901" s="91"/>
      <c r="N901" s="52"/>
      <c r="O901" s="52"/>
      <c r="P901" s="52"/>
      <c r="Q901" s="52"/>
      <c r="R901" s="52"/>
      <c r="S901" s="91"/>
      <c r="T901" s="52"/>
      <c r="U901" s="52"/>
      <c r="V901" s="52"/>
      <c r="W901" s="52"/>
      <c r="X901" s="52"/>
      <c r="Y901" s="91"/>
    </row>
    <row r="902" s="3" customFormat="true" ht="14.65" hidden="false" customHeight="true" outlineLevel="0" collapsed="false">
      <c r="A902" s="64"/>
      <c r="B902" s="26" t="n">
        <v>88</v>
      </c>
      <c r="C902" s="2"/>
      <c r="D902" s="2"/>
      <c r="E902" s="2"/>
      <c r="F902" s="2"/>
      <c r="G902" s="2"/>
      <c r="H902" s="52"/>
      <c r="I902" s="52"/>
      <c r="J902" s="52"/>
      <c r="K902" s="52"/>
      <c r="L902" s="52"/>
      <c r="M902" s="91"/>
      <c r="N902" s="52"/>
      <c r="O902" s="52"/>
      <c r="P902" s="52"/>
      <c r="Q902" s="52"/>
      <c r="R902" s="52"/>
      <c r="S902" s="91"/>
      <c r="T902" s="52"/>
      <c r="U902" s="52"/>
      <c r="V902" s="52"/>
      <c r="W902" s="52"/>
      <c r="X902" s="52"/>
      <c r="Y902" s="91"/>
    </row>
    <row r="903" s="3" customFormat="true" ht="14.65" hidden="false" customHeight="true" outlineLevel="0" collapsed="false">
      <c r="A903" s="64"/>
      <c r="B903" s="26" t="n">
        <v>89</v>
      </c>
      <c r="C903" s="2"/>
      <c r="D903" s="2"/>
      <c r="E903" s="2"/>
      <c r="F903" s="2"/>
      <c r="G903" s="2"/>
      <c r="H903" s="52"/>
      <c r="I903" s="52"/>
      <c r="J903" s="52"/>
      <c r="K903" s="52"/>
      <c r="L903" s="52"/>
      <c r="M903" s="91"/>
      <c r="N903" s="52"/>
      <c r="O903" s="52"/>
      <c r="P903" s="52"/>
      <c r="Q903" s="52"/>
      <c r="R903" s="52"/>
      <c r="S903" s="91"/>
      <c r="T903" s="52"/>
      <c r="U903" s="52"/>
      <c r="V903" s="52"/>
      <c r="W903" s="52"/>
      <c r="X903" s="52"/>
      <c r="Y903" s="91"/>
    </row>
    <row r="904" s="3" customFormat="true" ht="14.65" hidden="false" customHeight="true" outlineLevel="0" collapsed="false">
      <c r="A904" s="64"/>
      <c r="B904" s="26" t="n">
        <v>90</v>
      </c>
      <c r="C904" s="2"/>
      <c r="D904" s="2"/>
      <c r="E904" s="2"/>
      <c r="F904" s="2"/>
      <c r="G904" s="2"/>
      <c r="H904" s="52"/>
      <c r="I904" s="52"/>
      <c r="J904" s="52"/>
      <c r="K904" s="52"/>
      <c r="L904" s="52"/>
      <c r="M904" s="91"/>
      <c r="N904" s="52"/>
      <c r="O904" s="52"/>
      <c r="P904" s="52"/>
      <c r="Q904" s="52"/>
      <c r="R904" s="52"/>
      <c r="S904" s="91"/>
      <c r="T904" s="52"/>
      <c r="U904" s="52"/>
      <c r="V904" s="52"/>
      <c r="W904" s="52"/>
      <c r="X904" s="52"/>
      <c r="Y904" s="91"/>
    </row>
    <row r="905" s="3" customFormat="true" ht="14.65" hidden="false" customHeight="true" outlineLevel="0" collapsed="false">
      <c r="A905" s="64"/>
      <c r="B905" s="26" t="n">
        <v>91</v>
      </c>
      <c r="C905" s="2"/>
      <c r="D905" s="2"/>
      <c r="E905" s="2"/>
      <c r="F905" s="2"/>
      <c r="G905" s="2"/>
      <c r="H905" s="52"/>
      <c r="I905" s="52"/>
      <c r="J905" s="52"/>
      <c r="K905" s="52"/>
      <c r="L905" s="52"/>
      <c r="M905" s="91"/>
      <c r="N905" s="52"/>
      <c r="O905" s="52"/>
      <c r="P905" s="52"/>
      <c r="Q905" s="52"/>
      <c r="R905" s="52"/>
      <c r="S905" s="91"/>
      <c r="T905" s="52"/>
      <c r="U905" s="52"/>
      <c r="V905" s="52"/>
      <c r="W905" s="52"/>
      <c r="X905" s="52"/>
      <c r="Y905" s="91"/>
    </row>
    <row r="906" s="3" customFormat="true" ht="14.65" hidden="false" customHeight="true" outlineLevel="0" collapsed="false">
      <c r="A906" s="64"/>
      <c r="B906" s="26" t="s">
        <v>628</v>
      </c>
      <c r="C906" s="2"/>
      <c r="D906" s="2"/>
      <c r="E906" s="2"/>
      <c r="F906" s="2"/>
      <c r="G906" s="2"/>
      <c r="H906" s="52"/>
      <c r="I906" s="52"/>
      <c r="J906" s="52"/>
      <c r="K906" s="52"/>
      <c r="L906" s="52"/>
      <c r="M906" s="91"/>
      <c r="N906" s="52"/>
      <c r="O906" s="52"/>
      <c r="P906" s="52"/>
      <c r="Q906" s="52"/>
      <c r="R906" s="52"/>
      <c r="S906" s="91"/>
      <c r="T906" s="52"/>
      <c r="U906" s="52"/>
      <c r="V906" s="52"/>
      <c r="W906" s="52"/>
      <c r="X906" s="52"/>
      <c r="Y906" s="91"/>
    </row>
    <row r="907" s="3" customFormat="true" ht="14.65" hidden="false" customHeight="true" outlineLevel="0" collapsed="false">
      <c r="A907" s="64"/>
      <c r="B907" s="26" t="n">
        <v>92</v>
      </c>
      <c r="C907" s="2"/>
      <c r="D907" s="2"/>
      <c r="E907" s="2"/>
      <c r="F907" s="2"/>
      <c r="G907" s="2"/>
      <c r="H907" s="52"/>
      <c r="I907" s="52"/>
      <c r="J907" s="52"/>
      <c r="K907" s="52"/>
      <c r="L907" s="52"/>
      <c r="M907" s="91"/>
      <c r="N907" s="52"/>
      <c r="O907" s="52"/>
      <c r="P907" s="52"/>
      <c r="Q907" s="52"/>
      <c r="R907" s="52"/>
      <c r="S907" s="91"/>
      <c r="T907" s="52"/>
      <c r="U907" s="52"/>
      <c r="V907" s="52"/>
      <c r="W907" s="52"/>
      <c r="X907" s="52"/>
      <c r="Y907" s="91"/>
    </row>
    <row r="908" s="3" customFormat="true" ht="14.65" hidden="false" customHeight="true" outlineLevel="0" collapsed="false">
      <c r="A908" s="64"/>
      <c r="B908" s="26" t="n">
        <v>93</v>
      </c>
      <c r="C908" s="2"/>
      <c r="D908" s="2"/>
      <c r="E908" s="2"/>
      <c r="F908" s="2"/>
      <c r="G908" s="2"/>
      <c r="H908" s="52"/>
      <c r="I908" s="52"/>
      <c r="J908" s="52"/>
      <c r="K908" s="52"/>
      <c r="L908" s="52"/>
      <c r="M908" s="91"/>
      <c r="N908" s="52"/>
      <c r="O908" s="52"/>
      <c r="P908" s="52"/>
      <c r="Q908" s="52"/>
      <c r="R908" s="52"/>
      <c r="S908" s="91"/>
      <c r="T908" s="52"/>
      <c r="U908" s="52"/>
      <c r="V908" s="52"/>
      <c r="W908" s="52"/>
      <c r="X908" s="52"/>
      <c r="Y908" s="91"/>
    </row>
    <row r="909" s="3" customFormat="true" ht="14.65" hidden="false" customHeight="true" outlineLevel="0" collapsed="false">
      <c r="A909" s="64"/>
      <c r="B909" s="26" t="s">
        <v>629</v>
      </c>
      <c r="C909" s="2"/>
      <c r="D909" s="2"/>
      <c r="E909" s="2"/>
      <c r="F909" s="2"/>
      <c r="G909" s="2"/>
      <c r="H909" s="52"/>
      <c r="I909" s="52"/>
      <c r="J909" s="52"/>
      <c r="K909" s="52"/>
      <c r="L909" s="52"/>
      <c r="M909" s="91"/>
      <c r="N909" s="52"/>
      <c r="O909" s="52"/>
      <c r="P909" s="52"/>
      <c r="Q909" s="52"/>
      <c r="R909" s="52"/>
      <c r="S909" s="91"/>
      <c r="T909" s="52"/>
      <c r="U909" s="52"/>
      <c r="V909" s="52"/>
      <c r="W909" s="52"/>
      <c r="X909" s="52"/>
      <c r="Y909" s="91"/>
    </row>
    <row r="910" s="3" customFormat="true" ht="14.65" hidden="false" customHeight="true" outlineLevel="0" collapsed="false">
      <c r="A910" s="64"/>
      <c r="B910" s="26" t="n">
        <v>94</v>
      </c>
      <c r="C910" s="2"/>
      <c r="D910" s="2"/>
      <c r="E910" s="2"/>
      <c r="F910" s="2"/>
      <c r="G910" s="2"/>
      <c r="H910" s="2"/>
      <c r="I910" s="2"/>
      <c r="J910" s="2"/>
      <c r="K910" s="2"/>
      <c r="L910" s="2"/>
      <c r="N910" s="2"/>
      <c r="O910" s="2"/>
      <c r="P910" s="2"/>
      <c r="Q910" s="2"/>
      <c r="R910" s="2"/>
      <c r="T910" s="2"/>
      <c r="U910" s="2"/>
      <c r="V910" s="2"/>
      <c r="W910" s="2"/>
      <c r="X910" s="2"/>
    </row>
    <row r="911" s="3" customFormat="true" ht="14.65" hidden="false" customHeight="true" outlineLevel="0" collapsed="false">
      <c r="A911" s="64"/>
      <c r="B911" s="26" t="n">
        <v>95</v>
      </c>
      <c r="C911" s="23"/>
      <c r="D911" s="23"/>
      <c r="E911" s="23"/>
      <c r="F911" s="23"/>
      <c r="G911" s="23"/>
      <c r="H911" s="24"/>
      <c r="I911" s="24"/>
      <c r="J911" s="24"/>
      <c r="K911" s="24"/>
      <c r="L911" s="24"/>
      <c r="M911" s="92"/>
      <c r="N911" s="24"/>
      <c r="O911" s="24"/>
      <c r="P911" s="24"/>
      <c r="Q911" s="24"/>
      <c r="R911" s="24"/>
      <c r="S911" s="92"/>
      <c r="T911" s="24"/>
      <c r="U911" s="24"/>
      <c r="V911" s="24"/>
      <c r="W911" s="24"/>
      <c r="X911" s="24"/>
      <c r="Y911" s="92"/>
    </row>
    <row r="912" s="3" customFormat="true" ht="14.65" hidden="false" customHeight="true" outlineLevel="0" collapsed="false">
      <c r="A912" s="64"/>
      <c r="B912" s="26" t="n">
        <v>96</v>
      </c>
      <c r="C912" s="2"/>
      <c r="D912" s="2"/>
      <c r="E912" s="2"/>
      <c r="F912" s="2"/>
      <c r="G912" s="2"/>
      <c r="H912" s="52"/>
      <c r="I912" s="52"/>
      <c r="J912" s="52"/>
      <c r="K912" s="52"/>
      <c r="L912" s="52"/>
      <c r="M912" s="91"/>
      <c r="N912" s="52"/>
      <c r="O912" s="52"/>
      <c r="P912" s="52"/>
      <c r="Q912" s="52"/>
      <c r="R912" s="52"/>
      <c r="S912" s="91"/>
      <c r="T912" s="52"/>
      <c r="U912" s="52"/>
      <c r="V912" s="52"/>
      <c r="W912" s="52"/>
      <c r="X912" s="52"/>
      <c r="Y912" s="91"/>
    </row>
    <row r="913" s="3" customFormat="true" ht="14.65" hidden="false" customHeight="true" outlineLevel="0" collapsed="false">
      <c r="A913" s="64"/>
      <c r="B913" s="26" t="n">
        <v>97</v>
      </c>
      <c r="C913" s="2"/>
      <c r="D913" s="2"/>
      <c r="E913" s="2"/>
      <c r="F913" s="2"/>
      <c r="G913" s="2"/>
      <c r="H913" s="52"/>
      <c r="I913" s="52"/>
      <c r="J913" s="52"/>
      <c r="K913" s="52"/>
      <c r="L913" s="52"/>
      <c r="M913" s="91"/>
      <c r="N913" s="52"/>
      <c r="O913" s="52"/>
      <c r="P913" s="52"/>
      <c r="Q913" s="52"/>
      <c r="R913" s="52"/>
      <c r="S913" s="91"/>
      <c r="T913" s="52"/>
      <c r="U913" s="52"/>
      <c r="V913" s="52"/>
      <c r="W913" s="52"/>
      <c r="X913" s="52"/>
      <c r="Y913" s="91"/>
    </row>
    <row r="914" s="3" customFormat="true" ht="14.65" hidden="false" customHeight="true" outlineLevel="0" collapsed="false">
      <c r="A914" s="64"/>
      <c r="B914" s="26" t="n">
        <v>98</v>
      </c>
      <c r="C914" s="2"/>
      <c r="D914" s="2"/>
      <c r="E914" s="2"/>
      <c r="F914" s="2"/>
      <c r="G914" s="2"/>
      <c r="H914" s="52"/>
      <c r="I914" s="52"/>
      <c r="J914" s="52"/>
      <c r="K914" s="52"/>
      <c r="L914" s="52"/>
      <c r="M914" s="91"/>
      <c r="N914" s="52"/>
      <c r="O914" s="52"/>
      <c r="P914" s="52"/>
      <c r="Q914" s="52"/>
      <c r="R914" s="52"/>
      <c r="S914" s="91"/>
      <c r="T914" s="52"/>
      <c r="U914" s="52"/>
      <c r="V914" s="52"/>
      <c r="W914" s="52"/>
      <c r="X914" s="52"/>
      <c r="Y914" s="91"/>
    </row>
    <row r="915" s="3" customFormat="true" ht="14.65" hidden="false" customHeight="true" outlineLevel="0" collapsed="false">
      <c r="A915" s="64"/>
      <c r="B915" s="26" t="n">
        <v>99</v>
      </c>
      <c r="C915" s="2"/>
      <c r="D915" s="2"/>
      <c r="E915" s="2"/>
      <c r="F915" s="2"/>
      <c r="G915" s="2"/>
      <c r="H915" s="52"/>
      <c r="I915" s="52"/>
      <c r="J915" s="52"/>
      <c r="K915" s="52"/>
      <c r="L915" s="52"/>
      <c r="M915" s="91"/>
      <c r="N915" s="52"/>
      <c r="O915" s="52"/>
      <c r="P915" s="52"/>
      <c r="Q915" s="52"/>
      <c r="R915" s="52"/>
      <c r="S915" s="91"/>
      <c r="T915" s="52"/>
      <c r="U915" s="52"/>
      <c r="V915" s="52"/>
      <c r="W915" s="52"/>
      <c r="X915" s="52"/>
      <c r="Y915" s="91"/>
    </row>
    <row r="916" s="3" customFormat="true" ht="14.65" hidden="false" customHeight="true" outlineLevel="0" collapsed="false">
      <c r="A916" s="64"/>
      <c r="B916" s="26" t="n">
        <v>100</v>
      </c>
      <c r="C916" s="2"/>
      <c r="D916" s="2"/>
      <c r="E916" s="2"/>
      <c r="F916" s="2"/>
      <c r="G916" s="2"/>
      <c r="H916" s="52"/>
      <c r="I916" s="52"/>
      <c r="J916" s="52"/>
      <c r="K916" s="52"/>
      <c r="L916" s="52"/>
      <c r="M916" s="91"/>
      <c r="N916" s="52"/>
      <c r="O916" s="52"/>
      <c r="P916" s="52"/>
      <c r="Q916" s="52"/>
      <c r="R916" s="52"/>
      <c r="S916" s="91"/>
      <c r="T916" s="52"/>
      <c r="U916" s="52"/>
      <c r="V916" s="52"/>
      <c r="W916" s="52"/>
      <c r="X916" s="52"/>
      <c r="Y916" s="91"/>
    </row>
    <row r="917" s="3" customFormat="true" ht="14.65" hidden="false" customHeight="true" outlineLevel="0" collapsed="false">
      <c r="A917" s="64"/>
      <c r="B917" s="26" t="n">
        <v>101</v>
      </c>
      <c r="C917" s="2"/>
      <c r="D917" s="2"/>
      <c r="E917" s="2"/>
      <c r="F917" s="2"/>
      <c r="G917" s="2"/>
      <c r="H917" s="52"/>
      <c r="I917" s="52"/>
      <c r="J917" s="52"/>
      <c r="K917" s="52"/>
      <c r="L917" s="52"/>
      <c r="M917" s="91"/>
      <c r="N917" s="52"/>
      <c r="O917" s="52"/>
      <c r="P917" s="52"/>
      <c r="Q917" s="52"/>
      <c r="R917" s="52"/>
      <c r="S917" s="91"/>
      <c r="T917" s="52"/>
      <c r="U917" s="52"/>
      <c r="V917" s="52"/>
      <c r="W917" s="52"/>
      <c r="X917" s="52"/>
      <c r="Y917" s="91"/>
    </row>
    <row r="918" s="3" customFormat="true" ht="14.65" hidden="false" customHeight="true" outlineLevel="0" collapsed="false">
      <c r="A918" s="64"/>
      <c r="B918" s="26" t="n">
        <v>102</v>
      </c>
      <c r="C918" s="2"/>
      <c r="D918" s="2"/>
      <c r="E918" s="2"/>
      <c r="F918" s="2"/>
      <c r="G918" s="2"/>
      <c r="H918" s="52"/>
      <c r="I918" s="52"/>
      <c r="J918" s="52"/>
      <c r="K918" s="52"/>
      <c r="L918" s="52"/>
      <c r="M918" s="91"/>
      <c r="N918" s="52"/>
      <c r="O918" s="52"/>
      <c r="P918" s="52"/>
      <c r="Q918" s="52"/>
      <c r="R918" s="52"/>
      <c r="S918" s="91"/>
      <c r="T918" s="52"/>
      <c r="U918" s="52"/>
      <c r="V918" s="52"/>
      <c r="W918" s="52"/>
      <c r="X918" s="52"/>
      <c r="Y918" s="91"/>
    </row>
    <row r="919" s="3" customFormat="true" ht="14.65" hidden="false" customHeight="true" outlineLevel="0" collapsed="false">
      <c r="A919" s="64"/>
      <c r="B919" s="26" t="n">
        <v>103</v>
      </c>
      <c r="C919" s="2"/>
      <c r="D919" s="2"/>
      <c r="E919" s="2"/>
      <c r="F919" s="2"/>
      <c r="G919" s="2"/>
      <c r="H919" s="52"/>
      <c r="I919" s="52"/>
      <c r="J919" s="52"/>
      <c r="K919" s="52"/>
      <c r="L919" s="52"/>
      <c r="M919" s="91"/>
      <c r="N919" s="52"/>
      <c r="O919" s="52"/>
      <c r="P919" s="52"/>
      <c r="Q919" s="52"/>
      <c r="R919" s="52"/>
      <c r="S919" s="91"/>
      <c r="T919" s="52"/>
      <c r="U919" s="52"/>
      <c r="V919" s="52"/>
      <c r="W919" s="52"/>
      <c r="X919" s="52"/>
      <c r="Y919" s="91"/>
    </row>
    <row r="920" s="3" customFormat="true" ht="14.65" hidden="false" customHeight="true" outlineLevel="0" collapsed="false">
      <c r="A920" s="64"/>
      <c r="B920" s="26" t="n">
        <v>104</v>
      </c>
      <c r="C920" s="2"/>
      <c r="D920" s="2"/>
      <c r="E920" s="2"/>
      <c r="F920" s="2"/>
      <c r="G920" s="2"/>
      <c r="H920" s="52"/>
      <c r="I920" s="52"/>
      <c r="J920" s="52"/>
      <c r="K920" s="52"/>
      <c r="L920" s="52"/>
      <c r="M920" s="91"/>
      <c r="N920" s="52"/>
      <c r="O920" s="52"/>
      <c r="P920" s="52"/>
      <c r="Q920" s="52"/>
      <c r="R920" s="52"/>
      <c r="S920" s="91"/>
      <c r="T920" s="52"/>
      <c r="U920" s="52"/>
      <c r="V920" s="52"/>
      <c r="W920" s="52"/>
      <c r="X920" s="52"/>
      <c r="Y920" s="91"/>
    </row>
    <row r="921" s="3" customFormat="true" ht="14.65" hidden="false" customHeight="true" outlineLevel="0" collapsed="false">
      <c r="A921" s="64"/>
      <c r="B921" s="26" t="n">
        <v>105</v>
      </c>
      <c r="C921" s="2"/>
      <c r="D921" s="2"/>
      <c r="E921" s="2"/>
      <c r="F921" s="2"/>
      <c r="G921" s="2"/>
      <c r="H921" s="52"/>
      <c r="I921" s="52"/>
      <c r="J921" s="52"/>
      <c r="K921" s="52"/>
      <c r="L921" s="52"/>
      <c r="M921" s="91"/>
      <c r="N921" s="52"/>
      <c r="O921" s="52"/>
      <c r="P921" s="52"/>
      <c r="Q921" s="52"/>
      <c r="R921" s="52"/>
      <c r="S921" s="91"/>
      <c r="T921" s="52"/>
      <c r="U921" s="52"/>
      <c r="V921" s="52"/>
      <c r="W921" s="52"/>
      <c r="X921" s="52"/>
      <c r="Y921" s="91"/>
    </row>
    <row r="922" s="3" customFormat="true" ht="14.65" hidden="false" customHeight="true" outlineLevel="0" collapsed="false">
      <c r="A922" s="64"/>
      <c r="B922" s="26" t="n">
        <v>106</v>
      </c>
      <c r="C922" s="2"/>
      <c r="D922" s="2"/>
      <c r="E922" s="2"/>
      <c r="F922" s="2"/>
      <c r="G922" s="2"/>
      <c r="H922" s="52"/>
      <c r="I922" s="52"/>
      <c r="J922" s="52"/>
      <c r="K922" s="52"/>
      <c r="L922" s="52"/>
      <c r="M922" s="91"/>
      <c r="N922" s="52"/>
      <c r="O922" s="52"/>
      <c r="P922" s="52"/>
      <c r="Q922" s="52"/>
      <c r="R922" s="52"/>
      <c r="S922" s="91"/>
      <c r="T922" s="52"/>
      <c r="U922" s="52"/>
      <c r="V922" s="52"/>
      <c r="W922" s="52"/>
      <c r="X922" s="52"/>
      <c r="Y922" s="91"/>
    </row>
    <row r="923" s="3" customFormat="true" ht="14.65" hidden="false" customHeight="true" outlineLevel="0" collapsed="false">
      <c r="A923" s="64"/>
      <c r="B923" s="26" t="n">
        <v>107</v>
      </c>
      <c r="C923" s="2"/>
      <c r="D923" s="2"/>
      <c r="E923" s="2"/>
      <c r="F923" s="2"/>
      <c r="G923" s="2"/>
      <c r="H923" s="52"/>
      <c r="I923" s="52"/>
      <c r="J923" s="52"/>
      <c r="K923" s="52"/>
      <c r="L923" s="52"/>
      <c r="M923" s="91"/>
      <c r="N923" s="52"/>
      <c r="O923" s="52"/>
      <c r="P923" s="52"/>
      <c r="Q923" s="52"/>
      <c r="R923" s="52"/>
      <c r="S923" s="91"/>
      <c r="T923" s="52"/>
      <c r="U923" s="52"/>
      <c r="V923" s="52"/>
      <c r="W923" s="52"/>
      <c r="X923" s="52"/>
      <c r="Y923" s="91"/>
    </row>
    <row r="924" customFormat="false" ht="14.65" hidden="false" customHeight="true" outlineLevel="0" collapsed="false">
      <c r="A924" s="64"/>
      <c r="B924" s="24" t="s">
        <v>630</v>
      </c>
      <c r="C924" s="24"/>
      <c r="D924" s="24"/>
      <c r="E924" s="24"/>
      <c r="F924" s="24"/>
      <c r="G924" s="24"/>
      <c r="H924" s="24" t="s">
        <v>526</v>
      </c>
      <c r="I924" s="24"/>
      <c r="J924" s="24"/>
      <c r="K924" s="24"/>
      <c r="L924" s="24"/>
      <c r="M924" s="25" t="n">
        <f aca="false">SUM(M925:M947)</f>
        <v>0</v>
      </c>
      <c r="N924" s="24" t="s">
        <v>527</v>
      </c>
      <c r="O924" s="24"/>
      <c r="P924" s="24"/>
      <c r="Q924" s="24"/>
      <c r="R924" s="24"/>
      <c r="S924" s="25" t="n">
        <f aca="false">SUM(S925:S947)</f>
        <v>0</v>
      </c>
      <c r="T924" s="24" t="s">
        <v>569</v>
      </c>
      <c r="U924" s="24"/>
      <c r="V924" s="24"/>
      <c r="W924" s="24"/>
      <c r="X924" s="24"/>
      <c r="Y924" s="25" t="n">
        <f aca="false">SUM(Y925:Y947)</f>
        <v>2.75</v>
      </c>
    </row>
    <row r="925" customFormat="false" ht="14.65" hidden="false" customHeight="true" outlineLevel="0" collapsed="false">
      <c r="A925" s="64"/>
      <c r="B925" s="26" t="n">
        <v>1</v>
      </c>
      <c r="F925" s="2" t="n">
        <v>1</v>
      </c>
      <c r="H925" s="52"/>
      <c r="I925" s="52"/>
      <c r="J925" s="52"/>
      <c r="K925" s="52"/>
      <c r="L925" s="52"/>
      <c r="M925" s="27" t="n">
        <f aca="false">IF(SUM($C925:$G925)&gt;0,H925*$C925+I925*$D925+J925*$E925+K925*$F925+L925*$G925,"")</f>
        <v>0</v>
      </c>
      <c r="N925" s="52"/>
      <c r="O925" s="52"/>
      <c r="P925" s="52"/>
      <c r="Q925" s="52"/>
      <c r="R925" s="52"/>
      <c r="S925" s="27" t="n">
        <f aca="false">IF(SUM($C925:$G925)&gt;0,N925*$C925+O925*$D925+P925*$E925+Q925*$F925+R925*$G925,"")</f>
        <v>0</v>
      </c>
      <c r="T925" s="52" t="n">
        <v>1.8</v>
      </c>
      <c r="U925" s="52"/>
      <c r="V925" s="52"/>
      <c r="W925" s="52" t="n">
        <v>2.75</v>
      </c>
      <c r="X925" s="52"/>
      <c r="Y925" s="27" t="n">
        <f aca="false">IF(SUM($C925:$G925)&gt;0,T925*$C925+U925*$D925+V925*$E925+W925*$F925+X925*$G925,"")</f>
        <v>2.75</v>
      </c>
    </row>
    <row r="926" customFormat="false" ht="14.65" hidden="false" customHeight="true" outlineLevel="0" collapsed="false">
      <c r="A926" s="64"/>
      <c r="B926" s="26" t="n">
        <v>1</v>
      </c>
      <c r="H926" s="52"/>
      <c r="I926" s="52"/>
      <c r="J926" s="52"/>
      <c r="K926" s="52"/>
      <c r="L926" s="52"/>
      <c r="M926" s="27" t="str">
        <f aca="false">IF(SUM($C926:$G926)&gt;0,H926*$C926+I926*$D926+J926*$E926+K926*$F926+L926*$G926,"")</f>
        <v/>
      </c>
      <c r="N926" s="52"/>
      <c r="O926" s="52"/>
      <c r="P926" s="52"/>
      <c r="Q926" s="52"/>
      <c r="R926" s="52"/>
      <c r="S926" s="27" t="str">
        <f aca="false">IF(SUM($C926:$G926)&gt;0,N926*$C926+O926*$D926+P926*$E926+Q926*$F926+R926*$G926,"")</f>
        <v/>
      </c>
      <c r="T926" s="52"/>
      <c r="U926" s="52"/>
      <c r="V926" s="52"/>
      <c r="W926" s="52"/>
      <c r="X926" s="52"/>
      <c r="Y926" s="27" t="str">
        <f aca="false">IF(SUM($C926:$G926)&gt;0,T926*$C926+U926*$D926+V926*$E926+W926*$F926+X926*$G926,"")</f>
        <v/>
      </c>
    </row>
    <row r="927" customFormat="false" ht="14.65" hidden="false" customHeight="true" outlineLevel="0" collapsed="false">
      <c r="A927" s="64"/>
      <c r="B927" s="26" t="n">
        <v>2</v>
      </c>
      <c r="H927" s="52"/>
      <c r="I927" s="52"/>
      <c r="J927" s="52"/>
      <c r="K927" s="52"/>
      <c r="L927" s="52"/>
      <c r="M927" s="27"/>
      <c r="N927" s="52"/>
      <c r="O927" s="52"/>
      <c r="P927" s="52"/>
      <c r="Q927" s="52"/>
      <c r="R927" s="52"/>
      <c r="S927" s="27"/>
      <c r="T927" s="52"/>
      <c r="U927" s="52"/>
      <c r="V927" s="52"/>
      <c r="W927" s="52"/>
      <c r="X927" s="52"/>
      <c r="Y927" s="27"/>
    </row>
    <row r="928" customFormat="false" ht="14.65" hidden="false" customHeight="true" outlineLevel="0" collapsed="false">
      <c r="A928" s="64"/>
      <c r="B928" s="26" t="n">
        <v>3</v>
      </c>
      <c r="H928" s="52"/>
      <c r="I928" s="52"/>
      <c r="J928" s="52"/>
      <c r="K928" s="52"/>
      <c r="L928" s="52"/>
      <c r="M928" s="27"/>
      <c r="N928" s="52"/>
      <c r="O928" s="52"/>
      <c r="P928" s="52"/>
      <c r="Q928" s="52"/>
      <c r="R928" s="52"/>
      <c r="S928" s="27"/>
      <c r="T928" s="52"/>
      <c r="U928" s="52"/>
      <c r="V928" s="52"/>
      <c r="W928" s="52"/>
      <c r="X928" s="52"/>
      <c r="Y928" s="27"/>
    </row>
    <row r="929" customFormat="false" ht="14.65" hidden="false" customHeight="true" outlineLevel="0" collapsed="false">
      <c r="A929" s="64"/>
      <c r="B929" s="26" t="n">
        <v>4</v>
      </c>
      <c r="H929" s="52"/>
      <c r="I929" s="52"/>
      <c r="J929" s="52"/>
      <c r="K929" s="52"/>
      <c r="L929" s="52"/>
      <c r="M929" s="27"/>
      <c r="N929" s="52"/>
      <c r="O929" s="52"/>
      <c r="P929" s="52"/>
      <c r="Q929" s="52"/>
      <c r="R929" s="52"/>
      <c r="S929" s="27"/>
      <c r="T929" s="52"/>
      <c r="U929" s="52"/>
      <c r="V929" s="52"/>
      <c r="W929" s="52"/>
      <c r="X929" s="52"/>
      <c r="Y929" s="27"/>
    </row>
    <row r="930" customFormat="false" ht="14.65" hidden="false" customHeight="true" outlineLevel="0" collapsed="false">
      <c r="A930" s="64"/>
      <c r="B930" s="26" t="n">
        <v>5</v>
      </c>
      <c r="H930" s="52"/>
      <c r="I930" s="52"/>
      <c r="J930" s="52"/>
      <c r="K930" s="52"/>
      <c r="L930" s="52"/>
      <c r="M930" s="27"/>
      <c r="N930" s="52"/>
      <c r="O930" s="52"/>
      <c r="P930" s="52"/>
      <c r="Q930" s="52"/>
      <c r="R930" s="52"/>
      <c r="S930" s="27"/>
      <c r="T930" s="52"/>
      <c r="U930" s="52"/>
      <c r="V930" s="52"/>
      <c r="W930" s="52"/>
      <c r="X930" s="52"/>
      <c r="Y930" s="27"/>
    </row>
    <row r="931" customFormat="false" ht="14.65" hidden="false" customHeight="true" outlineLevel="0" collapsed="false">
      <c r="A931" s="64"/>
      <c r="B931" s="26" t="n">
        <v>6</v>
      </c>
      <c r="H931" s="52"/>
      <c r="I931" s="52"/>
      <c r="J931" s="52"/>
      <c r="K931" s="52"/>
      <c r="L931" s="52"/>
      <c r="M931" s="27"/>
      <c r="N931" s="52"/>
      <c r="O931" s="52"/>
      <c r="P931" s="52"/>
      <c r="Q931" s="52"/>
      <c r="R931" s="52"/>
      <c r="S931" s="27"/>
      <c r="T931" s="52"/>
      <c r="U931" s="52"/>
      <c r="V931" s="52"/>
      <c r="W931" s="52"/>
      <c r="X931" s="52"/>
      <c r="Y931" s="27"/>
    </row>
    <row r="932" customFormat="false" ht="14.65" hidden="false" customHeight="true" outlineLevel="0" collapsed="false">
      <c r="A932" s="64"/>
      <c r="B932" s="26" t="n">
        <v>7</v>
      </c>
      <c r="H932" s="52"/>
      <c r="I932" s="52"/>
      <c r="J932" s="52"/>
      <c r="K932" s="52"/>
      <c r="L932" s="52"/>
      <c r="M932" s="27"/>
      <c r="N932" s="52"/>
      <c r="O932" s="52"/>
      <c r="P932" s="52"/>
      <c r="Q932" s="52"/>
      <c r="R932" s="52"/>
      <c r="S932" s="27"/>
      <c r="T932" s="52"/>
      <c r="U932" s="52"/>
      <c r="V932" s="52"/>
      <c r="W932" s="52"/>
      <c r="X932" s="52"/>
      <c r="Y932" s="27"/>
    </row>
    <row r="933" customFormat="false" ht="14.65" hidden="false" customHeight="true" outlineLevel="0" collapsed="false">
      <c r="A933" s="64"/>
      <c r="B933" s="26" t="n">
        <v>8</v>
      </c>
      <c r="H933" s="52"/>
      <c r="I933" s="52"/>
      <c r="J933" s="52"/>
      <c r="K933" s="52"/>
      <c r="L933" s="52"/>
      <c r="M933" s="27"/>
      <c r="N933" s="52"/>
      <c r="O933" s="52"/>
      <c r="P933" s="52"/>
      <c r="Q933" s="52"/>
      <c r="R933" s="52"/>
      <c r="S933" s="27"/>
      <c r="T933" s="52"/>
      <c r="U933" s="52"/>
      <c r="V933" s="52"/>
      <c r="W933" s="52"/>
      <c r="X933" s="52"/>
      <c r="Y933" s="27"/>
    </row>
    <row r="934" customFormat="false" ht="14.65" hidden="false" customHeight="true" outlineLevel="0" collapsed="false">
      <c r="A934" s="64"/>
      <c r="B934" s="26" t="n">
        <v>9</v>
      </c>
      <c r="H934" s="52"/>
      <c r="I934" s="52"/>
      <c r="J934" s="52"/>
      <c r="K934" s="52"/>
      <c r="L934" s="52"/>
      <c r="M934" s="27"/>
      <c r="N934" s="52"/>
      <c r="O934" s="52"/>
      <c r="P934" s="52"/>
      <c r="Q934" s="52"/>
      <c r="R934" s="52"/>
      <c r="S934" s="27"/>
      <c r="T934" s="52"/>
      <c r="U934" s="52"/>
      <c r="V934" s="52"/>
      <c r="W934" s="52"/>
      <c r="X934" s="52"/>
      <c r="Y934" s="27"/>
    </row>
    <row r="935" customFormat="false" ht="14.65" hidden="false" customHeight="true" outlineLevel="0" collapsed="false">
      <c r="A935" s="64"/>
      <c r="B935" s="26" t="n">
        <v>10</v>
      </c>
      <c r="H935" s="52"/>
      <c r="I935" s="52"/>
      <c r="J935" s="52"/>
      <c r="K935" s="52"/>
      <c r="L935" s="52"/>
      <c r="M935" s="27"/>
      <c r="N935" s="52"/>
      <c r="O935" s="52"/>
      <c r="P935" s="52"/>
      <c r="Q935" s="52"/>
      <c r="R935" s="52"/>
      <c r="S935" s="27"/>
      <c r="T935" s="52"/>
      <c r="U935" s="52"/>
      <c r="V935" s="52"/>
      <c r="W935" s="52"/>
      <c r="X935" s="52"/>
      <c r="Y935" s="27"/>
    </row>
    <row r="936" customFormat="false" ht="14.65" hidden="false" customHeight="true" outlineLevel="0" collapsed="false">
      <c r="A936" s="64"/>
      <c r="B936" s="26" t="n">
        <v>11</v>
      </c>
      <c r="H936" s="52"/>
      <c r="I936" s="52"/>
      <c r="J936" s="52"/>
      <c r="K936" s="52"/>
      <c r="L936" s="52"/>
      <c r="M936" s="27"/>
      <c r="N936" s="52"/>
      <c r="O936" s="52"/>
      <c r="P936" s="52"/>
      <c r="Q936" s="52"/>
      <c r="R936" s="52"/>
      <c r="S936" s="27"/>
      <c r="T936" s="52"/>
      <c r="U936" s="52"/>
      <c r="V936" s="52"/>
      <c r="W936" s="52"/>
      <c r="X936" s="52"/>
      <c r="Y936" s="27"/>
    </row>
    <row r="937" customFormat="false" ht="14.65" hidden="false" customHeight="true" outlineLevel="0" collapsed="false">
      <c r="A937" s="64"/>
      <c r="B937" s="26" t="n">
        <v>12</v>
      </c>
      <c r="H937" s="52"/>
      <c r="I937" s="52"/>
      <c r="J937" s="52"/>
      <c r="K937" s="52"/>
      <c r="L937" s="52"/>
      <c r="M937" s="27"/>
      <c r="N937" s="52"/>
      <c r="O937" s="52"/>
      <c r="P937" s="52"/>
      <c r="Q937" s="52"/>
      <c r="R937" s="52"/>
      <c r="S937" s="27"/>
      <c r="T937" s="52"/>
      <c r="U937" s="52"/>
      <c r="V937" s="52"/>
      <c r="W937" s="52"/>
      <c r="X937" s="52"/>
      <c r="Y937" s="27"/>
    </row>
    <row r="938" customFormat="false" ht="14.65" hidden="false" customHeight="true" outlineLevel="0" collapsed="false">
      <c r="A938" s="64"/>
      <c r="B938" s="26" t="n">
        <v>13</v>
      </c>
      <c r="H938" s="52"/>
      <c r="I938" s="52"/>
      <c r="J938" s="52"/>
      <c r="K938" s="52"/>
      <c r="L938" s="52"/>
      <c r="M938" s="27"/>
      <c r="N938" s="52"/>
      <c r="O938" s="52"/>
      <c r="P938" s="52"/>
      <c r="Q938" s="52"/>
      <c r="R938" s="52"/>
      <c r="S938" s="27"/>
      <c r="T938" s="52"/>
      <c r="U938" s="52"/>
      <c r="V938" s="52"/>
      <c r="W938" s="52"/>
      <c r="X938" s="52"/>
      <c r="Y938" s="27"/>
    </row>
    <row r="939" customFormat="false" ht="14.65" hidden="false" customHeight="true" outlineLevel="0" collapsed="false">
      <c r="A939" s="64"/>
      <c r="B939" s="26" t="n">
        <v>14</v>
      </c>
      <c r="H939" s="52"/>
      <c r="I939" s="52"/>
      <c r="J939" s="52"/>
      <c r="K939" s="52"/>
      <c r="L939" s="52"/>
      <c r="M939" s="27"/>
      <c r="N939" s="52"/>
      <c r="O939" s="52"/>
      <c r="P939" s="52"/>
      <c r="Q939" s="52"/>
      <c r="R939" s="52"/>
      <c r="S939" s="27"/>
      <c r="T939" s="52"/>
      <c r="U939" s="52"/>
      <c r="V939" s="52"/>
      <c r="W939" s="52"/>
      <c r="X939" s="52"/>
      <c r="Y939" s="27"/>
    </row>
    <row r="940" customFormat="false" ht="14.65" hidden="false" customHeight="true" outlineLevel="0" collapsed="false">
      <c r="A940" s="64"/>
      <c r="B940" s="26" t="n">
        <v>15</v>
      </c>
      <c r="H940" s="52"/>
      <c r="I940" s="52"/>
      <c r="J940" s="52"/>
      <c r="K940" s="52"/>
      <c r="L940" s="52"/>
      <c r="M940" s="27"/>
      <c r="N940" s="52"/>
      <c r="O940" s="52"/>
      <c r="P940" s="52"/>
      <c r="Q940" s="52"/>
      <c r="R940" s="52"/>
      <c r="S940" s="27"/>
      <c r="T940" s="52"/>
      <c r="U940" s="52"/>
      <c r="V940" s="52"/>
      <c r="W940" s="52"/>
      <c r="X940" s="52"/>
      <c r="Y940" s="27"/>
    </row>
    <row r="941" customFormat="false" ht="14.65" hidden="false" customHeight="true" outlineLevel="0" collapsed="false">
      <c r="A941" s="64"/>
      <c r="B941" s="26" t="n">
        <v>16</v>
      </c>
      <c r="H941" s="52"/>
      <c r="I941" s="52"/>
      <c r="J941" s="52"/>
      <c r="K941" s="52"/>
      <c r="L941" s="52"/>
      <c r="M941" s="27"/>
      <c r="N941" s="52"/>
      <c r="O941" s="52"/>
      <c r="P941" s="52"/>
      <c r="Q941" s="52"/>
      <c r="R941" s="52"/>
      <c r="S941" s="27"/>
      <c r="T941" s="52"/>
      <c r="U941" s="52"/>
      <c r="V941" s="52"/>
      <c r="W941" s="52"/>
      <c r="X941" s="52"/>
      <c r="Y941" s="27"/>
    </row>
    <row r="942" customFormat="false" ht="14.65" hidden="false" customHeight="true" outlineLevel="0" collapsed="false">
      <c r="A942" s="64"/>
      <c r="B942" s="26" t="n">
        <v>17</v>
      </c>
      <c r="H942" s="52"/>
      <c r="I942" s="52"/>
      <c r="J942" s="52"/>
      <c r="K942" s="52"/>
      <c r="L942" s="52"/>
      <c r="M942" s="27"/>
      <c r="N942" s="52"/>
      <c r="O942" s="52"/>
      <c r="P942" s="52"/>
      <c r="Q942" s="52"/>
      <c r="R942" s="52"/>
      <c r="S942" s="27"/>
      <c r="T942" s="52"/>
      <c r="U942" s="52"/>
      <c r="V942" s="52"/>
      <c r="W942" s="52"/>
      <c r="X942" s="52"/>
      <c r="Y942" s="27"/>
    </row>
    <row r="943" customFormat="false" ht="14.65" hidden="false" customHeight="true" outlineLevel="0" collapsed="false">
      <c r="A943" s="64"/>
      <c r="B943" s="26" t="n">
        <v>18</v>
      </c>
      <c r="H943" s="52"/>
      <c r="I943" s="52"/>
      <c r="J943" s="52"/>
      <c r="K943" s="52"/>
      <c r="L943" s="52"/>
      <c r="M943" s="27"/>
      <c r="N943" s="52"/>
      <c r="O943" s="52"/>
      <c r="P943" s="52"/>
      <c r="Q943" s="52"/>
      <c r="R943" s="52"/>
      <c r="S943" s="27"/>
      <c r="T943" s="52"/>
      <c r="U943" s="52"/>
      <c r="V943" s="52"/>
      <c r="W943" s="52"/>
      <c r="X943" s="52"/>
      <c r="Y943" s="27"/>
    </row>
    <row r="944" customFormat="false" ht="14.65" hidden="false" customHeight="true" outlineLevel="0" collapsed="false">
      <c r="A944" s="64"/>
      <c r="B944" s="26" t="n">
        <v>19</v>
      </c>
      <c r="H944" s="52"/>
      <c r="I944" s="52"/>
      <c r="J944" s="52"/>
      <c r="K944" s="52"/>
      <c r="L944" s="52"/>
      <c r="M944" s="27"/>
      <c r="N944" s="52"/>
      <c r="O944" s="52"/>
      <c r="P944" s="52"/>
      <c r="Q944" s="52"/>
      <c r="R944" s="52"/>
      <c r="S944" s="27"/>
      <c r="T944" s="52"/>
      <c r="U944" s="52"/>
      <c r="V944" s="52"/>
      <c r="W944" s="52"/>
      <c r="X944" s="52"/>
      <c r="Y944" s="27"/>
    </row>
    <row r="945" customFormat="false" ht="14.65" hidden="false" customHeight="true" outlineLevel="0" collapsed="false">
      <c r="A945" s="64"/>
      <c r="B945" s="26" t="n">
        <v>20</v>
      </c>
      <c r="H945" s="52"/>
      <c r="I945" s="52"/>
      <c r="J945" s="52"/>
      <c r="K945" s="52"/>
      <c r="L945" s="52"/>
      <c r="M945" s="27"/>
      <c r="N945" s="52"/>
      <c r="O945" s="52"/>
      <c r="P945" s="52"/>
      <c r="Q945" s="52"/>
      <c r="R945" s="52"/>
      <c r="S945" s="27"/>
      <c r="T945" s="52"/>
      <c r="U945" s="52"/>
      <c r="V945" s="52"/>
      <c r="W945" s="52"/>
      <c r="X945" s="52"/>
      <c r="Y945" s="27"/>
    </row>
    <row r="946" customFormat="false" ht="14.65" hidden="false" customHeight="true" outlineLevel="0" collapsed="false">
      <c r="A946" s="64"/>
      <c r="B946" s="26" t="n">
        <v>21</v>
      </c>
      <c r="H946" s="52"/>
      <c r="I946" s="52"/>
      <c r="J946" s="52"/>
      <c r="K946" s="52"/>
      <c r="L946" s="52"/>
      <c r="M946" s="27"/>
      <c r="N946" s="52"/>
      <c r="O946" s="52"/>
      <c r="P946" s="52"/>
      <c r="Q946" s="52"/>
      <c r="R946" s="52"/>
      <c r="S946" s="27"/>
      <c r="T946" s="52"/>
      <c r="U946" s="52"/>
      <c r="V946" s="52"/>
      <c r="W946" s="52"/>
      <c r="X946" s="52"/>
      <c r="Y946" s="27"/>
    </row>
    <row r="947" customFormat="false" ht="14.65" hidden="false" customHeight="true" outlineLevel="0" collapsed="false">
      <c r="A947" s="64"/>
      <c r="B947" s="26" t="n">
        <v>22</v>
      </c>
      <c r="H947" s="52"/>
      <c r="I947" s="52"/>
      <c r="J947" s="52"/>
      <c r="K947" s="52"/>
      <c r="L947" s="52"/>
      <c r="M947" s="27" t="str">
        <f aca="false">IF(SUM($C947:$G947)&gt;0,H947*$C947+I947*$D947+J947*$E947+K947*$F947+L947*$G947,"")</f>
        <v/>
      </c>
      <c r="N947" s="52"/>
      <c r="O947" s="52"/>
      <c r="P947" s="52"/>
      <c r="Q947" s="52"/>
      <c r="R947" s="52"/>
      <c r="S947" s="27" t="str">
        <f aca="false">IF(SUM($C947:$G947)&gt;0,N947*$C947+O947*$D947+P947*$E947+Q947*$F947+R947*$G947,"")</f>
        <v/>
      </c>
      <c r="T947" s="52"/>
      <c r="U947" s="52"/>
      <c r="V947" s="52"/>
      <c r="W947" s="52"/>
      <c r="X947" s="52"/>
      <c r="Y947" s="27" t="str">
        <f aca="false">IF(SUM($C947:$G947)&gt;0,T947*$C947+U947*$D947+V947*$E947+W947*$F947+X947*$G947,"")</f>
        <v/>
      </c>
    </row>
    <row r="948" customFormat="false" ht="14.65" hidden="false" customHeight="true" outlineLevel="0" collapsed="false">
      <c r="A948" s="30"/>
      <c r="B948" s="24" t="s">
        <v>631</v>
      </c>
      <c r="C948" s="24"/>
      <c r="D948" s="24"/>
      <c r="E948" s="24"/>
      <c r="F948" s="24"/>
      <c r="G948" s="24"/>
      <c r="H948" s="24" t="s">
        <v>526</v>
      </c>
      <c r="I948" s="24"/>
      <c r="J948" s="24"/>
      <c r="K948" s="24"/>
      <c r="L948" s="24"/>
      <c r="M948" s="25" t="n">
        <f aca="false">SUM(M949:M968)</f>
        <v>0</v>
      </c>
      <c r="N948" s="24" t="s">
        <v>527</v>
      </c>
      <c r="O948" s="24"/>
      <c r="P948" s="24"/>
      <c r="Q948" s="24"/>
      <c r="R948" s="24"/>
      <c r="S948" s="25" t="n">
        <f aca="false">SUM(S949:S968)</f>
        <v>0</v>
      </c>
      <c r="T948" s="24" t="s">
        <v>569</v>
      </c>
      <c r="U948" s="24"/>
      <c r="V948" s="24"/>
      <c r="W948" s="24"/>
      <c r="X948" s="24"/>
      <c r="Y948" s="25" t="n">
        <f aca="false">SUM(Y949:Y968)</f>
        <v>1.25</v>
      </c>
    </row>
    <row r="949" customFormat="false" ht="14.65" hidden="false" customHeight="true" outlineLevel="0" collapsed="false">
      <c r="A949" s="30"/>
      <c r="B949" s="26" t="n">
        <v>1</v>
      </c>
      <c r="D949" s="36" t="n">
        <v>1</v>
      </c>
      <c r="H949" s="52"/>
      <c r="I949" s="52"/>
      <c r="J949" s="52"/>
      <c r="K949" s="52"/>
      <c r="L949" s="52"/>
      <c r="M949" s="27" t="n">
        <f aca="false">IF(SUM($C949:$G949)&gt;0,H949*$C949+I949*$D949+J949*$E949+K949*$F949+L949*$G949,"")</f>
        <v>0</v>
      </c>
      <c r="N949" s="52"/>
      <c r="O949" s="52"/>
      <c r="P949" s="52"/>
      <c r="Q949" s="52"/>
      <c r="R949" s="52"/>
      <c r="S949" s="27" t="n">
        <f aca="false">IF(SUM($C949:$G949)&gt;0,N949*$C949+O949*$D949+P949*$E949+Q949*$F949+R949*$G949,"")</f>
        <v>0</v>
      </c>
      <c r="T949" s="52" t="n">
        <v>0.2</v>
      </c>
      <c r="U949" s="52"/>
      <c r="V949" s="52"/>
      <c r="W949" s="52" t="n">
        <v>0.2</v>
      </c>
      <c r="X949" s="52"/>
      <c r="Y949" s="27" t="n">
        <f aca="false">IF(SUM($C949:$G949)&gt;0,T949*$C949+U949*$D949+V949*$E949+W949*$F949+X949*$G949,"")</f>
        <v>0</v>
      </c>
    </row>
    <row r="950" customFormat="false" ht="14.65" hidden="false" customHeight="true" outlineLevel="0" collapsed="false">
      <c r="A950" s="30"/>
      <c r="B950" s="26" t="n">
        <v>2</v>
      </c>
      <c r="D950" s="36" t="n">
        <v>1</v>
      </c>
      <c r="H950" s="52"/>
      <c r="I950" s="52"/>
      <c r="J950" s="52"/>
      <c r="K950" s="52"/>
      <c r="L950" s="52"/>
      <c r="M950" s="27" t="n">
        <f aca="false">IF(SUM($C950:$G950)&gt;0,H950*$C950+I950*$D950+J950*$E950+K950*$F950+L950*$G950,"")</f>
        <v>0</v>
      </c>
      <c r="N950" s="52"/>
      <c r="O950" s="52"/>
      <c r="P950" s="52"/>
      <c r="Q950" s="52"/>
      <c r="R950" s="52"/>
      <c r="S950" s="27" t="n">
        <f aca="false">IF(SUM($C950:$G950)&gt;0,N950*$C950+O950*$D950+P950*$E950+Q950*$F950+R950*$G950,"")</f>
        <v>0</v>
      </c>
      <c r="T950" s="52" t="n">
        <v>0.2</v>
      </c>
      <c r="U950" s="52"/>
      <c r="V950" s="52"/>
      <c r="W950" s="52" t="n">
        <v>0.2</v>
      </c>
      <c r="X950" s="52"/>
      <c r="Y950" s="27" t="n">
        <f aca="false">IF(SUM($C950:$G950)&gt;0,T950*$C950+U950*$D950+V950*$E950+W950*$F950+X950*$G950,"")</f>
        <v>0</v>
      </c>
    </row>
    <row r="951" customFormat="false" ht="14.65" hidden="false" customHeight="true" outlineLevel="0" collapsed="false">
      <c r="A951" s="30"/>
      <c r="B951" s="26" t="n">
        <v>3</v>
      </c>
      <c r="D951" s="36" t="n">
        <v>1</v>
      </c>
      <c r="H951" s="52"/>
      <c r="I951" s="52"/>
      <c r="J951" s="52"/>
      <c r="K951" s="52"/>
      <c r="L951" s="52"/>
      <c r="M951" s="27" t="n">
        <f aca="false">IF(SUM($C951:$G951)&gt;0,H951*$C951+I951*$D951+J951*$E951+K951*$F951+L951*$G951,"")</f>
        <v>0</v>
      </c>
      <c r="N951" s="52"/>
      <c r="O951" s="52"/>
      <c r="P951" s="52"/>
      <c r="Q951" s="52"/>
      <c r="R951" s="52"/>
      <c r="S951" s="27" t="n">
        <f aca="false">IF(SUM($C951:$G951)&gt;0,N951*$C951+O951*$D951+P951*$E951+Q951*$F951+R951*$G951,"")</f>
        <v>0</v>
      </c>
      <c r="T951" s="52" t="n">
        <v>0.2</v>
      </c>
      <c r="U951" s="52"/>
      <c r="V951" s="52"/>
      <c r="W951" s="52" t="n">
        <v>0.2</v>
      </c>
      <c r="X951" s="52"/>
      <c r="Y951" s="27" t="n">
        <f aca="false">IF(SUM($C951:$G951)&gt;0,T951*$C951+U951*$D951+V951*$E951+W951*$F951+X951*$G951,"")</f>
        <v>0</v>
      </c>
    </row>
    <row r="952" customFormat="false" ht="14.65" hidden="false" customHeight="true" outlineLevel="0" collapsed="false">
      <c r="A952" s="30"/>
      <c r="B952" s="26" t="n">
        <v>4</v>
      </c>
      <c r="D952" s="36" t="n">
        <v>1</v>
      </c>
      <c r="H952" s="52"/>
      <c r="I952" s="52"/>
      <c r="J952" s="52"/>
      <c r="K952" s="52"/>
      <c r="L952" s="52"/>
      <c r="M952" s="27" t="n">
        <f aca="false">IF(SUM($C952:$G952)&gt;0,H952*$C952+I952*$D952+J952*$E952+K952*$F952+L952*$G952,"")</f>
        <v>0</v>
      </c>
      <c r="N952" s="52"/>
      <c r="O952" s="52"/>
      <c r="P952" s="52"/>
      <c r="Q952" s="52"/>
      <c r="R952" s="52"/>
      <c r="S952" s="27" t="n">
        <f aca="false">IF(SUM($C952:$G952)&gt;0,N952*$C952+O952*$D952+P952*$E952+Q952*$F952+R952*$G952,"")</f>
        <v>0</v>
      </c>
      <c r="T952" s="52" t="n">
        <v>0.2</v>
      </c>
      <c r="U952" s="52"/>
      <c r="V952" s="52"/>
      <c r="W952" s="52" t="n">
        <v>0.2</v>
      </c>
      <c r="X952" s="52"/>
      <c r="Y952" s="27" t="n">
        <f aca="false">IF(SUM($C952:$G952)&gt;0,T952*$C952+U952*$D952+V952*$E952+W952*$F952+X952*$G952,"")</f>
        <v>0</v>
      </c>
    </row>
    <row r="953" customFormat="false" ht="14.65" hidden="false" customHeight="true" outlineLevel="0" collapsed="false">
      <c r="A953" s="30"/>
      <c r="B953" s="26" t="n">
        <v>5</v>
      </c>
      <c r="H953" s="52"/>
      <c r="I953" s="52"/>
      <c r="J953" s="52"/>
      <c r="K953" s="52"/>
      <c r="L953" s="52"/>
      <c r="M953" s="27" t="str">
        <f aca="false">IF(SUM($C953:$G953)&gt;0,H953*$C953+I953*$D953+J953*$E953+K953*$F953+L953*$G953,"")</f>
        <v/>
      </c>
      <c r="N953" s="52"/>
      <c r="O953" s="52"/>
      <c r="P953" s="52"/>
      <c r="Q953" s="52"/>
      <c r="R953" s="52"/>
      <c r="S953" s="27" t="str">
        <f aca="false">IF(SUM($C953:$G953)&gt;0,N953*$C953+O953*$D953+P953*$E953+Q953*$F953+R953*$G953,"")</f>
        <v/>
      </c>
      <c r="T953" s="52" t="n">
        <v>0.2</v>
      </c>
      <c r="U953" s="52"/>
      <c r="V953" s="52"/>
      <c r="W953" s="52" t="n">
        <v>0.2</v>
      </c>
      <c r="X953" s="52"/>
      <c r="Y953" s="27" t="str">
        <f aca="false">IF(SUM($C953:$G953)&gt;0,T953*$C953+U953*$D953+V953*$E953+W953*$F953+X953*$G953,"")</f>
        <v/>
      </c>
    </row>
    <row r="954" customFormat="false" ht="14.65" hidden="false" customHeight="true" outlineLevel="0" collapsed="false">
      <c r="A954" s="30"/>
      <c r="B954" s="26" t="n">
        <v>6</v>
      </c>
      <c r="D954" s="36" t="n">
        <v>1</v>
      </c>
      <c r="H954" s="52"/>
      <c r="I954" s="52"/>
      <c r="J954" s="52"/>
      <c r="K954" s="52"/>
      <c r="L954" s="52"/>
      <c r="M954" s="27" t="n">
        <f aca="false">IF(SUM($C954:$G954)&gt;0,H954*$C954+I954*$D954+J954*$E954+K954*$F954+L954*$G954,"")</f>
        <v>0</v>
      </c>
      <c r="N954" s="52"/>
      <c r="O954" s="52"/>
      <c r="P954" s="52"/>
      <c r="Q954" s="52"/>
      <c r="R954" s="52"/>
      <c r="S954" s="27" t="n">
        <f aca="false">IF(SUM($C954:$G954)&gt;0,N954*$C954+O954*$D954+P954*$E954+Q954*$F954+R954*$G954,"")</f>
        <v>0</v>
      </c>
      <c r="T954" s="52" t="n">
        <v>0.2</v>
      </c>
      <c r="U954" s="52"/>
      <c r="V954" s="52"/>
      <c r="W954" s="52" t="n">
        <v>0.2</v>
      </c>
      <c r="X954" s="52"/>
      <c r="Y954" s="27" t="n">
        <f aca="false">IF(SUM($C954:$G954)&gt;0,T954*$C954+U954*$D954+V954*$E954+W954*$F954+X954*$G954,"")</f>
        <v>0</v>
      </c>
    </row>
    <row r="955" customFormat="false" ht="14.65" hidden="false" customHeight="true" outlineLevel="0" collapsed="false">
      <c r="A955" s="30"/>
      <c r="B955" s="26" t="n">
        <v>7</v>
      </c>
      <c r="D955" s="36" t="n">
        <v>1</v>
      </c>
      <c r="H955" s="52"/>
      <c r="I955" s="52"/>
      <c r="J955" s="52"/>
      <c r="K955" s="52"/>
      <c r="L955" s="52"/>
      <c r="M955" s="27" t="n">
        <f aca="false">IF(SUM($C955:$G955)&gt;0,H955*$C955+I955*$D955+J955*$E955+K955*$F955+L955*$G955,"")</f>
        <v>0</v>
      </c>
      <c r="N955" s="52"/>
      <c r="O955" s="52"/>
      <c r="P955" s="52"/>
      <c r="Q955" s="52"/>
      <c r="R955" s="52"/>
      <c r="S955" s="27" t="n">
        <f aca="false">IF(SUM($C955:$G955)&gt;0,N955*$C955+O955*$D955+P955*$E955+Q955*$F955+R955*$G955,"")</f>
        <v>0</v>
      </c>
      <c r="T955" s="52" t="n">
        <v>1.6</v>
      </c>
      <c r="U955" s="52"/>
      <c r="V955" s="52"/>
      <c r="W955" s="52" t="n">
        <v>2.5</v>
      </c>
      <c r="X955" s="52"/>
      <c r="Y955" s="27" t="n">
        <f aca="false">IF(SUM($C955:$G955)&gt;0,T955*$C955+U955*$D955+V955*$E955+W955*$F955+X955*$G955,"")</f>
        <v>0</v>
      </c>
    </row>
    <row r="956" customFormat="false" ht="14.65" hidden="false" customHeight="true" outlineLevel="0" collapsed="false">
      <c r="A956" s="30"/>
      <c r="B956" s="26" t="n">
        <v>8</v>
      </c>
      <c r="H956" s="52"/>
      <c r="I956" s="52"/>
      <c r="J956" s="52"/>
      <c r="K956" s="52"/>
      <c r="L956" s="52"/>
      <c r="M956" s="27" t="str">
        <f aca="false">IF(SUM($C956:$G956)&gt;0,H956*$C956+I956*$D956+J956*$E956+K956*$F956+L956*$G956,"")</f>
        <v/>
      </c>
      <c r="N956" s="52"/>
      <c r="O956" s="52"/>
      <c r="P956" s="52"/>
      <c r="Q956" s="52"/>
      <c r="R956" s="52"/>
      <c r="S956" s="27" t="str">
        <f aca="false">IF(SUM($C956:$G956)&gt;0,N956*$C956+O956*$D956+P956*$E956+Q956*$F956+R956*$G956,"")</f>
        <v/>
      </c>
      <c r="T956" s="52" t="n">
        <v>1.6</v>
      </c>
      <c r="U956" s="52"/>
      <c r="V956" s="52"/>
      <c r="W956" s="52" t="n">
        <v>2.5</v>
      </c>
      <c r="X956" s="52"/>
      <c r="Y956" s="27" t="str">
        <f aca="false">IF(SUM($C956:$G956)&gt;0,T956*$C956+U956*$D956+V956*$E956+W956*$F956+X956*$G956,"")</f>
        <v/>
      </c>
    </row>
    <row r="957" customFormat="false" ht="14.65" hidden="false" customHeight="true" outlineLevel="0" collapsed="false">
      <c r="A957" s="30"/>
      <c r="B957" s="26" t="n">
        <v>9</v>
      </c>
      <c r="D957" s="36" t="n">
        <v>1</v>
      </c>
      <c r="H957" s="52"/>
      <c r="I957" s="52"/>
      <c r="J957" s="52"/>
      <c r="K957" s="52"/>
      <c r="L957" s="52"/>
      <c r="M957" s="27" t="n">
        <f aca="false">IF(SUM($C957:$G957)&gt;0,H957*$C957+I957*$D957+J957*$E957+K957*$F957+L957*$G957,"")</f>
        <v>0</v>
      </c>
      <c r="N957" s="52"/>
      <c r="O957" s="52"/>
      <c r="P957" s="52"/>
      <c r="Q957" s="52"/>
      <c r="R957" s="52"/>
      <c r="S957" s="27" t="n">
        <f aca="false">IF(SUM($C957:$G957)&gt;0,N957*$C957+O957*$D957+P957*$E957+Q957*$F957+R957*$G957,"")</f>
        <v>0</v>
      </c>
      <c r="T957" s="52" t="n">
        <v>0.2</v>
      </c>
      <c r="U957" s="52"/>
      <c r="V957" s="52"/>
      <c r="W957" s="52" t="n">
        <v>0.2</v>
      </c>
      <c r="X957" s="52"/>
      <c r="Y957" s="27" t="n">
        <f aca="false">IF(SUM($C957:$G957)&gt;0,T957*$C957+U957*$D957+V957*$E957+W957*$F957+X957*$G957,"")</f>
        <v>0</v>
      </c>
    </row>
    <row r="958" customFormat="false" ht="14.65" hidden="false" customHeight="true" outlineLevel="0" collapsed="false">
      <c r="A958" s="30"/>
      <c r="B958" s="26" t="n">
        <v>10</v>
      </c>
      <c r="D958" s="36" t="n">
        <v>1</v>
      </c>
      <c r="H958" s="52"/>
      <c r="I958" s="52"/>
      <c r="J958" s="52"/>
      <c r="K958" s="52"/>
      <c r="L958" s="52"/>
      <c r="M958" s="27" t="n">
        <f aca="false">IF(SUM($C958:$G958)&gt;0,H958*$C958+I958*$D958+J958*$E958+K958*$F958+L958*$G958,"")</f>
        <v>0</v>
      </c>
      <c r="N958" s="52"/>
      <c r="O958" s="52"/>
      <c r="P958" s="52"/>
      <c r="Q958" s="52"/>
      <c r="R958" s="52"/>
      <c r="S958" s="27" t="n">
        <f aca="false">IF(SUM($C958:$G958)&gt;0,N958*$C958+O958*$D958+P958*$E958+Q958*$F958+R958*$G958,"")</f>
        <v>0</v>
      </c>
      <c r="T958" s="52" t="n">
        <v>0.3</v>
      </c>
      <c r="U958" s="52"/>
      <c r="V958" s="52"/>
      <c r="W958" s="52" t="n">
        <v>0.3</v>
      </c>
      <c r="X958" s="52"/>
      <c r="Y958" s="27" t="n">
        <f aca="false">IF(SUM($C958:$G958)&gt;0,T958*$C958+U958*$D958+V958*$E958+W958*$F958+X958*$G958,"")</f>
        <v>0</v>
      </c>
    </row>
    <row r="959" customFormat="false" ht="14.65" hidden="false" customHeight="true" outlineLevel="0" collapsed="false">
      <c r="A959" s="30"/>
      <c r="B959" s="26" t="n">
        <v>11</v>
      </c>
      <c r="D959" s="36" t="n">
        <v>1</v>
      </c>
      <c r="H959" s="52"/>
      <c r="I959" s="52"/>
      <c r="J959" s="52"/>
      <c r="K959" s="52"/>
      <c r="L959" s="52"/>
      <c r="M959" s="27" t="n">
        <f aca="false">IF(SUM($C959:$G959)&gt;0,H959*$C959+I959*$D959+J959*$E959+K959*$F959+L959*$G959,"")</f>
        <v>0</v>
      </c>
      <c r="N959" s="52"/>
      <c r="O959" s="52"/>
      <c r="P959" s="52"/>
      <c r="Q959" s="52"/>
      <c r="R959" s="52"/>
      <c r="S959" s="27" t="n">
        <f aca="false">IF(SUM($C959:$G959)&gt;0,N959*$C959+O959*$D959+P959*$E959+Q959*$F959+R959*$G959,"")</f>
        <v>0</v>
      </c>
      <c r="T959" s="52" t="n">
        <v>0.2</v>
      </c>
      <c r="U959" s="52"/>
      <c r="V959" s="52"/>
      <c r="W959" s="52" t="n">
        <v>0.2</v>
      </c>
      <c r="X959" s="52"/>
      <c r="Y959" s="27" t="n">
        <f aca="false">IF(SUM($C959:$G959)&gt;0,T959*$C959+U959*$D959+V959*$E959+W959*$F959+X959*$G959,"")</f>
        <v>0</v>
      </c>
    </row>
    <row r="960" customFormat="false" ht="14.65" hidden="false" customHeight="true" outlineLevel="0" collapsed="false">
      <c r="A960" s="30"/>
      <c r="B960" s="26" t="n">
        <v>12</v>
      </c>
      <c r="D960" s="36" t="n">
        <v>1</v>
      </c>
      <c r="H960" s="52"/>
      <c r="I960" s="52"/>
      <c r="J960" s="52"/>
      <c r="K960" s="52"/>
      <c r="L960" s="52"/>
      <c r="M960" s="27" t="n">
        <f aca="false">IF(SUM($C960:$G960)&gt;0,H960*$C960+I960*$D960+J960*$E960+K960*$F960+L960*$G960,"")</f>
        <v>0</v>
      </c>
      <c r="N960" s="52"/>
      <c r="O960" s="52"/>
      <c r="P960" s="52"/>
      <c r="Q960" s="52"/>
      <c r="R960" s="52"/>
      <c r="S960" s="27" t="n">
        <f aca="false">IF(SUM($C960:$G960)&gt;0,N960*$C960+O960*$D960+P960*$E960+Q960*$F960+R960*$G960,"")</f>
        <v>0</v>
      </c>
      <c r="T960" s="52" t="n">
        <v>0.3</v>
      </c>
      <c r="U960" s="52"/>
      <c r="V960" s="52"/>
      <c r="W960" s="52" t="n">
        <v>0.4</v>
      </c>
      <c r="X960" s="52"/>
      <c r="Y960" s="27" t="n">
        <f aca="false">IF(SUM($C960:$G960)&gt;0,T960*$C960+U960*$D960+V960*$E960+W960*$F960+X960*$G960,"")</f>
        <v>0</v>
      </c>
    </row>
    <row r="961" customFormat="false" ht="14.65" hidden="false" customHeight="true" outlineLevel="0" collapsed="false">
      <c r="A961" s="30"/>
      <c r="B961" s="26" t="n">
        <v>13</v>
      </c>
      <c r="C961" s="2" t="n">
        <v>1</v>
      </c>
      <c r="F961" s="36" t="n">
        <v>1</v>
      </c>
      <c r="H961" s="52"/>
      <c r="I961" s="52"/>
      <c r="J961" s="52"/>
      <c r="K961" s="52"/>
      <c r="L961" s="52"/>
      <c r="M961" s="27" t="n">
        <f aca="false">IF(SUM($C961:$G961)&gt;0,H961*$C961+I961*$D961+J961*$E961+K961*$F961+L961*$G961,"")</f>
        <v>0</v>
      </c>
      <c r="N961" s="52"/>
      <c r="O961" s="52"/>
      <c r="P961" s="52"/>
      <c r="Q961" s="52"/>
      <c r="R961" s="52"/>
      <c r="S961" s="27" t="n">
        <f aca="false">IF(SUM($C961:$G961)&gt;0,N961*$C961+O961*$D961+P961*$E961+Q961*$F961+R961*$G961,"")</f>
        <v>0</v>
      </c>
      <c r="T961" s="52" t="n">
        <v>0.2</v>
      </c>
      <c r="U961" s="52"/>
      <c r="V961" s="52"/>
      <c r="W961" s="52" t="n">
        <v>0.2</v>
      </c>
      <c r="X961" s="52"/>
      <c r="Y961" s="27" t="n">
        <f aca="false">IF(SUM($C961:$G961)&gt;0,T961*$C961+U961*$D961+V961*$E961+W961*$F961+X961*$G961,"")</f>
        <v>0.4</v>
      </c>
    </row>
    <row r="962" customFormat="false" ht="14.65" hidden="false" customHeight="true" outlineLevel="0" collapsed="false">
      <c r="A962" s="30"/>
      <c r="B962" s="26" t="n">
        <v>14</v>
      </c>
      <c r="C962" s="2" t="n">
        <v>1</v>
      </c>
      <c r="F962" s="36" t="n">
        <v>1</v>
      </c>
      <c r="H962" s="52"/>
      <c r="I962" s="52"/>
      <c r="J962" s="52"/>
      <c r="K962" s="52"/>
      <c r="L962" s="52"/>
      <c r="M962" s="27" t="n">
        <f aca="false">IF(SUM($C962:$G962)&gt;0,H962*$C962+I962*$D962+J962*$E962+K962*$F962+L962*$G962,"")</f>
        <v>0</v>
      </c>
      <c r="N962" s="52"/>
      <c r="O962" s="52"/>
      <c r="P962" s="52"/>
      <c r="Q962" s="52"/>
      <c r="R962" s="52"/>
      <c r="S962" s="27" t="n">
        <f aca="false">IF(SUM($C962:$G962)&gt;0,N962*$C962+O962*$D962+P962*$E962+Q962*$F962+R962*$G962,"")</f>
        <v>0</v>
      </c>
      <c r="T962" s="52" t="n">
        <v>0.2</v>
      </c>
      <c r="U962" s="52"/>
      <c r="V962" s="52"/>
      <c r="W962" s="52" t="n">
        <v>0.2</v>
      </c>
      <c r="X962" s="52"/>
      <c r="Y962" s="27" t="n">
        <f aca="false">IF(SUM($C962:$G962)&gt;0,T962*$C962+U962*$D962+V962*$E962+W962*$F962+X962*$G962,"")</f>
        <v>0.4</v>
      </c>
    </row>
    <row r="963" customFormat="false" ht="14.65" hidden="false" customHeight="true" outlineLevel="0" collapsed="false">
      <c r="A963" s="30"/>
      <c r="B963" s="26" t="n">
        <v>15</v>
      </c>
      <c r="C963" s="2" t="n">
        <v>1</v>
      </c>
      <c r="F963" s="36" t="n">
        <v>1</v>
      </c>
      <c r="H963" s="52"/>
      <c r="I963" s="52"/>
      <c r="J963" s="52"/>
      <c r="K963" s="52"/>
      <c r="L963" s="52"/>
      <c r="M963" s="27" t="n">
        <f aca="false">IF(SUM($C963:$G963)&gt;0,H963*$C963+I963*$D963+J963*$E963+K963*$F963+L963*$G963,"")</f>
        <v>0</v>
      </c>
      <c r="N963" s="52"/>
      <c r="O963" s="52"/>
      <c r="P963" s="52"/>
      <c r="Q963" s="52"/>
      <c r="R963" s="52"/>
      <c r="S963" s="27" t="n">
        <f aca="false">IF(SUM($C963:$G963)&gt;0,N963*$C963+O963*$D963+P963*$E963+Q963*$F963+R963*$G963,"")</f>
        <v>0</v>
      </c>
      <c r="T963" s="52" t="n">
        <v>0.2</v>
      </c>
      <c r="U963" s="52"/>
      <c r="V963" s="52"/>
      <c r="W963" s="52" t="n">
        <v>0.25</v>
      </c>
      <c r="X963" s="52"/>
      <c r="Y963" s="27" t="n">
        <f aca="false">IF(SUM($C963:$G963)&gt;0,T963*$C963+U963*$D963+V963*$E963+W963*$F963+X963*$G963,"")</f>
        <v>0.45</v>
      </c>
    </row>
    <row r="964" customFormat="false" ht="14.65" hidden="false" customHeight="true" outlineLevel="0" collapsed="false">
      <c r="A964" s="30"/>
      <c r="B964" s="26" t="n">
        <v>16</v>
      </c>
      <c r="D964" s="36" t="n">
        <v>1</v>
      </c>
      <c r="H964" s="52"/>
      <c r="I964" s="52"/>
      <c r="J964" s="52"/>
      <c r="K964" s="52"/>
      <c r="L964" s="52"/>
      <c r="M964" s="27" t="n">
        <f aca="false">IF(SUM($C964:$G964)&gt;0,H964*$C964+I964*$D964+J964*$E964+K964*$F964+L964*$G964,"")</f>
        <v>0</v>
      </c>
      <c r="N964" s="52"/>
      <c r="O964" s="52"/>
      <c r="P964" s="52"/>
      <c r="Q964" s="52"/>
      <c r="R964" s="52"/>
      <c r="S964" s="27" t="n">
        <f aca="false">IF(SUM($C964:$G964)&gt;0,N964*$C964+O964*$D964+P964*$E964+Q964*$F964+R964*$G964,"")</f>
        <v>0</v>
      </c>
      <c r="T964" s="52" t="n">
        <v>0.2</v>
      </c>
      <c r="U964" s="52"/>
      <c r="V964" s="52"/>
      <c r="W964" s="52" t="n">
        <v>0.25</v>
      </c>
      <c r="X964" s="52"/>
      <c r="Y964" s="27" t="n">
        <f aca="false">IF(SUM($C964:$G964)&gt;0,T964*$C964+U964*$D964+V964*$E964+W964*$F964+X964*$G964,"")</f>
        <v>0</v>
      </c>
    </row>
    <row r="965" customFormat="false" ht="14.65" hidden="false" customHeight="true" outlineLevel="0" collapsed="false">
      <c r="A965" s="30"/>
      <c r="B965" s="26" t="n">
        <v>17</v>
      </c>
      <c r="D965" s="36" t="n">
        <v>1</v>
      </c>
      <c r="H965" s="52"/>
      <c r="I965" s="52"/>
      <c r="J965" s="52"/>
      <c r="K965" s="52"/>
      <c r="L965" s="52"/>
      <c r="M965" s="27" t="n">
        <f aca="false">IF(SUM($C965:$G965)&gt;0,H965*$C965+I965*$D965+J965*$E965+K965*$F965+L965*$G965,"")</f>
        <v>0</v>
      </c>
      <c r="N965" s="52"/>
      <c r="O965" s="52"/>
      <c r="P965" s="52"/>
      <c r="Q965" s="52"/>
      <c r="R965" s="52"/>
      <c r="S965" s="27" t="n">
        <f aca="false">IF(SUM($C965:$G965)&gt;0,N965*$C965+O965*$D965+P965*$E965+Q965*$F965+R965*$G965,"")</f>
        <v>0</v>
      </c>
      <c r="T965" s="52" t="n">
        <v>0.2</v>
      </c>
      <c r="U965" s="52"/>
      <c r="V965" s="52"/>
      <c r="W965" s="52" t="n">
        <v>0.25</v>
      </c>
      <c r="X965" s="52"/>
      <c r="Y965" s="27" t="n">
        <f aca="false">IF(SUM($C965:$G965)&gt;0,T965*$C965+U965*$D965+V965*$E965+W965*$F965+X965*$G965,"")</f>
        <v>0</v>
      </c>
    </row>
    <row r="966" customFormat="false" ht="14.65" hidden="false" customHeight="true" outlineLevel="0" collapsed="false">
      <c r="A966" s="30"/>
      <c r="B966" s="26" t="n">
        <v>18</v>
      </c>
      <c r="D966" s="36" t="n">
        <v>1</v>
      </c>
      <c r="H966" s="52"/>
      <c r="I966" s="52"/>
      <c r="J966" s="52"/>
      <c r="K966" s="52"/>
      <c r="L966" s="52"/>
      <c r="M966" s="27" t="n">
        <f aca="false">IF(SUM($C966:$G966)&gt;0,H966*$C966+I966*$D966+J966*$E966+K966*$F966+L966*$G966,"")</f>
        <v>0</v>
      </c>
      <c r="N966" s="52"/>
      <c r="O966" s="52"/>
      <c r="P966" s="52"/>
      <c r="Q966" s="52"/>
      <c r="R966" s="52"/>
      <c r="S966" s="27" t="n">
        <f aca="false">IF(SUM($C966:$G966)&gt;0,N966*$C966+O966*$D966+P966*$E966+Q966*$F966+R966*$G966,"")</f>
        <v>0</v>
      </c>
      <c r="T966" s="52" t="n">
        <v>0.3</v>
      </c>
      <c r="U966" s="52"/>
      <c r="V966" s="52"/>
      <c r="W966" s="52" t="n">
        <v>0.4</v>
      </c>
      <c r="X966" s="52"/>
      <c r="Y966" s="27" t="n">
        <f aca="false">IF(SUM($C966:$G966)&gt;0,T966*$C966+U966*$D966+V966*$E966+W966*$F966+X966*$G966,"")</f>
        <v>0</v>
      </c>
    </row>
    <row r="967" customFormat="false" ht="14.65" hidden="false" customHeight="true" outlineLevel="0" collapsed="false">
      <c r="A967" s="30"/>
      <c r="B967" s="26" t="n">
        <v>19</v>
      </c>
      <c r="D967" s="36" t="n">
        <v>1</v>
      </c>
      <c r="H967" s="52"/>
      <c r="I967" s="52"/>
      <c r="J967" s="52"/>
      <c r="K967" s="52"/>
      <c r="L967" s="52"/>
      <c r="M967" s="27" t="n">
        <f aca="false">IF(SUM($C967:$G967)&gt;0,H967*$C967+I967*$D967+J967*$E967+K967*$F967+L967*$G967,"")</f>
        <v>0</v>
      </c>
      <c r="N967" s="52"/>
      <c r="O967" s="52"/>
      <c r="P967" s="52"/>
      <c r="Q967" s="52"/>
      <c r="R967" s="52"/>
      <c r="S967" s="27" t="n">
        <f aca="false">IF(SUM($C967:$G967)&gt;0,N967*$C967+O967*$D967+P967*$E967+Q967*$F967+R967*$G967,"")</f>
        <v>0</v>
      </c>
      <c r="T967" s="52" t="n">
        <v>1</v>
      </c>
      <c r="U967" s="52"/>
      <c r="V967" s="52"/>
      <c r="W967" s="52" t="n">
        <v>3.3</v>
      </c>
      <c r="X967" s="52"/>
      <c r="Y967" s="27" t="n">
        <f aca="false">IF(SUM($C967:$G967)&gt;0,T967*$C967+U967*$D967+V967*$E967+W967*$F967+X967*$G967,"")</f>
        <v>0</v>
      </c>
    </row>
    <row r="968" customFormat="false" ht="14.65" hidden="false" customHeight="true" outlineLevel="0" collapsed="false">
      <c r="A968" s="30"/>
      <c r="B968" s="26" t="n">
        <v>20</v>
      </c>
      <c r="D968" s="36" t="n">
        <v>1</v>
      </c>
      <c r="H968" s="52"/>
      <c r="I968" s="52"/>
      <c r="J968" s="52"/>
      <c r="K968" s="52"/>
      <c r="L968" s="52"/>
      <c r="M968" s="27" t="n">
        <f aca="false">IF(SUM($C968:$G968)&gt;0,H968*$C968+I968*$D968+J968*$E968+K968*$F968+L968*$G968,"")</f>
        <v>0</v>
      </c>
      <c r="N968" s="52"/>
      <c r="O968" s="52"/>
      <c r="P968" s="52"/>
      <c r="Q968" s="52"/>
      <c r="R968" s="52"/>
      <c r="S968" s="27" t="n">
        <f aca="false">IF(SUM($C968:$G968)&gt;0,N968*$C968+O968*$D968+P968*$E968+Q968*$F968+R968*$G968,"")</f>
        <v>0</v>
      </c>
      <c r="T968" s="52" t="n">
        <v>1</v>
      </c>
      <c r="U968" s="52"/>
      <c r="V968" s="52"/>
      <c r="W968" s="52" t="n">
        <v>3.3</v>
      </c>
      <c r="X968" s="52"/>
      <c r="Y968" s="27" t="n">
        <f aca="false">IF(SUM($C968:$G968)&gt;0,T968*$C968+U968*$D968+V968*$E968+W968*$F968+X968*$G968,"")</f>
        <v>0</v>
      </c>
    </row>
    <row r="969" customFormat="false" ht="14.65" hidden="false" customHeight="true" outlineLevel="0" collapsed="false">
      <c r="A969" s="6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5"/>
      <c r="N969" s="24"/>
      <c r="O969" s="24"/>
      <c r="P969" s="24"/>
      <c r="Q969" s="24"/>
      <c r="R969" s="24"/>
      <c r="S969" s="25"/>
      <c r="T969" s="24"/>
      <c r="U969" s="24"/>
      <c r="V969" s="24"/>
      <c r="W969" s="24"/>
      <c r="X969" s="24"/>
      <c r="Y969" s="25"/>
    </row>
    <row r="970" customFormat="false" ht="14.65" hidden="false" customHeight="true" outlineLevel="0" collapsed="false">
      <c r="A970" s="64"/>
      <c r="B970" s="32" t="s">
        <v>632</v>
      </c>
      <c r="H970" s="52"/>
      <c r="I970" s="52"/>
      <c r="J970" s="52"/>
      <c r="K970" s="52"/>
      <c r="L970" s="52"/>
      <c r="M970" s="27" t="str">
        <f aca="false">IF(SUM($C970:$G970)&gt;0,H970*$C970+I970*$D970+J970*$E970+K970*$F970+L970*$G970,"")</f>
        <v/>
      </c>
      <c r="N970" s="52"/>
      <c r="O970" s="52"/>
      <c r="P970" s="52"/>
      <c r="Q970" s="52"/>
      <c r="R970" s="52"/>
      <c r="S970" s="27" t="str">
        <f aca="false">IF(SUM($C970:$G970)&gt;0,N970*$C970+O970*$D970+P970*$E970+Q970*$F970+R970*$G970,"")</f>
        <v/>
      </c>
      <c r="T970" s="38" t="n">
        <v>130000</v>
      </c>
      <c r="U970" s="38"/>
      <c r="V970" s="38"/>
      <c r="W970" s="38" t="n">
        <v>140000</v>
      </c>
      <c r="X970" s="38"/>
      <c r="Y970" s="27" t="str">
        <f aca="false">IF(SUM($C970:$G970)&gt;0,T970*$C970+U970*$D970+V970*$E970+W970*$F970+X970*$G970,"")</f>
        <v/>
      </c>
    </row>
    <row r="971" customFormat="false" ht="14.65" hidden="false" customHeight="true" outlineLevel="0" collapsed="false">
      <c r="A971" s="64"/>
      <c r="B971" s="32" t="s">
        <v>633</v>
      </c>
      <c r="H971" s="52"/>
      <c r="I971" s="52"/>
      <c r="J971" s="52"/>
      <c r="K971" s="52"/>
      <c r="L971" s="52"/>
      <c r="M971" s="27" t="str">
        <f aca="false">IF(SUM($C971:$G971)&gt;0,H971*$C971+I971*$D971+J971*$E971+K971*$F971+L971*$G971,"")</f>
        <v/>
      </c>
      <c r="N971" s="52"/>
      <c r="O971" s="52"/>
      <c r="P971" s="52"/>
      <c r="Q971" s="52"/>
      <c r="R971" s="52"/>
      <c r="S971" s="27" t="str">
        <f aca="false">IF(SUM($C971:$G971)&gt;0,N971*$C971+O971*$D971+P971*$E971+Q971*$F971+R971*$G971,"")</f>
        <v/>
      </c>
      <c r="T971" s="52" t="n">
        <v>2250</v>
      </c>
      <c r="U971" s="52"/>
      <c r="V971" s="52"/>
      <c r="W971" s="52" t="n">
        <v>3500</v>
      </c>
      <c r="X971" s="52"/>
      <c r="Y971" s="27" t="str">
        <f aca="false">IF(SUM($C971:$G971)&gt;0,T971*$C971+U971*$D971+V971*$E971+W971*$F971+X971*$G971,"")</f>
        <v/>
      </c>
    </row>
    <row r="972" customFormat="false" ht="14.65" hidden="false" customHeight="true" outlineLevel="0" collapsed="false">
      <c r="A972" s="64"/>
      <c r="B972" s="32" t="s">
        <v>634</v>
      </c>
      <c r="H972" s="52"/>
      <c r="I972" s="52"/>
      <c r="J972" s="52"/>
      <c r="K972" s="52"/>
      <c r="L972" s="52"/>
      <c r="M972" s="27" t="str">
        <f aca="false">IF(SUM($C972:$G972)&gt;0,H972*$C972+I972*$D972+J972*$E972+K972*$F972+L972*$G972,"")</f>
        <v/>
      </c>
      <c r="N972" s="52"/>
      <c r="O972" s="52"/>
      <c r="P972" s="52"/>
      <c r="Q972" s="52"/>
      <c r="R972" s="52"/>
      <c r="S972" s="27" t="str">
        <f aca="false">IF(SUM($C972:$G972)&gt;0,N972*$C972+O972*$D972+P972*$E972+Q972*$F972+R972*$G972,"")</f>
        <v/>
      </c>
      <c r="T972" s="52" t="n">
        <v>8500</v>
      </c>
      <c r="U972" s="52"/>
      <c r="V972" s="52"/>
      <c r="W972" s="38" t="n">
        <v>12500</v>
      </c>
      <c r="X972" s="52"/>
      <c r="Y972" s="27" t="str">
        <f aca="false">IF(SUM($C972:$G972)&gt;0,T972*$C972+U972*$D972+V972*$E972+W972*$F972+X972*$G972,"")</f>
        <v/>
      </c>
    </row>
    <row r="973" customFormat="false" ht="14.65" hidden="false" customHeight="true" outlineLevel="0" collapsed="false">
      <c r="A973" s="64"/>
      <c r="B973" s="32" t="s">
        <v>635</v>
      </c>
      <c r="H973" s="52"/>
      <c r="I973" s="52"/>
      <c r="J973" s="52"/>
      <c r="K973" s="52"/>
      <c r="L973" s="52"/>
      <c r="M973" s="27" t="str">
        <f aca="false">IF(SUM($C973:$G973)&gt;0,H973*$C973+I973*$D973+J973*$E973+K973*$F973+L973*$G973,"")</f>
        <v/>
      </c>
      <c r="N973" s="52"/>
      <c r="O973" s="52"/>
      <c r="P973" s="52"/>
      <c r="Q973" s="52"/>
      <c r="R973" s="52"/>
      <c r="S973" s="27" t="str">
        <f aca="false">IF(SUM($C973:$G973)&gt;0,N973*$C973+O973*$D973+P973*$E973+Q973*$F973+R973*$G973,"")</f>
        <v/>
      </c>
      <c r="T973" s="52" t="n">
        <v>350</v>
      </c>
      <c r="U973" s="52"/>
      <c r="V973" s="52"/>
      <c r="W973" s="52" t="n">
        <v>650</v>
      </c>
      <c r="X973" s="52"/>
      <c r="Y973" s="27" t="str">
        <f aca="false">IF(SUM($C973:$G973)&gt;0,T973*$C973+U973*$D973+V973*$E973+W973*$F973+X973*$G973,"")</f>
        <v/>
      </c>
    </row>
    <row r="974" customFormat="false" ht="14.65" hidden="false" customHeight="true" outlineLevel="0" collapsed="false">
      <c r="A974" s="64"/>
      <c r="B974" s="26" t="n">
        <v>1</v>
      </c>
      <c r="H974" s="52"/>
      <c r="I974" s="52"/>
      <c r="J974" s="52"/>
      <c r="K974" s="52"/>
      <c r="L974" s="52"/>
      <c r="M974" s="27" t="str">
        <f aca="false">IF(SUM($C974:$G974)&gt;0,H974*$C974+I974*$D974+J974*$E974+K974*$F974+L974*$G974,"")</f>
        <v/>
      </c>
      <c r="N974" s="52"/>
      <c r="O974" s="52"/>
      <c r="P974" s="52"/>
      <c r="Q974" s="52"/>
      <c r="R974" s="52"/>
      <c r="S974" s="27" t="str">
        <f aca="false">IF(SUM($C974:$G974)&gt;0,N974*$C974+O974*$D974+P974*$E974+Q974*$F974+R974*$G974,"")</f>
        <v/>
      </c>
      <c r="T974" s="52" t="n">
        <v>650</v>
      </c>
      <c r="U974" s="52"/>
      <c r="V974" s="52"/>
      <c r="W974" s="52" t="n">
        <v>1500</v>
      </c>
      <c r="X974" s="52"/>
      <c r="Y974" s="27" t="str">
        <f aca="false">IF(SUM($C974:$G974)&gt;0,T974*$C974+U974*$D974+V974*$E974+W974*$F974+X974*$G974,"")</f>
        <v/>
      </c>
    </row>
    <row r="975" customFormat="false" ht="14.65" hidden="false" customHeight="true" outlineLevel="0" collapsed="false">
      <c r="A975" s="64"/>
      <c r="B975" s="26" t="n">
        <v>2</v>
      </c>
      <c r="H975" s="52"/>
      <c r="I975" s="52"/>
      <c r="J975" s="52"/>
      <c r="K975" s="52"/>
      <c r="L975" s="52"/>
      <c r="M975" s="27" t="str">
        <f aca="false">IF(SUM($C975:$G975)&gt;0,H975*$C975+I975*$D975+J975*$E975+K975*$F975+L975*$G975,"")</f>
        <v/>
      </c>
      <c r="N975" s="52"/>
      <c r="O975" s="52"/>
      <c r="P975" s="52"/>
      <c r="Q975" s="52"/>
      <c r="R975" s="52"/>
      <c r="S975" s="27" t="str">
        <f aca="false">IF(SUM($C975:$G975)&gt;0,N975*$C975+O975*$D975+P975*$E975+Q975*$F975+R975*$G975,"")</f>
        <v/>
      </c>
      <c r="T975" s="52" t="n">
        <v>50</v>
      </c>
      <c r="U975" s="52"/>
      <c r="V975" s="52"/>
      <c r="W975" s="52" t="n">
        <v>280</v>
      </c>
      <c r="X975" s="52"/>
      <c r="Y975" s="27" t="str">
        <f aca="false">IF(SUM($C975:$G975)&gt;0,T975*$C975+U975*$D975+V975*$E975+W975*$F975+X975*$G975,"")</f>
        <v/>
      </c>
    </row>
    <row r="976" customFormat="false" ht="14.65" hidden="false" customHeight="true" outlineLevel="0" collapsed="false">
      <c r="A976" s="64"/>
      <c r="B976" s="26" t="n">
        <v>3</v>
      </c>
      <c r="H976" s="52"/>
      <c r="I976" s="52"/>
      <c r="J976" s="52"/>
      <c r="K976" s="52"/>
      <c r="L976" s="52"/>
      <c r="M976" s="27" t="str">
        <f aca="false">IF(SUM($C976:$G976)&gt;0,H976*$C976+I976*$D976+J976*$E976+K976*$F976+L976*$G976,"")</f>
        <v/>
      </c>
      <c r="N976" s="52"/>
      <c r="O976" s="52"/>
      <c r="P976" s="52"/>
      <c r="Q976" s="52"/>
      <c r="R976" s="52"/>
      <c r="S976" s="27" t="str">
        <f aca="false">IF(SUM($C976:$G976)&gt;0,N976*$C976+O976*$D976+P976*$E976+Q976*$F976+R976*$G976,"")</f>
        <v/>
      </c>
      <c r="T976" s="52" t="n">
        <v>50</v>
      </c>
      <c r="U976" s="52"/>
      <c r="V976" s="52"/>
      <c r="W976" s="52" t="n">
        <v>280</v>
      </c>
      <c r="X976" s="52"/>
      <c r="Y976" s="27" t="str">
        <f aca="false">IF(SUM($C976:$G976)&gt;0,T976*$C976+U976*$D976+V976*$E976+W976*$F976+X976*$G976,"")</f>
        <v/>
      </c>
    </row>
    <row r="977" customFormat="false" ht="14.65" hidden="false" customHeight="true" outlineLevel="0" collapsed="false">
      <c r="A977" s="64"/>
      <c r="B977" s="26" t="n">
        <v>4</v>
      </c>
      <c r="H977" s="52"/>
      <c r="I977" s="52"/>
      <c r="J977" s="52"/>
      <c r="K977" s="52"/>
      <c r="L977" s="52"/>
      <c r="M977" s="27" t="str">
        <f aca="false">IF(SUM($C977:$G977)&gt;0,H977*$C977+I977*$D977+J977*$E977+K977*$F977+L977*$G977,"")</f>
        <v/>
      </c>
      <c r="N977" s="52"/>
      <c r="O977" s="52"/>
      <c r="P977" s="52"/>
      <c r="Q977" s="52"/>
      <c r="R977" s="52"/>
      <c r="S977" s="27" t="str">
        <f aca="false">IF(SUM($C977:$G977)&gt;0,N977*$C977+O977*$D977+P977*$E977+Q977*$F977+R977*$G977,"")</f>
        <v/>
      </c>
      <c r="T977" s="52" t="n">
        <v>280</v>
      </c>
      <c r="U977" s="52"/>
      <c r="V977" s="52"/>
      <c r="W977" s="52" t="n">
        <v>1000</v>
      </c>
      <c r="X977" s="52"/>
      <c r="Y977" s="27" t="str">
        <f aca="false">IF(SUM($C977:$G977)&gt;0,T977*$C977+U977*$D977+V977*$E977+W977*$F977+X977*$G977,"")</f>
        <v/>
      </c>
    </row>
    <row r="978" customFormat="false" ht="14.65" hidden="false" customHeight="true" outlineLevel="0" collapsed="false">
      <c r="A978" s="64"/>
      <c r="B978" s="26" t="n">
        <v>5</v>
      </c>
      <c r="H978" s="52"/>
      <c r="I978" s="52"/>
      <c r="J978" s="52"/>
      <c r="K978" s="52"/>
      <c r="L978" s="52"/>
      <c r="M978" s="27" t="str">
        <f aca="false">IF(SUM($C978:$G978)&gt;0,H978*$C978+I978*$D978+J978*$E978+K978*$F978+L978*$G978,"")</f>
        <v/>
      </c>
      <c r="N978" s="52"/>
      <c r="O978" s="52"/>
      <c r="P978" s="52"/>
      <c r="Q978" s="52"/>
      <c r="R978" s="52"/>
      <c r="S978" s="27" t="str">
        <f aca="false">IF(SUM($C978:$G978)&gt;0,N978*$C978+O978*$D978+P978*$E978+Q978*$F978+R978*$G978,"")</f>
        <v/>
      </c>
      <c r="T978" s="52" t="n">
        <v>460</v>
      </c>
      <c r="U978" s="52"/>
      <c r="V978" s="52"/>
      <c r="W978" s="52" t="n">
        <v>1250</v>
      </c>
      <c r="X978" s="52"/>
      <c r="Y978" s="27" t="str">
        <f aca="false">IF(SUM($C978:$G978)&gt;0,T978*$C978+U978*$D978+V978*$E978+W978*$F978+X978*$G978,"")</f>
        <v/>
      </c>
    </row>
    <row r="979" customFormat="false" ht="14.65" hidden="false" customHeight="true" outlineLevel="0" collapsed="false">
      <c r="A979" s="64"/>
      <c r="B979" s="26" t="n">
        <v>6</v>
      </c>
      <c r="H979" s="52"/>
      <c r="I979" s="52"/>
      <c r="J979" s="52"/>
      <c r="K979" s="52"/>
      <c r="L979" s="52"/>
      <c r="M979" s="27" t="str">
        <f aca="false">IF(SUM($C979:$G979)&gt;0,H979*$C979+I979*$D979+J979*$E979+K979*$F979+L979*$G979,"")</f>
        <v/>
      </c>
      <c r="N979" s="52"/>
      <c r="O979" s="52"/>
      <c r="P979" s="52"/>
      <c r="Q979" s="52"/>
      <c r="R979" s="52"/>
      <c r="S979" s="27" t="str">
        <f aca="false">IF(SUM($C979:$G979)&gt;0,N979*$C979+O979*$D979+P979*$E979+Q979*$F979+R979*$G979,"")</f>
        <v/>
      </c>
      <c r="T979" s="52" t="n">
        <v>50</v>
      </c>
      <c r="U979" s="52"/>
      <c r="V979" s="52"/>
      <c r="W979" s="52" t="n">
        <v>280</v>
      </c>
      <c r="X979" s="52"/>
      <c r="Y979" s="27" t="str">
        <f aca="false">IF(SUM($C979:$G979)&gt;0,T979*$C979+U979*$D979+V979*$E979+W979*$F979+X979*$G979,"")</f>
        <v/>
      </c>
    </row>
    <row r="980" customFormat="false" ht="14.65" hidden="false" customHeight="true" outlineLevel="0" collapsed="false">
      <c r="A980" s="64"/>
      <c r="B980" s="26" t="n">
        <v>7</v>
      </c>
      <c r="H980" s="52"/>
      <c r="I980" s="52"/>
      <c r="J980" s="52"/>
      <c r="K980" s="52"/>
      <c r="L980" s="52"/>
      <c r="M980" s="27" t="str">
        <f aca="false">IF(SUM($C980:$G980)&gt;0,H980*$C980+I980*$D980+J980*$E980+K980*$F980+L980*$G980,"")</f>
        <v/>
      </c>
      <c r="N980" s="52"/>
      <c r="O980" s="52"/>
      <c r="P980" s="52"/>
      <c r="Q980" s="52"/>
      <c r="R980" s="52"/>
      <c r="S980" s="27" t="str">
        <f aca="false">IF(SUM($C980:$G980)&gt;0,N980*$C980+O980*$D980+P980*$E980+Q980*$F980+R980*$G980,"")</f>
        <v/>
      </c>
      <c r="T980" s="52" t="n">
        <v>260</v>
      </c>
      <c r="U980" s="52"/>
      <c r="V980" s="52"/>
      <c r="W980" s="52" t="n">
        <v>1000</v>
      </c>
      <c r="X980" s="52"/>
      <c r="Y980" s="27" t="str">
        <f aca="false">IF(SUM($C980:$G980)&gt;0,T980*$C980+U980*$D980+V980*$E980+W980*$F980+X980*$G980,"")</f>
        <v/>
      </c>
    </row>
    <row r="981" customFormat="false" ht="14.65" hidden="false" customHeight="true" outlineLevel="0" collapsed="false">
      <c r="A981" s="64"/>
      <c r="B981" s="32" t="s">
        <v>636</v>
      </c>
      <c r="H981" s="52"/>
      <c r="I981" s="52"/>
      <c r="J981" s="52"/>
      <c r="K981" s="52"/>
      <c r="L981" s="52"/>
      <c r="M981" s="27" t="str">
        <f aca="false">IF(SUM($C981:$G981)&gt;0,H981*$C981+I981*$D981+J981*$E981+K981*$F981+L981*$G981,"")</f>
        <v/>
      </c>
      <c r="N981" s="52"/>
      <c r="O981" s="52"/>
      <c r="P981" s="52"/>
      <c r="Q981" s="52"/>
      <c r="R981" s="52"/>
      <c r="S981" s="27" t="str">
        <f aca="false">IF(SUM($C981:$G981)&gt;0,N981*$C981+O981*$D981+P981*$E981+Q981*$F981+R981*$G981,"")</f>
        <v/>
      </c>
      <c r="T981" s="52" t="n">
        <v>800</v>
      </c>
      <c r="U981" s="52"/>
      <c r="V981" s="52"/>
      <c r="W981" s="52" t="n">
        <v>650</v>
      </c>
      <c r="X981" s="52"/>
      <c r="Y981" s="27" t="str">
        <f aca="false">IF(SUM($C981:$G981)&gt;0,T981*$C981+U981*$D981+V981*$E981+W981*$F981+X981*$G981,"")</f>
        <v/>
      </c>
    </row>
    <row r="982" customFormat="false" ht="14.65" hidden="false" customHeight="true" outlineLevel="0" collapsed="false">
      <c r="A982" s="64"/>
      <c r="B982" s="32" t="s">
        <v>637</v>
      </c>
      <c r="H982" s="52"/>
      <c r="I982" s="52"/>
      <c r="J982" s="52"/>
      <c r="K982" s="52"/>
      <c r="L982" s="52"/>
      <c r="M982" s="27" t="str">
        <f aca="false">IF(SUM($C982:$G982)&gt;0,H982*$C982+I982*$D982+J982*$E982+K982*$F982+L982*$G982,"")</f>
        <v/>
      </c>
      <c r="N982" s="52"/>
      <c r="O982" s="52"/>
      <c r="P982" s="52"/>
      <c r="Q982" s="52"/>
      <c r="R982" s="52"/>
      <c r="S982" s="27" t="str">
        <f aca="false">IF(SUM($C982:$G982)&gt;0,N982*$C982+O982*$D982+P982*$E982+Q982*$F982+R982*$G982,"")</f>
        <v/>
      </c>
      <c r="T982" s="52" t="n">
        <v>800</v>
      </c>
      <c r="U982" s="52"/>
      <c r="V982" s="52"/>
      <c r="W982" s="52" t="n">
        <v>650</v>
      </c>
      <c r="X982" s="52"/>
      <c r="Y982" s="27" t="str">
        <f aca="false">IF(SUM($C982:$G982)&gt;0,T982*$C982+U982*$D982+V982*$E982+W982*$F982+X982*$G982,"")</f>
        <v/>
      </c>
    </row>
    <row r="983" customFormat="false" ht="14.65" hidden="false" customHeight="true" outlineLevel="0" collapsed="false">
      <c r="A983" s="64"/>
      <c r="B983" s="32" t="n">
        <v>16</v>
      </c>
      <c r="H983" s="52"/>
      <c r="I983" s="52"/>
      <c r="J983" s="52"/>
      <c r="K983" s="52"/>
      <c r="L983" s="52"/>
      <c r="M983" s="27" t="str">
        <f aca="false">IF(SUM($C983:$G983)&gt;0,H983*$C983+I983*$D983+J983*$E983+K983*$F983+L983*$G983,"")</f>
        <v/>
      </c>
      <c r="N983" s="52"/>
      <c r="O983" s="52"/>
      <c r="P983" s="52"/>
      <c r="Q983" s="52"/>
      <c r="R983" s="52"/>
      <c r="S983" s="27" t="str">
        <f aca="false">IF(SUM($C983:$G983)&gt;0,N983*$C983+O983*$D983+P983*$E983+Q983*$F983+R983*$G983,"")</f>
        <v/>
      </c>
      <c r="T983" s="52" t="n">
        <v>2000</v>
      </c>
      <c r="U983" s="52"/>
      <c r="V983" s="52"/>
      <c r="W983" s="52" t="n">
        <v>9000</v>
      </c>
      <c r="X983" s="52"/>
      <c r="Y983" s="27" t="str">
        <f aca="false">IF(SUM($C983:$G983)&gt;0,T983*$C983+U983*$D983+V983*$E983+W983*$F983+X983*$G983,"")</f>
        <v/>
      </c>
    </row>
    <row r="984" customFormat="false" ht="14.65" hidden="false" customHeight="true" outlineLevel="0" collapsed="false">
      <c r="A984" s="64"/>
      <c r="B984" s="32" t="s">
        <v>638</v>
      </c>
      <c r="H984" s="52"/>
      <c r="I984" s="52"/>
      <c r="J984" s="52"/>
      <c r="K984" s="52"/>
      <c r="L984" s="52"/>
      <c r="M984" s="27" t="str">
        <f aca="false">IF(SUM($C984:$G984)&gt;0,H984*$C984+I984*$D984+J984*$E984+K984*$F984+L984*$G984,"")</f>
        <v/>
      </c>
      <c r="N984" s="52"/>
      <c r="O984" s="52"/>
      <c r="P984" s="52"/>
      <c r="Q984" s="52"/>
      <c r="R984" s="52"/>
      <c r="S984" s="27" t="str">
        <f aca="false">IF(SUM($C984:$G984)&gt;0,N984*$C984+O984*$D984+P984*$E984+Q984*$F984+R984*$G984,"")</f>
        <v/>
      </c>
      <c r="T984" s="52" t="n">
        <v>625</v>
      </c>
      <c r="U984" s="52"/>
      <c r="V984" s="52"/>
      <c r="W984" s="52" t="n">
        <v>625</v>
      </c>
      <c r="X984" s="52"/>
      <c r="Y984" s="27" t="str">
        <f aca="false">IF(SUM($C984:$G984)&gt;0,T984*$C984+U984*$D984+V984*$E984+W984*$F984+X984*$G984,"")</f>
        <v/>
      </c>
    </row>
    <row r="985" customFormat="false" ht="14.65" hidden="false" customHeight="true" outlineLevel="0" collapsed="false">
      <c r="A985" s="64"/>
      <c r="B985" s="32" t="s">
        <v>639</v>
      </c>
      <c r="H985" s="52"/>
      <c r="I985" s="52"/>
      <c r="J985" s="52"/>
      <c r="K985" s="52"/>
      <c r="L985" s="52"/>
      <c r="M985" s="27" t="str">
        <f aca="false">IF(SUM($C985:$G985)&gt;0,H985*$C985+I985*$D985+J985*$E985+K985*$F985+L985*$G985,"")</f>
        <v/>
      </c>
      <c r="N985" s="52"/>
      <c r="O985" s="52"/>
      <c r="P985" s="52"/>
      <c r="Q985" s="52"/>
      <c r="R985" s="52"/>
      <c r="S985" s="27" t="str">
        <f aca="false">IF(SUM($C985:$G985)&gt;0,N985*$C985+O985*$D985+P985*$E985+Q985*$F985+R985*$G985,"")</f>
        <v/>
      </c>
      <c r="T985" s="52" t="n">
        <v>625</v>
      </c>
      <c r="U985" s="52"/>
      <c r="V985" s="52"/>
      <c r="W985" s="52" t="n">
        <v>625</v>
      </c>
      <c r="X985" s="52"/>
      <c r="Y985" s="27" t="str">
        <f aca="false">IF(SUM($C985:$G985)&gt;0,T985*$C985+U985*$D985+V985*$E985+W985*$F985+X985*$G985,"")</f>
        <v/>
      </c>
    </row>
    <row r="986" customFormat="false" ht="14.65" hidden="false" customHeight="true" outlineLevel="0" collapsed="false">
      <c r="A986" s="64"/>
      <c r="B986" s="32" t="s">
        <v>640</v>
      </c>
      <c r="H986" s="52"/>
      <c r="I986" s="52"/>
      <c r="J986" s="52"/>
      <c r="K986" s="52"/>
      <c r="L986" s="52"/>
      <c r="M986" s="27" t="str">
        <f aca="false">IF(SUM($C986:$G986)&gt;0,H986*$C986+I986*$D986+J986*$E986+K986*$F986+L986*$G986,"")</f>
        <v/>
      </c>
      <c r="N986" s="52"/>
      <c r="O986" s="52"/>
      <c r="P986" s="52"/>
      <c r="Q986" s="52"/>
      <c r="R986" s="52"/>
      <c r="S986" s="27" t="str">
        <f aca="false">IF(SUM($C986:$G986)&gt;0,N986*$C986+O986*$D986+P986*$E986+Q986*$F986+R986*$G986,"")</f>
        <v/>
      </c>
      <c r="T986" s="52" t="n">
        <v>625</v>
      </c>
      <c r="U986" s="52"/>
      <c r="V986" s="52"/>
      <c r="W986" s="52" t="n">
        <v>625</v>
      </c>
      <c r="X986" s="52"/>
      <c r="Y986" s="27" t="str">
        <f aca="false">IF(SUM($C986:$G986)&gt;0,T986*$C986+U986*$D986+V986*$E986+W986*$F986+X986*$G986,"")</f>
        <v/>
      </c>
    </row>
    <row r="987" customFormat="false" ht="14.65" hidden="false" customHeight="true" outlineLevel="0" collapsed="false">
      <c r="A987" s="6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5"/>
      <c r="N987" s="24"/>
      <c r="O987" s="24"/>
      <c r="P987" s="24"/>
      <c r="Q987" s="24"/>
      <c r="R987" s="24"/>
      <c r="S987" s="25"/>
      <c r="T987" s="24"/>
      <c r="U987" s="24"/>
      <c r="V987" s="24"/>
      <c r="W987" s="24"/>
      <c r="X987" s="24"/>
      <c r="Y987" s="25"/>
    </row>
    <row r="988" customFormat="false" ht="14.65" hidden="false" customHeight="true" outlineLevel="0" collapsed="false">
      <c r="A988" s="64"/>
      <c r="B988" s="26" t="s">
        <v>641</v>
      </c>
      <c r="H988" s="52"/>
      <c r="I988" s="52"/>
      <c r="J988" s="52"/>
      <c r="K988" s="52"/>
      <c r="L988" s="52"/>
      <c r="M988" s="27" t="str">
        <f aca="false">IF(SUM($C988:$G988)&gt;0,H988*$C988+I988*$D988+J988*$E988+K988*$F988+L988*$G988,"")</f>
        <v/>
      </c>
      <c r="N988" s="52"/>
      <c r="O988" s="52"/>
      <c r="P988" s="52"/>
      <c r="Q988" s="52"/>
      <c r="R988" s="52"/>
      <c r="S988" s="27" t="str">
        <f aca="false">IF(SUM($C988:$G988)&gt;0,N988*$C988+O988*$D988+P988*$E988+Q988*$F988+R988*$G988,"")</f>
        <v/>
      </c>
      <c r="T988" s="52" t="n">
        <v>100</v>
      </c>
      <c r="U988" s="52"/>
      <c r="V988" s="52"/>
      <c r="W988" s="52" t="n">
        <v>180</v>
      </c>
      <c r="X988" s="52"/>
      <c r="Y988" s="27" t="str">
        <f aca="false">IF(SUM($C988:$G988)&gt;0,T988*$C988+U988*$D988+V988*$E988+W988*$F988+X988*$G988,"")</f>
        <v/>
      </c>
    </row>
    <row r="989" customFormat="false" ht="14.65" hidden="false" customHeight="true" outlineLevel="0" collapsed="false">
      <c r="A989" s="64"/>
      <c r="B989" s="26" t="s">
        <v>642</v>
      </c>
      <c r="H989" s="52"/>
      <c r="I989" s="52"/>
      <c r="J989" s="52"/>
      <c r="K989" s="52"/>
      <c r="L989" s="52"/>
      <c r="M989" s="27" t="str">
        <f aca="false">IF(SUM($C989:$G989)&gt;0,H989*$C989+I989*$D989+J989*$E989+K989*$F989+L989*$G989,"")</f>
        <v/>
      </c>
      <c r="N989" s="52"/>
      <c r="O989" s="52"/>
      <c r="P989" s="52"/>
      <c r="Q989" s="52"/>
      <c r="R989" s="52"/>
      <c r="S989" s="27" t="str">
        <f aca="false">IF(SUM($C989:$G989)&gt;0,N989*$C989+O989*$D989+P989*$E989+Q989*$F989+R989*$G989,"")</f>
        <v/>
      </c>
      <c r="T989" s="52" t="n">
        <v>35</v>
      </c>
      <c r="U989" s="52"/>
      <c r="V989" s="52"/>
      <c r="W989" s="52" t="n">
        <v>60</v>
      </c>
      <c r="X989" s="52"/>
      <c r="Y989" s="27" t="str">
        <f aca="false">IF(SUM($C989:$G989)&gt;0,T989*$C989+U989*$D989+V989*$E989+W989*$F989+X989*$G989,"")</f>
        <v/>
      </c>
    </row>
    <row r="990" customFormat="false" ht="14.65" hidden="false" customHeight="true" outlineLevel="0" collapsed="false">
      <c r="A990" s="64"/>
      <c r="B990" s="26" t="s">
        <v>643</v>
      </c>
      <c r="H990" s="52"/>
      <c r="I990" s="52"/>
      <c r="J990" s="52"/>
      <c r="K990" s="52"/>
      <c r="L990" s="52"/>
      <c r="M990" s="27" t="str">
        <f aca="false">IF(SUM($C990:$G990)&gt;0,H990*$C990+I990*$D990+J990*$E990+K990*$F990+L990*$G990,"")</f>
        <v/>
      </c>
      <c r="N990" s="52"/>
      <c r="O990" s="52"/>
      <c r="P990" s="52"/>
      <c r="Q990" s="52"/>
      <c r="R990" s="52"/>
      <c r="S990" s="27" t="str">
        <f aca="false">IF(SUM($C990:$G990)&gt;0,N990*$C990+O990*$D990+P990*$E990+Q990*$F990+R990*$G990,"")</f>
        <v/>
      </c>
      <c r="T990" s="52" t="n">
        <v>35</v>
      </c>
      <c r="U990" s="52"/>
      <c r="V990" s="52"/>
      <c r="W990" s="52" t="n">
        <v>60</v>
      </c>
      <c r="X990" s="52"/>
      <c r="Y990" s="27" t="str">
        <f aca="false">IF(SUM($C990:$G990)&gt;0,T990*$C990+U990*$D990+V990*$E990+W990*$F990+X990*$G990,"")</f>
        <v/>
      </c>
    </row>
    <row r="991" customFormat="false" ht="14.65" hidden="false" customHeight="true" outlineLevel="0" collapsed="false">
      <c r="A991" s="64"/>
      <c r="B991" s="26" t="s">
        <v>644</v>
      </c>
      <c r="H991" s="52"/>
      <c r="I991" s="52"/>
      <c r="J991" s="52"/>
      <c r="K991" s="52"/>
      <c r="L991" s="52"/>
      <c r="M991" s="27"/>
      <c r="N991" s="52"/>
      <c r="O991" s="52"/>
      <c r="P991" s="52"/>
      <c r="Q991" s="52"/>
      <c r="R991" s="52"/>
      <c r="S991" s="27"/>
      <c r="T991" s="52" t="n">
        <v>45</v>
      </c>
      <c r="U991" s="52"/>
      <c r="V991" s="52"/>
      <c r="W991" s="52" t="n">
        <v>65</v>
      </c>
      <c r="X991" s="52"/>
      <c r="Y991" s="27"/>
    </row>
    <row r="992" customFormat="false" ht="14.65" hidden="false" customHeight="true" outlineLevel="0" collapsed="false">
      <c r="A992" s="64"/>
      <c r="B992" s="26" t="s">
        <v>645</v>
      </c>
      <c r="H992" s="52"/>
      <c r="I992" s="52"/>
      <c r="J992" s="52"/>
      <c r="K992" s="52"/>
      <c r="L992" s="52"/>
      <c r="M992" s="27"/>
      <c r="N992" s="52"/>
      <c r="O992" s="52"/>
      <c r="P992" s="52"/>
      <c r="Q992" s="52"/>
      <c r="R992" s="52"/>
      <c r="S992" s="27"/>
      <c r="T992" s="52" t="n">
        <v>725</v>
      </c>
      <c r="U992" s="52"/>
      <c r="V992" s="52"/>
      <c r="W992" s="52" t="n">
        <v>1250</v>
      </c>
      <c r="X992" s="52"/>
      <c r="Y992" s="27"/>
    </row>
    <row r="993" customFormat="false" ht="14.65" hidden="false" customHeight="true" outlineLevel="0" collapsed="false">
      <c r="A993" s="64"/>
      <c r="B993" s="26" t="s">
        <v>646</v>
      </c>
      <c r="H993" s="52"/>
      <c r="I993" s="52"/>
      <c r="J993" s="52"/>
      <c r="K993" s="52"/>
      <c r="L993" s="52"/>
      <c r="M993" s="27"/>
      <c r="N993" s="52"/>
      <c r="O993" s="52"/>
      <c r="P993" s="52"/>
      <c r="Q993" s="52"/>
      <c r="R993" s="52"/>
      <c r="S993" s="27"/>
      <c r="T993" s="52" t="n">
        <v>60</v>
      </c>
      <c r="U993" s="52"/>
      <c r="V993" s="52"/>
      <c r="W993" s="52" t="n">
        <v>90</v>
      </c>
      <c r="X993" s="52"/>
      <c r="Y993" s="27"/>
    </row>
    <row r="994" customFormat="false" ht="14.65" hidden="false" customHeight="true" outlineLevel="0" collapsed="false">
      <c r="A994" s="64"/>
      <c r="B994" s="26" t="s">
        <v>647</v>
      </c>
      <c r="H994" s="52"/>
      <c r="I994" s="52"/>
      <c r="J994" s="52"/>
      <c r="K994" s="52"/>
      <c r="L994" s="52"/>
      <c r="M994" s="27"/>
      <c r="N994" s="52"/>
      <c r="O994" s="52"/>
      <c r="P994" s="52"/>
      <c r="Q994" s="52"/>
      <c r="R994" s="52"/>
      <c r="S994" s="27"/>
      <c r="T994" s="52" t="n">
        <v>60</v>
      </c>
      <c r="U994" s="52"/>
      <c r="V994" s="52"/>
      <c r="W994" s="52" t="n">
        <v>90</v>
      </c>
      <c r="X994" s="52"/>
      <c r="Y994" s="27"/>
    </row>
    <row r="995" customFormat="false" ht="14.65" hidden="false" customHeight="true" outlineLevel="0" collapsed="false">
      <c r="A995" s="64"/>
      <c r="B995" s="26" t="s">
        <v>648</v>
      </c>
      <c r="H995" s="52"/>
      <c r="I995" s="52"/>
      <c r="J995" s="52"/>
      <c r="K995" s="52"/>
      <c r="L995" s="52"/>
      <c r="M995" s="27" t="str">
        <f aca="false">IF(SUM($C995:$G995)&gt;0,H995*$C995+I995*$D995+J995*$E995+K995*$F995+L995*$G995,"")</f>
        <v/>
      </c>
      <c r="N995" s="52"/>
      <c r="O995" s="52"/>
      <c r="P995" s="52"/>
      <c r="Q995" s="52"/>
      <c r="R995" s="52"/>
      <c r="S995" s="27" t="str">
        <f aca="false">IF(SUM($C995:$G995)&gt;0,N995*$C995+O995*$D995+P995*$E995+Q995*$F995+R995*$G995,"")</f>
        <v/>
      </c>
      <c r="T995" s="52" t="n">
        <v>265</v>
      </c>
      <c r="U995" s="52"/>
      <c r="V995" s="52"/>
      <c r="W995" s="52" t="n">
        <v>300</v>
      </c>
      <c r="X995" s="52"/>
      <c r="Y995" s="27" t="str">
        <f aca="false">IF(SUM($C995:$G995)&gt;0,T995*$C995+U995*$D995+V995*$E995+W995*$F995+X995*$G995,"")</f>
        <v/>
      </c>
    </row>
    <row r="996" customFormat="false" ht="14.65" hidden="false" customHeight="true" outlineLevel="0" collapsed="false">
      <c r="A996" s="6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5"/>
      <c r="N996" s="24"/>
      <c r="O996" s="24"/>
      <c r="P996" s="24"/>
      <c r="Q996" s="24"/>
      <c r="R996" s="24"/>
      <c r="S996" s="25"/>
      <c r="T996" s="24"/>
      <c r="U996" s="24"/>
      <c r="V996" s="24"/>
      <c r="W996" s="24"/>
      <c r="X996" s="24"/>
      <c r="Y996" s="25"/>
    </row>
    <row r="997" customFormat="false" ht="14.65" hidden="false" customHeight="true" outlineLevel="0" collapsed="false">
      <c r="A997" s="64"/>
      <c r="B997" s="26" t="s">
        <v>649</v>
      </c>
      <c r="H997" s="52"/>
      <c r="I997" s="52"/>
      <c r="J997" s="52"/>
      <c r="K997" s="52"/>
      <c r="L997" s="52"/>
      <c r="M997" s="27" t="str">
        <f aca="false">IF(SUM($C997:$G997)&gt;0,H997*$C997+I997*$D997+J997*$E997+K997*$F997+L997*$G997,"")</f>
        <v/>
      </c>
      <c r="N997" s="52"/>
      <c r="O997" s="52"/>
      <c r="P997" s="52"/>
      <c r="Q997" s="52"/>
      <c r="R997" s="52"/>
      <c r="S997" s="27" t="str">
        <f aca="false">IF(SUM($C997:$G997)&gt;0,N997*$C997+O997*$D997+P997*$E997+Q997*$F997+R997*$G997,"")</f>
        <v/>
      </c>
      <c r="T997" s="38" t="n">
        <v>90000</v>
      </c>
      <c r="U997" s="38"/>
      <c r="V997" s="38"/>
      <c r="W997" s="38" t="n">
        <v>82000</v>
      </c>
      <c r="X997" s="52"/>
      <c r="Y997" s="27" t="str">
        <f aca="false">IF(SUM($C997:$G997)&gt;0,T997*$C997+U997*$D997+V997*$E997+W997*$F997+X997*$G997,"")</f>
        <v/>
      </c>
    </row>
    <row r="998" customFormat="false" ht="14.65" hidden="false" customHeight="true" outlineLevel="0" collapsed="false">
      <c r="A998" s="64"/>
      <c r="B998" s="26" t="n">
        <v>20</v>
      </c>
      <c r="H998" s="52"/>
      <c r="I998" s="52"/>
      <c r="J998" s="52"/>
      <c r="K998" s="52"/>
      <c r="L998" s="52"/>
      <c r="M998" s="27" t="str">
        <f aca="false">IF(SUM($C998:$G998)&gt;0,H998*$C998+I998*$D998+J998*$E998+K998*$F998+L998*$G998,"")</f>
        <v/>
      </c>
      <c r="N998" s="52"/>
      <c r="O998" s="52"/>
      <c r="P998" s="52"/>
      <c r="Q998" s="52"/>
      <c r="R998" s="52"/>
      <c r="S998" s="27" t="str">
        <f aca="false">IF(SUM($C998:$G998)&gt;0,N998*$C998+O998*$D998+P998*$E998+Q998*$F998+R998*$G998,"")</f>
        <v/>
      </c>
      <c r="T998" s="52" t="n">
        <v>80</v>
      </c>
      <c r="U998" s="52"/>
      <c r="V998" s="52"/>
      <c r="W998" s="52" t="n">
        <v>120</v>
      </c>
      <c r="X998" s="52"/>
      <c r="Y998" s="27" t="str">
        <f aca="false">IF(SUM($C998:$G998)&gt;0,T998*$C998+U998*$D998+V998*$E998+W998*$F998+X998*$G998,"")</f>
        <v/>
      </c>
    </row>
    <row r="999" customFormat="false" ht="14.65" hidden="false" customHeight="true" outlineLevel="0" collapsed="false">
      <c r="A999" s="64"/>
      <c r="B999" s="26" t="s">
        <v>650</v>
      </c>
      <c r="H999" s="52"/>
      <c r="I999" s="52"/>
      <c r="J999" s="52"/>
      <c r="K999" s="52"/>
      <c r="L999" s="52"/>
      <c r="M999" s="27" t="str">
        <f aca="false">IF(SUM($C999:$G999)&gt;0,H999*$C999+I999*$D999+J999*$E999+K999*$F999+L999*$G999,"")</f>
        <v/>
      </c>
      <c r="N999" s="52"/>
      <c r="O999" s="52"/>
      <c r="P999" s="52"/>
      <c r="Q999" s="52"/>
      <c r="R999" s="52"/>
      <c r="S999" s="27" t="str">
        <f aca="false">IF(SUM($C999:$G999)&gt;0,N999*$C999+O999*$D999+P999*$E999+Q999*$F999+R999*$G999,"")</f>
        <v/>
      </c>
      <c r="T999" s="52" t="n">
        <v>125</v>
      </c>
      <c r="U999" s="52"/>
      <c r="V999" s="52"/>
      <c r="W999" s="52" t="n">
        <v>175</v>
      </c>
      <c r="X999" s="52"/>
      <c r="Y999" s="27" t="str">
        <f aca="false">IF(SUM($C999:$G999)&gt;0,T999*$C999+U999*$D999+V999*$E999+W999*$F999+X999*$G999,"")</f>
        <v/>
      </c>
    </row>
    <row r="1000" customFormat="false" ht="14.65" hidden="false" customHeight="true" outlineLevel="0" collapsed="false">
      <c r="A1000" s="64"/>
      <c r="B1000" s="26" t="s">
        <v>651</v>
      </c>
      <c r="H1000" s="52"/>
      <c r="I1000" s="52"/>
      <c r="J1000" s="52"/>
      <c r="K1000" s="52"/>
      <c r="L1000" s="52"/>
      <c r="M1000" s="27"/>
      <c r="N1000" s="52"/>
      <c r="O1000" s="52"/>
      <c r="P1000" s="52"/>
      <c r="Q1000" s="52"/>
      <c r="R1000" s="52"/>
      <c r="S1000" s="27"/>
      <c r="T1000" s="38" t="n">
        <v>30000</v>
      </c>
      <c r="U1000" s="38"/>
      <c r="V1000" s="38"/>
      <c r="W1000" s="38" t="n">
        <v>30000</v>
      </c>
      <c r="X1000" s="52"/>
      <c r="Y1000" s="27"/>
    </row>
    <row r="1001" customFormat="false" ht="14.65" hidden="false" customHeight="true" outlineLevel="0" collapsed="false">
      <c r="A1001" s="64"/>
      <c r="B1001" s="26" t="n">
        <v>31</v>
      </c>
      <c r="H1001" s="52"/>
      <c r="I1001" s="52"/>
      <c r="J1001" s="52"/>
      <c r="K1001" s="52"/>
      <c r="L1001" s="52"/>
      <c r="M1001" s="27"/>
      <c r="N1001" s="52"/>
      <c r="O1001" s="52"/>
      <c r="P1001" s="52"/>
      <c r="Q1001" s="52"/>
      <c r="R1001" s="52"/>
      <c r="S1001" s="27"/>
      <c r="T1001" s="52" t="n">
        <v>36</v>
      </c>
      <c r="U1001" s="52"/>
      <c r="V1001" s="52"/>
      <c r="W1001" s="52" t="n">
        <v>50</v>
      </c>
      <c r="X1001" s="52"/>
      <c r="Y1001" s="27"/>
    </row>
    <row r="1002" customFormat="false" ht="14.65" hidden="false" customHeight="true" outlineLevel="0" collapsed="false">
      <c r="A1002" s="64"/>
      <c r="B1002" s="26" t="s">
        <v>652</v>
      </c>
      <c r="H1002" s="52"/>
      <c r="I1002" s="52"/>
      <c r="J1002" s="52"/>
      <c r="K1002" s="52"/>
      <c r="L1002" s="52"/>
      <c r="M1002" s="27"/>
      <c r="N1002" s="52"/>
      <c r="O1002" s="52"/>
      <c r="P1002" s="52"/>
      <c r="Q1002" s="52"/>
      <c r="R1002" s="52"/>
      <c r="S1002" s="27"/>
      <c r="T1002" s="52" t="n">
        <v>6250</v>
      </c>
      <c r="U1002" s="52"/>
      <c r="V1002" s="52"/>
      <c r="W1002" s="52"/>
      <c r="X1002" s="52"/>
      <c r="Y1002" s="27"/>
    </row>
    <row r="1003" customFormat="false" ht="14.65" hidden="false" customHeight="true" outlineLevel="0" collapsed="false">
      <c r="A1003" s="64"/>
      <c r="B1003" s="26" t="s">
        <v>653</v>
      </c>
      <c r="H1003" s="52"/>
      <c r="I1003" s="52"/>
      <c r="J1003" s="52"/>
      <c r="K1003" s="52"/>
      <c r="L1003" s="52"/>
      <c r="M1003" s="27"/>
      <c r="N1003" s="52"/>
      <c r="O1003" s="52"/>
      <c r="P1003" s="52"/>
      <c r="Q1003" s="52"/>
      <c r="R1003" s="52"/>
      <c r="S1003" s="27"/>
      <c r="T1003" s="52" t="n">
        <v>100</v>
      </c>
      <c r="U1003" s="52"/>
      <c r="V1003" s="52"/>
      <c r="W1003" s="52" t="n">
        <v>200</v>
      </c>
      <c r="X1003" s="52"/>
      <c r="Y1003" s="27"/>
    </row>
    <row r="1004" customFormat="false" ht="14.65" hidden="false" customHeight="true" outlineLevel="0" collapsed="false">
      <c r="A1004" s="64"/>
      <c r="B1004" s="26" t="n">
        <v>35</v>
      </c>
      <c r="H1004" s="52"/>
      <c r="I1004" s="52"/>
      <c r="J1004" s="52"/>
      <c r="K1004" s="52"/>
      <c r="L1004" s="52"/>
      <c r="M1004" s="27"/>
      <c r="N1004" s="52"/>
      <c r="O1004" s="52"/>
      <c r="P1004" s="52"/>
      <c r="Q1004" s="52"/>
      <c r="R1004" s="52"/>
      <c r="S1004" s="27"/>
      <c r="T1004" s="52" t="n">
        <v>70</v>
      </c>
      <c r="U1004" s="52"/>
      <c r="V1004" s="52"/>
      <c r="W1004" s="52" t="n">
        <v>120</v>
      </c>
      <c r="X1004" s="52"/>
      <c r="Y1004" s="27"/>
    </row>
    <row r="1005" customFormat="false" ht="14.65" hidden="false" customHeight="true" outlineLevel="0" collapsed="false">
      <c r="A1005" s="64"/>
      <c r="B1005" s="26" t="n">
        <v>36</v>
      </c>
      <c r="H1005" s="52"/>
      <c r="I1005" s="52"/>
      <c r="J1005" s="52"/>
      <c r="K1005" s="52"/>
      <c r="L1005" s="52"/>
      <c r="M1005" s="27"/>
      <c r="N1005" s="52"/>
      <c r="O1005" s="52"/>
      <c r="P1005" s="52"/>
      <c r="Q1005" s="52"/>
      <c r="R1005" s="52"/>
      <c r="S1005" s="27"/>
      <c r="T1005" s="52" t="n">
        <v>65</v>
      </c>
      <c r="U1005" s="52"/>
      <c r="V1005" s="52"/>
      <c r="W1005" s="52" t="n">
        <v>100</v>
      </c>
      <c r="X1005" s="52"/>
      <c r="Y1005" s="27"/>
    </row>
    <row r="1006" customFormat="false" ht="14.65" hidden="false" customHeight="true" outlineLevel="0" collapsed="false">
      <c r="A1006" s="64"/>
      <c r="B1006" s="26" t="s">
        <v>654</v>
      </c>
      <c r="H1006" s="52"/>
      <c r="I1006" s="52"/>
      <c r="J1006" s="52"/>
      <c r="K1006" s="52"/>
      <c r="L1006" s="52"/>
      <c r="M1006" s="27"/>
      <c r="N1006" s="52"/>
      <c r="O1006" s="52"/>
      <c r="P1006" s="52"/>
      <c r="Q1006" s="52"/>
      <c r="R1006" s="52"/>
      <c r="S1006" s="27"/>
      <c r="T1006" s="52" t="n">
        <v>165</v>
      </c>
      <c r="U1006" s="52"/>
      <c r="V1006" s="52"/>
      <c r="W1006" s="52" t="n">
        <v>290</v>
      </c>
      <c r="X1006" s="52"/>
      <c r="Y1006" s="27"/>
    </row>
    <row r="1007" customFormat="false" ht="14.65" hidden="false" customHeight="true" outlineLevel="0" collapsed="false">
      <c r="A1007" s="64"/>
      <c r="B1007" s="26" t="s">
        <v>655</v>
      </c>
      <c r="H1007" s="52"/>
      <c r="I1007" s="52"/>
      <c r="J1007" s="52"/>
      <c r="K1007" s="52"/>
      <c r="L1007" s="52"/>
      <c r="M1007" s="27" t="str">
        <f aca="false">IF(SUM($C1007:$G1007)&gt;0,H1007*$C1007+I1007*$D1007+J1007*$E1007+K1007*$F1007+L1007*$G1007,"")</f>
        <v/>
      </c>
      <c r="N1007" s="52"/>
      <c r="O1007" s="52"/>
      <c r="P1007" s="52"/>
      <c r="Q1007" s="52"/>
      <c r="R1007" s="52"/>
      <c r="S1007" s="27" t="str">
        <f aca="false">IF(SUM($C1007:$G1007)&gt;0,N1007*$C1007+O1007*$D1007+P1007*$E1007+Q1007*$F1007+R1007*$G1007,"")</f>
        <v/>
      </c>
      <c r="T1007" s="52" t="n">
        <v>5000</v>
      </c>
      <c r="U1007" s="52"/>
      <c r="V1007" s="52"/>
      <c r="W1007" s="52" t="n">
        <v>6750</v>
      </c>
      <c r="X1007" s="52"/>
      <c r="Y1007" s="27" t="str">
        <f aca="false">IF(SUM($C1007:$G1007)&gt;0,T1007*$C1007+U1007*$D1007+V1007*$E1007+W1007*$F1007+X1007*$G1007,"")</f>
        <v/>
      </c>
    </row>
    <row r="1008" s="3" customFormat="true" ht="14.65" hidden="false" customHeight="true" outlineLevel="0" collapsed="false">
      <c r="A1008" s="34"/>
      <c r="B1008" s="2"/>
      <c r="C1008" s="2"/>
      <c r="D1008" s="2"/>
      <c r="E1008" s="2"/>
      <c r="F1008" s="2"/>
      <c r="G1008" s="2"/>
      <c r="H1008" s="52"/>
      <c r="I1008" s="52"/>
      <c r="J1008" s="52"/>
      <c r="K1008" s="52"/>
      <c r="L1008" s="52"/>
      <c r="M1008" s="91"/>
      <c r="N1008" s="52"/>
      <c r="O1008" s="52"/>
      <c r="P1008" s="52"/>
      <c r="Q1008" s="52"/>
      <c r="R1008" s="52"/>
      <c r="S1008" s="91"/>
      <c r="T1008" s="52"/>
      <c r="U1008" s="52"/>
      <c r="V1008" s="52"/>
      <c r="W1008" s="52"/>
      <c r="X1008" s="52"/>
      <c r="Y1008" s="91"/>
    </row>
    <row r="1009" s="3" customFormat="true" ht="14.65" hidden="false" customHeight="true" outlineLevel="0" collapsed="false">
      <c r="A1009" s="34"/>
      <c r="B1009" s="2"/>
      <c r="C1009" s="2"/>
      <c r="D1009" s="2"/>
      <c r="E1009" s="2"/>
      <c r="F1009" s="2"/>
      <c r="G1009" s="2"/>
      <c r="H1009" s="52"/>
      <c r="I1009" s="52"/>
      <c r="J1009" s="52"/>
      <c r="K1009" s="52"/>
      <c r="L1009" s="52"/>
      <c r="M1009" s="91"/>
      <c r="N1009" s="52"/>
      <c r="O1009" s="52"/>
      <c r="P1009" s="52"/>
      <c r="Q1009" s="52"/>
      <c r="R1009" s="52"/>
      <c r="S1009" s="91"/>
      <c r="T1009" s="52"/>
      <c r="U1009" s="52"/>
      <c r="V1009" s="52"/>
      <c r="W1009" s="52"/>
      <c r="X1009" s="52"/>
      <c r="Y1009" s="91"/>
    </row>
    <row r="1010" s="3" customFormat="true" ht="14.65" hidden="false" customHeight="true" outlineLevel="0" collapsed="false">
      <c r="A1010" s="34"/>
      <c r="B1010" s="2"/>
      <c r="C1010" s="2"/>
      <c r="D1010" s="2"/>
      <c r="E1010" s="2"/>
      <c r="F1010" s="2"/>
      <c r="G1010" s="2"/>
      <c r="H1010" s="52"/>
      <c r="I1010" s="52"/>
      <c r="J1010" s="52"/>
      <c r="K1010" s="52"/>
      <c r="L1010" s="52"/>
      <c r="M1010" s="91"/>
      <c r="N1010" s="52"/>
      <c r="O1010" s="52"/>
      <c r="P1010" s="52"/>
      <c r="Q1010" s="52"/>
      <c r="R1010" s="52"/>
      <c r="S1010" s="91"/>
      <c r="T1010" s="52"/>
      <c r="U1010" s="52"/>
      <c r="V1010" s="52"/>
      <c r="W1010" s="52"/>
      <c r="X1010" s="52"/>
      <c r="Y1010" s="91"/>
    </row>
    <row r="1011" s="3" customFormat="true" ht="14.65" hidden="false" customHeight="true" outlineLevel="0" collapsed="false">
      <c r="A1011" s="34"/>
      <c r="B1011" s="2"/>
      <c r="C1011" s="2"/>
      <c r="D1011" s="2"/>
      <c r="E1011" s="2"/>
      <c r="F1011" s="2"/>
      <c r="G1011" s="2"/>
      <c r="H1011" s="52"/>
      <c r="I1011" s="52"/>
      <c r="J1011" s="52"/>
      <c r="K1011" s="52"/>
      <c r="L1011" s="52"/>
      <c r="M1011" s="91"/>
      <c r="N1011" s="52"/>
      <c r="O1011" s="52"/>
      <c r="P1011" s="52"/>
      <c r="Q1011" s="52"/>
      <c r="R1011" s="52"/>
      <c r="S1011" s="91"/>
      <c r="T1011" s="52"/>
      <c r="U1011" s="52"/>
      <c r="V1011" s="52"/>
      <c r="W1011" s="52"/>
      <c r="X1011" s="52"/>
      <c r="Y1011" s="91"/>
    </row>
    <row r="1012" s="3" customFormat="true" ht="14.65" hidden="false" customHeight="true" outlineLevel="0" collapsed="false">
      <c r="A1012" s="34"/>
      <c r="B1012" s="2"/>
      <c r="C1012" s="2"/>
      <c r="D1012" s="2"/>
      <c r="E1012" s="2"/>
      <c r="F1012" s="2"/>
      <c r="G1012" s="2"/>
      <c r="H1012" s="52"/>
      <c r="I1012" s="52"/>
      <c r="J1012" s="52"/>
      <c r="K1012" s="52"/>
      <c r="L1012" s="52"/>
      <c r="M1012" s="91"/>
      <c r="N1012" s="52"/>
      <c r="O1012" s="52"/>
      <c r="P1012" s="52"/>
      <c r="Q1012" s="52"/>
      <c r="R1012" s="52"/>
      <c r="S1012" s="91"/>
      <c r="T1012" s="52"/>
      <c r="U1012" s="52"/>
      <c r="V1012" s="52"/>
      <c r="W1012" s="52"/>
      <c r="X1012" s="52"/>
      <c r="Y1012" s="91"/>
    </row>
    <row r="1013" s="3" customFormat="true" ht="14.65" hidden="false" customHeight="true" outlineLevel="0" collapsed="false">
      <c r="A1013" s="34"/>
      <c r="B1013" s="2"/>
      <c r="C1013" s="2"/>
      <c r="D1013" s="2"/>
      <c r="E1013" s="2"/>
      <c r="F1013" s="2"/>
      <c r="G1013" s="2"/>
      <c r="H1013" s="52"/>
      <c r="I1013" s="52"/>
      <c r="J1013" s="52"/>
      <c r="K1013" s="52"/>
      <c r="L1013" s="52"/>
      <c r="M1013" s="91"/>
      <c r="N1013" s="52"/>
      <c r="O1013" s="52"/>
      <c r="P1013" s="52"/>
      <c r="Q1013" s="52"/>
      <c r="R1013" s="52"/>
      <c r="S1013" s="91"/>
      <c r="T1013" s="52"/>
      <c r="U1013" s="52"/>
      <c r="V1013" s="52"/>
      <c r="W1013" s="52"/>
      <c r="X1013" s="52"/>
      <c r="Y1013" s="91"/>
    </row>
    <row r="1014" s="3" customFormat="true" ht="14.65" hidden="false" customHeight="true" outlineLevel="0" collapsed="false">
      <c r="A1014" s="34"/>
      <c r="B1014" s="2"/>
      <c r="C1014" s="2"/>
      <c r="D1014" s="2"/>
      <c r="E1014" s="2"/>
      <c r="F1014" s="2"/>
      <c r="G1014" s="2"/>
      <c r="H1014" s="52"/>
      <c r="I1014" s="52"/>
      <c r="J1014" s="52"/>
      <c r="K1014" s="52"/>
      <c r="L1014" s="52"/>
      <c r="M1014" s="91"/>
      <c r="N1014" s="52"/>
      <c r="O1014" s="52"/>
      <c r="P1014" s="52"/>
      <c r="Q1014" s="52"/>
      <c r="R1014" s="52"/>
      <c r="S1014" s="91"/>
      <c r="T1014" s="52"/>
      <c r="U1014" s="52"/>
      <c r="V1014" s="52"/>
      <c r="W1014" s="52"/>
      <c r="X1014" s="52"/>
      <c r="Y1014" s="91"/>
    </row>
    <row r="1015" s="3" customFormat="true" ht="14.65" hidden="false" customHeight="true" outlineLevel="0" collapsed="false">
      <c r="A1015" s="34"/>
      <c r="B1015" s="2"/>
      <c r="C1015" s="2"/>
      <c r="D1015" s="2"/>
      <c r="E1015" s="2"/>
      <c r="F1015" s="2"/>
      <c r="G1015" s="2"/>
      <c r="H1015" s="52"/>
      <c r="I1015" s="52"/>
      <c r="J1015" s="52"/>
      <c r="K1015" s="52"/>
      <c r="L1015" s="52"/>
      <c r="M1015" s="91"/>
      <c r="N1015" s="52"/>
      <c r="O1015" s="52"/>
      <c r="P1015" s="52"/>
      <c r="Q1015" s="52"/>
      <c r="R1015" s="52"/>
      <c r="S1015" s="91"/>
      <c r="T1015" s="52"/>
      <c r="U1015" s="52"/>
      <c r="V1015" s="52"/>
      <c r="W1015" s="52"/>
      <c r="X1015" s="52"/>
      <c r="Y1015" s="91"/>
    </row>
    <row r="1016" s="3" customFormat="true" ht="14.65" hidden="false" customHeight="true" outlineLevel="0" collapsed="false">
      <c r="A1016" s="34"/>
      <c r="B1016" s="2"/>
      <c r="C1016" s="2"/>
      <c r="D1016" s="2"/>
      <c r="E1016" s="2"/>
      <c r="F1016" s="2"/>
      <c r="G1016" s="2"/>
      <c r="H1016" s="52"/>
      <c r="I1016" s="52"/>
      <c r="J1016" s="52"/>
      <c r="K1016" s="52"/>
      <c r="L1016" s="52"/>
      <c r="M1016" s="91"/>
      <c r="N1016" s="52"/>
      <c r="O1016" s="52"/>
      <c r="P1016" s="52"/>
      <c r="Q1016" s="52"/>
      <c r="R1016" s="52"/>
      <c r="S1016" s="91"/>
      <c r="T1016" s="52"/>
      <c r="U1016" s="52"/>
      <c r="V1016" s="52"/>
      <c r="W1016" s="52"/>
      <c r="X1016" s="52"/>
      <c r="Y1016" s="91"/>
    </row>
    <row r="1017" s="3" customFormat="true" ht="14.65" hidden="false" customHeight="true" outlineLevel="0" collapsed="false">
      <c r="A1017" s="34"/>
      <c r="B1017" s="2"/>
      <c r="C1017" s="2"/>
      <c r="D1017" s="2"/>
      <c r="E1017" s="2"/>
      <c r="F1017" s="2"/>
      <c r="G1017" s="2"/>
      <c r="H1017" s="52"/>
      <c r="I1017" s="52"/>
      <c r="J1017" s="52"/>
      <c r="K1017" s="52"/>
      <c r="L1017" s="52"/>
      <c r="M1017" s="91"/>
      <c r="N1017" s="52"/>
      <c r="O1017" s="52"/>
      <c r="P1017" s="52"/>
      <c r="Q1017" s="52"/>
      <c r="R1017" s="52"/>
      <c r="S1017" s="91"/>
      <c r="T1017" s="52"/>
      <c r="U1017" s="52"/>
      <c r="V1017" s="52"/>
      <c r="W1017" s="52"/>
      <c r="X1017" s="52"/>
      <c r="Y1017" s="91"/>
    </row>
    <row r="1018" s="3" customFormat="true" ht="14.65" hidden="false" customHeight="true" outlineLevel="0" collapsed="false">
      <c r="A1018" s="34"/>
      <c r="B1018" s="2"/>
      <c r="C1018" s="2"/>
      <c r="D1018" s="2"/>
      <c r="E1018" s="2"/>
      <c r="F1018" s="2"/>
      <c r="G1018" s="2"/>
      <c r="H1018" s="52"/>
      <c r="I1018" s="52"/>
      <c r="J1018" s="52"/>
      <c r="K1018" s="52"/>
      <c r="L1018" s="52"/>
      <c r="M1018" s="91"/>
      <c r="N1018" s="52"/>
      <c r="O1018" s="52"/>
      <c r="P1018" s="52"/>
      <c r="Q1018" s="52"/>
      <c r="R1018" s="52"/>
      <c r="S1018" s="91"/>
      <c r="T1018" s="52"/>
      <c r="U1018" s="52"/>
      <c r="V1018" s="52"/>
      <c r="W1018" s="52"/>
      <c r="X1018" s="52"/>
      <c r="Y1018" s="91"/>
    </row>
    <row r="1019" s="3" customFormat="true" ht="14.65" hidden="false" customHeight="true" outlineLevel="0" collapsed="false">
      <c r="A1019" s="34"/>
      <c r="B1019" s="2"/>
      <c r="C1019" s="2"/>
      <c r="D1019" s="2"/>
      <c r="E1019" s="2"/>
      <c r="F1019" s="2"/>
      <c r="G1019" s="2"/>
      <c r="H1019" s="52"/>
      <c r="I1019" s="52"/>
      <c r="J1019" s="52"/>
      <c r="K1019" s="52"/>
      <c r="L1019" s="52"/>
      <c r="M1019" s="91"/>
      <c r="N1019" s="52"/>
      <c r="O1019" s="52"/>
      <c r="P1019" s="52"/>
      <c r="Q1019" s="52"/>
      <c r="R1019" s="52"/>
      <c r="S1019" s="91"/>
      <c r="T1019" s="52"/>
      <c r="U1019" s="52"/>
      <c r="V1019" s="52"/>
      <c r="W1019" s="52"/>
      <c r="X1019" s="52"/>
      <c r="Y1019" s="91"/>
    </row>
    <row r="1020" s="3" customFormat="true" ht="14.65" hidden="false" customHeight="true" outlineLevel="0" collapsed="false">
      <c r="A1020" s="34"/>
      <c r="B1020" s="2"/>
      <c r="C1020" s="2"/>
      <c r="D1020" s="2"/>
      <c r="E1020" s="2"/>
      <c r="F1020" s="2"/>
      <c r="G1020" s="2"/>
      <c r="H1020" s="52"/>
      <c r="I1020" s="52"/>
      <c r="J1020" s="52"/>
      <c r="K1020" s="52"/>
      <c r="L1020" s="52"/>
      <c r="M1020" s="91"/>
      <c r="N1020" s="52"/>
      <c r="O1020" s="52"/>
      <c r="P1020" s="52"/>
      <c r="Q1020" s="52"/>
      <c r="R1020" s="52"/>
      <c r="S1020" s="91"/>
      <c r="T1020" s="52"/>
      <c r="U1020" s="52"/>
      <c r="V1020" s="52"/>
      <c r="W1020" s="52"/>
      <c r="X1020" s="52"/>
      <c r="Y1020" s="91"/>
    </row>
    <row r="1021" s="3" customFormat="true" ht="14.65" hidden="false" customHeight="true" outlineLevel="0" collapsed="false">
      <c r="A1021" s="34"/>
      <c r="B1021" s="2"/>
      <c r="C1021" s="2"/>
      <c r="D1021" s="2"/>
      <c r="E1021" s="2"/>
      <c r="F1021" s="2"/>
      <c r="G1021" s="2"/>
      <c r="H1021" s="52"/>
      <c r="I1021" s="52"/>
      <c r="J1021" s="52"/>
      <c r="K1021" s="52"/>
      <c r="L1021" s="52"/>
      <c r="M1021" s="91"/>
      <c r="N1021" s="52"/>
      <c r="O1021" s="52"/>
      <c r="P1021" s="52"/>
      <c r="Q1021" s="52"/>
      <c r="R1021" s="52"/>
      <c r="S1021" s="91"/>
      <c r="T1021" s="52"/>
      <c r="U1021" s="52"/>
      <c r="V1021" s="52"/>
      <c r="W1021" s="52"/>
      <c r="X1021" s="52"/>
      <c r="Y1021" s="91"/>
    </row>
    <row r="1022" s="3" customFormat="true" ht="14.65" hidden="false" customHeight="true" outlineLevel="0" collapsed="false">
      <c r="A1022" s="34"/>
      <c r="B1022" s="2"/>
      <c r="C1022" s="2"/>
      <c r="D1022" s="2"/>
      <c r="E1022" s="2"/>
      <c r="F1022" s="2"/>
      <c r="G1022" s="2"/>
      <c r="H1022" s="52"/>
      <c r="I1022" s="52"/>
      <c r="J1022" s="52"/>
      <c r="K1022" s="52"/>
      <c r="L1022" s="52"/>
      <c r="M1022" s="91"/>
      <c r="N1022" s="52"/>
      <c r="O1022" s="52"/>
      <c r="P1022" s="52"/>
      <c r="Q1022" s="52"/>
      <c r="R1022" s="52"/>
      <c r="S1022" s="91"/>
      <c r="T1022" s="52"/>
      <c r="U1022" s="52"/>
      <c r="V1022" s="52"/>
      <c r="W1022" s="52"/>
      <c r="X1022" s="52"/>
      <c r="Y1022" s="91"/>
    </row>
    <row r="1023" s="3" customFormat="true" ht="14.65" hidden="false" customHeight="true" outlineLevel="0" collapsed="false">
      <c r="A1023" s="34"/>
      <c r="B1023" s="2"/>
      <c r="C1023" s="2"/>
      <c r="D1023" s="2"/>
      <c r="E1023" s="2"/>
      <c r="F1023" s="2"/>
      <c r="G1023" s="2"/>
      <c r="H1023" s="52"/>
      <c r="I1023" s="52"/>
      <c r="J1023" s="52"/>
      <c r="K1023" s="52"/>
      <c r="L1023" s="52"/>
      <c r="M1023" s="91"/>
      <c r="N1023" s="52"/>
      <c r="O1023" s="52"/>
      <c r="P1023" s="52"/>
      <c r="Q1023" s="52"/>
      <c r="R1023" s="52"/>
      <c r="S1023" s="91"/>
      <c r="T1023" s="52"/>
      <c r="U1023" s="52"/>
      <c r="V1023" s="52"/>
      <c r="W1023" s="52"/>
      <c r="X1023" s="52"/>
      <c r="Y1023" s="91"/>
    </row>
    <row r="1024" s="3" customFormat="true" ht="14.65" hidden="false" customHeight="true" outlineLevel="0" collapsed="false">
      <c r="A1024" s="34"/>
      <c r="B1024" s="2"/>
      <c r="C1024" s="2"/>
      <c r="D1024" s="2"/>
      <c r="E1024" s="2"/>
      <c r="F1024" s="2"/>
      <c r="G1024" s="2"/>
      <c r="H1024" s="52"/>
      <c r="I1024" s="52"/>
      <c r="J1024" s="52"/>
      <c r="K1024" s="52"/>
      <c r="L1024" s="52"/>
      <c r="M1024" s="91"/>
      <c r="N1024" s="52"/>
      <c r="O1024" s="52"/>
      <c r="P1024" s="52"/>
      <c r="Q1024" s="52"/>
      <c r="R1024" s="52"/>
      <c r="S1024" s="91"/>
      <c r="T1024" s="52"/>
      <c r="U1024" s="52"/>
      <c r="V1024" s="52"/>
      <c r="W1024" s="52"/>
      <c r="X1024" s="52"/>
      <c r="Y1024" s="91"/>
    </row>
    <row r="1025" s="3" customFormat="true" ht="14.65" hidden="false" customHeight="true" outlineLevel="0" collapsed="false">
      <c r="A1025" s="34"/>
      <c r="B1025" s="2"/>
      <c r="C1025" s="2"/>
      <c r="D1025" s="2"/>
      <c r="E1025" s="2"/>
      <c r="F1025" s="2"/>
      <c r="G1025" s="2"/>
      <c r="H1025" s="52"/>
      <c r="I1025" s="52"/>
      <c r="J1025" s="52"/>
      <c r="K1025" s="52"/>
      <c r="L1025" s="52"/>
      <c r="M1025" s="91"/>
      <c r="N1025" s="52"/>
      <c r="O1025" s="52"/>
      <c r="P1025" s="52"/>
      <c r="Q1025" s="52"/>
      <c r="R1025" s="52"/>
      <c r="S1025" s="91"/>
      <c r="T1025" s="52"/>
      <c r="U1025" s="52"/>
      <c r="V1025" s="52"/>
      <c r="W1025" s="52"/>
      <c r="X1025" s="52"/>
      <c r="Y1025" s="91"/>
    </row>
    <row r="1026" s="3" customFormat="true" ht="14.65" hidden="false" customHeight="true" outlineLevel="0" collapsed="false">
      <c r="A1026" s="34"/>
      <c r="B1026" s="2"/>
      <c r="C1026" s="2"/>
      <c r="D1026" s="2"/>
      <c r="E1026" s="2"/>
      <c r="F1026" s="2"/>
      <c r="G1026" s="2"/>
      <c r="H1026" s="52"/>
      <c r="I1026" s="52"/>
      <c r="J1026" s="52"/>
      <c r="K1026" s="52"/>
      <c r="L1026" s="52"/>
      <c r="M1026" s="91"/>
      <c r="N1026" s="52"/>
      <c r="O1026" s="52"/>
      <c r="P1026" s="52"/>
      <c r="Q1026" s="52"/>
      <c r="R1026" s="52"/>
      <c r="S1026" s="91"/>
      <c r="T1026" s="52"/>
      <c r="U1026" s="52"/>
      <c r="V1026" s="52"/>
      <c r="W1026" s="52"/>
      <c r="X1026" s="52"/>
      <c r="Y1026" s="91"/>
    </row>
    <row r="1027" s="3" customFormat="true" ht="14.65" hidden="false" customHeight="true" outlineLevel="0" collapsed="false">
      <c r="A1027" s="22"/>
      <c r="B1027" s="2"/>
      <c r="C1027" s="2"/>
      <c r="D1027" s="2"/>
      <c r="E1027" s="2"/>
      <c r="F1027" s="2"/>
      <c r="G1027" s="2"/>
      <c r="H1027" s="52"/>
      <c r="I1027" s="52"/>
      <c r="J1027" s="52"/>
      <c r="K1027" s="52"/>
      <c r="L1027" s="52"/>
      <c r="M1027" s="91"/>
      <c r="N1027" s="52"/>
      <c r="O1027" s="52"/>
      <c r="P1027" s="52"/>
      <c r="Q1027" s="52"/>
      <c r="R1027" s="52"/>
      <c r="S1027" s="91"/>
      <c r="T1027" s="52"/>
      <c r="U1027" s="52"/>
      <c r="V1027" s="52"/>
      <c r="W1027" s="52"/>
      <c r="X1027" s="52"/>
      <c r="Y1027" s="91"/>
    </row>
    <row r="1028" s="3" customFormat="true" ht="14.65" hidden="false" customHeight="true" outlineLevel="0" collapsed="false">
      <c r="A1028" s="22"/>
      <c r="B1028" s="2"/>
      <c r="C1028" s="2"/>
      <c r="D1028" s="2"/>
      <c r="E1028" s="2"/>
      <c r="F1028" s="2"/>
      <c r="G1028" s="2"/>
      <c r="H1028" s="52"/>
      <c r="I1028" s="52"/>
      <c r="J1028" s="52"/>
      <c r="K1028" s="52"/>
      <c r="L1028" s="52"/>
      <c r="M1028" s="91"/>
      <c r="N1028" s="52"/>
      <c r="O1028" s="52"/>
      <c r="P1028" s="52"/>
      <c r="Q1028" s="52"/>
      <c r="R1028" s="52"/>
      <c r="S1028" s="91"/>
      <c r="T1028" s="52"/>
      <c r="U1028" s="52"/>
      <c r="V1028" s="52"/>
      <c r="W1028" s="52"/>
      <c r="X1028" s="52"/>
      <c r="Y1028" s="91"/>
    </row>
    <row r="1029" s="3" customFormat="true" ht="14.65" hidden="false" customHeight="true" outlineLevel="0" collapsed="false">
      <c r="A1029" s="22"/>
      <c r="B1029" s="2"/>
      <c r="C1029" s="2"/>
      <c r="D1029" s="2"/>
      <c r="E1029" s="2"/>
      <c r="F1029" s="2"/>
      <c r="G1029" s="2"/>
      <c r="H1029" s="52"/>
      <c r="I1029" s="52"/>
      <c r="J1029" s="52"/>
      <c r="K1029" s="52"/>
      <c r="L1029" s="52"/>
      <c r="M1029" s="91"/>
      <c r="N1029" s="52"/>
      <c r="O1029" s="52"/>
      <c r="P1029" s="52"/>
      <c r="Q1029" s="52"/>
      <c r="R1029" s="52"/>
      <c r="S1029" s="91"/>
      <c r="T1029" s="52"/>
      <c r="U1029" s="52"/>
      <c r="V1029" s="52"/>
      <c r="W1029" s="52"/>
      <c r="X1029" s="52"/>
      <c r="Y1029" s="91"/>
    </row>
    <row r="1030" s="3" customFormat="true" ht="14.65" hidden="false" customHeight="true" outlineLevel="0" collapsed="false">
      <c r="A1030" s="22"/>
      <c r="B1030" s="2"/>
      <c r="C1030" s="2"/>
      <c r="D1030" s="2"/>
      <c r="E1030" s="2"/>
      <c r="F1030" s="2"/>
      <c r="G1030" s="2"/>
      <c r="H1030" s="52"/>
      <c r="I1030" s="52"/>
      <c r="J1030" s="52"/>
      <c r="K1030" s="52"/>
      <c r="L1030" s="52"/>
      <c r="M1030" s="91"/>
      <c r="N1030" s="52"/>
      <c r="O1030" s="52"/>
      <c r="P1030" s="52"/>
      <c r="Q1030" s="52"/>
      <c r="R1030" s="52"/>
      <c r="S1030" s="91"/>
      <c r="T1030" s="52"/>
      <c r="U1030" s="52"/>
      <c r="V1030" s="52"/>
      <c r="W1030" s="52"/>
      <c r="X1030" s="52"/>
      <c r="Y1030" s="91"/>
    </row>
    <row r="1031" s="3" customFormat="true" ht="14.65" hidden="false" customHeight="true" outlineLevel="0" collapsed="false">
      <c r="A1031" s="22"/>
      <c r="B1031" s="2"/>
      <c r="C1031" s="2"/>
      <c r="D1031" s="2"/>
      <c r="E1031" s="2"/>
      <c r="F1031" s="2"/>
      <c r="G1031" s="2"/>
      <c r="H1031" s="52"/>
      <c r="I1031" s="52"/>
      <c r="J1031" s="52"/>
      <c r="K1031" s="52"/>
      <c r="L1031" s="52"/>
      <c r="M1031" s="91"/>
      <c r="N1031" s="52"/>
      <c r="O1031" s="52"/>
      <c r="P1031" s="52"/>
      <c r="Q1031" s="52"/>
      <c r="R1031" s="52"/>
      <c r="S1031" s="91"/>
      <c r="T1031" s="52"/>
      <c r="U1031" s="52"/>
      <c r="V1031" s="52"/>
      <c r="W1031" s="52"/>
      <c r="X1031" s="52"/>
      <c r="Y1031" s="91"/>
    </row>
    <row r="1032" s="3" customFormat="true" ht="14.65" hidden="false" customHeight="true" outlineLevel="0" collapsed="false">
      <c r="A1032" s="22"/>
      <c r="B1032" s="2"/>
      <c r="C1032" s="2"/>
      <c r="D1032" s="2"/>
      <c r="E1032" s="2"/>
      <c r="F1032" s="2"/>
      <c r="G1032" s="2"/>
      <c r="H1032" s="52"/>
      <c r="I1032" s="52"/>
      <c r="J1032" s="52"/>
      <c r="K1032" s="52"/>
      <c r="L1032" s="52"/>
      <c r="M1032" s="91"/>
      <c r="N1032" s="52"/>
      <c r="O1032" s="52"/>
      <c r="P1032" s="52"/>
      <c r="Q1032" s="52"/>
      <c r="R1032" s="52"/>
      <c r="S1032" s="91"/>
      <c r="T1032" s="52"/>
      <c r="U1032" s="52"/>
      <c r="V1032" s="52"/>
      <c r="W1032" s="52"/>
      <c r="X1032" s="52"/>
      <c r="Y1032" s="91"/>
    </row>
    <row r="1033" s="3" customFormat="true" ht="14.65" hidden="false" customHeight="true" outlineLevel="0" collapsed="false">
      <c r="A1033" s="22"/>
      <c r="B1033" s="2"/>
      <c r="C1033" s="2"/>
      <c r="D1033" s="2"/>
      <c r="E1033" s="2"/>
      <c r="F1033" s="2"/>
      <c r="G1033" s="2"/>
      <c r="H1033" s="52"/>
      <c r="I1033" s="52"/>
      <c r="J1033" s="52"/>
      <c r="K1033" s="52"/>
      <c r="L1033" s="52"/>
      <c r="M1033" s="91"/>
      <c r="N1033" s="52"/>
      <c r="O1033" s="52"/>
      <c r="P1033" s="52"/>
      <c r="Q1033" s="52"/>
      <c r="R1033" s="52"/>
      <c r="S1033" s="91"/>
      <c r="T1033" s="52"/>
      <c r="U1033" s="52"/>
      <c r="V1033" s="52"/>
      <c r="W1033" s="52"/>
      <c r="X1033" s="52"/>
      <c r="Y1033" s="91"/>
    </row>
    <row r="1034" s="3" customFormat="true" ht="14.65" hidden="false" customHeight="true" outlineLevel="0" collapsed="false">
      <c r="A1034" s="22"/>
      <c r="B1034" s="2"/>
      <c r="C1034" s="2"/>
      <c r="D1034" s="2"/>
      <c r="E1034" s="2"/>
      <c r="F1034" s="2"/>
      <c r="G1034" s="2"/>
      <c r="H1034" s="52"/>
      <c r="I1034" s="52"/>
      <c r="J1034" s="52"/>
      <c r="K1034" s="52"/>
      <c r="L1034" s="52"/>
      <c r="M1034" s="91"/>
      <c r="N1034" s="52"/>
      <c r="O1034" s="52"/>
      <c r="P1034" s="52"/>
      <c r="Q1034" s="52"/>
      <c r="R1034" s="52"/>
      <c r="S1034" s="91"/>
      <c r="T1034" s="52"/>
      <c r="U1034" s="52"/>
      <c r="V1034" s="52"/>
      <c r="W1034" s="52"/>
      <c r="X1034" s="52"/>
      <c r="Y1034" s="91"/>
    </row>
    <row r="1035" s="3" customFormat="true" ht="14.65" hidden="false" customHeight="true" outlineLevel="0" collapsed="false">
      <c r="A1035" s="22"/>
      <c r="B1035" s="2"/>
      <c r="C1035" s="2"/>
      <c r="D1035" s="2"/>
      <c r="E1035" s="2"/>
      <c r="F1035" s="2"/>
      <c r="G1035" s="2"/>
      <c r="H1035" s="52"/>
      <c r="I1035" s="52"/>
      <c r="J1035" s="52"/>
      <c r="K1035" s="52"/>
      <c r="L1035" s="52"/>
      <c r="M1035" s="91"/>
      <c r="N1035" s="52"/>
      <c r="O1035" s="52"/>
      <c r="P1035" s="52"/>
      <c r="Q1035" s="52"/>
      <c r="R1035" s="52"/>
      <c r="S1035" s="91"/>
      <c r="T1035" s="52"/>
      <c r="U1035" s="52"/>
      <c r="V1035" s="52"/>
      <c r="W1035" s="52"/>
      <c r="X1035" s="52"/>
      <c r="Y1035" s="91"/>
    </row>
    <row r="1036" s="3" customFormat="true" ht="14.65" hidden="false" customHeight="true" outlineLevel="0" collapsed="false">
      <c r="A1036" s="22"/>
      <c r="B1036" s="2"/>
      <c r="C1036" s="2"/>
      <c r="D1036" s="2"/>
      <c r="E1036" s="2"/>
      <c r="F1036" s="2"/>
      <c r="G1036" s="2"/>
      <c r="H1036" s="52"/>
      <c r="I1036" s="52"/>
      <c r="J1036" s="52"/>
      <c r="K1036" s="52"/>
      <c r="L1036" s="52"/>
      <c r="M1036" s="91"/>
      <c r="N1036" s="52"/>
      <c r="O1036" s="52"/>
      <c r="P1036" s="52"/>
      <c r="Q1036" s="52"/>
      <c r="R1036" s="52"/>
      <c r="S1036" s="91"/>
      <c r="T1036" s="52"/>
      <c r="U1036" s="52"/>
      <c r="V1036" s="52"/>
      <c r="W1036" s="52"/>
      <c r="X1036" s="52"/>
      <c r="Y1036" s="91"/>
    </row>
    <row r="1037" s="3" customFormat="true" ht="14.65" hidden="false" customHeight="true" outlineLevel="0" collapsed="false">
      <c r="A1037" s="22"/>
      <c r="B1037" s="2"/>
      <c r="C1037" s="2"/>
      <c r="D1037" s="2"/>
      <c r="E1037" s="2"/>
      <c r="F1037" s="2"/>
      <c r="G1037" s="2"/>
      <c r="H1037" s="52"/>
      <c r="I1037" s="52"/>
      <c r="J1037" s="52"/>
      <c r="K1037" s="52"/>
      <c r="L1037" s="52"/>
      <c r="M1037" s="91"/>
      <c r="N1037" s="52"/>
      <c r="O1037" s="52"/>
      <c r="P1037" s="52"/>
      <c r="Q1037" s="52"/>
      <c r="R1037" s="52"/>
      <c r="S1037" s="91"/>
      <c r="T1037" s="52"/>
      <c r="U1037" s="52"/>
      <c r="V1037" s="52"/>
      <c r="W1037" s="52"/>
      <c r="X1037" s="52"/>
      <c r="Y1037" s="91"/>
    </row>
    <row r="1038" s="3" customFormat="true" ht="14.65" hidden="false" customHeight="true" outlineLevel="0" collapsed="false">
      <c r="A1038" s="22"/>
      <c r="B1038" s="2"/>
      <c r="C1038" s="2"/>
      <c r="D1038" s="2"/>
      <c r="E1038" s="2"/>
      <c r="F1038" s="2"/>
      <c r="G1038" s="2"/>
      <c r="H1038" s="52"/>
      <c r="I1038" s="52"/>
      <c r="J1038" s="52"/>
      <c r="K1038" s="52"/>
      <c r="L1038" s="52"/>
      <c r="M1038" s="91"/>
      <c r="N1038" s="52"/>
      <c r="O1038" s="52"/>
      <c r="P1038" s="52"/>
      <c r="Q1038" s="52"/>
      <c r="R1038" s="52"/>
      <c r="S1038" s="91"/>
      <c r="T1038" s="52"/>
      <c r="U1038" s="52"/>
      <c r="V1038" s="52"/>
      <c r="W1038" s="52"/>
      <c r="X1038" s="52"/>
      <c r="Y1038" s="91"/>
    </row>
    <row r="1039" s="3" customFormat="true" ht="14.65" hidden="false" customHeight="true" outlineLevel="0" collapsed="false">
      <c r="A1039" s="22"/>
      <c r="B1039" s="2"/>
      <c r="C1039" s="2"/>
      <c r="D1039" s="2"/>
      <c r="E1039" s="2"/>
      <c r="F1039" s="2"/>
      <c r="G1039" s="2"/>
      <c r="H1039" s="52"/>
      <c r="I1039" s="52"/>
      <c r="J1039" s="52"/>
      <c r="K1039" s="52"/>
      <c r="L1039" s="52"/>
      <c r="M1039" s="91"/>
      <c r="N1039" s="52"/>
      <c r="O1039" s="52"/>
      <c r="P1039" s="52"/>
      <c r="Q1039" s="52"/>
      <c r="R1039" s="52"/>
      <c r="S1039" s="91"/>
      <c r="T1039" s="52"/>
      <c r="U1039" s="52"/>
      <c r="V1039" s="52"/>
      <c r="W1039" s="52"/>
      <c r="X1039" s="52"/>
      <c r="Y1039" s="91"/>
    </row>
    <row r="1040" s="3" customFormat="true" ht="14.65" hidden="false" customHeight="true" outlineLevel="0" collapsed="false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</row>
    <row r="1041" s="3" customFormat="true" ht="14.65" hidden="false" customHeight="true" outlineLevel="0" collapsed="false">
      <c r="A1041" s="33"/>
      <c r="B1041" s="23"/>
      <c r="C1041" s="23"/>
      <c r="D1041" s="23"/>
      <c r="E1041" s="23"/>
      <c r="F1041" s="23"/>
      <c r="G1041" s="23"/>
      <c r="H1041" s="24"/>
      <c r="I1041" s="24"/>
      <c r="J1041" s="24"/>
      <c r="K1041" s="24"/>
      <c r="L1041" s="24"/>
      <c r="M1041" s="92"/>
      <c r="N1041" s="24"/>
      <c r="O1041" s="24"/>
      <c r="P1041" s="24"/>
      <c r="Q1041" s="24"/>
      <c r="R1041" s="24"/>
      <c r="S1041" s="92"/>
      <c r="T1041" s="24"/>
      <c r="U1041" s="24"/>
      <c r="V1041" s="24"/>
      <c r="W1041" s="24"/>
      <c r="X1041" s="24"/>
      <c r="Y1041" s="92"/>
    </row>
    <row r="1042" s="3" customFormat="true" ht="14.65" hidden="false" customHeight="true" outlineLevel="0" collapsed="false">
      <c r="A1042" s="33"/>
      <c r="B1042" s="2"/>
      <c r="C1042" s="2"/>
      <c r="D1042" s="2"/>
      <c r="E1042" s="2"/>
      <c r="F1042" s="2"/>
      <c r="G1042" s="2"/>
      <c r="H1042" s="52"/>
      <c r="I1042" s="52"/>
      <c r="J1042" s="52"/>
      <c r="K1042" s="52"/>
      <c r="L1042" s="52"/>
      <c r="M1042" s="91"/>
      <c r="N1042" s="52"/>
      <c r="O1042" s="52"/>
      <c r="P1042" s="52"/>
      <c r="Q1042" s="52"/>
      <c r="R1042" s="52"/>
      <c r="S1042" s="91"/>
      <c r="T1042" s="52"/>
      <c r="U1042" s="52"/>
      <c r="V1042" s="52"/>
      <c r="W1042" s="52"/>
      <c r="X1042" s="52"/>
      <c r="Y1042" s="91"/>
    </row>
    <row r="1043" s="3" customFormat="true" ht="14.65" hidden="false" customHeight="true" outlineLevel="0" collapsed="false">
      <c r="A1043" s="33"/>
      <c r="B1043" s="2"/>
      <c r="C1043" s="2"/>
      <c r="D1043" s="2"/>
      <c r="E1043" s="2"/>
      <c r="F1043" s="2"/>
      <c r="G1043" s="2"/>
      <c r="H1043" s="52"/>
      <c r="I1043" s="52"/>
      <c r="J1043" s="52"/>
      <c r="K1043" s="52"/>
      <c r="L1043" s="52"/>
      <c r="M1043" s="91"/>
      <c r="N1043" s="52"/>
      <c r="O1043" s="52"/>
      <c r="P1043" s="52"/>
      <c r="Q1043" s="52"/>
      <c r="R1043" s="52"/>
      <c r="S1043" s="91"/>
      <c r="T1043" s="52"/>
      <c r="U1043" s="52"/>
      <c r="V1043" s="52"/>
      <c r="W1043" s="52"/>
      <c r="X1043" s="52"/>
      <c r="Y1043" s="91"/>
    </row>
    <row r="1044" s="3" customFormat="true" ht="14.65" hidden="false" customHeight="true" outlineLevel="0" collapsed="false">
      <c r="A1044" s="33"/>
      <c r="B1044" s="2"/>
      <c r="C1044" s="2"/>
      <c r="D1044" s="2"/>
      <c r="E1044" s="2"/>
      <c r="F1044" s="2"/>
      <c r="G1044" s="2"/>
      <c r="H1044" s="52"/>
      <c r="I1044" s="52"/>
      <c r="J1044" s="52"/>
      <c r="K1044" s="52"/>
      <c r="L1044" s="52"/>
      <c r="M1044" s="91"/>
      <c r="N1044" s="52"/>
      <c r="O1044" s="52"/>
      <c r="P1044" s="52"/>
      <c r="Q1044" s="52"/>
      <c r="R1044" s="52"/>
      <c r="S1044" s="91"/>
      <c r="T1044" s="52"/>
      <c r="U1044" s="52"/>
      <c r="V1044" s="52"/>
      <c r="W1044" s="52"/>
      <c r="X1044" s="52"/>
      <c r="Y1044" s="91"/>
    </row>
    <row r="1045" s="3" customFormat="true" ht="14.65" hidden="false" customHeight="true" outlineLevel="0" collapsed="false">
      <c r="A1045" s="33"/>
      <c r="B1045" s="2"/>
      <c r="C1045" s="2"/>
      <c r="D1045" s="2"/>
      <c r="E1045" s="2"/>
      <c r="F1045" s="2"/>
      <c r="G1045" s="2"/>
      <c r="H1045" s="52"/>
      <c r="I1045" s="52"/>
      <c r="J1045" s="52"/>
      <c r="K1045" s="52"/>
      <c r="L1045" s="52"/>
      <c r="M1045" s="91"/>
      <c r="N1045" s="52"/>
      <c r="O1045" s="52"/>
      <c r="P1045" s="52"/>
      <c r="Q1045" s="52"/>
      <c r="R1045" s="52"/>
      <c r="S1045" s="91"/>
      <c r="T1045" s="52"/>
      <c r="U1045" s="52"/>
      <c r="V1045" s="52"/>
      <c r="W1045" s="52"/>
      <c r="X1045" s="52"/>
      <c r="Y1045" s="91"/>
    </row>
    <row r="1046" s="3" customFormat="true" ht="14.65" hidden="false" customHeight="true" outlineLevel="0" collapsed="false">
      <c r="A1046" s="33"/>
      <c r="B1046" s="2"/>
      <c r="C1046" s="2"/>
      <c r="D1046" s="2"/>
      <c r="E1046" s="2"/>
      <c r="F1046" s="2"/>
      <c r="G1046" s="2"/>
      <c r="H1046" s="52"/>
      <c r="I1046" s="52"/>
      <c r="J1046" s="52"/>
      <c r="K1046" s="52"/>
      <c r="L1046" s="52"/>
      <c r="M1046" s="91"/>
      <c r="N1046" s="52"/>
      <c r="O1046" s="52"/>
      <c r="P1046" s="52"/>
      <c r="Q1046" s="52"/>
      <c r="R1046" s="52"/>
      <c r="S1046" s="91"/>
      <c r="T1046" s="52"/>
      <c r="U1046" s="52"/>
      <c r="V1046" s="52"/>
      <c r="W1046" s="52"/>
      <c r="X1046" s="52"/>
      <c r="Y1046" s="91"/>
    </row>
    <row r="1047" s="3" customFormat="true" ht="14.65" hidden="false" customHeight="true" outlineLevel="0" collapsed="false">
      <c r="A1047" s="33"/>
      <c r="B1047" s="2"/>
      <c r="C1047" s="2"/>
      <c r="D1047" s="2"/>
      <c r="E1047" s="2"/>
      <c r="F1047" s="2"/>
      <c r="G1047" s="2"/>
      <c r="H1047" s="52"/>
      <c r="I1047" s="52"/>
      <c r="J1047" s="52"/>
      <c r="K1047" s="52"/>
      <c r="L1047" s="52"/>
      <c r="M1047" s="91"/>
      <c r="N1047" s="52"/>
      <c r="O1047" s="52"/>
      <c r="P1047" s="52"/>
      <c r="Q1047" s="52"/>
      <c r="R1047" s="52"/>
      <c r="S1047" s="91"/>
      <c r="T1047" s="52"/>
      <c r="U1047" s="52"/>
      <c r="V1047" s="52"/>
      <c r="W1047" s="52"/>
      <c r="X1047" s="52"/>
      <c r="Y1047" s="91"/>
    </row>
    <row r="1048" s="3" customFormat="true" ht="14.65" hidden="false" customHeight="true" outlineLevel="0" collapsed="false">
      <c r="A1048" s="33"/>
      <c r="B1048" s="2"/>
      <c r="C1048" s="2"/>
      <c r="D1048" s="2"/>
      <c r="E1048" s="2"/>
      <c r="F1048" s="2"/>
      <c r="G1048" s="2"/>
      <c r="H1048" s="52"/>
      <c r="I1048" s="52"/>
      <c r="J1048" s="52"/>
      <c r="K1048" s="52"/>
      <c r="L1048" s="52"/>
      <c r="M1048" s="91"/>
      <c r="N1048" s="52"/>
      <c r="O1048" s="52"/>
      <c r="P1048" s="52"/>
      <c r="Q1048" s="52"/>
      <c r="R1048" s="52"/>
      <c r="S1048" s="91"/>
      <c r="T1048" s="52"/>
      <c r="U1048" s="52"/>
      <c r="V1048" s="52"/>
      <c r="W1048" s="52"/>
      <c r="X1048" s="52"/>
      <c r="Y1048" s="91"/>
    </row>
    <row r="1049" s="3" customFormat="true" ht="14.65" hidden="false" customHeight="true" outlineLevel="0" collapsed="false">
      <c r="A1049" s="33"/>
      <c r="B1049" s="2"/>
      <c r="C1049" s="2"/>
      <c r="D1049" s="2"/>
      <c r="E1049" s="2"/>
      <c r="F1049" s="2"/>
      <c r="G1049" s="2"/>
      <c r="H1049" s="52"/>
      <c r="I1049" s="52"/>
      <c r="J1049" s="52"/>
      <c r="K1049" s="52"/>
      <c r="L1049" s="52"/>
      <c r="M1049" s="91"/>
      <c r="N1049" s="52"/>
      <c r="O1049" s="52"/>
      <c r="P1049" s="52"/>
      <c r="Q1049" s="52"/>
      <c r="R1049" s="52"/>
      <c r="S1049" s="91"/>
      <c r="T1049" s="52"/>
      <c r="U1049" s="52"/>
      <c r="V1049" s="52"/>
      <c r="W1049" s="52"/>
      <c r="X1049" s="52"/>
      <c r="Y1049" s="91"/>
    </row>
    <row r="1050" s="3" customFormat="true" ht="14.65" hidden="false" customHeight="true" outlineLevel="0" collapsed="false">
      <c r="A1050" s="33"/>
      <c r="B1050" s="2"/>
      <c r="C1050" s="2"/>
      <c r="D1050" s="2"/>
      <c r="E1050" s="2"/>
      <c r="F1050" s="2"/>
      <c r="G1050" s="2"/>
      <c r="H1050" s="52"/>
      <c r="I1050" s="52"/>
      <c r="J1050" s="52"/>
      <c r="K1050" s="52"/>
      <c r="L1050" s="52"/>
      <c r="M1050" s="91"/>
      <c r="N1050" s="52"/>
      <c r="O1050" s="52"/>
      <c r="P1050" s="52"/>
      <c r="Q1050" s="52"/>
      <c r="R1050" s="52"/>
      <c r="S1050" s="91"/>
      <c r="T1050" s="52"/>
      <c r="U1050" s="52"/>
      <c r="V1050" s="52"/>
      <c r="W1050" s="52"/>
      <c r="X1050" s="52"/>
      <c r="Y1050" s="91"/>
    </row>
    <row r="1051" s="3" customFormat="true" ht="14.65" hidden="false" customHeight="true" outlineLevel="0" collapsed="false">
      <c r="A1051" s="33"/>
      <c r="B1051" s="2"/>
      <c r="C1051" s="2"/>
      <c r="D1051" s="2"/>
      <c r="E1051" s="2"/>
      <c r="F1051" s="2"/>
      <c r="G1051" s="2"/>
      <c r="H1051" s="52"/>
      <c r="I1051" s="52"/>
      <c r="J1051" s="52"/>
      <c r="K1051" s="52"/>
      <c r="L1051" s="52"/>
      <c r="M1051" s="91"/>
      <c r="N1051" s="52"/>
      <c r="O1051" s="52"/>
      <c r="P1051" s="52"/>
      <c r="Q1051" s="52"/>
      <c r="R1051" s="52"/>
      <c r="S1051" s="91"/>
      <c r="T1051" s="52"/>
      <c r="U1051" s="52"/>
      <c r="V1051" s="52"/>
      <c r="W1051" s="52"/>
      <c r="X1051" s="52"/>
      <c r="Y1051" s="91"/>
    </row>
    <row r="1052" s="3" customFormat="true" ht="14.65" hidden="false" customHeight="true" outlineLevel="0" collapsed="false">
      <c r="A1052" s="33"/>
      <c r="B1052" s="2"/>
      <c r="C1052" s="2"/>
      <c r="D1052" s="2"/>
      <c r="E1052" s="2"/>
      <c r="F1052" s="2"/>
      <c r="G1052" s="2"/>
      <c r="H1052" s="52"/>
      <c r="I1052" s="52"/>
      <c r="J1052" s="52"/>
      <c r="K1052" s="52"/>
      <c r="L1052" s="52"/>
      <c r="M1052" s="91"/>
      <c r="N1052" s="52"/>
      <c r="O1052" s="52"/>
      <c r="P1052" s="52"/>
      <c r="Q1052" s="52"/>
      <c r="R1052" s="52"/>
      <c r="S1052" s="91"/>
      <c r="T1052" s="52"/>
      <c r="U1052" s="52"/>
      <c r="V1052" s="52"/>
      <c r="W1052" s="52"/>
      <c r="X1052" s="52"/>
      <c r="Y1052" s="91"/>
    </row>
    <row r="1053" s="3" customFormat="true" ht="14.65" hidden="false" customHeight="true" outlineLevel="0" collapsed="false">
      <c r="A1053" s="33"/>
      <c r="B1053" s="2"/>
      <c r="C1053" s="2"/>
      <c r="D1053" s="2"/>
      <c r="E1053" s="2"/>
      <c r="F1053" s="2"/>
      <c r="G1053" s="2"/>
      <c r="H1053" s="52"/>
      <c r="I1053" s="52"/>
      <c r="J1053" s="52"/>
      <c r="K1053" s="52"/>
      <c r="L1053" s="52"/>
      <c r="M1053" s="91"/>
      <c r="N1053" s="52"/>
      <c r="O1053" s="52"/>
      <c r="P1053" s="52"/>
      <c r="Q1053" s="52"/>
      <c r="R1053" s="52"/>
      <c r="S1053" s="91"/>
      <c r="T1053" s="52"/>
      <c r="U1053" s="52"/>
      <c r="V1053" s="52"/>
      <c r="W1053" s="52"/>
      <c r="X1053" s="52"/>
      <c r="Y1053" s="91"/>
    </row>
    <row r="1054" s="3" customFormat="true" ht="14.65" hidden="false" customHeight="true" outlineLevel="0" collapsed="false">
      <c r="A1054" s="33"/>
      <c r="B1054" s="2"/>
      <c r="C1054" s="2"/>
      <c r="D1054" s="2"/>
      <c r="E1054" s="2"/>
      <c r="F1054" s="2"/>
      <c r="G1054" s="2"/>
      <c r="H1054" s="52"/>
      <c r="I1054" s="52"/>
      <c r="J1054" s="52"/>
      <c r="K1054" s="52"/>
      <c r="L1054" s="52"/>
      <c r="M1054" s="91"/>
      <c r="N1054" s="52"/>
      <c r="O1054" s="52"/>
      <c r="P1054" s="52"/>
      <c r="Q1054" s="52"/>
      <c r="R1054" s="52"/>
      <c r="S1054" s="91"/>
      <c r="T1054" s="52"/>
      <c r="U1054" s="52"/>
      <c r="V1054" s="52"/>
      <c r="W1054" s="52"/>
      <c r="X1054" s="52"/>
      <c r="Y1054" s="91"/>
    </row>
    <row r="1055" s="3" customFormat="true" ht="14.65" hidden="false" customHeight="true" outlineLevel="0" collapsed="false">
      <c r="A1055" s="33"/>
      <c r="B1055" s="2"/>
      <c r="C1055" s="2"/>
      <c r="D1055" s="2"/>
      <c r="E1055" s="2"/>
      <c r="F1055" s="2"/>
      <c r="G1055" s="2"/>
      <c r="H1055" s="52"/>
      <c r="I1055" s="52"/>
      <c r="J1055" s="52"/>
      <c r="K1055" s="52"/>
      <c r="L1055" s="52"/>
      <c r="M1055" s="91"/>
      <c r="N1055" s="52"/>
      <c r="O1055" s="52"/>
      <c r="P1055" s="52"/>
      <c r="Q1055" s="52"/>
      <c r="R1055" s="52"/>
      <c r="S1055" s="91"/>
      <c r="T1055" s="52"/>
      <c r="U1055" s="52"/>
      <c r="V1055" s="52"/>
      <c r="W1055" s="52"/>
      <c r="X1055" s="52"/>
      <c r="Y1055" s="91"/>
    </row>
    <row r="1056" s="3" customFormat="true" ht="14.65" hidden="false" customHeight="true" outlineLevel="0" collapsed="false">
      <c r="A1056" s="33"/>
      <c r="B1056" s="2"/>
      <c r="C1056" s="2"/>
      <c r="D1056" s="2"/>
      <c r="E1056" s="2"/>
      <c r="F1056" s="2"/>
      <c r="G1056" s="2"/>
      <c r="H1056" s="52"/>
      <c r="I1056" s="52"/>
      <c r="J1056" s="52"/>
      <c r="K1056" s="52"/>
      <c r="L1056" s="52"/>
      <c r="M1056" s="91"/>
      <c r="N1056" s="52"/>
      <c r="O1056" s="52"/>
      <c r="P1056" s="52"/>
      <c r="Q1056" s="52"/>
      <c r="R1056" s="52"/>
      <c r="S1056" s="91"/>
      <c r="T1056" s="52"/>
      <c r="U1056" s="52"/>
      <c r="V1056" s="52"/>
      <c r="W1056" s="52"/>
      <c r="X1056" s="52"/>
      <c r="Y1056" s="91"/>
    </row>
    <row r="1057" s="3" customFormat="true" ht="14.65" hidden="false" customHeight="true" outlineLevel="0" collapsed="false">
      <c r="A1057" s="33"/>
      <c r="B1057" s="26"/>
      <c r="C1057" s="26"/>
      <c r="D1057" s="26"/>
      <c r="E1057" s="26"/>
      <c r="F1057" s="26"/>
      <c r="G1057" s="26"/>
      <c r="H1057" s="52"/>
      <c r="I1057" s="52"/>
      <c r="J1057" s="52"/>
      <c r="K1057" s="52"/>
      <c r="L1057" s="52"/>
      <c r="M1057" s="91"/>
      <c r="N1057" s="52"/>
      <c r="O1057" s="52"/>
      <c r="P1057" s="52"/>
      <c r="Q1057" s="52"/>
      <c r="R1057" s="52"/>
      <c r="S1057" s="91"/>
      <c r="T1057" s="52"/>
      <c r="U1057" s="52"/>
      <c r="V1057" s="52"/>
      <c r="W1057" s="52"/>
      <c r="X1057" s="52"/>
      <c r="Y1057" s="91"/>
    </row>
    <row r="1058" s="3" customFormat="true" ht="14.65" hidden="false" customHeight="true" outlineLevel="0" collapsed="false">
      <c r="A1058" s="33"/>
      <c r="B1058" s="26"/>
      <c r="C1058" s="26"/>
      <c r="D1058" s="26"/>
      <c r="E1058" s="26"/>
      <c r="F1058" s="26"/>
      <c r="G1058" s="26"/>
      <c r="H1058" s="52"/>
      <c r="I1058" s="52"/>
      <c r="J1058" s="52"/>
      <c r="K1058" s="52"/>
      <c r="L1058" s="52"/>
      <c r="M1058" s="91"/>
      <c r="N1058" s="52"/>
      <c r="O1058" s="52"/>
      <c r="P1058" s="52"/>
      <c r="Q1058" s="52"/>
      <c r="R1058" s="52"/>
      <c r="S1058" s="91"/>
      <c r="T1058" s="52"/>
      <c r="U1058" s="52"/>
      <c r="V1058" s="52"/>
      <c r="W1058" s="52"/>
      <c r="X1058" s="52"/>
      <c r="Y1058" s="91"/>
    </row>
    <row r="1059" s="3" customFormat="true" ht="14.65" hidden="false" customHeight="true" outlineLevel="0" collapsed="false">
      <c r="A1059" s="33"/>
      <c r="B1059" s="26"/>
      <c r="C1059" s="26"/>
      <c r="D1059" s="26"/>
      <c r="E1059" s="26"/>
      <c r="F1059" s="26"/>
      <c r="G1059" s="26"/>
      <c r="H1059" s="52"/>
      <c r="I1059" s="52"/>
      <c r="J1059" s="52"/>
      <c r="K1059" s="52"/>
      <c r="L1059" s="52"/>
      <c r="M1059" s="91"/>
      <c r="N1059" s="52"/>
      <c r="O1059" s="52"/>
      <c r="P1059" s="52"/>
      <c r="Q1059" s="52"/>
      <c r="R1059" s="52"/>
      <c r="S1059" s="91"/>
      <c r="T1059" s="52"/>
      <c r="U1059" s="52"/>
      <c r="V1059" s="52"/>
      <c r="W1059" s="52"/>
      <c r="X1059" s="52"/>
      <c r="Y1059" s="91"/>
    </row>
    <row r="1060" s="3" customFormat="true" ht="14.65" hidden="false" customHeight="true" outlineLevel="0" collapsed="false">
      <c r="A1060" s="33"/>
      <c r="B1060" s="26"/>
      <c r="C1060" s="26"/>
      <c r="D1060" s="26"/>
      <c r="E1060" s="26"/>
      <c r="F1060" s="26"/>
      <c r="G1060" s="26"/>
      <c r="H1060" s="52"/>
      <c r="I1060" s="52"/>
      <c r="J1060" s="52"/>
      <c r="K1060" s="52"/>
      <c r="L1060" s="52"/>
      <c r="M1060" s="91"/>
      <c r="N1060" s="52"/>
      <c r="O1060" s="52"/>
      <c r="P1060" s="52"/>
      <c r="Q1060" s="52"/>
      <c r="R1060" s="52"/>
      <c r="S1060" s="91"/>
      <c r="T1060" s="52"/>
      <c r="U1060" s="52"/>
      <c r="V1060" s="52"/>
      <c r="W1060" s="52"/>
      <c r="X1060" s="52"/>
      <c r="Y1060" s="91"/>
    </row>
    <row r="1061" s="3" customFormat="true" ht="14.65" hidden="false" customHeight="true" outlineLevel="0" collapsed="false">
      <c r="A1061" s="33"/>
      <c r="B1061" s="26"/>
      <c r="C1061" s="26"/>
      <c r="D1061" s="26"/>
      <c r="E1061" s="26"/>
      <c r="F1061" s="26"/>
      <c r="G1061" s="26"/>
      <c r="H1061" s="52"/>
      <c r="I1061" s="52"/>
      <c r="J1061" s="52"/>
      <c r="K1061" s="52"/>
      <c r="L1061" s="52"/>
      <c r="M1061" s="91"/>
      <c r="N1061" s="52"/>
      <c r="O1061" s="52"/>
      <c r="P1061" s="52"/>
      <c r="Q1061" s="52"/>
      <c r="R1061" s="52"/>
      <c r="S1061" s="91"/>
      <c r="T1061" s="52"/>
      <c r="U1061" s="52"/>
      <c r="V1061" s="52"/>
      <c r="W1061" s="52"/>
      <c r="X1061" s="52"/>
      <c r="Y1061" s="91"/>
    </row>
    <row r="1062" s="3" customFormat="true" ht="14.65" hidden="false" customHeight="true" outlineLevel="0" collapsed="false">
      <c r="A1062" s="33"/>
      <c r="B1062" s="26"/>
      <c r="C1062" s="26"/>
      <c r="D1062" s="26"/>
      <c r="E1062" s="26"/>
      <c r="F1062" s="26"/>
      <c r="G1062" s="26"/>
      <c r="H1062" s="52"/>
      <c r="I1062" s="52"/>
      <c r="J1062" s="52"/>
      <c r="K1062" s="52"/>
      <c r="L1062" s="52"/>
      <c r="M1062" s="91"/>
      <c r="N1062" s="52"/>
      <c r="O1062" s="52"/>
      <c r="P1062" s="52"/>
      <c r="Q1062" s="52"/>
      <c r="R1062" s="52"/>
      <c r="S1062" s="91"/>
      <c r="T1062" s="52"/>
      <c r="U1062" s="52"/>
      <c r="V1062" s="52"/>
      <c r="W1062" s="52"/>
      <c r="X1062" s="52"/>
      <c r="Y1062" s="91"/>
    </row>
    <row r="1063" s="3" customFormat="true" ht="14.65" hidden="false" customHeight="true" outlineLevel="0" collapsed="false">
      <c r="A1063" s="33"/>
      <c r="B1063" s="26"/>
      <c r="C1063" s="26"/>
      <c r="D1063" s="26"/>
      <c r="E1063" s="26"/>
      <c r="F1063" s="26"/>
      <c r="G1063" s="26"/>
      <c r="H1063" s="52"/>
      <c r="I1063" s="52"/>
      <c r="J1063" s="52"/>
      <c r="K1063" s="52"/>
      <c r="L1063" s="52"/>
      <c r="M1063" s="91"/>
      <c r="N1063" s="52"/>
      <c r="O1063" s="52"/>
      <c r="P1063" s="52"/>
      <c r="Q1063" s="52"/>
      <c r="R1063" s="52"/>
      <c r="S1063" s="91"/>
      <c r="T1063" s="52"/>
      <c r="U1063" s="52"/>
      <c r="V1063" s="52"/>
      <c r="W1063" s="52"/>
      <c r="X1063" s="52"/>
      <c r="Y1063" s="91"/>
    </row>
    <row r="1064" s="3" customFormat="true" ht="14.65" hidden="false" customHeight="true" outlineLevel="0" collapsed="false">
      <c r="A1064" s="33"/>
      <c r="B1064" s="26"/>
      <c r="C1064" s="26"/>
      <c r="D1064" s="26"/>
      <c r="E1064" s="26"/>
      <c r="F1064" s="26"/>
      <c r="G1064" s="26"/>
      <c r="H1064" s="52"/>
      <c r="I1064" s="52"/>
      <c r="J1064" s="52"/>
      <c r="K1064" s="52"/>
      <c r="L1064" s="52"/>
      <c r="M1064" s="91"/>
      <c r="N1064" s="52"/>
      <c r="O1064" s="52"/>
      <c r="P1064" s="52"/>
      <c r="Q1064" s="52"/>
      <c r="R1064" s="52"/>
      <c r="S1064" s="91"/>
      <c r="T1064" s="52"/>
      <c r="U1064" s="52"/>
      <c r="V1064" s="52"/>
      <c r="W1064" s="52"/>
      <c r="X1064" s="52"/>
      <c r="Y1064" s="91"/>
    </row>
    <row r="1065" s="3" customFormat="true" ht="14.65" hidden="false" customHeight="true" outlineLevel="0" collapsed="false">
      <c r="A1065" s="33"/>
      <c r="B1065" s="26"/>
      <c r="C1065" s="26"/>
      <c r="D1065" s="26"/>
      <c r="E1065" s="26"/>
      <c r="F1065" s="26"/>
      <c r="G1065" s="26"/>
      <c r="H1065" s="52"/>
      <c r="I1065" s="52"/>
      <c r="J1065" s="52"/>
      <c r="K1065" s="52"/>
      <c r="L1065" s="52"/>
      <c r="M1065" s="91"/>
      <c r="N1065" s="52"/>
      <c r="O1065" s="52"/>
      <c r="P1065" s="52"/>
      <c r="Q1065" s="52"/>
      <c r="R1065" s="52"/>
      <c r="S1065" s="91"/>
      <c r="T1065" s="52"/>
      <c r="U1065" s="52"/>
      <c r="V1065" s="52"/>
      <c r="W1065" s="52"/>
      <c r="X1065" s="52"/>
      <c r="Y1065" s="91"/>
    </row>
    <row r="1066" s="3" customFormat="true" ht="14.65" hidden="false" customHeight="true" outlineLevel="0" collapsed="false">
      <c r="A1066" s="33"/>
      <c r="B1066" s="26"/>
      <c r="C1066" s="26"/>
      <c r="D1066" s="26"/>
      <c r="E1066" s="26"/>
      <c r="F1066" s="26"/>
      <c r="G1066" s="26"/>
      <c r="H1066" s="52"/>
      <c r="I1066" s="52"/>
      <c r="J1066" s="52"/>
      <c r="K1066" s="52"/>
      <c r="L1066" s="52"/>
      <c r="M1066" s="91"/>
      <c r="N1066" s="52"/>
      <c r="O1066" s="52"/>
      <c r="P1066" s="52"/>
      <c r="Q1066" s="52"/>
      <c r="R1066" s="52"/>
      <c r="S1066" s="91"/>
      <c r="T1066" s="52"/>
      <c r="U1066" s="52"/>
      <c r="V1066" s="52"/>
      <c r="W1066" s="52"/>
      <c r="X1066" s="52"/>
      <c r="Y1066" s="91"/>
    </row>
    <row r="1067" s="3" customFormat="true" ht="14.65" hidden="false" customHeight="true" outlineLevel="0" collapsed="false">
      <c r="A1067" s="33"/>
      <c r="B1067" s="26"/>
      <c r="C1067" s="26"/>
      <c r="D1067" s="26"/>
      <c r="E1067" s="26"/>
      <c r="F1067" s="26"/>
      <c r="G1067" s="26"/>
      <c r="H1067" s="52"/>
      <c r="I1067" s="52"/>
      <c r="J1067" s="52"/>
      <c r="K1067" s="52"/>
      <c r="L1067" s="52"/>
      <c r="M1067" s="91"/>
      <c r="N1067" s="52"/>
      <c r="O1067" s="52"/>
      <c r="P1067" s="52"/>
      <c r="Q1067" s="52"/>
      <c r="R1067" s="52"/>
      <c r="S1067" s="91"/>
      <c r="T1067" s="52"/>
      <c r="U1067" s="52"/>
      <c r="V1067" s="52"/>
      <c r="W1067" s="52"/>
      <c r="X1067" s="52"/>
      <c r="Y1067" s="91"/>
    </row>
    <row r="1068" s="3" customFormat="true" ht="14.65" hidden="false" customHeight="true" outlineLevel="0" collapsed="false">
      <c r="A1068" s="33"/>
      <c r="B1068" s="26"/>
      <c r="C1068" s="26"/>
      <c r="D1068" s="26"/>
      <c r="E1068" s="26"/>
      <c r="F1068" s="26"/>
      <c r="G1068" s="26"/>
      <c r="H1068" s="52"/>
      <c r="I1068" s="52"/>
      <c r="J1068" s="52"/>
      <c r="K1068" s="52"/>
      <c r="L1068" s="52"/>
      <c r="M1068" s="91"/>
      <c r="N1068" s="52"/>
      <c r="O1068" s="52"/>
      <c r="P1068" s="52"/>
      <c r="Q1068" s="52"/>
      <c r="R1068" s="52"/>
      <c r="S1068" s="91"/>
      <c r="T1068" s="52"/>
      <c r="U1068" s="52"/>
      <c r="V1068" s="52"/>
      <c r="W1068" s="52"/>
      <c r="X1068" s="52"/>
      <c r="Y1068" s="91"/>
    </row>
    <row r="1069" s="3" customFormat="true" ht="14.65" hidden="false" customHeight="true" outlineLevel="0" collapsed="false">
      <c r="A1069" s="33"/>
      <c r="B1069" s="26"/>
      <c r="C1069" s="26"/>
      <c r="D1069" s="26"/>
      <c r="E1069" s="26"/>
      <c r="F1069" s="26"/>
      <c r="G1069" s="26"/>
      <c r="H1069" s="52"/>
      <c r="I1069" s="52"/>
      <c r="J1069" s="52"/>
      <c r="K1069" s="52"/>
      <c r="L1069" s="52"/>
      <c r="M1069" s="91"/>
      <c r="N1069" s="52"/>
      <c r="O1069" s="52"/>
      <c r="P1069" s="52"/>
      <c r="Q1069" s="52"/>
      <c r="R1069" s="52"/>
      <c r="S1069" s="91"/>
      <c r="T1069" s="52"/>
      <c r="U1069" s="52"/>
      <c r="V1069" s="52"/>
      <c r="W1069" s="52"/>
      <c r="X1069" s="52"/>
      <c r="Y1069" s="91"/>
    </row>
    <row r="1070" s="3" customFormat="true" ht="14.65" hidden="false" customHeight="true" outlineLevel="0" collapsed="false">
      <c r="A1070" s="33"/>
      <c r="B1070" s="26"/>
      <c r="C1070" s="26"/>
      <c r="D1070" s="26"/>
      <c r="E1070" s="26"/>
      <c r="F1070" s="26"/>
      <c r="G1070" s="26"/>
      <c r="H1070" s="52"/>
      <c r="I1070" s="52"/>
      <c r="J1070" s="52"/>
      <c r="K1070" s="52"/>
      <c r="L1070" s="52"/>
      <c r="M1070" s="91"/>
      <c r="N1070" s="52"/>
      <c r="O1070" s="52"/>
      <c r="P1070" s="52"/>
      <c r="Q1070" s="52"/>
      <c r="R1070" s="52"/>
      <c r="S1070" s="91"/>
      <c r="T1070" s="52"/>
      <c r="U1070" s="52"/>
      <c r="V1070" s="52"/>
      <c r="W1070" s="52"/>
      <c r="X1070" s="52"/>
      <c r="Y1070" s="91"/>
    </row>
    <row r="1071" s="3" customFormat="true" ht="14.65" hidden="false" customHeight="true" outlineLevel="0" collapsed="false">
      <c r="A1071" s="33"/>
      <c r="B1071" s="26"/>
      <c r="C1071" s="26"/>
      <c r="D1071" s="26"/>
      <c r="E1071" s="26"/>
      <c r="F1071" s="26"/>
      <c r="G1071" s="26"/>
      <c r="H1071" s="52"/>
      <c r="I1071" s="52"/>
      <c r="J1071" s="52"/>
      <c r="K1071" s="52"/>
      <c r="L1071" s="52"/>
      <c r="M1071" s="91"/>
      <c r="N1071" s="52"/>
      <c r="O1071" s="52"/>
      <c r="P1071" s="52"/>
      <c r="Q1071" s="52"/>
      <c r="R1071" s="52"/>
      <c r="S1071" s="91"/>
      <c r="T1071" s="52"/>
      <c r="U1071" s="52"/>
      <c r="V1071" s="52"/>
      <c r="W1071" s="52"/>
      <c r="X1071" s="52"/>
      <c r="Y1071" s="91"/>
    </row>
    <row r="1072" s="3" customFormat="true" ht="14.65" hidden="false" customHeight="true" outlineLevel="0" collapsed="false">
      <c r="A1072" s="33"/>
      <c r="B1072" s="26"/>
      <c r="C1072" s="26"/>
      <c r="D1072" s="26"/>
      <c r="E1072" s="26"/>
      <c r="F1072" s="26"/>
      <c r="G1072" s="26"/>
      <c r="H1072" s="52"/>
      <c r="I1072" s="52"/>
      <c r="J1072" s="52"/>
      <c r="K1072" s="52"/>
      <c r="L1072" s="52"/>
      <c r="M1072" s="91"/>
      <c r="N1072" s="52"/>
      <c r="O1072" s="52"/>
      <c r="P1072" s="52"/>
      <c r="Q1072" s="52"/>
      <c r="R1072" s="52"/>
      <c r="S1072" s="91"/>
      <c r="T1072" s="52"/>
      <c r="U1072" s="52"/>
      <c r="V1072" s="52"/>
      <c r="W1072" s="52"/>
      <c r="X1072" s="52"/>
      <c r="Y1072" s="91"/>
    </row>
    <row r="1073" s="3" customFormat="true" ht="14.65" hidden="false" customHeight="true" outlineLevel="0" collapsed="false">
      <c r="A1073" s="33"/>
      <c r="B1073" s="26"/>
      <c r="C1073" s="26"/>
      <c r="D1073" s="26"/>
      <c r="E1073" s="26"/>
      <c r="F1073" s="26"/>
      <c r="G1073" s="26"/>
      <c r="H1073" s="52"/>
      <c r="I1073" s="52"/>
      <c r="J1073" s="52"/>
      <c r="K1073" s="52"/>
      <c r="L1073" s="52"/>
      <c r="M1073" s="91"/>
      <c r="N1073" s="52"/>
      <c r="O1073" s="52"/>
      <c r="P1073" s="52"/>
      <c r="Q1073" s="52"/>
      <c r="R1073" s="52"/>
      <c r="S1073" s="91"/>
      <c r="T1073" s="52"/>
      <c r="U1073" s="52"/>
      <c r="V1073" s="52"/>
      <c r="W1073" s="52"/>
      <c r="X1073" s="52"/>
      <c r="Y1073" s="91"/>
    </row>
    <row r="1074" s="3" customFormat="true" ht="14.65" hidden="false" customHeight="true" outlineLevel="0" collapsed="false">
      <c r="A1074" s="33"/>
      <c r="B1074" s="26"/>
      <c r="C1074" s="26"/>
      <c r="D1074" s="26"/>
      <c r="E1074" s="26"/>
      <c r="F1074" s="26"/>
      <c r="G1074" s="26"/>
      <c r="H1074" s="52"/>
      <c r="I1074" s="52"/>
      <c r="J1074" s="52"/>
      <c r="K1074" s="52"/>
      <c r="L1074" s="52"/>
      <c r="M1074" s="91"/>
      <c r="N1074" s="52"/>
      <c r="O1074" s="52"/>
      <c r="P1074" s="52"/>
      <c r="Q1074" s="52"/>
      <c r="R1074" s="52"/>
      <c r="S1074" s="91"/>
      <c r="T1074" s="52"/>
      <c r="U1074" s="52"/>
      <c r="V1074" s="52"/>
      <c r="W1074" s="52"/>
      <c r="X1074" s="52"/>
      <c r="Y1074" s="91"/>
    </row>
    <row r="1075" s="3" customFormat="true" ht="14.65" hidden="false" customHeight="true" outlineLevel="0" collapsed="false">
      <c r="A1075" s="33"/>
      <c r="B1075" s="26"/>
      <c r="C1075" s="26"/>
      <c r="D1075" s="26"/>
      <c r="E1075" s="26"/>
      <c r="F1075" s="26"/>
      <c r="G1075" s="26"/>
      <c r="H1075" s="52"/>
      <c r="I1075" s="52"/>
      <c r="J1075" s="52"/>
      <c r="K1075" s="52"/>
      <c r="L1075" s="52"/>
      <c r="M1075" s="91"/>
      <c r="N1075" s="52"/>
      <c r="O1075" s="52"/>
      <c r="P1075" s="52"/>
      <c r="Q1075" s="52"/>
      <c r="R1075" s="52"/>
      <c r="S1075" s="91"/>
      <c r="T1075" s="52"/>
      <c r="U1075" s="52"/>
      <c r="V1075" s="52"/>
      <c r="W1075" s="52"/>
      <c r="X1075" s="52"/>
      <c r="Y1075" s="91"/>
    </row>
    <row r="1076" s="3" customFormat="true" ht="14.65" hidden="false" customHeight="true" outlineLevel="0" collapsed="false">
      <c r="A1076" s="33"/>
      <c r="B1076" s="26"/>
      <c r="C1076" s="26"/>
      <c r="D1076" s="26"/>
      <c r="E1076" s="26"/>
      <c r="F1076" s="26"/>
      <c r="G1076" s="26"/>
      <c r="H1076" s="52"/>
      <c r="I1076" s="52"/>
      <c r="J1076" s="52"/>
      <c r="K1076" s="52"/>
      <c r="L1076" s="52"/>
      <c r="M1076" s="91"/>
      <c r="N1076" s="52"/>
      <c r="O1076" s="52"/>
      <c r="P1076" s="52"/>
      <c r="Q1076" s="52"/>
      <c r="R1076" s="52"/>
      <c r="S1076" s="91"/>
      <c r="T1076" s="52"/>
      <c r="U1076" s="52"/>
      <c r="V1076" s="52"/>
      <c r="W1076" s="52"/>
      <c r="X1076" s="52"/>
      <c r="Y1076" s="91"/>
    </row>
    <row r="1077" s="3" customFormat="true" ht="14.65" hidden="false" customHeight="true" outlineLevel="0" collapsed="false">
      <c r="A1077" s="33"/>
      <c r="B1077" s="26"/>
      <c r="C1077" s="26"/>
      <c r="D1077" s="26"/>
      <c r="E1077" s="26"/>
      <c r="F1077" s="26"/>
      <c r="G1077" s="26"/>
      <c r="H1077" s="52"/>
      <c r="I1077" s="52"/>
      <c r="J1077" s="52"/>
      <c r="K1077" s="52"/>
      <c r="L1077" s="52"/>
      <c r="M1077" s="91"/>
      <c r="N1077" s="52"/>
      <c r="O1077" s="52"/>
      <c r="P1077" s="52"/>
      <c r="Q1077" s="52"/>
      <c r="R1077" s="52"/>
      <c r="S1077" s="91"/>
      <c r="T1077" s="52"/>
      <c r="U1077" s="52"/>
      <c r="V1077" s="52"/>
      <c r="W1077" s="52"/>
      <c r="X1077" s="52"/>
      <c r="Y1077" s="91"/>
    </row>
    <row r="1078" s="3" customFormat="true" ht="14.65" hidden="false" customHeight="true" outlineLevel="0" collapsed="false">
      <c r="A1078" s="33"/>
      <c r="B1078" s="26"/>
      <c r="C1078" s="26"/>
      <c r="D1078" s="26"/>
      <c r="E1078" s="26"/>
      <c r="F1078" s="26"/>
      <c r="G1078" s="26"/>
      <c r="H1078" s="52"/>
      <c r="I1078" s="52"/>
      <c r="J1078" s="52"/>
      <c r="K1078" s="52"/>
      <c r="L1078" s="52"/>
      <c r="M1078" s="91"/>
      <c r="N1078" s="52"/>
      <c r="O1078" s="52"/>
      <c r="P1078" s="52"/>
      <c r="Q1078" s="52"/>
      <c r="R1078" s="52"/>
      <c r="S1078" s="91"/>
      <c r="T1078" s="52"/>
      <c r="U1078" s="52"/>
      <c r="V1078" s="52"/>
      <c r="W1078" s="52"/>
      <c r="X1078" s="52"/>
      <c r="Y1078" s="91"/>
    </row>
    <row r="1079" s="3" customFormat="true" ht="14.65" hidden="false" customHeight="true" outlineLevel="0" collapsed="false">
      <c r="A1079" s="33"/>
      <c r="B1079" s="26"/>
      <c r="C1079" s="26"/>
      <c r="D1079" s="26"/>
      <c r="E1079" s="26"/>
      <c r="F1079" s="26"/>
      <c r="G1079" s="26"/>
      <c r="H1079" s="52"/>
      <c r="I1079" s="52"/>
      <c r="J1079" s="52"/>
      <c r="K1079" s="52"/>
      <c r="L1079" s="52"/>
      <c r="M1079" s="91"/>
      <c r="N1079" s="52"/>
      <c r="O1079" s="52"/>
      <c r="P1079" s="52"/>
      <c r="Q1079" s="52"/>
      <c r="R1079" s="52"/>
      <c r="S1079" s="91"/>
      <c r="T1079" s="52"/>
      <c r="U1079" s="52"/>
      <c r="V1079" s="52"/>
      <c r="W1079" s="52"/>
      <c r="X1079" s="52"/>
      <c r="Y1079" s="91"/>
    </row>
    <row r="1080" s="3" customFormat="true" ht="14.65" hidden="false" customHeight="true" outlineLevel="0" collapsed="false">
      <c r="A1080" s="33"/>
      <c r="B1080" s="26"/>
      <c r="C1080" s="26"/>
      <c r="D1080" s="26"/>
      <c r="E1080" s="26"/>
      <c r="F1080" s="26"/>
      <c r="G1080" s="26"/>
      <c r="H1080" s="52"/>
      <c r="I1080" s="52"/>
      <c r="J1080" s="52"/>
      <c r="K1080" s="52"/>
      <c r="L1080" s="52"/>
      <c r="M1080" s="91"/>
      <c r="N1080" s="52"/>
      <c r="O1080" s="52"/>
      <c r="P1080" s="52"/>
      <c r="Q1080" s="52"/>
      <c r="R1080" s="52"/>
      <c r="S1080" s="91"/>
      <c r="T1080" s="52"/>
      <c r="U1080" s="52"/>
      <c r="V1080" s="52"/>
      <c r="W1080" s="52"/>
      <c r="X1080" s="52"/>
      <c r="Y1080" s="91"/>
    </row>
    <row r="1081" s="3" customFormat="true" ht="14.65" hidden="false" customHeight="true" outlineLevel="0" collapsed="false">
      <c r="A1081" s="33"/>
      <c r="B1081" s="26"/>
      <c r="C1081" s="26"/>
      <c r="D1081" s="26"/>
      <c r="E1081" s="26"/>
      <c r="F1081" s="26"/>
      <c r="G1081" s="26"/>
      <c r="H1081" s="52"/>
      <c r="I1081" s="52"/>
      <c r="J1081" s="52"/>
      <c r="K1081" s="52"/>
      <c r="L1081" s="52"/>
      <c r="M1081" s="91"/>
      <c r="N1081" s="52"/>
      <c r="O1081" s="52"/>
      <c r="P1081" s="52"/>
      <c r="Q1081" s="52"/>
      <c r="R1081" s="52"/>
      <c r="S1081" s="91"/>
      <c r="T1081" s="52"/>
      <c r="U1081" s="52"/>
      <c r="V1081" s="52"/>
      <c r="W1081" s="52"/>
      <c r="X1081" s="52"/>
      <c r="Y1081" s="91"/>
    </row>
    <row r="1082" s="3" customFormat="true" ht="14.65" hidden="false" customHeight="true" outlineLevel="0" collapsed="false">
      <c r="A1082" s="33"/>
      <c r="B1082" s="26"/>
      <c r="C1082" s="26"/>
      <c r="D1082" s="26"/>
      <c r="E1082" s="26"/>
      <c r="F1082" s="26"/>
      <c r="G1082" s="26"/>
      <c r="H1082" s="52"/>
      <c r="I1082" s="52"/>
      <c r="J1082" s="52"/>
      <c r="K1082" s="52"/>
      <c r="L1082" s="52"/>
      <c r="M1082" s="91"/>
      <c r="N1082" s="52"/>
      <c r="O1082" s="52"/>
      <c r="P1082" s="52"/>
      <c r="Q1082" s="52"/>
      <c r="R1082" s="52"/>
      <c r="S1082" s="91"/>
      <c r="T1082" s="52"/>
      <c r="U1082" s="52"/>
      <c r="V1082" s="52"/>
      <c r="W1082" s="52"/>
      <c r="X1082" s="52"/>
      <c r="Y1082" s="91"/>
    </row>
    <row r="1083" s="3" customFormat="true" ht="14.65" hidden="false" customHeight="true" outlineLevel="0" collapsed="false">
      <c r="A1083" s="33"/>
      <c r="B1083" s="26"/>
      <c r="C1083" s="26"/>
      <c r="D1083" s="26"/>
      <c r="E1083" s="26"/>
      <c r="F1083" s="26"/>
      <c r="G1083" s="26"/>
      <c r="H1083" s="52"/>
      <c r="I1083" s="52"/>
      <c r="J1083" s="52"/>
      <c r="K1083" s="52"/>
      <c r="L1083" s="52"/>
      <c r="M1083" s="91"/>
      <c r="N1083" s="52"/>
      <c r="O1083" s="52"/>
      <c r="P1083" s="52"/>
      <c r="Q1083" s="52"/>
      <c r="R1083" s="52"/>
      <c r="S1083" s="91"/>
      <c r="T1083" s="52"/>
      <c r="U1083" s="52"/>
      <c r="V1083" s="52"/>
      <c r="W1083" s="52"/>
      <c r="X1083" s="52"/>
      <c r="Y1083" s="91"/>
    </row>
    <row r="1084" s="3" customFormat="true" ht="14.65" hidden="false" customHeight="true" outlineLevel="0" collapsed="false">
      <c r="A1084" s="33"/>
      <c r="B1084" s="26"/>
      <c r="C1084" s="26"/>
      <c r="D1084" s="26"/>
      <c r="E1084" s="26"/>
      <c r="F1084" s="26"/>
      <c r="G1084" s="26"/>
      <c r="H1084" s="52"/>
      <c r="I1084" s="52"/>
      <c r="J1084" s="52"/>
      <c r="K1084" s="52"/>
      <c r="L1084" s="52"/>
      <c r="M1084" s="91"/>
      <c r="N1084" s="52"/>
      <c r="O1084" s="52"/>
      <c r="P1084" s="52"/>
      <c r="Q1084" s="52"/>
      <c r="R1084" s="52"/>
      <c r="S1084" s="91"/>
      <c r="T1084" s="52"/>
      <c r="U1084" s="52"/>
      <c r="V1084" s="52"/>
      <c r="W1084" s="52"/>
      <c r="X1084" s="52"/>
      <c r="Y1084" s="91"/>
    </row>
    <row r="1085" s="3" customFormat="true" ht="14.65" hidden="false" customHeight="true" outlineLevel="0" collapsed="false">
      <c r="A1085" s="33"/>
      <c r="B1085" s="26"/>
      <c r="C1085" s="26"/>
      <c r="D1085" s="26"/>
      <c r="E1085" s="26"/>
      <c r="F1085" s="26"/>
      <c r="G1085" s="26"/>
      <c r="H1085" s="52"/>
      <c r="I1085" s="52"/>
      <c r="J1085" s="52"/>
      <c r="K1085" s="52"/>
      <c r="L1085" s="52"/>
      <c r="M1085" s="91"/>
      <c r="N1085" s="52"/>
      <c r="O1085" s="52"/>
      <c r="P1085" s="52"/>
      <c r="Q1085" s="52"/>
      <c r="R1085" s="52"/>
      <c r="S1085" s="91"/>
      <c r="T1085" s="52"/>
      <c r="U1085" s="52"/>
      <c r="V1085" s="52"/>
      <c r="W1085" s="52"/>
      <c r="X1085" s="52"/>
      <c r="Y1085" s="91"/>
    </row>
    <row r="1086" s="3" customFormat="true" ht="14.65" hidden="false" customHeight="true" outlineLevel="0" collapsed="false">
      <c r="A1086" s="33"/>
      <c r="B1086" s="26"/>
      <c r="C1086" s="26"/>
      <c r="D1086" s="26"/>
      <c r="E1086" s="26"/>
      <c r="F1086" s="26"/>
      <c r="G1086" s="26"/>
      <c r="H1086" s="52"/>
      <c r="I1086" s="52"/>
      <c r="J1086" s="52"/>
      <c r="K1086" s="52"/>
      <c r="L1086" s="52"/>
      <c r="M1086" s="91"/>
      <c r="N1086" s="52"/>
      <c r="O1086" s="52"/>
      <c r="P1086" s="52"/>
      <c r="Q1086" s="52"/>
      <c r="R1086" s="52"/>
      <c r="S1086" s="91"/>
      <c r="T1086" s="52"/>
      <c r="U1086" s="52"/>
      <c r="V1086" s="52"/>
      <c r="W1086" s="52"/>
      <c r="X1086" s="52"/>
      <c r="Y1086" s="91"/>
    </row>
    <row r="1087" s="3" customFormat="true" ht="14.65" hidden="false" customHeight="true" outlineLevel="0" collapsed="false">
      <c r="A1087" s="33"/>
      <c r="B1087" s="26"/>
      <c r="C1087" s="26"/>
      <c r="D1087" s="26"/>
      <c r="E1087" s="26"/>
      <c r="F1087" s="26"/>
      <c r="G1087" s="26"/>
      <c r="H1087" s="52"/>
      <c r="I1087" s="52"/>
      <c r="J1087" s="52"/>
      <c r="K1087" s="52"/>
      <c r="L1087" s="52"/>
      <c r="M1087" s="91"/>
      <c r="N1087" s="52"/>
      <c r="O1087" s="52"/>
      <c r="P1087" s="52"/>
      <c r="Q1087" s="52"/>
      <c r="R1087" s="52"/>
      <c r="S1087" s="91"/>
      <c r="T1087" s="52"/>
      <c r="U1087" s="52"/>
      <c r="V1087" s="52"/>
      <c r="W1087" s="52"/>
      <c r="X1087" s="52"/>
      <c r="Y1087" s="91"/>
    </row>
    <row r="1088" s="3" customFormat="true" ht="14.65" hidden="false" customHeight="true" outlineLevel="0" collapsed="false">
      <c r="A1088" s="33"/>
      <c r="B1088" s="26"/>
      <c r="C1088" s="26"/>
      <c r="D1088" s="26"/>
      <c r="E1088" s="26"/>
      <c r="F1088" s="26"/>
      <c r="G1088" s="26"/>
      <c r="H1088" s="52"/>
      <c r="I1088" s="52"/>
      <c r="J1088" s="52"/>
      <c r="K1088" s="52"/>
      <c r="L1088" s="52"/>
      <c r="M1088" s="91"/>
      <c r="N1088" s="52"/>
      <c r="O1088" s="52"/>
      <c r="P1088" s="52"/>
      <c r="Q1088" s="52"/>
      <c r="R1088" s="52"/>
      <c r="S1088" s="91"/>
      <c r="T1088" s="52"/>
      <c r="U1088" s="52"/>
      <c r="V1088" s="52"/>
      <c r="W1088" s="52"/>
      <c r="X1088" s="52"/>
      <c r="Y1088" s="91"/>
    </row>
    <row r="1089" s="3" customFormat="true" ht="14.65" hidden="false" customHeight="true" outlineLevel="0" collapsed="false">
      <c r="A1089" s="33"/>
      <c r="B1089" s="26"/>
      <c r="C1089" s="26"/>
      <c r="D1089" s="26"/>
      <c r="E1089" s="26"/>
      <c r="F1089" s="26"/>
      <c r="G1089" s="26"/>
      <c r="H1089" s="52"/>
      <c r="I1089" s="52"/>
      <c r="J1089" s="52"/>
      <c r="K1089" s="52"/>
      <c r="L1089" s="52"/>
      <c r="M1089" s="91"/>
      <c r="N1089" s="52"/>
      <c r="O1089" s="52"/>
      <c r="P1089" s="52"/>
      <c r="Q1089" s="52"/>
      <c r="R1089" s="52"/>
      <c r="S1089" s="91"/>
      <c r="T1089" s="52"/>
      <c r="U1089" s="52"/>
      <c r="V1089" s="52"/>
      <c r="W1089" s="52"/>
      <c r="X1089" s="52"/>
      <c r="Y1089" s="91"/>
    </row>
    <row r="1090" s="3" customFormat="true" ht="14.65" hidden="false" customHeight="true" outlineLevel="0" collapsed="false">
      <c r="A1090" s="33"/>
      <c r="B1090" s="2"/>
      <c r="C1090" s="2"/>
      <c r="D1090" s="2"/>
      <c r="E1090" s="2"/>
      <c r="F1090" s="2"/>
      <c r="G1090" s="2"/>
      <c r="H1090" s="52"/>
      <c r="I1090" s="52"/>
      <c r="J1090" s="52"/>
      <c r="K1090" s="52"/>
      <c r="L1090" s="52"/>
      <c r="M1090" s="91"/>
      <c r="N1090" s="52"/>
      <c r="O1090" s="52"/>
      <c r="P1090" s="52"/>
      <c r="Q1090" s="52"/>
      <c r="R1090" s="52"/>
      <c r="S1090" s="91"/>
      <c r="T1090" s="52"/>
      <c r="U1090" s="52"/>
      <c r="V1090" s="52"/>
      <c r="W1090" s="52"/>
      <c r="X1090" s="52"/>
      <c r="Y1090" s="91"/>
    </row>
    <row r="1091" s="3" customFormat="true" ht="14.65" hidden="false" customHeight="true" outlineLevel="0" collapsed="false">
      <c r="A1091" s="33"/>
      <c r="B1091" s="2"/>
      <c r="C1091" s="2"/>
      <c r="D1091" s="2"/>
      <c r="E1091" s="2"/>
      <c r="F1091" s="2"/>
      <c r="G1091" s="2"/>
      <c r="H1091" s="52"/>
      <c r="I1091" s="52"/>
      <c r="J1091" s="52"/>
      <c r="K1091" s="52"/>
      <c r="L1091" s="52"/>
      <c r="M1091" s="91"/>
      <c r="N1091" s="52"/>
      <c r="O1091" s="52"/>
      <c r="P1091" s="52"/>
      <c r="Q1091" s="52"/>
      <c r="R1091" s="52"/>
      <c r="S1091" s="91"/>
      <c r="T1091" s="52"/>
      <c r="U1091" s="52"/>
      <c r="V1091" s="52"/>
      <c r="W1091" s="52"/>
      <c r="X1091" s="52"/>
      <c r="Y1091" s="91"/>
    </row>
    <row r="1092" s="3" customFormat="true" ht="14.65" hidden="false" customHeight="true" outlineLevel="0" collapsed="false">
      <c r="A1092" s="33"/>
      <c r="B1092" s="2"/>
      <c r="C1092" s="2"/>
      <c r="D1092" s="2"/>
      <c r="E1092" s="2"/>
      <c r="F1092" s="2"/>
      <c r="G1092" s="2"/>
      <c r="H1092" s="52"/>
      <c r="I1092" s="52"/>
      <c r="J1092" s="52"/>
      <c r="K1092" s="52"/>
      <c r="L1092" s="52"/>
      <c r="M1092" s="91"/>
      <c r="N1092" s="52"/>
      <c r="O1092" s="52"/>
      <c r="P1092" s="52"/>
      <c r="Q1092" s="52"/>
      <c r="R1092" s="52"/>
      <c r="S1092" s="91"/>
      <c r="T1092" s="52"/>
      <c r="U1092" s="52"/>
      <c r="V1092" s="52"/>
      <c r="W1092" s="52"/>
      <c r="X1092" s="52"/>
      <c r="Y1092" s="91"/>
    </row>
    <row r="1093" s="3" customFormat="true" ht="14.65" hidden="false" customHeight="true" outlineLevel="0" collapsed="false">
      <c r="A1093" s="33"/>
      <c r="B1093" s="2"/>
      <c r="C1093" s="2"/>
      <c r="D1093" s="2"/>
      <c r="E1093" s="2"/>
      <c r="F1093" s="2"/>
      <c r="G1093" s="2"/>
      <c r="H1093" s="52"/>
      <c r="I1093" s="52"/>
      <c r="J1093" s="52"/>
      <c r="K1093" s="52"/>
      <c r="L1093" s="52"/>
      <c r="M1093" s="91"/>
      <c r="N1093" s="52"/>
      <c r="O1093" s="52"/>
      <c r="P1093" s="52"/>
      <c r="Q1093" s="52"/>
      <c r="R1093" s="52"/>
      <c r="S1093" s="91"/>
      <c r="T1093" s="52"/>
      <c r="U1093" s="52"/>
      <c r="V1093" s="52"/>
      <c r="W1093" s="52"/>
      <c r="X1093" s="52"/>
      <c r="Y1093" s="91"/>
    </row>
    <row r="1094" s="3" customFormat="true" ht="14.65" hidden="false" customHeight="true" outlineLevel="0" collapsed="false">
      <c r="A1094" s="33"/>
      <c r="B1094" s="2"/>
      <c r="C1094" s="2"/>
      <c r="D1094" s="2"/>
      <c r="E1094" s="2"/>
      <c r="F1094" s="2"/>
      <c r="G1094" s="2"/>
      <c r="H1094" s="52"/>
      <c r="I1094" s="52"/>
      <c r="J1094" s="52"/>
      <c r="K1094" s="52"/>
      <c r="L1094" s="52"/>
      <c r="M1094" s="91"/>
      <c r="N1094" s="52"/>
      <c r="O1094" s="52"/>
      <c r="P1094" s="52"/>
      <c r="Q1094" s="52"/>
      <c r="R1094" s="52"/>
      <c r="S1094" s="91"/>
      <c r="T1094" s="52"/>
      <c r="U1094" s="52"/>
      <c r="V1094" s="52"/>
      <c r="W1094" s="52"/>
      <c r="X1094" s="52"/>
      <c r="Y1094" s="91"/>
    </row>
    <row r="1095" s="3" customFormat="true" ht="14.65" hidden="false" customHeight="true" outlineLevel="0" collapsed="false">
      <c r="A1095" s="33"/>
      <c r="B1095" s="2"/>
      <c r="C1095" s="2"/>
      <c r="D1095" s="2"/>
      <c r="E1095" s="2"/>
      <c r="F1095" s="2"/>
      <c r="G1095" s="2"/>
      <c r="H1095" s="52"/>
      <c r="I1095" s="52"/>
      <c r="J1095" s="52"/>
      <c r="K1095" s="52"/>
      <c r="L1095" s="52"/>
      <c r="M1095" s="91"/>
      <c r="N1095" s="52"/>
      <c r="O1095" s="52"/>
      <c r="P1095" s="52"/>
      <c r="Q1095" s="52"/>
      <c r="R1095" s="52"/>
      <c r="S1095" s="91"/>
      <c r="T1095" s="52"/>
      <c r="U1095" s="52"/>
      <c r="V1095" s="52"/>
      <c r="W1095" s="52"/>
      <c r="X1095" s="52"/>
      <c r="Y1095" s="91"/>
    </row>
    <row r="1096" s="3" customFormat="true" ht="14.65" hidden="false" customHeight="true" outlineLevel="0" collapsed="false">
      <c r="A1096" s="33"/>
      <c r="B1096" s="2"/>
      <c r="C1096" s="2"/>
      <c r="D1096" s="2"/>
      <c r="E1096" s="2"/>
      <c r="F1096" s="2"/>
      <c r="G1096" s="2"/>
      <c r="H1096" s="52"/>
      <c r="I1096" s="52"/>
      <c r="J1096" s="52"/>
      <c r="K1096" s="52"/>
      <c r="L1096" s="52"/>
      <c r="M1096" s="91"/>
      <c r="N1096" s="52"/>
      <c r="O1096" s="52"/>
      <c r="P1096" s="52"/>
      <c r="Q1096" s="52"/>
      <c r="R1096" s="52"/>
      <c r="S1096" s="91"/>
      <c r="T1096" s="52"/>
      <c r="U1096" s="52"/>
      <c r="V1096" s="52"/>
      <c r="W1096" s="52"/>
      <c r="X1096" s="52"/>
      <c r="Y1096" s="91"/>
    </row>
    <row r="1097" s="3" customFormat="true" ht="14.65" hidden="false" customHeight="true" outlineLevel="0" collapsed="false">
      <c r="A1097" s="33"/>
      <c r="B1097" s="2"/>
      <c r="C1097" s="2"/>
      <c r="D1097" s="2"/>
      <c r="E1097" s="2"/>
      <c r="F1097" s="2"/>
      <c r="G1097" s="2"/>
      <c r="H1097" s="52"/>
      <c r="I1097" s="52"/>
      <c r="J1097" s="52"/>
      <c r="K1097" s="52"/>
      <c r="L1097" s="52"/>
      <c r="M1097" s="91"/>
      <c r="N1097" s="52"/>
      <c r="O1097" s="52"/>
      <c r="P1097" s="52"/>
      <c r="Q1097" s="52"/>
      <c r="R1097" s="52"/>
      <c r="S1097" s="91"/>
      <c r="T1097" s="52"/>
      <c r="U1097" s="52"/>
      <c r="V1097" s="52"/>
      <c r="W1097" s="52"/>
      <c r="X1097" s="52"/>
      <c r="Y1097" s="91"/>
    </row>
    <row r="1098" s="3" customFormat="true" ht="14.65" hidden="false" customHeight="true" outlineLevel="0" collapsed="false">
      <c r="A1098" s="33"/>
      <c r="B1098" s="2"/>
      <c r="C1098" s="2"/>
      <c r="D1098" s="2"/>
      <c r="E1098" s="2"/>
      <c r="F1098" s="2"/>
      <c r="G1098" s="2"/>
      <c r="H1098" s="52"/>
      <c r="I1098" s="52"/>
      <c r="J1098" s="52"/>
      <c r="K1098" s="52"/>
      <c r="L1098" s="52"/>
      <c r="M1098" s="91"/>
      <c r="N1098" s="52"/>
      <c r="O1098" s="52"/>
      <c r="P1098" s="52"/>
      <c r="Q1098" s="52"/>
      <c r="R1098" s="52"/>
      <c r="S1098" s="91"/>
      <c r="T1098" s="52"/>
      <c r="U1098" s="52"/>
      <c r="V1098" s="52"/>
      <c r="W1098" s="52"/>
      <c r="X1098" s="52"/>
      <c r="Y1098" s="91"/>
    </row>
    <row r="1099" s="3" customFormat="true" ht="14.65" hidden="false" customHeight="true" outlineLevel="0" collapsed="false">
      <c r="A1099" s="33"/>
      <c r="B1099" s="2"/>
      <c r="C1099" s="2"/>
      <c r="D1099" s="2"/>
      <c r="E1099" s="2"/>
      <c r="F1099" s="2"/>
      <c r="G1099" s="2"/>
      <c r="H1099" s="52"/>
      <c r="I1099" s="52"/>
      <c r="J1099" s="52"/>
      <c r="K1099" s="52"/>
      <c r="L1099" s="52"/>
      <c r="M1099" s="91"/>
      <c r="N1099" s="52"/>
      <c r="O1099" s="52"/>
      <c r="P1099" s="52"/>
      <c r="Q1099" s="52"/>
      <c r="R1099" s="52"/>
      <c r="S1099" s="91"/>
      <c r="T1099" s="52"/>
      <c r="U1099" s="52"/>
      <c r="V1099" s="52"/>
      <c r="W1099" s="52"/>
      <c r="X1099" s="52"/>
      <c r="Y1099" s="91"/>
    </row>
    <row r="1100" s="3" customFormat="true" ht="14.65" hidden="false" customHeight="true" outlineLevel="0" collapsed="false">
      <c r="A1100" s="33"/>
      <c r="B1100" s="2"/>
      <c r="C1100" s="2"/>
      <c r="D1100" s="2"/>
      <c r="E1100" s="2"/>
      <c r="F1100" s="2"/>
      <c r="G1100" s="2"/>
      <c r="H1100" s="52"/>
      <c r="I1100" s="52"/>
      <c r="J1100" s="52"/>
      <c r="K1100" s="52"/>
      <c r="L1100" s="52"/>
      <c r="M1100" s="91"/>
      <c r="N1100" s="52"/>
      <c r="O1100" s="52"/>
      <c r="P1100" s="52"/>
      <c r="Q1100" s="52"/>
      <c r="R1100" s="52"/>
      <c r="S1100" s="91"/>
      <c r="T1100" s="52"/>
      <c r="U1100" s="52"/>
      <c r="V1100" s="52"/>
      <c r="W1100" s="52"/>
      <c r="X1100" s="52"/>
      <c r="Y1100" s="91"/>
    </row>
    <row r="1101" s="3" customFormat="true" ht="14.65" hidden="false" customHeight="true" outlineLevel="0" collapsed="false">
      <c r="A1101" s="33"/>
      <c r="B1101" s="2"/>
      <c r="C1101" s="2"/>
      <c r="D1101" s="2"/>
      <c r="E1101" s="2"/>
      <c r="F1101" s="2"/>
      <c r="G1101" s="2"/>
      <c r="H1101" s="52"/>
      <c r="I1101" s="52"/>
      <c r="J1101" s="52"/>
      <c r="K1101" s="52"/>
      <c r="L1101" s="52"/>
      <c r="M1101" s="91"/>
      <c r="N1101" s="52"/>
      <c r="O1101" s="52"/>
      <c r="P1101" s="52"/>
      <c r="Q1101" s="52"/>
      <c r="R1101" s="52"/>
      <c r="S1101" s="91"/>
      <c r="T1101" s="52"/>
      <c r="U1101" s="52"/>
      <c r="V1101" s="52"/>
      <c r="W1101" s="52"/>
      <c r="X1101" s="52"/>
      <c r="Y1101" s="91"/>
    </row>
    <row r="1102" s="3" customFormat="true" ht="14.65" hidden="false" customHeight="true" outlineLevel="0" collapsed="false">
      <c r="A1102" s="33"/>
      <c r="B1102" s="2"/>
      <c r="C1102" s="2"/>
      <c r="D1102" s="2"/>
      <c r="E1102" s="2"/>
      <c r="F1102" s="2"/>
      <c r="G1102" s="2"/>
      <c r="H1102" s="52"/>
      <c r="I1102" s="52"/>
      <c r="J1102" s="52"/>
      <c r="K1102" s="52"/>
      <c r="L1102" s="52"/>
      <c r="M1102" s="91"/>
      <c r="N1102" s="52"/>
      <c r="O1102" s="52"/>
      <c r="P1102" s="52"/>
      <c r="Q1102" s="52"/>
      <c r="R1102" s="52"/>
      <c r="S1102" s="91"/>
      <c r="T1102" s="52"/>
      <c r="U1102" s="52"/>
      <c r="V1102" s="52"/>
      <c r="W1102" s="52"/>
      <c r="X1102" s="52"/>
      <c r="Y1102" s="91"/>
    </row>
    <row r="1103" s="3" customFormat="true" ht="14.65" hidden="false" customHeight="true" outlineLevel="0" collapsed="false">
      <c r="A1103" s="33"/>
      <c r="B1103" s="2"/>
      <c r="C1103" s="2"/>
      <c r="D1103" s="2"/>
      <c r="E1103" s="2"/>
      <c r="F1103" s="2"/>
      <c r="G1103" s="2"/>
      <c r="H1103" s="52"/>
      <c r="I1103" s="52"/>
      <c r="J1103" s="52"/>
      <c r="K1103" s="52"/>
      <c r="L1103" s="52"/>
      <c r="M1103" s="91"/>
      <c r="N1103" s="52"/>
      <c r="O1103" s="52"/>
      <c r="P1103" s="52"/>
      <c r="Q1103" s="52"/>
      <c r="R1103" s="52"/>
      <c r="S1103" s="91"/>
      <c r="T1103" s="52"/>
      <c r="U1103" s="52"/>
      <c r="V1103" s="52"/>
      <c r="W1103" s="52"/>
      <c r="X1103" s="52"/>
      <c r="Y1103" s="91"/>
    </row>
    <row r="1104" s="3" customFormat="true" ht="14.65" hidden="false" customHeight="true" outlineLevel="0" collapsed="false">
      <c r="A1104" s="33"/>
      <c r="B1104" s="2"/>
      <c r="C1104" s="2"/>
      <c r="D1104" s="2"/>
      <c r="E1104" s="2"/>
      <c r="F1104" s="2"/>
      <c r="G1104" s="2"/>
      <c r="H1104" s="52"/>
      <c r="I1104" s="52"/>
      <c r="J1104" s="52"/>
      <c r="K1104" s="52"/>
      <c r="L1104" s="52"/>
      <c r="M1104" s="91"/>
      <c r="N1104" s="52"/>
      <c r="O1104" s="52"/>
      <c r="P1104" s="52"/>
      <c r="Q1104" s="52"/>
      <c r="R1104" s="52"/>
      <c r="S1104" s="91"/>
      <c r="T1104" s="52"/>
      <c r="U1104" s="52"/>
      <c r="V1104" s="52"/>
      <c r="W1104" s="52"/>
      <c r="X1104" s="52"/>
      <c r="Y1104" s="91"/>
    </row>
    <row r="1105" s="43" customFormat="true" ht="14.65" hidden="false" customHeight="true" outlineLevel="0" collapsed="false">
      <c r="A1105" s="33"/>
      <c r="B1105" s="41"/>
      <c r="C1105" s="41"/>
      <c r="D1105" s="41"/>
      <c r="E1105" s="41"/>
      <c r="F1105" s="41"/>
      <c r="G1105" s="41"/>
      <c r="H1105" s="44"/>
      <c r="I1105" s="44"/>
      <c r="J1105" s="44"/>
      <c r="K1105" s="44"/>
      <c r="L1105" s="44"/>
      <c r="M1105" s="91"/>
      <c r="N1105" s="44"/>
      <c r="O1105" s="44"/>
      <c r="P1105" s="44"/>
      <c r="Q1105" s="44"/>
      <c r="R1105" s="44"/>
      <c r="S1105" s="91"/>
      <c r="T1105" s="44"/>
      <c r="U1105" s="44"/>
      <c r="V1105" s="44"/>
      <c r="W1105" s="44"/>
      <c r="X1105" s="44"/>
      <c r="Y1105" s="91"/>
    </row>
    <row r="1106" s="3" customFormat="true" ht="14.65" hidden="false" customHeight="true" outlineLevel="0" collapsed="false">
      <c r="A1106" s="33"/>
      <c r="B1106" s="2"/>
      <c r="C1106" s="2"/>
      <c r="D1106" s="2"/>
      <c r="E1106" s="2"/>
      <c r="F1106" s="2"/>
      <c r="G1106" s="2"/>
      <c r="H1106" s="52"/>
      <c r="I1106" s="52"/>
      <c r="J1106" s="52"/>
      <c r="K1106" s="52"/>
      <c r="L1106" s="52"/>
      <c r="M1106" s="91"/>
      <c r="N1106" s="52"/>
      <c r="O1106" s="52"/>
      <c r="P1106" s="52"/>
      <c r="Q1106" s="52"/>
      <c r="R1106" s="52"/>
      <c r="S1106" s="91"/>
      <c r="T1106" s="52"/>
      <c r="U1106" s="52"/>
      <c r="V1106" s="52"/>
      <c r="W1106" s="52"/>
      <c r="X1106" s="52"/>
      <c r="Y1106" s="91"/>
    </row>
    <row r="1107" s="3" customFormat="true" ht="14.65" hidden="false" customHeight="true" outlineLevel="0" collapsed="false">
      <c r="A1107" s="33"/>
      <c r="B1107" s="2"/>
      <c r="C1107" s="2"/>
      <c r="D1107" s="2"/>
      <c r="E1107" s="2"/>
      <c r="F1107" s="2"/>
      <c r="G1107" s="2"/>
      <c r="H1107" s="52"/>
      <c r="I1107" s="52"/>
      <c r="J1107" s="52"/>
      <c r="K1107" s="52"/>
      <c r="L1107" s="52"/>
      <c r="M1107" s="91"/>
      <c r="N1107" s="52"/>
      <c r="O1107" s="52"/>
      <c r="P1107" s="52"/>
      <c r="Q1107" s="52"/>
      <c r="R1107" s="52"/>
      <c r="S1107" s="91"/>
      <c r="T1107" s="52"/>
      <c r="U1107" s="52"/>
      <c r="V1107" s="52"/>
      <c r="W1107" s="52"/>
      <c r="X1107" s="52"/>
      <c r="Y1107" s="91"/>
    </row>
    <row r="1108" s="3" customFormat="true" ht="14.65" hidden="false" customHeight="true" outlineLevel="0" collapsed="false">
      <c r="A1108" s="33"/>
      <c r="B1108" s="2"/>
      <c r="C1108" s="2"/>
      <c r="D1108" s="2"/>
      <c r="E1108" s="2"/>
      <c r="F1108" s="2"/>
      <c r="G1108" s="2"/>
      <c r="H1108" s="52"/>
      <c r="I1108" s="52"/>
      <c r="J1108" s="52"/>
      <c r="K1108" s="52"/>
      <c r="L1108" s="52"/>
      <c r="M1108" s="91"/>
      <c r="N1108" s="52"/>
      <c r="O1108" s="52"/>
      <c r="P1108" s="52"/>
      <c r="Q1108" s="52"/>
      <c r="R1108" s="52"/>
      <c r="S1108" s="91"/>
      <c r="T1108" s="52"/>
      <c r="U1108" s="52"/>
      <c r="V1108" s="52"/>
      <c r="W1108" s="52"/>
      <c r="X1108" s="52"/>
      <c r="Y1108" s="91"/>
    </row>
    <row r="1109" s="3" customFormat="true" ht="14.65" hidden="false" customHeight="true" outlineLevel="0" collapsed="false">
      <c r="A1109" s="33"/>
      <c r="B1109" s="2"/>
      <c r="C1109" s="2"/>
      <c r="D1109" s="2"/>
      <c r="E1109" s="2"/>
      <c r="F1109" s="2"/>
      <c r="G1109" s="2"/>
      <c r="H1109" s="52"/>
      <c r="I1109" s="52"/>
      <c r="J1109" s="52"/>
      <c r="K1109" s="52"/>
      <c r="L1109" s="52"/>
      <c r="M1109" s="91"/>
      <c r="N1109" s="52"/>
      <c r="O1109" s="52"/>
      <c r="P1109" s="52"/>
      <c r="Q1109" s="52"/>
      <c r="R1109" s="52"/>
      <c r="S1109" s="91"/>
      <c r="T1109" s="52"/>
      <c r="U1109" s="52"/>
      <c r="V1109" s="52"/>
      <c r="W1109" s="52"/>
      <c r="X1109" s="52"/>
      <c r="Y1109" s="91"/>
    </row>
    <row r="1110" s="3" customFormat="true" ht="14.65" hidden="false" customHeight="true" outlineLevel="0" collapsed="false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N1110" s="2"/>
      <c r="O1110" s="2"/>
      <c r="P1110" s="2"/>
      <c r="Q1110" s="2"/>
      <c r="R1110" s="2"/>
      <c r="T1110" s="2"/>
      <c r="U1110" s="2"/>
      <c r="V1110" s="2"/>
      <c r="W1110" s="2"/>
      <c r="X1110" s="2"/>
    </row>
    <row r="1111" s="3" customFormat="true" ht="14.65" hidden="false" customHeight="true" outlineLevel="0" collapsed="false">
      <c r="A1111" s="33"/>
      <c r="B1111" s="23"/>
      <c r="C1111" s="23"/>
      <c r="D1111" s="23"/>
      <c r="E1111" s="23"/>
      <c r="F1111" s="23"/>
      <c r="G1111" s="23"/>
      <c r="H1111" s="24"/>
      <c r="I1111" s="24"/>
      <c r="J1111" s="24"/>
      <c r="K1111" s="24"/>
      <c r="L1111" s="24"/>
      <c r="M1111" s="92"/>
      <c r="N1111" s="24"/>
      <c r="O1111" s="24"/>
      <c r="P1111" s="24"/>
      <c r="Q1111" s="24"/>
      <c r="R1111" s="24"/>
      <c r="S1111" s="92"/>
      <c r="T1111" s="24"/>
      <c r="U1111" s="24"/>
      <c r="V1111" s="24"/>
      <c r="W1111" s="24"/>
      <c r="X1111" s="24"/>
      <c r="Y1111" s="92"/>
    </row>
    <row r="1112" s="3" customFormat="true" ht="14.65" hidden="false" customHeight="true" outlineLevel="0" collapsed="false">
      <c r="A1112" s="33"/>
      <c r="B1112" s="2"/>
      <c r="C1112" s="2"/>
      <c r="D1112" s="2"/>
      <c r="E1112" s="2"/>
      <c r="F1112" s="2"/>
      <c r="G1112" s="2"/>
      <c r="H1112" s="52"/>
      <c r="I1112" s="52"/>
      <c r="J1112" s="52"/>
      <c r="K1112" s="52"/>
      <c r="L1112" s="52"/>
      <c r="M1112" s="91"/>
      <c r="N1112" s="52"/>
      <c r="O1112" s="52"/>
      <c r="P1112" s="52"/>
      <c r="Q1112" s="52"/>
      <c r="R1112" s="52"/>
      <c r="S1112" s="91"/>
      <c r="T1112" s="52"/>
      <c r="U1112" s="52"/>
      <c r="V1112" s="52"/>
      <c r="W1112" s="52"/>
      <c r="X1112" s="52"/>
      <c r="Y1112" s="91"/>
    </row>
    <row r="1113" s="3" customFormat="true" ht="14.65" hidden="false" customHeight="true" outlineLevel="0" collapsed="false">
      <c r="A1113" s="33"/>
      <c r="B1113" s="2"/>
      <c r="C1113" s="2"/>
      <c r="D1113" s="2"/>
      <c r="E1113" s="2"/>
      <c r="F1113" s="2"/>
      <c r="G1113" s="2"/>
      <c r="H1113" s="52"/>
      <c r="I1113" s="52"/>
      <c r="J1113" s="52"/>
      <c r="K1113" s="52"/>
      <c r="L1113" s="52"/>
      <c r="M1113" s="91"/>
      <c r="N1113" s="52"/>
      <c r="O1113" s="52"/>
      <c r="P1113" s="52"/>
      <c r="Q1113" s="52"/>
      <c r="R1113" s="52"/>
      <c r="S1113" s="91"/>
      <c r="T1113" s="52"/>
      <c r="U1113" s="52"/>
      <c r="V1113" s="52"/>
      <c r="W1113" s="52"/>
      <c r="X1113" s="52"/>
      <c r="Y1113" s="91"/>
    </row>
    <row r="1114" s="3" customFormat="true" ht="14.65" hidden="false" customHeight="true" outlineLevel="0" collapsed="false">
      <c r="A1114" s="33"/>
      <c r="B1114" s="2"/>
      <c r="C1114" s="2"/>
      <c r="D1114" s="2"/>
      <c r="E1114" s="2"/>
      <c r="F1114" s="2"/>
      <c r="G1114" s="2"/>
      <c r="H1114" s="52"/>
      <c r="I1114" s="52"/>
      <c r="J1114" s="52"/>
      <c r="K1114" s="52"/>
      <c r="L1114" s="52"/>
      <c r="M1114" s="91"/>
      <c r="N1114" s="52"/>
      <c r="O1114" s="52"/>
      <c r="P1114" s="52"/>
      <c r="Q1114" s="52"/>
      <c r="R1114" s="52"/>
      <c r="S1114" s="91"/>
      <c r="T1114" s="52"/>
      <c r="U1114" s="52"/>
      <c r="V1114" s="52"/>
      <c r="W1114" s="52"/>
      <c r="X1114" s="52"/>
      <c r="Y1114" s="91"/>
    </row>
    <row r="1115" s="3" customFormat="true" ht="14.65" hidden="false" customHeight="true" outlineLevel="0" collapsed="false">
      <c r="A1115" s="33"/>
      <c r="B1115" s="2"/>
      <c r="C1115" s="2"/>
      <c r="D1115" s="2"/>
      <c r="E1115" s="2"/>
      <c r="F1115" s="2"/>
      <c r="G1115" s="2"/>
      <c r="H1115" s="52"/>
      <c r="I1115" s="52"/>
      <c r="J1115" s="52"/>
      <c r="K1115" s="52"/>
      <c r="L1115" s="52"/>
      <c r="M1115" s="91"/>
      <c r="N1115" s="52"/>
      <c r="O1115" s="52"/>
      <c r="P1115" s="52"/>
      <c r="Q1115" s="52"/>
      <c r="R1115" s="52"/>
      <c r="S1115" s="91"/>
      <c r="T1115" s="52"/>
      <c r="U1115" s="52"/>
      <c r="V1115" s="52"/>
      <c r="W1115" s="52"/>
      <c r="X1115" s="52"/>
      <c r="Y1115" s="91"/>
    </row>
    <row r="1116" s="3" customFormat="true" ht="14.65" hidden="false" customHeight="true" outlineLevel="0" collapsed="false">
      <c r="A1116" s="33"/>
      <c r="B1116" s="2"/>
      <c r="C1116" s="2"/>
      <c r="D1116" s="2"/>
      <c r="E1116" s="2"/>
      <c r="F1116" s="2"/>
      <c r="G1116" s="2"/>
      <c r="H1116" s="52"/>
      <c r="I1116" s="52"/>
      <c r="J1116" s="52"/>
      <c r="K1116" s="52"/>
      <c r="L1116" s="52"/>
      <c r="M1116" s="91"/>
      <c r="N1116" s="52"/>
      <c r="O1116" s="52"/>
      <c r="P1116" s="52"/>
      <c r="Q1116" s="52"/>
      <c r="R1116" s="52"/>
      <c r="S1116" s="91"/>
      <c r="T1116" s="52"/>
      <c r="U1116" s="52"/>
      <c r="V1116" s="52"/>
      <c r="W1116" s="52"/>
      <c r="X1116" s="52"/>
      <c r="Y1116" s="91"/>
    </row>
    <row r="1117" s="3" customFormat="true" ht="14.65" hidden="false" customHeight="true" outlineLevel="0" collapsed="false">
      <c r="A1117" s="33"/>
      <c r="B1117" s="2"/>
      <c r="C1117" s="2"/>
      <c r="D1117" s="2"/>
      <c r="E1117" s="2"/>
      <c r="F1117" s="2"/>
      <c r="G1117" s="2"/>
      <c r="H1117" s="52"/>
      <c r="I1117" s="52"/>
      <c r="J1117" s="52"/>
      <c r="K1117" s="52"/>
      <c r="L1117" s="52"/>
      <c r="M1117" s="91"/>
      <c r="N1117" s="52"/>
      <c r="O1117" s="52"/>
      <c r="P1117" s="52"/>
      <c r="Q1117" s="52"/>
      <c r="R1117" s="52"/>
      <c r="S1117" s="91"/>
      <c r="T1117" s="52"/>
      <c r="U1117" s="52"/>
      <c r="V1117" s="52"/>
      <c r="W1117" s="52"/>
      <c r="X1117" s="52"/>
      <c r="Y1117" s="91"/>
    </row>
    <row r="1118" s="3" customFormat="true" ht="14.65" hidden="false" customHeight="true" outlineLevel="0" collapsed="false">
      <c r="A1118" s="33"/>
      <c r="B1118" s="2"/>
      <c r="C1118" s="2"/>
      <c r="D1118" s="2"/>
      <c r="E1118" s="2"/>
      <c r="F1118" s="2"/>
      <c r="G1118" s="2"/>
      <c r="H1118" s="52"/>
      <c r="I1118" s="52"/>
      <c r="J1118" s="52"/>
      <c r="K1118" s="52"/>
      <c r="L1118" s="52"/>
      <c r="M1118" s="91"/>
      <c r="N1118" s="52"/>
      <c r="O1118" s="52"/>
      <c r="P1118" s="52"/>
      <c r="Q1118" s="52"/>
      <c r="R1118" s="52"/>
      <c r="S1118" s="91"/>
      <c r="T1118" s="52"/>
      <c r="U1118" s="52"/>
      <c r="V1118" s="52"/>
      <c r="W1118" s="52"/>
      <c r="X1118" s="52"/>
      <c r="Y1118" s="91"/>
    </row>
    <row r="1119" s="3" customFormat="true" ht="14.65" hidden="false" customHeight="true" outlineLevel="0" collapsed="false">
      <c r="A1119" s="33"/>
      <c r="B1119" s="2"/>
      <c r="C1119" s="2"/>
      <c r="D1119" s="2"/>
      <c r="E1119" s="2"/>
      <c r="F1119" s="2"/>
      <c r="G1119" s="2"/>
      <c r="H1119" s="52"/>
      <c r="I1119" s="52"/>
      <c r="J1119" s="52"/>
      <c r="K1119" s="52"/>
      <c r="L1119" s="52"/>
      <c r="M1119" s="91"/>
      <c r="N1119" s="52"/>
      <c r="O1119" s="52"/>
      <c r="P1119" s="52"/>
      <c r="Q1119" s="52"/>
      <c r="R1119" s="52"/>
      <c r="S1119" s="91"/>
      <c r="T1119" s="52"/>
      <c r="U1119" s="52"/>
      <c r="V1119" s="52"/>
      <c r="W1119" s="52"/>
      <c r="X1119" s="52"/>
      <c r="Y1119" s="91"/>
    </row>
    <row r="1120" s="3" customFormat="true" ht="14.65" hidden="false" customHeight="true" outlineLevel="0" collapsed="false">
      <c r="A1120" s="33"/>
      <c r="B1120" s="2"/>
      <c r="C1120" s="2"/>
      <c r="D1120" s="2"/>
      <c r="E1120" s="2"/>
      <c r="F1120" s="2"/>
      <c r="G1120" s="2"/>
      <c r="H1120" s="52"/>
      <c r="I1120" s="52"/>
      <c r="J1120" s="52"/>
      <c r="K1120" s="52"/>
      <c r="L1120" s="52"/>
      <c r="M1120" s="91"/>
      <c r="N1120" s="52"/>
      <c r="O1120" s="52"/>
      <c r="P1120" s="52"/>
      <c r="Q1120" s="52"/>
      <c r="R1120" s="52"/>
      <c r="S1120" s="91"/>
      <c r="T1120" s="52"/>
      <c r="U1120" s="52"/>
      <c r="V1120" s="52"/>
      <c r="W1120" s="52"/>
      <c r="X1120" s="52"/>
      <c r="Y1120" s="91"/>
    </row>
    <row r="1121" s="3" customFormat="true" ht="14.65" hidden="false" customHeight="true" outlineLevel="0" collapsed="false">
      <c r="A1121" s="33"/>
      <c r="B1121" s="2"/>
      <c r="C1121" s="2"/>
      <c r="D1121" s="2"/>
      <c r="E1121" s="2"/>
      <c r="F1121" s="2"/>
      <c r="G1121" s="2"/>
      <c r="H1121" s="52"/>
      <c r="I1121" s="52"/>
      <c r="J1121" s="52"/>
      <c r="K1121" s="52"/>
      <c r="L1121" s="52"/>
      <c r="M1121" s="91"/>
      <c r="N1121" s="52"/>
      <c r="O1121" s="52"/>
      <c r="P1121" s="52"/>
      <c r="Q1121" s="52"/>
      <c r="R1121" s="52"/>
      <c r="S1121" s="91"/>
      <c r="T1121" s="52"/>
      <c r="U1121" s="52"/>
      <c r="V1121" s="52"/>
      <c r="W1121" s="52"/>
      <c r="X1121" s="52"/>
      <c r="Y1121" s="91"/>
    </row>
    <row r="1122" s="3" customFormat="true" ht="14.65" hidden="false" customHeight="true" outlineLevel="0" collapsed="false">
      <c r="A1122" s="33"/>
      <c r="B1122" s="2"/>
      <c r="C1122" s="2"/>
      <c r="D1122" s="2"/>
      <c r="E1122" s="2"/>
      <c r="F1122" s="2"/>
      <c r="G1122" s="2"/>
      <c r="H1122" s="52"/>
      <c r="I1122" s="52"/>
      <c r="J1122" s="52"/>
      <c r="K1122" s="52"/>
      <c r="L1122" s="52"/>
      <c r="M1122" s="91"/>
      <c r="N1122" s="52"/>
      <c r="O1122" s="52"/>
      <c r="P1122" s="52"/>
      <c r="Q1122" s="52"/>
      <c r="R1122" s="52"/>
      <c r="S1122" s="91"/>
      <c r="T1122" s="52"/>
      <c r="U1122" s="52"/>
      <c r="V1122" s="52"/>
      <c r="W1122" s="52"/>
      <c r="X1122" s="52"/>
      <c r="Y1122" s="91"/>
    </row>
    <row r="1123" s="3" customFormat="true" ht="14.65" hidden="false" customHeight="true" outlineLevel="0" collapsed="false">
      <c r="A1123" s="33"/>
      <c r="B1123" s="2"/>
      <c r="C1123" s="2"/>
      <c r="D1123" s="2"/>
      <c r="E1123" s="2"/>
      <c r="F1123" s="2"/>
      <c r="G1123" s="2"/>
      <c r="H1123" s="52"/>
      <c r="I1123" s="52"/>
      <c r="J1123" s="52"/>
      <c r="K1123" s="52"/>
      <c r="L1123" s="52"/>
      <c r="M1123" s="91"/>
      <c r="N1123" s="52"/>
      <c r="O1123" s="52"/>
      <c r="P1123" s="52"/>
      <c r="Q1123" s="52"/>
      <c r="R1123" s="52"/>
      <c r="S1123" s="91"/>
      <c r="T1123" s="52"/>
      <c r="U1123" s="52"/>
      <c r="V1123" s="52"/>
      <c r="W1123" s="52"/>
      <c r="X1123" s="52"/>
      <c r="Y1123" s="91"/>
    </row>
    <row r="1124" s="3" customFormat="true" ht="14.65" hidden="false" customHeight="true" outlineLevel="0" collapsed="false">
      <c r="A1124" s="33"/>
      <c r="B1124" s="2"/>
      <c r="C1124" s="2"/>
      <c r="D1124" s="2"/>
      <c r="E1124" s="2"/>
      <c r="F1124" s="2"/>
      <c r="G1124" s="2"/>
      <c r="H1124" s="52"/>
      <c r="I1124" s="52"/>
      <c r="J1124" s="52"/>
      <c r="K1124" s="52"/>
      <c r="L1124" s="52"/>
      <c r="M1124" s="91"/>
      <c r="N1124" s="52"/>
      <c r="O1124" s="52"/>
      <c r="P1124" s="52"/>
      <c r="Q1124" s="52"/>
      <c r="R1124" s="52"/>
      <c r="S1124" s="91"/>
      <c r="T1124" s="52"/>
      <c r="U1124" s="52"/>
      <c r="V1124" s="52"/>
      <c r="W1124" s="52"/>
      <c r="X1124" s="52"/>
      <c r="Y1124" s="91"/>
    </row>
    <row r="1125" s="3" customFormat="true" ht="14.65" hidden="false" customHeight="true" outlineLevel="0" collapsed="false">
      <c r="A1125" s="33"/>
      <c r="B1125" s="2"/>
      <c r="C1125" s="2"/>
      <c r="D1125" s="2"/>
      <c r="E1125" s="2"/>
      <c r="F1125" s="2"/>
      <c r="G1125" s="2"/>
      <c r="H1125" s="52"/>
      <c r="I1125" s="52"/>
      <c r="J1125" s="52"/>
      <c r="K1125" s="52"/>
      <c r="L1125" s="52"/>
      <c r="M1125" s="91"/>
      <c r="N1125" s="52"/>
      <c r="O1125" s="52"/>
      <c r="P1125" s="52"/>
      <c r="Q1125" s="52"/>
      <c r="R1125" s="52"/>
      <c r="S1125" s="91"/>
      <c r="T1125" s="52"/>
      <c r="U1125" s="52"/>
      <c r="V1125" s="52"/>
      <c r="W1125" s="52"/>
      <c r="X1125" s="52"/>
      <c r="Y1125" s="91"/>
    </row>
    <row r="1126" s="3" customFormat="true" ht="14.65" hidden="false" customHeight="true" outlineLevel="0" collapsed="false">
      <c r="A1126" s="33"/>
      <c r="B1126" s="2"/>
      <c r="C1126" s="2"/>
      <c r="D1126" s="2"/>
      <c r="E1126" s="2"/>
      <c r="F1126" s="2"/>
      <c r="G1126" s="2"/>
      <c r="H1126" s="52"/>
      <c r="I1126" s="52"/>
      <c r="J1126" s="52"/>
      <c r="K1126" s="52"/>
      <c r="L1126" s="52"/>
      <c r="M1126" s="91"/>
      <c r="N1126" s="52"/>
      <c r="O1126" s="52"/>
      <c r="P1126" s="52"/>
      <c r="Q1126" s="52"/>
      <c r="R1126" s="52"/>
      <c r="S1126" s="91"/>
      <c r="T1126" s="52"/>
      <c r="U1126" s="52"/>
      <c r="V1126" s="52"/>
      <c r="W1126" s="52"/>
      <c r="X1126" s="52"/>
      <c r="Y1126" s="91"/>
    </row>
    <row r="1127" s="3" customFormat="true" ht="14.65" hidden="false" customHeight="true" outlineLevel="0" collapsed="false">
      <c r="A1127" s="33"/>
      <c r="B1127" s="2"/>
      <c r="C1127" s="2"/>
      <c r="D1127" s="2"/>
      <c r="E1127" s="2"/>
      <c r="F1127" s="2"/>
      <c r="G1127" s="2"/>
      <c r="H1127" s="52"/>
      <c r="I1127" s="52"/>
      <c r="J1127" s="52"/>
      <c r="K1127" s="52"/>
      <c r="L1127" s="52"/>
      <c r="M1127" s="91"/>
      <c r="N1127" s="52"/>
      <c r="O1127" s="52"/>
      <c r="P1127" s="52"/>
      <c r="Q1127" s="52"/>
      <c r="R1127" s="52"/>
      <c r="S1127" s="91"/>
      <c r="T1127" s="52"/>
      <c r="U1127" s="52"/>
      <c r="V1127" s="52"/>
      <c r="W1127" s="52"/>
      <c r="X1127" s="52"/>
      <c r="Y1127" s="91"/>
    </row>
    <row r="1128" s="3" customFormat="true" ht="14.65" hidden="false" customHeight="true" outlineLevel="0" collapsed="false">
      <c r="A1128" s="33"/>
      <c r="B1128" s="2"/>
      <c r="C1128" s="2"/>
      <c r="D1128" s="2"/>
      <c r="E1128" s="2"/>
      <c r="F1128" s="2"/>
      <c r="G1128" s="2"/>
      <c r="H1128" s="52"/>
      <c r="I1128" s="52"/>
      <c r="J1128" s="52"/>
      <c r="K1128" s="52"/>
      <c r="L1128" s="52"/>
      <c r="M1128" s="91"/>
      <c r="N1128" s="52"/>
      <c r="O1128" s="52"/>
      <c r="P1128" s="52"/>
      <c r="Q1128" s="52"/>
      <c r="R1128" s="52"/>
      <c r="S1128" s="91"/>
      <c r="T1128" s="52"/>
      <c r="U1128" s="52"/>
      <c r="V1128" s="52"/>
      <c r="W1128" s="52"/>
      <c r="X1128" s="52"/>
      <c r="Y1128" s="91"/>
    </row>
    <row r="1129" s="3" customFormat="true" ht="14.65" hidden="false" customHeight="true" outlineLevel="0" collapsed="false">
      <c r="A1129" s="33"/>
      <c r="B1129" s="2"/>
      <c r="C1129" s="2"/>
      <c r="D1129" s="2"/>
      <c r="E1129" s="2"/>
      <c r="F1129" s="2"/>
      <c r="G1129" s="2"/>
      <c r="H1129" s="52"/>
      <c r="I1129" s="52"/>
      <c r="J1129" s="52"/>
      <c r="K1129" s="52"/>
      <c r="L1129" s="52"/>
      <c r="M1129" s="91"/>
      <c r="N1129" s="52"/>
      <c r="O1129" s="52"/>
      <c r="P1129" s="52"/>
      <c r="Q1129" s="52"/>
      <c r="R1129" s="52"/>
      <c r="S1129" s="91"/>
      <c r="T1129" s="52"/>
      <c r="U1129" s="52"/>
      <c r="V1129" s="52"/>
      <c r="W1129" s="52"/>
      <c r="X1129" s="52"/>
      <c r="Y1129" s="91"/>
    </row>
    <row r="1130" s="3" customFormat="true" ht="14.65" hidden="false" customHeight="true" outlineLevel="0" collapsed="false">
      <c r="A1130" s="33"/>
      <c r="B1130" s="2"/>
      <c r="C1130" s="2"/>
      <c r="D1130" s="2"/>
      <c r="E1130" s="2"/>
      <c r="F1130" s="2"/>
      <c r="G1130" s="2"/>
      <c r="H1130" s="52"/>
      <c r="I1130" s="52"/>
      <c r="J1130" s="52"/>
      <c r="K1130" s="52"/>
      <c r="L1130" s="52"/>
      <c r="M1130" s="91"/>
      <c r="N1130" s="52"/>
      <c r="O1130" s="52"/>
      <c r="P1130" s="52"/>
      <c r="Q1130" s="52"/>
      <c r="R1130" s="52"/>
      <c r="S1130" s="91"/>
      <c r="T1130" s="52"/>
      <c r="U1130" s="52"/>
      <c r="V1130" s="52"/>
      <c r="W1130" s="52"/>
      <c r="X1130" s="52"/>
      <c r="Y1130" s="91"/>
    </row>
    <row r="1131" s="3" customFormat="true" ht="14.65" hidden="false" customHeight="true" outlineLevel="0" collapsed="false">
      <c r="A1131" s="33"/>
      <c r="B1131" s="2"/>
      <c r="C1131" s="2"/>
      <c r="D1131" s="2"/>
      <c r="E1131" s="2"/>
      <c r="F1131" s="2"/>
      <c r="G1131" s="2"/>
      <c r="H1131" s="52"/>
      <c r="I1131" s="52"/>
      <c r="J1131" s="52"/>
      <c r="K1131" s="52"/>
      <c r="L1131" s="52"/>
      <c r="M1131" s="91"/>
      <c r="N1131" s="52"/>
      <c r="O1131" s="52"/>
      <c r="P1131" s="52"/>
      <c r="Q1131" s="52"/>
      <c r="R1131" s="52"/>
      <c r="S1131" s="91"/>
      <c r="T1131" s="52"/>
      <c r="U1131" s="52"/>
      <c r="V1131" s="52"/>
      <c r="W1131" s="52"/>
      <c r="X1131" s="52"/>
      <c r="Y1131" s="91"/>
    </row>
    <row r="1132" s="3" customFormat="true" ht="14.65" hidden="false" customHeight="true" outlineLevel="0" collapsed="false">
      <c r="A1132" s="33"/>
      <c r="B1132" s="2"/>
      <c r="C1132" s="2"/>
      <c r="D1132" s="2"/>
      <c r="E1132" s="2"/>
      <c r="F1132" s="2"/>
      <c r="G1132" s="2"/>
      <c r="H1132" s="52"/>
      <c r="I1132" s="52"/>
      <c r="J1132" s="52"/>
      <c r="K1132" s="52"/>
      <c r="L1132" s="52"/>
      <c r="M1132" s="91"/>
      <c r="N1132" s="52"/>
      <c r="O1132" s="52"/>
      <c r="P1132" s="52"/>
      <c r="Q1132" s="52"/>
      <c r="R1132" s="52"/>
      <c r="S1132" s="91"/>
      <c r="T1132" s="52"/>
      <c r="U1132" s="52"/>
      <c r="V1132" s="52"/>
      <c r="W1132" s="52"/>
      <c r="X1132" s="52"/>
      <c r="Y1132" s="91"/>
    </row>
    <row r="1133" s="3" customFormat="true" ht="14.65" hidden="false" customHeight="true" outlineLevel="0" collapsed="false">
      <c r="A1133" s="33"/>
      <c r="B1133" s="2"/>
      <c r="C1133" s="2"/>
      <c r="D1133" s="2"/>
      <c r="E1133" s="2"/>
      <c r="F1133" s="2"/>
      <c r="G1133" s="2"/>
      <c r="H1133" s="52"/>
      <c r="I1133" s="52"/>
      <c r="J1133" s="52"/>
      <c r="K1133" s="52"/>
      <c r="L1133" s="52"/>
      <c r="M1133" s="91"/>
      <c r="N1133" s="52"/>
      <c r="O1133" s="52"/>
      <c r="P1133" s="52"/>
      <c r="Q1133" s="52"/>
      <c r="R1133" s="52"/>
      <c r="S1133" s="91"/>
      <c r="T1133" s="52"/>
      <c r="U1133" s="52"/>
      <c r="V1133" s="52"/>
      <c r="W1133" s="52"/>
      <c r="X1133" s="52"/>
      <c r="Y1133" s="91"/>
    </row>
    <row r="1134" s="3" customFormat="true" ht="14.65" hidden="false" customHeight="true" outlineLevel="0" collapsed="false">
      <c r="A1134" s="33"/>
      <c r="B1134" s="2"/>
      <c r="C1134" s="2"/>
      <c r="D1134" s="2"/>
      <c r="E1134" s="2"/>
      <c r="F1134" s="2"/>
      <c r="G1134" s="2"/>
      <c r="H1134" s="52"/>
      <c r="I1134" s="52"/>
      <c r="J1134" s="52"/>
      <c r="K1134" s="52"/>
      <c r="L1134" s="52"/>
      <c r="M1134" s="91"/>
      <c r="N1134" s="52"/>
      <c r="O1134" s="52"/>
      <c r="P1134" s="52"/>
      <c r="Q1134" s="52"/>
      <c r="R1134" s="52"/>
      <c r="S1134" s="91"/>
      <c r="T1134" s="52"/>
      <c r="U1134" s="52"/>
      <c r="V1134" s="52"/>
      <c r="W1134" s="52"/>
      <c r="X1134" s="52"/>
      <c r="Y1134" s="91"/>
    </row>
    <row r="1135" s="3" customFormat="true" ht="14.65" hidden="false" customHeight="true" outlineLevel="0" collapsed="false">
      <c r="A1135" s="33"/>
      <c r="B1135" s="2"/>
      <c r="C1135" s="2"/>
      <c r="D1135" s="2"/>
      <c r="E1135" s="2"/>
      <c r="F1135" s="2"/>
      <c r="G1135" s="2"/>
      <c r="H1135" s="52"/>
      <c r="I1135" s="52"/>
      <c r="J1135" s="52"/>
      <c r="K1135" s="52"/>
      <c r="L1135" s="52"/>
      <c r="M1135" s="91"/>
      <c r="N1135" s="52"/>
      <c r="O1135" s="52"/>
      <c r="P1135" s="52"/>
      <c r="Q1135" s="52"/>
      <c r="R1135" s="52"/>
      <c r="S1135" s="91"/>
      <c r="T1135" s="52"/>
      <c r="U1135" s="52"/>
      <c r="V1135" s="52"/>
      <c r="W1135" s="52"/>
      <c r="X1135" s="52"/>
      <c r="Y1135" s="91"/>
    </row>
    <row r="1136" s="3" customFormat="true" ht="14.65" hidden="false" customHeight="true" outlineLevel="0" collapsed="false">
      <c r="A1136" s="33"/>
      <c r="B1136" s="2"/>
      <c r="C1136" s="2"/>
      <c r="D1136" s="2"/>
      <c r="E1136" s="2"/>
      <c r="F1136" s="2"/>
      <c r="G1136" s="2"/>
      <c r="H1136" s="52"/>
      <c r="I1136" s="52"/>
      <c r="J1136" s="52"/>
      <c r="K1136" s="52"/>
      <c r="L1136" s="52"/>
      <c r="M1136" s="91"/>
      <c r="N1136" s="52"/>
      <c r="O1136" s="52"/>
      <c r="P1136" s="52"/>
      <c r="Q1136" s="52"/>
      <c r="R1136" s="52"/>
      <c r="S1136" s="91"/>
      <c r="T1136" s="52"/>
      <c r="U1136" s="52"/>
      <c r="V1136" s="52"/>
      <c r="W1136" s="52"/>
      <c r="X1136" s="52"/>
      <c r="Y1136" s="91"/>
    </row>
    <row r="1137" s="3" customFormat="true" ht="14.65" hidden="false" customHeight="true" outlineLevel="0" collapsed="false">
      <c r="A1137" s="33"/>
      <c r="B1137" s="2"/>
      <c r="C1137" s="2"/>
      <c r="D1137" s="2"/>
      <c r="E1137" s="2"/>
      <c r="F1137" s="2"/>
      <c r="G1137" s="2"/>
      <c r="H1137" s="52"/>
      <c r="I1137" s="52"/>
      <c r="J1137" s="52"/>
      <c r="K1137" s="52"/>
      <c r="L1137" s="52"/>
      <c r="M1137" s="91"/>
      <c r="N1137" s="52"/>
      <c r="O1137" s="52"/>
      <c r="P1137" s="52"/>
      <c r="Q1137" s="52"/>
      <c r="R1137" s="52"/>
      <c r="S1137" s="91"/>
      <c r="T1137" s="52"/>
      <c r="U1137" s="52"/>
      <c r="V1137" s="52"/>
      <c r="W1137" s="52"/>
      <c r="X1137" s="52"/>
      <c r="Y1137" s="91"/>
    </row>
    <row r="1138" s="3" customFormat="true" ht="14.65" hidden="false" customHeight="true" outlineLevel="0" collapsed="false">
      <c r="A1138" s="33"/>
      <c r="B1138" s="2"/>
      <c r="C1138" s="2"/>
      <c r="D1138" s="2"/>
      <c r="E1138" s="2"/>
      <c r="F1138" s="2"/>
      <c r="G1138" s="2"/>
      <c r="H1138" s="52"/>
      <c r="I1138" s="52"/>
      <c r="J1138" s="52"/>
      <c r="K1138" s="52"/>
      <c r="L1138" s="52"/>
      <c r="M1138" s="91"/>
      <c r="N1138" s="52"/>
      <c r="O1138" s="52"/>
      <c r="P1138" s="52"/>
      <c r="Q1138" s="52"/>
      <c r="R1138" s="52"/>
      <c r="S1138" s="91"/>
      <c r="T1138" s="52"/>
      <c r="U1138" s="52"/>
      <c r="V1138" s="52"/>
      <c r="W1138" s="52"/>
      <c r="X1138" s="52"/>
      <c r="Y1138" s="91"/>
    </row>
    <row r="1139" s="3" customFormat="true" ht="14.65" hidden="false" customHeight="true" outlineLevel="0" collapsed="false">
      <c r="A1139" s="33"/>
      <c r="B1139" s="2"/>
      <c r="C1139" s="2"/>
      <c r="D1139" s="2"/>
      <c r="E1139" s="2"/>
      <c r="F1139" s="2"/>
      <c r="G1139" s="2"/>
      <c r="H1139" s="52"/>
      <c r="I1139" s="52"/>
      <c r="J1139" s="52"/>
      <c r="K1139" s="52"/>
      <c r="L1139" s="52"/>
      <c r="M1139" s="91"/>
      <c r="N1139" s="52"/>
      <c r="O1139" s="52"/>
      <c r="P1139" s="52"/>
      <c r="Q1139" s="52"/>
      <c r="R1139" s="52"/>
      <c r="S1139" s="91"/>
      <c r="T1139" s="52"/>
      <c r="U1139" s="52"/>
      <c r="V1139" s="52"/>
      <c r="W1139" s="52"/>
      <c r="X1139" s="52"/>
      <c r="Y1139" s="91"/>
    </row>
    <row r="1140" s="3" customFormat="true" ht="14.65" hidden="false" customHeight="true" outlineLevel="0" collapsed="false">
      <c r="A1140" s="33"/>
      <c r="B1140" s="2"/>
      <c r="C1140" s="2"/>
      <c r="D1140" s="2"/>
      <c r="E1140" s="2"/>
      <c r="F1140" s="2"/>
      <c r="G1140" s="2"/>
      <c r="H1140" s="52"/>
      <c r="I1140" s="52"/>
      <c r="J1140" s="52"/>
      <c r="K1140" s="52"/>
      <c r="L1140" s="52"/>
      <c r="M1140" s="91"/>
      <c r="N1140" s="52"/>
      <c r="O1140" s="52"/>
      <c r="P1140" s="52"/>
      <c r="Q1140" s="52"/>
      <c r="R1140" s="52"/>
      <c r="S1140" s="91"/>
      <c r="T1140" s="52"/>
      <c r="U1140" s="52"/>
      <c r="V1140" s="52"/>
      <c r="W1140" s="52"/>
      <c r="X1140" s="52"/>
      <c r="Y1140" s="91"/>
    </row>
    <row r="1141" s="3" customFormat="true" ht="14.65" hidden="false" customHeight="true" outlineLevel="0" collapsed="false">
      <c r="A1141" s="33"/>
      <c r="B1141" s="2"/>
      <c r="C1141" s="2"/>
      <c r="D1141" s="2"/>
      <c r="E1141" s="2"/>
      <c r="F1141" s="2"/>
      <c r="G1141" s="2"/>
      <c r="H1141" s="52"/>
      <c r="I1141" s="52"/>
      <c r="J1141" s="52"/>
      <c r="K1141" s="52"/>
      <c r="L1141" s="52"/>
      <c r="M1141" s="91"/>
      <c r="N1141" s="52"/>
      <c r="O1141" s="52"/>
      <c r="P1141" s="52"/>
      <c r="Q1141" s="52"/>
      <c r="R1141" s="52"/>
      <c r="S1141" s="91"/>
      <c r="T1141" s="52"/>
      <c r="U1141" s="52"/>
      <c r="V1141" s="52"/>
      <c r="W1141" s="52"/>
      <c r="X1141" s="52"/>
      <c r="Y1141" s="91"/>
    </row>
    <row r="1142" s="3" customFormat="true" ht="14.65" hidden="false" customHeight="true" outlineLevel="0" collapsed="false">
      <c r="A1142" s="33"/>
      <c r="B1142" s="2"/>
      <c r="C1142" s="2"/>
      <c r="D1142" s="2"/>
      <c r="E1142" s="2"/>
      <c r="F1142" s="2"/>
      <c r="G1142" s="2"/>
      <c r="H1142" s="52"/>
      <c r="I1142" s="52"/>
      <c r="J1142" s="52"/>
      <c r="K1142" s="52"/>
      <c r="L1142" s="52"/>
      <c r="M1142" s="91"/>
      <c r="N1142" s="52"/>
      <c r="O1142" s="52"/>
      <c r="P1142" s="52"/>
      <c r="Q1142" s="52"/>
      <c r="R1142" s="52"/>
      <c r="S1142" s="91"/>
      <c r="T1142" s="52"/>
      <c r="U1142" s="52"/>
      <c r="V1142" s="52"/>
      <c r="W1142" s="52"/>
      <c r="X1142" s="52"/>
      <c r="Y1142" s="91"/>
    </row>
    <row r="1143" s="3" customFormat="true" ht="14.65" hidden="false" customHeight="true" outlineLevel="0" collapsed="false">
      <c r="A1143" s="33"/>
      <c r="B1143" s="2"/>
      <c r="C1143" s="2"/>
      <c r="D1143" s="2"/>
      <c r="E1143" s="2"/>
      <c r="F1143" s="2"/>
      <c r="G1143" s="2"/>
      <c r="H1143" s="52"/>
      <c r="I1143" s="52"/>
      <c r="J1143" s="52"/>
      <c r="K1143" s="52"/>
      <c r="L1143" s="52"/>
      <c r="M1143" s="91"/>
      <c r="N1143" s="52"/>
      <c r="O1143" s="52"/>
      <c r="P1143" s="52"/>
      <c r="Q1143" s="52"/>
      <c r="R1143" s="52"/>
      <c r="S1143" s="91"/>
      <c r="T1143" s="52"/>
      <c r="U1143" s="52"/>
      <c r="V1143" s="52"/>
      <c r="W1143" s="52"/>
      <c r="X1143" s="52"/>
      <c r="Y1143" s="91"/>
    </row>
    <row r="1144" s="3" customFormat="true" ht="14.65" hidden="false" customHeight="true" outlineLevel="0" collapsed="false">
      <c r="A1144" s="33"/>
      <c r="B1144" s="2"/>
      <c r="C1144" s="2"/>
      <c r="D1144" s="2"/>
      <c r="E1144" s="2"/>
      <c r="F1144" s="2"/>
      <c r="G1144" s="2"/>
      <c r="H1144" s="52"/>
      <c r="I1144" s="52"/>
      <c r="J1144" s="52"/>
      <c r="K1144" s="52"/>
      <c r="L1144" s="52"/>
      <c r="M1144" s="91"/>
      <c r="N1144" s="52"/>
      <c r="O1144" s="52"/>
      <c r="P1144" s="52"/>
      <c r="Q1144" s="52"/>
      <c r="R1144" s="52"/>
      <c r="S1144" s="91"/>
      <c r="T1144" s="52"/>
      <c r="U1144" s="52"/>
      <c r="V1144" s="52"/>
      <c r="W1144" s="52"/>
      <c r="X1144" s="52"/>
      <c r="Y1144" s="91"/>
    </row>
    <row r="1145" s="3" customFormat="true" ht="14.65" hidden="false" customHeight="true" outlineLevel="0" collapsed="false">
      <c r="A1145" s="33"/>
      <c r="B1145" s="2"/>
      <c r="C1145" s="2"/>
      <c r="D1145" s="2"/>
      <c r="E1145" s="2"/>
      <c r="F1145" s="2"/>
      <c r="G1145" s="2"/>
      <c r="H1145" s="52"/>
      <c r="I1145" s="52"/>
      <c r="J1145" s="52"/>
      <c r="K1145" s="52"/>
      <c r="L1145" s="52"/>
      <c r="M1145" s="91"/>
      <c r="N1145" s="52"/>
      <c r="O1145" s="52"/>
      <c r="P1145" s="52"/>
      <c r="Q1145" s="52"/>
      <c r="R1145" s="52"/>
      <c r="S1145" s="91"/>
      <c r="T1145" s="52"/>
      <c r="U1145" s="52"/>
      <c r="V1145" s="52"/>
      <c r="W1145" s="52"/>
      <c r="X1145" s="52"/>
      <c r="Y1145" s="91"/>
    </row>
    <row r="1146" s="3" customFormat="true" ht="14.65" hidden="false" customHeight="true" outlineLevel="0" collapsed="false">
      <c r="A1146" s="33"/>
      <c r="B1146" s="2"/>
      <c r="C1146" s="2"/>
      <c r="D1146" s="2"/>
      <c r="E1146" s="2"/>
      <c r="F1146" s="2"/>
      <c r="G1146" s="2"/>
      <c r="H1146" s="52"/>
      <c r="I1146" s="52"/>
      <c r="J1146" s="52"/>
      <c r="K1146" s="52"/>
      <c r="L1146" s="52"/>
      <c r="M1146" s="91"/>
      <c r="N1146" s="52"/>
      <c r="O1146" s="52"/>
      <c r="P1146" s="52"/>
      <c r="Q1146" s="52"/>
      <c r="R1146" s="52"/>
      <c r="S1146" s="91"/>
      <c r="T1146" s="52"/>
      <c r="U1146" s="52"/>
      <c r="V1146" s="52"/>
      <c r="W1146" s="52"/>
      <c r="X1146" s="52"/>
      <c r="Y1146" s="91"/>
    </row>
    <row r="1147" s="3" customFormat="true" ht="14.65" hidden="false" customHeight="true" outlineLevel="0" collapsed="false">
      <c r="A1147" s="33"/>
      <c r="B1147" s="2"/>
      <c r="C1147" s="2"/>
      <c r="D1147" s="2"/>
      <c r="E1147" s="2"/>
      <c r="F1147" s="2"/>
      <c r="G1147" s="2"/>
      <c r="H1147" s="52"/>
      <c r="I1147" s="52"/>
      <c r="J1147" s="52"/>
      <c r="K1147" s="52"/>
      <c r="L1147" s="52"/>
      <c r="M1147" s="91"/>
      <c r="N1147" s="52"/>
      <c r="O1147" s="52"/>
      <c r="P1147" s="52"/>
      <c r="Q1147" s="52"/>
      <c r="R1147" s="52"/>
      <c r="S1147" s="91"/>
      <c r="T1147" s="52"/>
      <c r="U1147" s="52"/>
      <c r="V1147" s="52"/>
      <c r="W1147" s="52"/>
      <c r="X1147" s="52"/>
      <c r="Y1147" s="91"/>
    </row>
    <row r="1148" s="3" customFormat="true" ht="14.65" hidden="false" customHeight="true" outlineLevel="0" collapsed="false">
      <c r="A1148" s="33"/>
      <c r="B1148" s="2"/>
      <c r="C1148" s="2"/>
      <c r="D1148" s="2"/>
      <c r="E1148" s="2"/>
      <c r="F1148" s="2"/>
      <c r="G1148" s="2"/>
      <c r="H1148" s="52"/>
      <c r="I1148" s="52"/>
      <c r="J1148" s="52"/>
      <c r="K1148" s="52"/>
      <c r="L1148" s="52"/>
      <c r="M1148" s="91"/>
      <c r="N1148" s="52"/>
      <c r="O1148" s="52"/>
      <c r="P1148" s="52"/>
      <c r="Q1148" s="52"/>
      <c r="R1148" s="52"/>
      <c r="S1148" s="91"/>
      <c r="T1148" s="52"/>
      <c r="U1148" s="52"/>
      <c r="V1148" s="52"/>
      <c r="W1148" s="52"/>
      <c r="X1148" s="52"/>
      <c r="Y1148" s="91"/>
    </row>
    <row r="1149" s="3" customFormat="true" ht="14.65" hidden="false" customHeight="true" outlineLevel="0" collapsed="false">
      <c r="A1149" s="33"/>
      <c r="B1149" s="2"/>
      <c r="C1149" s="2"/>
      <c r="D1149" s="2"/>
      <c r="E1149" s="2"/>
      <c r="F1149" s="2"/>
      <c r="G1149" s="2"/>
      <c r="H1149" s="52"/>
      <c r="I1149" s="52"/>
      <c r="J1149" s="52"/>
      <c r="K1149" s="52"/>
      <c r="L1149" s="52"/>
      <c r="M1149" s="91"/>
      <c r="N1149" s="52"/>
      <c r="O1149" s="52"/>
      <c r="P1149" s="52"/>
      <c r="Q1149" s="52"/>
      <c r="R1149" s="52"/>
      <c r="S1149" s="91"/>
      <c r="T1149" s="52"/>
      <c r="U1149" s="52"/>
      <c r="V1149" s="52"/>
      <c r="W1149" s="52"/>
      <c r="X1149" s="52"/>
      <c r="Y1149" s="91"/>
    </row>
    <row r="1150" s="3" customFormat="true" ht="14.65" hidden="false" customHeight="true" outlineLevel="0" collapsed="false">
      <c r="A1150" s="33"/>
      <c r="B1150" s="2"/>
      <c r="C1150" s="2"/>
      <c r="D1150" s="2"/>
      <c r="E1150" s="2"/>
      <c r="F1150" s="2"/>
      <c r="G1150" s="2"/>
      <c r="H1150" s="52"/>
      <c r="I1150" s="52"/>
      <c r="J1150" s="52"/>
      <c r="K1150" s="52"/>
      <c r="L1150" s="52"/>
      <c r="M1150" s="91"/>
      <c r="N1150" s="52"/>
      <c r="O1150" s="52"/>
      <c r="P1150" s="52"/>
      <c r="Q1150" s="52"/>
      <c r="R1150" s="52"/>
      <c r="S1150" s="91"/>
      <c r="T1150" s="52"/>
      <c r="U1150" s="52"/>
      <c r="V1150" s="52"/>
      <c r="W1150" s="52"/>
      <c r="X1150" s="52"/>
      <c r="Y1150" s="91"/>
    </row>
    <row r="1151" s="3" customFormat="true" ht="14.65" hidden="false" customHeight="true" outlineLevel="0" collapsed="false">
      <c r="A1151" s="33"/>
      <c r="B1151" s="2"/>
      <c r="C1151" s="2"/>
      <c r="D1151" s="2"/>
      <c r="E1151" s="2"/>
      <c r="F1151" s="2"/>
      <c r="G1151" s="2"/>
      <c r="H1151" s="52"/>
      <c r="I1151" s="52"/>
      <c r="J1151" s="52"/>
      <c r="K1151" s="52"/>
      <c r="L1151" s="52"/>
      <c r="M1151" s="91"/>
      <c r="N1151" s="52"/>
      <c r="O1151" s="52"/>
      <c r="P1151" s="52"/>
      <c r="Q1151" s="52"/>
      <c r="R1151" s="52"/>
      <c r="S1151" s="91"/>
      <c r="T1151" s="52"/>
      <c r="U1151" s="52"/>
      <c r="V1151" s="52"/>
      <c r="W1151" s="52"/>
      <c r="X1151" s="52"/>
      <c r="Y1151" s="91"/>
    </row>
    <row r="1152" s="3" customFormat="true" ht="14.65" hidden="false" customHeight="true" outlineLevel="0" collapsed="false">
      <c r="A1152" s="33"/>
      <c r="B1152" s="2"/>
      <c r="C1152" s="2"/>
      <c r="D1152" s="2"/>
      <c r="E1152" s="2"/>
      <c r="F1152" s="2"/>
      <c r="G1152" s="2"/>
      <c r="H1152" s="52"/>
      <c r="I1152" s="52"/>
      <c r="J1152" s="52"/>
      <c r="K1152" s="52"/>
      <c r="L1152" s="52"/>
      <c r="M1152" s="91"/>
      <c r="N1152" s="52"/>
      <c r="O1152" s="52"/>
      <c r="P1152" s="52"/>
      <c r="Q1152" s="52"/>
      <c r="R1152" s="52"/>
      <c r="S1152" s="91"/>
      <c r="T1152" s="52"/>
      <c r="U1152" s="52"/>
      <c r="V1152" s="52"/>
      <c r="W1152" s="52"/>
      <c r="X1152" s="52"/>
      <c r="Y1152" s="91"/>
    </row>
    <row r="1153" s="3" customFormat="true" ht="14.65" hidden="false" customHeight="true" outlineLevel="0" collapsed="false">
      <c r="A1153" s="33"/>
      <c r="B1153" s="2"/>
      <c r="C1153" s="2"/>
      <c r="D1153" s="2"/>
      <c r="E1153" s="2"/>
      <c r="F1153" s="2"/>
      <c r="G1153" s="2"/>
      <c r="H1153" s="52"/>
      <c r="I1153" s="52"/>
      <c r="J1153" s="52"/>
      <c r="K1153" s="52"/>
      <c r="L1153" s="52"/>
      <c r="M1153" s="91"/>
      <c r="N1153" s="52"/>
      <c r="O1153" s="52"/>
      <c r="P1153" s="52"/>
      <c r="Q1153" s="52"/>
      <c r="R1153" s="52"/>
      <c r="S1153" s="91"/>
      <c r="T1153" s="52"/>
      <c r="U1153" s="52"/>
      <c r="V1153" s="52"/>
      <c r="W1153" s="52"/>
      <c r="X1153" s="52"/>
      <c r="Y1153" s="91"/>
    </row>
    <row r="1154" s="3" customFormat="true" ht="14.65" hidden="false" customHeight="true" outlineLevel="0" collapsed="false">
      <c r="A1154" s="33"/>
      <c r="B1154" s="2"/>
      <c r="C1154" s="2"/>
      <c r="D1154" s="2"/>
      <c r="E1154" s="2"/>
      <c r="F1154" s="2"/>
      <c r="G1154" s="2"/>
      <c r="H1154" s="52"/>
      <c r="I1154" s="52"/>
      <c r="J1154" s="52"/>
      <c r="K1154" s="52"/>
      <c r="L1154" s="52"/>
      <c r="M1154" s="91"/>
      <c r="N1154" s="52"/>
      <c r="O1154" s="52"/>
      <c r="P1154" s="52"/>
      <c r="Q1154" s="52"/>
      <c r="R1154" s="52"/>
      <c r="S1154" s="91"/>
      <c r="T1154" s="52"/>
      <c r="U1154" s="52"/>
      <c r="V1154" s="52"/>
      <c r="W1154" s="52"/>
      <c r="X1154" s="52"/>
      <c r="Y1154" s="91"/>
    </row>
    <row r="1155" s="3" customFormat="true" ht="14.65" hidden="false" customHeight="true" outlineLevel="0" collapsed="false">
      <c r="A1155" s="33"/>
      <c r="B1155" s="2"/>
      <c r="C1155" s="2"/>
      <c r="D1155" s="2"/>
      <c r="E1155" s="2"/>
      <c r="F1155" s="2"/>
      <c r="G1155" s="2"/>
      <c r="H1155" s="52"/>
      <c r="I1155" s="52"/>
      <c r="J1155" s="52"/>
      <c r="K1155" s="52"/>
      <c r="L1155" s="52"/>
      <c r="M1155" s="91"/>
      <c r="N1155" s="52"/>
      <c r="O1155" s="52"/>
      <c r="P1155" s="52"/>
      <c r="Q1155" s="52"/>
      <c r="R1155" s="52"/>
      <c r="S1155" s="91"/>
      <c r="T1155" s="52"/>
      <c r="U1155" s="52"/>
      <c r="V1155" s="52"/>
      <c r="W1155" s="52"/>
      <c r="X1155" s="52"/>
      <c r="Y1155" s="91"/>
    </row>
    <row r="1156" s="3" customFormat="true" ht="14.65" hidden="false" customHeight="true" outlineLevel="0" collapsed="false">
      <c r="A1156" s="33"/>
      <c r="B1156" s="2"/>
      <c r="C1156" s="2"/>
      <c r="D1156" s="2"/>
      <c r="E1156" s="2"/>
      <c r="F1156" s="2"/>
      <c r="G1156" s="2"/>
      <c r="H1156" s="52"/>
      <c r="I1156" s="52"/>
      <c r="J1156" s="52"/>
      <c r="K1156" s="52"/>
      <c r="L1156" s="52"/>
      <c r="M1156" s="91"/>
      <c r="N1156" s="52"/>
      <c r="O1156" s="52"/>
      <c r="P1156" s="52"/>
      <c r="Q1156" s="52"/>
      <c r="R1156" s="52"/>
      <c r="S1156" s="91"/>
      <c r="T1156" s="52"/>
      <c r="U1156" s="52"/>
      <c r="V1156" s="52"/>
      <c r="W1156" s="52"/>
      <c r="X1156" s="52"/>
      <c r="Y1156" s="91"/>
    </row>
    <row r="1157" s="3" customFormat="true" ht="14.65" hidden="false" customHeight="true" outlineLevel="0" collapsed="false">
      <c r="A1157" s="33"/>
      <c r="B1157" s="2"/>
      <c r="C1157" s="2"/>
      <c r="D1157" s="2"/>
      <c r="E1157" s="2"/>
      <c r="F1157" s="2"/>
      <c r="G1157" s="2"/>
      <c r="H1157" s="52"/>
      <c r="I1157" s="52"/>
      <c r="J1157" s="52"/>
      <c r="K1157" s="52"/>
      <c r="L1157" s="52"/>
      <c r="M1157" s="91"/>
      <c r="N1157" s="52"/>
      <c r="O1157" s="52"/>
      <c r="P1157" s="52"/>
      <c r="Q1157" s="52"/>
      <c r="R1157" s="52"/>
      <c r="S1157" s="91"/>
      <c r="T1157" s="52"/>
      <c r="U1157" s="52"/>
      <c r="V1157" s="52"/>
      <c r="W1157" s="52"/>
      <c r="X1157" s="52"/>
      <c r="Y1157" s="91"/>
    </row>
    <row r="1158" s="3" customFormat="true" ht="14.65" hidden="false" customHeight="true" outlineLevel="0" collapsed="false">
      <c r="A1158" s="33"/>
      <c r="B1158" s="2"/>
      <c r="C1158" s="2"/>
      <c r="D1158" s="2"/>
      <c r="E1158" s="2"/>
      <c r="F1158" s="2"/>
      <c r="G1158" s="2"/>
      <c r="H1158" s="52"/>
      <c r="I1158" s="52"/>
      <c r="J1158" s="52"/>
      <c r="K1158" s="52"/>
      <c r="L1158" s="52"/>
      <c r="M1158" s="91"/>
      <c r="N1158" s="52"/>
      <c r="O1158" s="52"/>
      <c r="P1158" s="52"/>
      <c r="Q1158" s="52"/>
      <c r="R1158" s="52"/>
      <c r="S1158" s="91"/>
      <c r="T1158" s="52"/>
      <c r="U1158" s="52"/>
      <c r="V1158" s="52"/>
      <c r="W1158" s="52"/>
      <c r="X1158" s="52"/>
      <c r="Y1158" s="91"/>
    </row>
    <row r="1159" s="3" customFormat="true" ht="14.65" hidden="false" customHeight="true" outlineLevel="0" collapsed="false">
      <c r="A1159" s="33"/>
      <c r="B1159" s="2"/>
      <c r="C1159" s="2"/>
      <c r="D1159" s="2"/>
      <c r="E1159" s="2"/>
      <c r="F1159" s="2"/>
      <c r="G1159" s="2"/>
      <c r="H1159" s="52"/>
      <c r="I1159" s="52"/>
      <c r="J1159" s="52"/>
      <c r="K1159" s="52"/>
      <c r="L1159" s="52"/>
      <c r="M1159" s="91"/>
      <c r="N1159" s="52"/>
      <c r="O1159" s="52"/>
      <c r="P1159" s="52"/>
      <c r="Q1159" s="52"/>
      <c r="R1159" s="52"/>
      <c r="S1159" s="91"/>
      <c r="T1159" s="52"/>
      <c r="U1159" s="52"/>
      <c r="V1159" s="52"/>
      <c r="W1159" s="52"/>
      <c r="X1159" s="52"/>
      <c r="Y1159" s="91"/>
    </row>
    <row r="1160" s="3" customFormat="true" ht="14.65" hidden="false" customHeight="true" outlineLevel="0" collapsed="false">
      <c r="A1160" s="33"/>
      <c r="B1160" s="2"/>
      <c r="C1160" s="2"/>
      <c r="D1160" s="2"/>
      <c r="E1160" s="2"/>
      <c r="F1160" s="2"/>
      <c r="G1160" s="2"/>
      <c r="H1160" s="52"/>
      <c r="I1160" s="52"/>
      <c r="J1160" s="52"/>
      <c r="K1160" s="52"/>
      <c r="L1160" s="52"/>
      <c r="M1160" s="91"/>
      <c r="N1160" s="52"/>
      <c r="O1160" s="52"/>
      <c r="P1160" s="52"/>
      <c r="Q1160" s="52"/>
      <c r="R1160" s="52"/>
      <c r="S1160" s="91"/>
      <c r="T1160" s="52"/>
      <c r="U1160" s="52"/>
      <c r="V1160" s="52"/>
      <c r="W1160" s="52"/>
      <c r="X1160" s="52"/>
      <c r="Y1160" s="91"/>
    </row>
    <row r="1161" s="3" customFormat="true" ht="14.65" hidden="false" customHeight="true" outlineLevel="0" collapsed="false">
      <c r="A1161" s="47"/>
      <c r="B1161" s="2"/>
      <c r="C1161" s="48"/>
      <c r="D1161" s="48"/>
      <c r="E1161" s="48"/>
      <c r="F1161" s="48"/>
      <c r="G1161" s="48"/>
      <c r="H1161" s="52"/>
      <c r="I1161" s="52"/>
      <c r="J1161" s="52"/>
      <c r="K1161" s="52"/>
      <c r="L1161" s="52"/>
      <c r="M1161" s="91"/>
      <c r="N1161" s="52"/>
      <c r="O1161" s="52"/>
      <c r="P1161" s="52"/>
      <c r="Q1161" s="52"/>
      <c r="R1161" s="52"/>
      <c r="S1161" s="91"/>
      <c r="T1161" s="52"/>
      <c r="U1161" s="52"/>
      <c r="V1161" s="52"/>
      <c r="W1161" s="52"/>
      <c r="X1161" s="52"/>
      <c r="Y1161" s="91"/>
    </row>
    <row r="1162" s="3" customFormat="true" ht="14.65" hidden="false" customHeight="true" outlineLevel="0" collapsed="false">
      <c r="A1162" s="47"/>
      <c r="B1162" s="2"/>
      <c r="C1162" s="48"/>
      <c r="D1162" s="48"/>
      <c r="E1162" s="48"/>
      <c r="F1162" s="48"/>
      <c r="G1162" s="48"/>
      <c r="H1162" s="52"/>
      <c r="I1162" s="52"/>
      <c r="J1162" s="52"/>
      <c r="K1162" s="52"/>
      <c r="L1162" s="52"/>
      <c r="M1162" s="91"/>
      <c r="N1162" s="52"/>
      <c r="O1162" s="52"/>
      <c r="P1162" s="52"/>
      <c r="Q1162" s="52"/>
      <c r="R1162" s="52"/>
      <c r="S1162" s="91"/>
      <c r="T1162" s="52"/>
      <c r="U1162" s="52"/>
      <c r="V1162" s="52"/>
      <c r="W1162" s="52"/>
      <c r="X1162" s="52"/>
      <c r="Y1162" s="91"/>
    </row>
    <row r="1163" s="3" customFormat="true" ht="14.65" hidden="false" customHeight="true" outlineLevel="0" collapsed="false">
      <c r="A1163" s="47"/>
      <c r="B1163" s="2"/>
      <c r="C1163" s="48"/>
      <c r="D1163" s="48"/>
      <c r="E1163" s="48"/>
      <c r="F1163" s="48"/>
      <c r="G1163" s="48"/>
      <c r="H1163" s="52"/>
      <c r="I1163" s="52"/>
      <c r="J1163" s="52"/>
      <c r="K1163" s="52"/>
      <c r="L1163" s="52"/>
      <c r="M1163" s="91"/>
      <c r="N1163" s="52"/>
      <c r="O1163" s="52"/>
      <c r="P1163" s="52"/>
      <c r="Q1163" s="52"/>
      <c r="R1163" s="52"/>
      <c r="S1163" s="91"/>
      <c r="T1163" s="52"/>
      <c r="U1163" s="52"/>
      <c r="V1163" s="52"/>
      <c r="W1163" s="52"/>
      <c r="X1163" s="52"/>
      <c r="Y1163" s="91"/>
    </row>
    <row r="1164" s="3" customFormat="true" ht="14.65" hidden="false" customHeight="true" outlineLevel="0" collapsed="false">
      <c r="A1164" s="47"/>
      <c r="B1164" s="2"/>
      <c r="C1164" s="48"/>
      <c r="D1164" s="48"/>
      <c r="E1164" s="48"/>
      <c r="F1164" s="48"/>
      <c r="G1164" s="48"/>
      <c r="H1164" s="52"/>
      <c r="I1164" s="52"/>
      <c r="J1164" s="52"/>
      <c r="K1164" s="52"/>
      <c r="L1164" s="52"/>
      <c r="M1164" s="91"/>
      <c r="N1164" s="52"/>
      <c r="O1164" s="52"/>
      <c r="P1164" s="52"/>
      <c r="Q1164" s="52"/>
      <c r="R1164" s="52"/>
      <c r="S1164" s="91"/>
      <c r="T1164" s="52"/>
      <c r="U1164" s="52"/>
      <c r="V1164" s="52"/>
      <c r="W1164" s="52"/>
      <c r="X1164" s="52"/>
      <c r="Y1164" s="91"/>
    </row>
    <row r="1165" s="3" customFormat="true" ht="14.65" hidden="false" customHeight="true" outlineLevel="0" collapsed="false">
      <c r="A1165" s="47"/>
      <c r="B1165" s="2"/>
      <c r="C1165" s="48"/>
      <c r="D1165" s="48"/>
      <c r="E1165" s="48"/>
      <c r="F1165" s="48"/>
      <c r="G1165" s="48"/>
      <c r="H1165" s="52"/>
      <c r="I1165" s="52"/>
      <c r="J1165" s="52"/>
      <c r="K1165" s="52"/>
      <c r="L1165" s="52"/>
      <c r="M1165" s="91"/>
      <c r="N1165" s="52"/>
      <c r="O1165" s="52"/>
      <c r="P1165" s="52"/>
      <c r="Q1165" s="52"/>
      <c r="R1165" s="52"/>
      <c r="S1165" s="91"/>
      <c r="T1165" s="52"/>
      <c r="U1165" s="52"/>
      <c r="V1165" s="52"/>
      <c r="W1165" s="52"/>
      <c r="X1165" s="52"/>
      <c r="Y1165" s="91"/>
    </row>
    <row r="1166" s="3" customFormat="true" ht="14.65" hidden="false" customHeight="true" outlineLevel="0" collapsed="false">
      <c r="A1166" s="47"/>
      <c r="B1166" s="2"/>
      <c r="C1166" s="48"/>
      <c r="D1166" s="48"/>
      <c r="E1166" s="48"/>
      <c r="F1166" s="48"/>
      <c r="G1166" s="48"/>
      <c r="H1166" s="52"/>
      <c r="I1166" s="52"/>
      <c r="J1166" s="52"/>
      <c r="K1166" s="52"/>
      <c r="L1166" s="52"/>
      <c r="M1166" s="91"/>
      <c r="N1166" s="52"/>
      <c r="O1166" s="52"/>
      <c r="P1166" s="52"/>
      <c r="Q1166" s="52"/>
      <c r="R1166" s="52"/>
      <c r="S1166" s="91"/>
      <c r="T1166" s="52"/>
      <c r="U1166" s="52"/>
      <c r="V1166" s="52"/>
      <c r="W1166" s="52"/>
      <c r="X1166" s="52"/>
      <c r="Y1166" s="91"/>
    </row>
    <row r="1167" s="3" customFormat="true" ht="14.65" hidden="false" customHeight="true" outlineLevel="0" collapsed="false">
      <c r="A1167" s="47"/>
      <c r="B1167" s="2"/>
      <c r="C1167" s="48"/>
      <c r="D1167" s="48"/>
      <c r="E1167" s="48"/>
      <c r="F1167" s="48"/>
      <c r="G1167" s="48"/>
      <c r="H1167" s="52"/>
      <c r="I1167" s="52"/>
      <c r="J1167" s="52"/>
      <c r="K1167" s="52"/>
      <c r="L1167" s="52"/>
      <c r="M1167" s="91"/>
      <c r="N1167" s="52"/>
      <c r="O1167" s="52"/>
      <c r="P1167" s="52"/>
      <c r="Q1167" s="52"/>
      <c r="R1167" s="52"/>
      <c r="S1167" s="91"/>
      <c r="T1167" s="52"/>
      <c r="U1167" s="52"/>
      <c r="V1167" s="52"/>
      <c r="W1167" s="52"/>
      <c r="X1167" s="52"/>
      <c r="Y1167" s="91"/>
    </row>
    <row r="1168" s="3" customFormat="true" ht="14.65" hidden="false" customHeight="true" outlineLevel="0" collapsed="false">
      <c r="A1168" s="47"/>
      <c r="B1168" s="2"/>
      <c r="C1168" s="48"/>
      <c r="D1168" s="48"/>
      <c r="E1168" s="48"/>
      <c r="F1168" s="48"/>
      <c r="G1168" s="48"/>
      <c r="H1168" s="52"/>
      <c r="I1168" s="52"/>
      <c r="J1168" s="52"/>
      <c r="K1168" s="52"/>
      <c r="L1168" s="52"/>
      <c r="M1168" s="91"/>
      <c r="N1168" s="52"/>
      <c r="O1168" s="52"/>
      <c r="P1168" s="52"/>
      <c r="Q1168" s="52"/>
      <c r="R1168" s="52"/>
      <c r="S1168" s="91"/>
      <c r="T1168" s="52"/>
      <c r="U1168" s="52"/>
      <c r="V1168" s="52"/>
      <c r="W1168" s="52"/>
      <c r="X1168" s="52"/>
      <c r="Y1168" s="91"/>
    </row>
    <row r="1169" s="3" customFormat="true" ht="14.65" hidden="false" customHeight="true" outlineLevel="0" collapsed="false">
      <c r="A1169" s="47"/>
      <c r="B1169" s="2"/>
      <c r="C1169" s="48"/>
      <c r="D1169" s="48"/>
      <c r="E1169" s="48"/>
      <c r="F1169" s="48"/>
      <c r="G1169" s="48"/>
      <c r="H1169" s="52"/>
      <c r="I1169" s="52"/>
      <c r="J1169" s="52"/>
      <c r="K1169" s="52"/>
      <c r="L1169" s="52"/>
      <c r="M1169" s="91"/>
      <c r="N1169" s="52"/>
      <c r="O1169" s="52"/>
      <c r="P1169" s="52"/>
      <c r="Q1169" s="52"/>
      <c r="R1169" s="52"/>
      <c r="S1169" s="91"/>
      <c r="T1169" s="52"/>
      <c r="U1169" s="52"/>
      <c r="V1169" s="52"/>
      <c r="W1169" s="52"/>
      <c r="X1169" s="52"/>
      <c r="Y1169" s="91"/>
    </row>
    <row r="1170" s="3" customFormat="true" ht="14.65" hidden="false" customHeight="true" outlineLevel="0" collapsed="false">
      <c r="A1170" s="47"/>
      <c r="B1170" s="2"/>
      <c r="C1170" s="48"/>
      <c r="D1170" s="48"/>
      <c r="E1170" s="48"/>
      <c r="F1170" s="48"/>
      <c r="G1170" s="48"/>
      <c r="H1170" s="52"/>
      <c r="I1170" s="52"/>
      <c r="J1170" s="52"/>
      <c r="K1170" s="52"/>
      <c r="L1170" s="52"/>
      <c r="M1170" s="91"/>
      <c r="N1170" s="52"/>
      <c r="O1170" s="52"/>
      <c r="P1170" s="52"/>
      <c r="Q1170" s="52"/>
      <c r="R1170" s="52"/>
      <c r="S1170" s="91"/>
      <c r="T1170" s="52"/>
      <c r="U1170" s="52"/>
      <c r="V1170" s="52"/>
      <c r="W1170" s="52"/>
      <c r="X1170" s="52"/>
      <c r="Y1170" s="91"/>
    </row>
    <row r="1171" s="3" customFormat="true" ht="14.65" hidden="false" customHeight="true" outlineLevel="0" collapsed="false">
      <c r="A1171" s="47"/>
      <c r="B1171" s="2"/>
      <c r="C1171" s="48"/>
      <c r="D1171" s="48"/>
      <c r="E1171" s="48"/>
      <c r="F1171" s="48"/>
      <c r="G1171" s="48"/>
      <c r="H1171" s="52"/>
      <c r="I1171" s="52"/>
      <c r="J1171" s="52"/>
      <c r="K1171" s="52"/>
      <c r="L1171" s="52"/>
      <c r="M1171" s="91"/>
      <c r="N1171" s="52"/>
      <c r="O1171" s="52"/>
      <c r="P1171" s="52"/>
      <c r="Q1171" s="52"/>
      <c r="R1171" s="52"/>
      <c r="S1171" s="91"/>
      <c r="T1171" s="52"/>
      <c r="U1171" s="52"/>
      <c r="V1171" s="52"/>
      <c r="W1171" s="52"/>
      <c r="X1171" s="52"/>
      <c r="Y1171" s="91"/>
    </row>
    <row r="1172" s="3" customFormat="true" ht="14.65" hidden="false" customHeight="true" outlineLevel="0" collapsed="false">
      <c r="A1172" s="47"/>
      <c r="B1172" s="2"/>
      <c r="C1172" s="48"/>
      <c r="D1172" s="48"/>
      <c r="E1172" s="48"/>
      <c r="F1172" s="48"/>
      <c r="G1172" s="48"/>
      <c r="H1172" s="52"/>
      <c r="I1172" s="52"/>
      <c r="J1172" s="52"/>
      <c r="K1172" s="52"/>
      <c r="L1172" s="52"/>
      <c r="M1172" s="91"/>
      <c r="N1172" s="52"/>
      <c r="O1172" s="52"/>
      <c r="P1172" s="52"/>
      <c r="Q1172" s="52"/>
      <c r="R1172" s="52"/>
      <c r="S1172" s="91"/>
      <c r="T1172" s="52"/>
      <c r="U1172" s="52"/>
      <c r="V1172" s="52"/>
      <c r="W1172" s="52"/>
      <c r="X1172" s="52"/>
      <c r="Y1172" s="91"/>
    </row>
    <row r="1173" s="3" customFormat="true" ht="14.65" hidden="false" customHeight="true" outlineLevel="0" collapsed="false">
      <c r="A1173" s="47"/>
      <c r="B1173" s="2"/>
      <c r="C1173" s="48"/>
      <c r="D1173" s="48"/>
      <c r="E1173" s="48"/>
      <c r="F1173" s="48"/>
      <c r="G1173" s="48"/>
      <c r="H1173" s="52"/>
      <c r="I1173" s="52"/>
      <c r="J1173" s="52"/>
      <c r="K1173" s="52"/>
      <c r="L1173" s="52"/>
      <c r="M1173" s="91"/>
      <c r="N1173" s="52"/>
      <c r="O1173" s="52"/>
      <c r="P1173" s="52"/>
      <c r="Q1173" s="52"/>
      <c r="R1173" s="52"/>
      <c r="S1173" s="91"/>
      <c r="T1173" s="52"/>
      <c r="U1173" s="52"/>
      <c r="V1173" s="52"/>
      <c r="W1173" s="52"/>
      <c r="X1173" s="52"/>
      <c r="Y1173" s="91"/>
    </row>
    <row r="1174" s="3" customFormat="true" ht="14.65" hidden="false" customHeight="true" outlineLevel="0" collapsed="false">
      <c r="A1174" s="47"/>
      <c r="B1174" s="2"/>
      <c r="C1174" s="48"/>
      <c r="D1174" s="48"/>
      <c r="E1174" s="48"/>
      <c r="F1174" s="48"/>
      <c r="G1174" s="48"/>
      <c r="H1174" s="52"/>
      <c r="I1174" s="52"/>
      <c r="J1174" s="52"/>
      <c r="K1174" s="52"/>
      <c r="L1174" s="52"/>
      <c r="M1174" s="91"/>
      <c r="N1174" s="52"/>
      <c r="O1174" s="52"/>
      <c r="P1174" s="52"/>
      <c r="Q1174" s="52"/>
      <c r="R1174" s="52"/>
      <c r="S1174" s="91"/>
      <c r="T1174" s="52"/>
      <c r="U1174" s="52"/>
      <c r="V1174" s="52"/>
      <c r="W1174" s="52"/>
      <c r="X1174" s="52"/>
      <c r="Y1174" s="91"/>
    </row>
    <row r="1175" s="3" customFormat="true" ht="14.65" hidden="false" customHeight="true" outlineLevel="0" collapsed="false">
      <c r="A1175" s="47"/>
      <c r="B1175" s="2"/>
      <c r="C1175" s="48"/>
      <c r="D1175" s="48"/>
      <c r="E1175" s="48"/>
      <c r="F1175" s="48"/>
      <c r="G1175" s="48"/>
      <c r="H1175" s="52"/>
      <c r="I1175" s="52"/>
      <c r="J1175" s="52"/>
      <c r="K1175" s="52"/>
      <c r="L1175" s="52"/>
      <c r="M1175" s="91"/>
      <c r="N1175" s="52"/>
      <c r="O1175" s="52"/>
      <c r="P1175" s="52"/>
      <c r="Q1175" s="52"/>
      <c r="R1175" s="52"/>
      <c r="S1175" s="91"/>
      <c r="T1175" s="52"/>
      <c r="U1175" s="52"/>
      <c r="V1175" s="52"/>
      <c r="W1175" s="52"/>
      <c r="X1175" s="52"/>
      <c r="Y1175" s="91"/>
    </row>
    <row r="1176" s="3" customFormat="true" ht="14.65" hidden="false" customHeight="true" outlineLevel="0" collapsed="false">
      <c r="A1176" s="47"/>
      <c r="B1176" s="2"/>
      <c r="C1176" s="48"/>
      <c r="D1176" s="48"/>
      <c r="E1176" s="48"/>
      <c r="F1176" s="48"/>
      <c r="G1176" s="48"/>
      <c r="H1176" s="52"/>
      <c r="I1176" s="52"/>
      <c r="J1176" s="52"/>
      <c r="K1176" s="52"/>
      <c r="L1176" s="52"/>
      <c r="M1176" s="91"/>
      <c r="N1176" s="52"/>
      <c r="O1176" s="52"/>
      <c r="P1176" s="52"/>
      <c r="Q1176" s="52"/>
      <c r="R1176" s="52"/>
      <c r="S1176" s="91"/>
      <c r="T1176" s="52"/>
      <c r="U1176" s="52"/>
      <c r="V1176" s="52"/>
      <c r="W1176" s="52"/>
      <c r="X1176" s="52"/>
      <c r="Y1176" s="91"/>
    </row>
    <row r="1177" s="3" customFormat="true" ht="14.65" hidden="false" customHeight="true" outlineLevel="0" collapsed="false">
      <c r="A1177" s="47"/>
      <c r="B1177" s="2"/>
      <c r="C1177" s="48"/>
      <c r="D1177" s="48"/>
      <c r="E1177" s="48"/>
      <c r="F1177" s="48"/>
      <c r="G1177" s="48"/>
      <c r="H1177" s="52"/>
      <c r="I1177" s="52"/>
      <c r="J1177" s="52"/>
      <c r="K1177" s="52"/>
      <c r="L1177" s="52"/>
      <c r="M1177" s="91"/>
      <c r="N1177" s="52"/>
      <c r="O1177" s="52"/>
      <c r="P1177" s="52"/>
      <c r="Q1177" s="52"/>
      <c r="R1177" s="52"/>
      <c r="S1177" s="91"/>
      <c r="T1177" s="52"/>
      <c r="U1177" s="52"/>
      <c r="V1177" s="52"/>
      <c r="W1177" s="52"/>
      <c r="X1177" s="52"/>
      <c r="Y1177" s="91"/>
    </row>
    <row r="1178" s="3" customFormat="true" ht="14.65" hidden="false" customHeight="true" outlineLevel="0" collapsed="false">
      <c r="A1178" s="47"/>
      <c r="B1178" s="2"/>
      <c r="C1178" s="48"/>
      <c r="D1178" s="48"/>
      <c r="E1178" s="48"/>
      <c r="F1178" s="48"/>
      <c r="G1178" s="48"/>
      <c r="H1178" s="52"/>
      <c r="I1178" s="52"/>
      <c r="J1178" s="52"/>
      <c r="K1178" s="52"/>
      <c r="L1178" s="52"/>
      <c r="M1178" s="91"/>
      <c r="N1178" s="52"/>
      <c r="O1178" s="52"/>
      <c r="P1178" s="52"/>
      <c r="Q1178" s="52"/>
      <c r="R1178" s="52"/>
      <c r="S1178" s="91"/>
      <c r="T1178" s="52"/>
      <c r="U1178" s="52"/>
      <c r="V1178" s="52"/>
      <c r="W1178" s="52"/>
      <c r="X1178" s="52"/>
      <c r="Y1178" s="91"/>
    </row>
    <row r="1179" s="3" customFormat="true" ht="14.65" hidden="false" customHeight="true" outlineLevel="0" collapsed="false">
      <c r="A1179" s="47"/>
      <c r="B1179" s="2"/>
      <c r="C1179" s="48"/>
      <c r="D1179" s="48"/>
      <c r="E1179" s="48"/>
      <c r="F1179" s="48"/>
      <c r="G1179" s="48"/>
      <c r="H1179" s="52"/>
      <c r="I1179" s="52"/>
      <c r="J1179" s="52"/>
      <c r="K1179" s="52"/>
      <c r="L1179" s="52"/>
      <c r="M1179" s="91"/>
      <c r="N1179" s="52"/>
      <c r="O1179" s="52"/>
      <c r="P1179" s="52"/>
      <c r="Q1179" s="52"/>
      <c r="R1179" s="52"/>
      <c r="S1179" s="91"/>
      <c r="T1179" s="52"/>
      <c r="U1179" s="52"/>
      <c r="V1179" s="52"/>
      <c r="W1179" s="52"/>
      <c r="X1179" s="52"/>
      <c r="Y1179" s="91"/>
    </row>
    <row r="1180" s="3" customFormat="true" ht="14.65" hidden="false" customHeight="true" outlineLevel="0" collapsed="false">
      <c r="A1180" s="47"/>
      <c r="B1180" s="2"/>
      <c r="C1180" s="48"/>
      <c r="D1180" s="48"/>
      <c r="E1180" s="48"/>
      <c r="F1180" s="48"/>
      <c r="G1180" s="48"/>
      <c r="H1180" s="52"/>
      <c r="I1180" s="52"/>
      <c r="J1180" s="52"/>
      <c r="K1180" s="52"/>
      <c r="L1180" s="52"/>
      <c r="M1180" s="91"/>
      <c r="N1180" s="52"/>
      <c r="O1180" s="52"/>
      <c r="P1180" s="52"/>
      <c r="Q1180" s="52"/>
      <c r="R1180" s="52"/>
      <c r="S1180" s="91"/>
      <c r="T1180" s="52"/>
      <c r="U1180" s="52"/>
      <c r="V1180" s="52"/>
      <c r="W1180" s="52"/>
      <c r="X1180" s="52"/>
      <c r="Y1180" s="91"/>
    </row>
    <row r="1181" s="3" customFormat="true" ht="14.65" hidden="false" customHeight="true" outlineLevel="0" collapsed="false">
      <c r="A1181" s="47"/>
      <c r="B1181" s="2"/>
      <c r="C1181" s="48"/>
      <c r="D1181" s="48"/>
      <c r="E1181" s="48"/>
      <c r="F1181" s="48"/>
      <c r="G1181" s="48"/>
      <c r="H1181" s="52"/>
      <c r="I1181" s="52"/>
      <c r="J1181" s="52"/>
      <c r="K1181" s="52"/>
      <c r="L1181" s="52"/>
      <c r="M1181" s="91"/>
      <c r="N1181" s="52"/>
      <c r="O1181" s="52"/>
      <c r="P1181" s="52"/>
      <c r="Q1181" s="52"/>
      <c r="R1181" s="52"/>
      <c r="S1181" s="91"/>
      <c r="T1181" s="52"/>
      <c r="U1181" s="52"/>
      <c r="V1181" s="52"/>
      <c r="W1181" s="52"/>
      <c r="X1181" s="52"/>
      <c r="Y1181" s="91"/>
    </row>
    <row r="1182" s="3" customFormat="true" ht="14.65" hidden="false" customHeight="true" outlineLevel="0" collapsed="false">
      <c r="A1182" s="47"/>
      <c r="B1182" s="2"/>
      <c r="C1182" s="48"/>
      <c r="D1182" s="48"/>
      <c r="E1182" s="48"/>
      <c r="F1182" s="48"/>
      <c r="G1182" s="48"/>
      <c r="H1182" s="52"/>
      <c r="I1182" s="52"/>
      <c r="J1182" s="52"/>
      <c r="K1182" s="52"/>
      <c r="L1182" s="52"/>
      <c r="M1182" s="91"/>
      <c r="N1182" s="52"/>
      <c r="O1182" s="52"/>
      <c r="P1182" s="52"/>
      <c r="Q1182" s="52"/>
      <c r="R1182" s="52"/>
      <c r="S1182" s="91"/>
      <c r="T1182" s="52"/>
      <c r="U1182" s="52"/>
      <c r="V1182" s="52"/>
      <c r="W1182" s="52"/>
      <c r="X1182" s="52"/>
      <c r="Y1182" s="91"/>
    </row>
    <row r="1183" s="3" customFormat="true" ht="14.65" hidden="false" customHeight="true" outlineLevel="0" collapsed="false">
      <c r="A1183" s="47"/>
      <c r="B1183" s="2"/>
      <c r="C1183" s="48"/>
      <c r="D1183" s="48"/>
      <c r="E1183" s="48"/>
      <c r="F1183" s="48"/>
      <c r="G1183" s="48"/>
      <c r="H1183" s="52"/>
      <c r="I1183" s="52"/>
      <c r="J1183" s="52"/>
      <c r="K1183" s="52"/>
      <c r="L1183" s="52"/>
      <c r="M1183" s="91"/>
      <c r="N1183" s="52"/>
      <c r="O1183" s="52"/>
      <c r="P1183" s="52"/>
      <c r="Q1183" s="52"/>
      <c r="R1183" s="52"/>
      <c r="S1183" s="91"/>
      <c r="T1183" s="52"/>
      <c r="U1183" s="52"/>
      <c r="V1183" s="52"/>
      <c r="W1183" s="52"/>
      <c r="X1183" s="52"/>
      <c r="Y1183" s="91"/>
    </row>
    <row r="1184" s="3" customFormat="true" ht="14.65" hidden="false" customHeight="true" outlineLevel="0" collapsed="false">
      <c r="A1184" s="47"/>
      <c r="B1184" s="2"/>
      <c r="C1184" s="48"/>
      <c r="D1184" s="48"/>
      <c r="E1184" s="48"/>
      <c r="F1184" s="48"/>
      <c r="G1184" s="48"/>
      <c r="H1184" s="52"/>
      <c r="I1184" s="52"/>
      <c r="J1184" s="52"/>
      <c r="K1184" s="52"/>
      <c r="L1184" s="52"/>
      <c r="M1184" s="91"/>
      <c r="N1184" s="52"/>
      <c r="O1184" s="52"/>
      <c r="P1184" s="52"/>
      <c r="Q1184" s="52"/>
      <c r="R1184" s="52"/>
      <c r="S1184" s="91"/>
      <c r="T1184" s="52"/>
      <c r="U1184" s="52"/>
      <c r="V1184" s="52"/>
      <c r="W1184" s="52"/>
      <c r="X1184" s="52"/>
      <c r="Y1184" s="91"/>
    </row>
    <row r="1185" s="3" customFormat="true" ht="14.65" hidden="false" customHeight="true" outlineLevel="0" collapsed="false">
      <c r="A1185" s="47"/>
      <c r="B1185" s="2"/>
      <c r="C1185" s="48"/>
      <c r="D1185" s="48"/>
      <c r="E1185" s="48"/>
      <c r="F1185" s="48"/>
      <c r="G1185" s="48"/>
      <c r="H1185" s="52"/>
      <c r="I1185" s="52"/>
      <c r="J1185" s="52"/>
      <c r="K1185" s="52"/>
      <c r="L1185" s="52"/>
      <c r="M1185" s="91"/>
      <c r="N1185" s="52"/>
      <c r="O1185" s="52"/>
      <c r="P1185" s="52"/>
      <c r="Q1185" s="52"/>
      <c r="R1185" s="52"/>
      <c r="S1185" s="91"/>
      <c r="T1185" s="52"/>
      <c r="U1185" s="52"/>
      <c r="V1185" s="52"/>
      <c r="W1185" s="52"/>
      <c r="X1185" s="52"/>
      <c r="Y1185" s="91"/>
    </row>
    <row r="1186" s="3" customFormat="true" ht="14.65" hidden="false" customHeight="true" outlineLevel="0" collapsed="false">
      <c r="A1186" s="47"/>
      <c r="B1186" s="2"/>
      <c r="C1186" s="48"/>
      <c r="D1186" s="48"/>
      <c r="E1186" s="48"/>
      <c r="F1186" s="48"/>
      <c r="G1186" s="48"/>
      <c r="H1186" s="52"/>
      <c r="I1186" s="52"/>
      <c r="J1186" s="52"/>
      <c r="K1186" s="52"/>
      <c r="L1186" s="52"/>
      <c r="M1186" s="91"/>
      <c r="N1186" s="52"/>
      <c r="O1186" s="52"/>
      <c r="P1186" s="52"/>
      <c r="Q1186" s="52"/>
      <c r="R1186" s="52"/>
      <c r="S1186" s="91"/>
      <c r="T1186" s="52"/>
      <c r="U1186" s="52"/>
      <c r="V1186" s="52"/>
      <c r="W1186" s="52"/>
      <c r="X1186" s="52"/>
      <c r="Y1186" s="91"/>
    </row>
    <row r="1187" s="3" customFormat="true" ht="14.65" hidden="false" customHeight="true" outlineLevel="0" collapsed="false">
      <c r="A1187" s="47"/>
      <c r="B1187" s="2"/>
      <c r="C1187" s="48"/>
      <c r="D1187" s="48"/>
      <c r="E1187" s="48"/>
      <c r="F1187" s="48"/>
      <c r="G1187" s="48"/>
      <c r="H1187" s="52"/>
      <c r="I1187" s="52"/>
      <c r="J1187" s="52"/>
      <c r="K1187" s="52"/>
      <c r="L1187" s="52"/>
      <c r="M1187" s="91"/>
      <c r="N1187" s="52"/>
      <c r="O1187" s="52"/>
      <c r="P1187" s="52"/>
      <c r="Q1187" s="52"/>
      <c r="R1187" s="52"/>
      <c r="S1187" s="91"/>
      <c r="T1187" s="52"/>
      <c r="U1187" s="52"/>
      <c r="V1187" s="52"/>
      <c r="W1187" s="52"/>
      <c r="X1187" s="52"/>
      <c r="Y1187" s="91"/>
    </row>
    <row r="1188" s="3" customFormat="true" ht="14.65" hidden="false" customHeight="true" outlineLevel="0" collapsed="false">
      <c r="A1188" s="47"/>
      <c r="B1188" s="2"/>
      <c r="C1188" s="48"/>
      <c r="D1188" s="48"/>
      <c r="E1188" s="48"/>
      <c r="F1188" s="48"/>
      <c r="G1188" s="48"/>
      <c r="H1188" s="52"/>
      <c r="I1188" s="52"/>
      <c r="J1188" s="52"/>
      <c r="K1188" s="52"/>
      <c r="L1188" s="52"/>
      <c r="M1188" s="91"/>
      <c r="N1188" s="52"/>
      <c r="O1188" s="52"/>
      <c r="P1188" s="52"/>
      <c r="Q1188" s="52"/>
      <c r="R1188" s="52"/>
      <c r="S1188" s="91"/>
      <c r="T1188" s="52"/>
      <c r="U1188" s="52"/>
      <c r="V1188" s="52"/>
      <c r="W1188" s="52"/>
      <c r="X1188" s="52"/>
      <c r="Y1188" s="91"/>
    </row>
    <row r="1189" s="3" customFormat="true" ht="14.65" hidden="false" customHeight="true" outlineLevel="0" collapsed="false">
      <c r="A1189" s="47"/>
      <c r="B1189" s="2"/>
      <c r="C1189" s="48"/>
      <c r="D1189" s="48"/>
      <c r="E1189" s="48"/>
      <c r="F1189" s="48"/>
      <c r="G1189" s="48"/>
      <c r="H1189" s="52"/>
      <c r="I1189" s="52"/>
      <c r="J1189" s="52"/>
      <c r="K1189" s="52"/>
      <c r="L1189" s="52"/>
      <c r="M1189" s="91"/>
      <c r="N1189" s="52"/>
      <c r="O1189" s="52"/>
      <c r="P1189" s="52"/>
      <c r="Q1189" s="52"/>
      <c r="R1189" s="52"/>
      <c r="S1189" s="91"/>
      <c r="T1189" s="52"/>
      <c r="U1189" s="52"/>
      <c r="V1189" s="52"/>
      <c r="W1189" s="52"/>
      <c r="X1189" s="52"/>
      <c r="Y1189" s="91"/>
    </row>
    <row r="1190" s="3" customFormat="true" ht="14.65" hidden="false" customHeight="true" outlineLevel="0" collapsed="false">
      <c r="A1190" s="47"/>
      <c r="B1190" s="2"/>
      <c r="C1190" s="48"/>
      <c r="D1190" s="48"/>
      <c r="E1190" s="48"/>
      <c r="F1190" s="48"/>
      <c r="G1190" s="48"/>
      <c r="H1190" s="52"/>
      <c r="I1190" s="52"/>
      <c r="J1190" s="52"/>
      <c r="K1190" s="52"/>
      <c r="L1190" s="52"/>
      <c r="M1190" s="91"/>
      <c r="N1190" s="52"/>
      <c r="O1190" s="52"/>
      <c r="P1190" s="52"/>
      <c r="Q1190" s="52"/>
      <c r="R1190" s="52"/>
      <c r="S1190" s="91"/>
      <c r="T1190" s="52"/>
      <c r="U1190" s="52"/>
      <c r="V1190" s="52"/>
      <c r="W1190" s="52"/>
      <c r="X1190" s="52"/>
      <c r="Y1190" s="91"/>
    </row>
    <row r="1191" s="3" customFormat="true" ht="14.65" hidden="false" customHeight="true" outlineLevel="0" collapsed="false">
      <c r="A1191" s="47"/>
      <c r="B1191" s="2"/>
      <c r="C1191" s="48"/>
      <c r="D1191" s="48"/>
      <c r="E1191" s="48"/>
      <c r="F1191" s="48"/>
      <c r="G1191" s="48"/>
      <c r="H1191" s="52"/>
      <c r="I1191" s="52"/>
      <c r="J1191" s="52"/>
      <c r="K1191" s="52"/>
      <c r="L1191" s="52"/>
      <c r="M1191" s="91"/>
      <c r="N1191" s="52"/>
      <c r="O1191" s="52"/>
      <c r="P1191" s="52"/>
      <c r="Q1191" s="52"/>
      <c r="R1191" s="52"/>
      <c r="S1191" s="91"/>
      <c r="T1191" s="52"/>
      <c r="U1191" s="52"/>
      <c r="V1191" s="52"/>
      <c r="W1191" s="52"/>
      <c r="X1191" s="52"/>
      <c r="Y1191" s="91"/>
    </row>
    <row r="1192" s="3" customFormat="true" ht="14.65" hidden="false" customHeight="true" outlineLevel="0" collapsed="false">
      <c r="A1192" s="47"/>
      <c r="B1192" s="2"/>
      <c r="C1192" s="48"/>
      <c r="D1192" s="48"/>
      <c r="E1192" s="48"/>
      <c r="F1192" s="48"/>
      <c r="G1192" s="48"/>
      <c r="H1192" s="52"/>
      <c r="I1192" s="52"/>
      <c r="J1192" s="52"/>
      <c r="K1192" s="52"/>
      <c r="L1192" s="52"/>
      <c r="M1192" s="91"/>
      <c r="N1192" s="52"/>
      <c r="O1192" s="52"/>
      <c r="P1192" s="52"/>
      <c r="Q1192" s="52"/>
      <c r="R1192" s="52"/>
      <c r="S1192" s="91"/>
      <c r="T1192" s="52"/>
      <c r="U1192" s="52"/>
      <c r="V1192" s="52"/>
      <c r="W1192" s="52"/>
      <c r="X1192" s="52"/>
      <c r="Y1192" s="91"/>
    </row>
    <row r="1193" s="3" customFormat="true" ht="14.65" hidden="false" customHeight="true" outlineLevel="0" collapsed="false">
      <c r="A1193" s="47"/>
      <c r="B1193" s="2"/>
      <c r="C1193" s="48"/>
      <c r="D1193" s="48"/>
      <c r="E1193" s="48"/>
      <c r="F1193" s="48"/>
      <c r="G1193" s="48"/>
      <c r="H1193" s="52"/>
      <c r="I1193" s="52"/>
      <c r="J1193" s="52"/>
      <c r="K1193" s="52"/>
      <c r="L1193" s="52"/>
      <c r="M1193" s="91"/>
      <c r="N1193" s="52"/>
      <c r="O1193" s="52"/>
      <c r="P1193" s="52"/>
      <c r="Q1193" s="52"/>
      <c r="R1193" s="52"/>
      <c r="S1193" s="91"/>
      <c r="T1193" s="52"/>
      <c r="U1193" s="52"/>
      <c r="V1193" s="52"/>
      <c r="W1193" s="52"/>
      <c r="X1193" s="52"/>
      <c r="Y1193" s="91"/>
    </row>
    <row r="1194" s="3" customFormat="true" ht="14.65" hidden="false" customHeight="true" outlineLevel="0" collapsed="false">
      <c r="A1194" s="47"/>
      <c r="B1194" s="2"/>
      <c r="C1194" s="48"/>
      <c r="D1194" s="48"/>
      <c r="E1194" s="48"/>
      <c r="F1194" s="48"/>
      <c r="G1194" s="48"/>
      <c r="H1194" s="52"/>
      <c r="I1194" s="52"/>
      <c r="J1194" s="52"/>
      <c r="K1194" s="52"/>
      <c r="L1194" s="52"/>
      <c r="M1194" s="91"/>
      <c r="N1194" s="52"/>
      <c r="O1194" s="52"/>
      <c r="P1194" s="52"/>
      <c r="Q1194" s="52"/>
      <c r="R1194" s="52"/>
      <c r="S1194" s="91"/>
      <c r="T1194" s="52"/>
      <c r="U1194" s="52"/>
      <c r="V1194" s="52"/>
      <c r="W1194" s="52"/>
      <c r="X1194" s="52"/>
      <c r="Y1194" s="91"/>
    </row>
    <row r="1195" s="3" customFormat="true" ht="14.65" hidden="false" customHeight="true" outlineLevel="0" collapsed="false">
      <c r="A1195" s="47"/>
      <c r="B1195" s="2"/>
      <c r="C1195" s="48"/>
      <c r="D1195" s="48"/>
      <c r="E1195" s="48"/>
      <c r="F1195" s="48"/>
      <c r="G1195" s="48"/>
      <c r="H1195" s="52"/>
      <c r="I1195" s="52"/>
      <c r="J1195" s="52"/>
      <c r="K1195" s="52"/>
      <c r="L1195" s="52"/>
      <c r="M1195" s="91"/>
      <c r="N1195" s="52"/>
      <c r="O1195" s="52"/>
      <c r="P1195" s="52"/>
      <c r="Q1195" s="52"/>
      <c r="R1195" s="52"/>
      <c r="S1195" s="91"/>
      <c r="T1195" s="52"/>
      <c r="U1195" s="52"/>
      <c r="V1195" s="52"/>
      <c r="W1195" s="52"/>
      <c r="X1195" s="52"/>
      <c r="Y1195" s="91"/>
    </row>
    <row r="1196" s="3" customFormat="true" ht="14.65" hidden="false" customHeight="true" outlineLevel="0" collapsed="false">
      <c r="A1196" s="47"/>
      <c r="B1196" s="2"/>
      <c r="C1196" s="48"/>
      <c r="D1196" s="48"/>
      <c r="E1196" s="48"/>
      <c r="F1196" s="48"/>
      <c r="G1196" s="48"/>
      <c r="H1196" s="52"/>
      <c r="I1196" s="52"/>
      <c r="J1196" s="52"/>
      <c r="K1196" s="52"/>
      <c r="L1196" s="52"/>
      <c r="M1196" s="91"/>
      <c r="N1196" s="52"/>
      <c r="O1196" s="52"/>
      <c r="P1196" s="52"/>
      <c r="Q1196" s="52"/>
      <c r="R1196" s="52"/>
      <c r="S1196" s="91"/>
      <c r="T1196" s="52"/>
      <c r="U1196" s="52"/>
      <c r="V1196" s="52"/>
      <c r="W1196" s="52"/>
      <c r="X1196" s="52"/>
      <c r="Y1196" s="91"/>
    </row>
    <row r="1197" s="3" customFormat="true" ht="14.65" hidden="false" customHeight="true" outlineLevel="0" collapsed="false">
      <c r="A1197" s="47"/>
      <c r="B1197" s="2"/>
      <c r="C1197" s="48"/>
      <c r="D1197" s="48"/>
      <c r="E1197" s="48"/>
      <c r="F1197" s="48"/>
      <c r="G1197" s="48"/>
      <c r="H1197" s="52"/>
      <c r="I1197" s="52"/>
      <c r="J1197" s="52"/>
      <c r="K1197" s="52"/>
      <c r="L1197" s="52"/>
      <c r="M1197" s="91"/>
      <c r="N1197" s="52"/>
      <c r="O1197" s="52"/>
      <c r="P1197" s="52"/>
      <c r="Q1197" s="52"/>
      <c r="R1197" s="52"/>
      <c r="S1197" s="91"/>
      <c r="T1197" s="52"/>
      <c r="U1197" s="52"/>
      <c r="V1197" s="52"/>
      <c r="W1197" s="52"/>
      <c r="X1197" s="52"/>
      <c r="Y1197" s="91"/>
    </row>
    <row r="1198" s="3" customFormat="true" ht="14.65" hidden="false" customHeight="true" outlineLevel="0" collapsed="false">
      <c r="A1198" s="47"/>
      <c r="B1198" s="2"/>
      <c r="C1198" s="48"/>
      <c r="D1198" s="48"/>
      <c r="E1198" s="48"/>
      <c r="F1198" s="48"/>
      <c r="G1198" s="48"/>
      <c r="H1198" s="52"/>
      <c r="I1198" s="52"/>
      <c r="J1198" s="52"/>
      <c r="K1198" s="52"/>
      <c r="L1198" s="52"/>
      <c r="M1198" s="91"/>
      <c r="N1198" s="52"/>
      <c r="O1198" s="52"/>
      <c r="P1198" s="52"/>
      <c r="Q1198" s="52"/>
      <c r="R1198" s="52"/>
      <c r="S1198" s="91"/>
      <c r="T1198" s="52"/>
      <c r="U1198" s="52"/>
      <c r="V1198" s="52"/>
      <c r="W1198" s="52"/>
      <c r="X1198" s="52"/>
      <c r="Y1198" s="91"/>
    </row>
    <row r="1199" s="3" customFormat="true" ht="14.65" hidden="false" customHeight="true" outlineLevel="0" collapsed="false">
      <c r="A1199" s="47"/>
      <c r="B1199" s="2"/>
      <c r="C1199" s="48"/>
      <c r="D1199" s="48"/>
      <c r="E1199" s="48"/>
      <c r="F1199" s="48"/>
      <c r="G1199" s="48"/>
      <c r="H1199" s="52"/>
      <c r="I1199" s="52"/>
      <c r="J1199" s="52"/>
      <c r="K1199" s="52"/>
      <c r="L1199" s="52"/>
      <c r="M1199" s="91"/>
      <c r="N1199" s="52"/>
      <c r="O1199" s="52"/>
      <c r="P1199" s="52"/>
      <c r="Q1199" s="52"/>
      <c r="R1199" s="52"/>
      <c r="S1199" s="91"/>
      <c r="T1199" s="52"/>
      <c r="U1199" s="52"/>
      <c r="V1199" s="52"/>
      <c r="W1199" s="52"/>
      <c r="X1199" s="52"/>
      <c r="Y1199" s="91"/>
    </row>
    <row r="1200" s="3" customFormat="true" ht="14.65" hidden="false" customHeight="true" outlineLevel="0" collapsed="false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N1200" s="2"/>
      <c r="O1200" s="2"/>
      <c r="P1200" s="2"/>
      <c r="Q1200" s="2"/>
      <c r="R1200" s="2"/>
      <c r="T1200" s="2"/>
      <c r="U1200" s="2"/>
      <c r="V1200" s="2"/>
      <c r="W1200" s="2"/>
      <c r="X1200" s="2"/>
      <c r="Y1200" s="2"/>
    </row>
    <row r="1201" s="3" customFormat="true" ht="14.65" hidden="false" customHeight="true" outlineLevel="0" collapsed="false">
      <c r="A1201" s="33"/>
      <c r="B1201" s="23"/>
      <c r="C1201" s="23"/>
      <c r="D1201" s="23"/>
      <c r="E1201" s="23"/>
      <c r="F1201" s="23"/>
      <c r="G1201" s="23"/>
      <c r="H1201" s="24"/>
      <c r="I1201" s="24"/>
      <c r="J1201" s="24"/>
      <c r="K1201" s="24"/>
      <c r="L1201" s="24"/>
      <c r="M1201" s="92"/>
      <c r="N1201" s="24"/>
      <c r="O1201" s="24"/>
      <c r="P1201" s="24"/>
      <c r="Q1201" s="24"/>
      <c r="R1201" s="24"/>
      <c r="S1201" s="92"/>
      <c r="T1201" s="24"/>
      <c r="U1201" s="24"/>
      <c r="V1201" s="24"/>
      <c r="W1201" s="24"/>
      <c r="X1201" s="24"/>
      <c r="Y1201" s="92"/>
    </row>
    <row r="1202" s="3" customFormat="true" ht="14.65" hidden="false" customHeight="true" outlineLevel="0" collapsed="false">
      <c r="A1202" s="33"/>
      <c r="B1202" s="2"/>
      <c r="C1202" s="2"/>
      <c r="D1202" s="2"/>
      <c r="E1202" s="2"/>
      <c r="F1202" s="2"/>
      <c r="G1202" s="2"/>
      <c r="H1202" s="52"/>
      <c r="I1202" s="52"/>
      <c r="J1202" s="52"/>
      <c r="K1202" s="52"/>
      <c r="L1202" s="52"/>
      <c r="M1202" s="91"/>
      <c r="N1202" s="52"/>
      <c r="O1202" s="52"/>
      <c r="P1202" s="52"/>
      <c r="Q1202" s="52"/>
      <c r="R1202" s="52"/>
      <c r="S1202" s="91"/>
      <c r="T1202" s="52"/>
      <c r="U1202" s="52"/>
      <c r="V1202" s="52"/>
      <c r="W1202" s="52"/>
      <c r="X1202" s="52"/>
      <c r="Y1202" s="91"/>
    </row>
    <row r="1203" s="3" customFormat="true" ht="14.65" hidden="false" customHeight="true" outlineLevel="0" collapsed="false">
      <c r="A1203" s="33"/>
      <c r="B1203" s="2"/>
      <c r="C1203" s="2"/>
      <c r="D1203" s="2"/>
      <c r="E1203" s="2"/>
      <c r="F1203" s="2"/>
      <c r="G1203" s="2"/>
      <c r="H1203" s="52"/>
      <c r="I1203" s="52"/>
      <c r="J1203" s="52"/>
      <c r="K1203" s="52"/>
      <c r="L1203" s="52"/>
      <c r="M1203" s="91"/>
      <c r="N1203" s="52"/>
      <c r="O1203" s="52"/>
      <c r="P1203" s="52"/>
      <c r="Q1203" s="52"/>
      <c r="R1203" s="52"/>
      <c r="S1203" s="91"/>
      <c r="T1203" s="52"/>
      <c r="U1203" s="52"/>
      <c r="V1203" s="52"/>
      <c r="W1203" s="52"/>
      <c r="X1203" s="52"/>
      <c r="Y1203" s="91"/>
    </row>
    <row r="1204" s="3" customFormat="true" ht="14.65" hidden="false" customHeight="true" outlineLevel="0" collapsed="false">
      <c r="A1204" s="33"/>
      <c r="B1204" s="2"/>
      <c r="C1204" s="2"/>
      <c r="D1204" s="2"/>
      <c r="E1204" s="2"/>
      <c r="F1204" s="2"/>
      <c r="G1204" s="2"/>
      <c r="H1204" s="52"/>
      <c r="I1204" s="52"/>
      <c r="J1204" s="52"/>
      <c r="K1204" s="52"/>
      <c r="L1204" s="52"/>
      <c r="M1204" s="91"/>
      <c r="N1204" s="52"/>
      <c r="O1204" s="52"/>
      <c r="P1204" s="52"/>
      <c r="Q1204" s="52"/>
      <c r="R1204" s="52"/>
      <c r="S1204" s="91"/>
      <c r="T1204" s="52"/>
      <c r="U1204" s="52"/>
      <c r="V1204" s="52"/>
      <c r="W1204" s="52"/>
      <c r="X1204" s="52"/>
      <c r="Y1204" s="91"/>
    </row>
    <row r="1205" s="3" customFormat="true" ht="14.65" hidden="false" customHeight="true" outlineLevel="0" collapsed="false">
      <c r="A1205" s="33"/>
      <c r="B1205" s="2"/>
      <c r="C1205" s="2"/>
      <c r="D1205" s="2"/>
      <c r="E1205" s="2"/>
      <c r="F1205" s="2"/>
      <c r="G1205" s="2"/>
      <c r="H1205" s="52"/>
      <c r="I1205" s="52"/>
      <c r="J1205" s="52"/>
      <c r="K1205" s="52"/>
      <c r="L1205" s="52"/>
      <c r="M1205" s="91"/>
      <c r="N1205" s="52"/>
      <c r="O1205" s="52"/>
      <c r="P1205" s="52"/>
      <c r="Q1205" s="52"/>
      <c r="R1205" s="52"/>
      <c r="S1205" s="91"/>
      <c r="T1205" s="52"/>
      <c r="U1205" s="52"/>
      <c r="V1205" s="52"/>
      <c r="W1205" s="52"/>
      <c r="X1205" s="52"/>
      <c r="Y1205" s="91"/>
    </row>
    <row r="1206" s="3" customFormat="true" ht="14.65" hidden="false" customHeight="true" outlineLevel="0" collapsed="false">
      <c r="A1206" s="33"/>
      <c r="B1206" s="2"/>
      <c r="C1206" s="2"/>
      <c r="D1206" s="2"/>
      <c r="E1206" s="2"/>
      <c r="F1206" s="2"/>
      <c r="G1206" s="2"/>
      <c r="H1206" s="52"/>
      <c r="I1206" s="52"/>
      <c r="J1206" s="52"/>
      <c r="K1206" s="52"/>
      <c r="L1206" s="52"/>
      <c r="M1206" s="91"/>
      <c r="N1206" s="52"/>
      <c r="O1206" s="52"/>
      <c r="P1206" s="52"/>
      <c r="Q1206" s="52"/>
      <c r="R1206" s="52"/>
      <c r="S1206" s="91"/>
      <c r="T1206" s="52"/>
      <c r="U1206" s="52"/>
      <c r="V1206" s="52"/>
      <c r="W1206" s="52"/>
      <c r="X1206" s="52"/>
      <c r="Y1206" s="91"/>
    </row>
    <row r="1207" s="3" customFormat="true" ht="14.65" hidden="false" customHeight="true" outlineLevel="0" collapsed="false">
      <c r="A1207" s="33"/>
      <c r="B1207" s="2"/>
      <c r="C1207" s="2"/>
      <c r="D1207" s="2"/>
      <c r="E1207" s="2"/>
      <c r="F1207" s="2"/>
      <c r="G1207" s="2"/>
      <c r="H1207" s="52"/>
      <c r="I1207" s="52"/>
      <c r="J1207" s="52"/>
      <c r="K1207" s="52"/>
      <c r="L1207" s="52"/>
      <c r="M1207" s="91"/>
      <c r="N1207" s="52"/>
      <c r="O1207" s="52"/>
      <c r="P1207" s="52"/>
      <c r="Q1207" s="52"/>
      <c r="R1207" s="52"/>
      <c r="S1207" s="91"/>
      <c r="T1207" s="52"/>
      <c r="U1207" s="52"/>
      <c r="V1207" s="52"/>
      <c r="W1207" s="52"/>
      <c r="X1207" s="52"/>
      <c r="Y1207" s="91"/>
    </row>
    <row r="1208" s="3" customFormat="true" ht="14.65" hidden="false" customHeight="true" outlineLevel="0" collapsed="false">
      <c r="A1208" s="33"/>
      <c r="B1208" s="2"/>
      <c r="C1208" s="2"/>
      <c r="D1208" s="2"/>
      <c r="E1208" s="2"/>
      <c r="F1208" s="2"/>
      <c r="G1208" s="2"/>
      <c r="H1208" s="52"/>
      <c r="I1208" s="52"/>
      <c r="J1208" s="52"/>
      <c r="K1208" s="52"/>
      <c r="L1208" s="52"/>
      <c r="M1208" s="91"/>
      <c r="N1208" s="52"/>
      <c r="O1208" s="52"/>
      <c r="P1208" s="52"/>
      <c r="Q1208" s="52"/>
      <c r="R1208" s="52"/>
      <c r="S1208" s="91"/>
      <c r="T1208" s="52"/>
      <c r="U1208" s="52"/>
      <c r="V1208" s="52"/>
      <c r="W1208" s="52"/>
      <c r="X1208" s="52"/>
      <c r="Y1208" s="91"/>
    </row>
    <row r="1209" s="3" customFormat="true" ht="14.65" hidden="false" customHeight="true" outlineLevel="0" collapsed="false">
      <c r="A1209" s="33"/>
      <c r="B1209" s="2"/>
      <c r="C1209" s="2"/>
      <c r="D1209" s="2"/>
      <c r="E1209" s="2"/>
      <c r="F1209" s="2"/>
      <c r="G1209" s="2"/>
      <c r="H1209" s="52"/>
      <c r="I1209" s="52"/>
      <c r="J1209" s="52"/>
      <c r="K1209" s="52"/>
      <c r="L1209" s="52"/>
      <c r="M1209" s="91"/>
      <c r="N1209" s="52"/>
      <c r="O1209" s="52"/>
      <c r="P1209" s="52"/>
      <c r="Q1209" s="52"/>
      <c r="R1209" s="52"/>
      <c r="S1209" s="91"/>
      <c r="T1209" s="52"/>
      <c r="U1209" s="52"/>
      <c r="V1209" s="52"/>
      <c r="W1209" s="52"/>
      <c r="X1209" s="52"/>
      <c r="Y1209" s="91"/>
    </row>
    <row r="1210" s="3" customFormat="true" ht="14.65" hidden="false" customHeight="true" outlineLevel="0" collapsed="false">
      <c r="A1210" s="33"/>
      <c r="B1210" s="2"/>
      <c r="C1210" s="2"/>
      <c r="D1210" s="2"/>
      <c r="E1210" s="2"/>
      <c r="F1210" s="2"/>
      <c r="G1210" s="2"/>
      <c r="H1210" s="52"/>
      <c r="I1210" s="52"/>
      <c r="J1210" s="52"/>
      <c r="K1210" s="52"/>
      <c r="L1210" s="52"/>
      <c r="M1210" s="91"/>
      <c r="N1210" s="52"/>
      <c r="O1210" s="52"/>
      <c r="P1210" s="52"/>
      <c r="Q1210" s="52"/>
      <c r="R1210" s="52"/>
      <c r="S1210" s="91"/>
      <c r="T1210" s="52"/>
      <c r="U1210" s="52"/>
      <c r="V1210" s="52"/>
      <c r="W1210" s="52"/>
      <c r="X1210" s="52"/>
      <c r="Y1210" s="91"/>
    </row>
    <row r="1211" s="3" customFormat="true" ht="14.65" hidden="false" customHeight="true" outlineLevel="0" collapsed="false">
      <c r="A1211" s="33"/>
      <c r="B1211" s="2"/>
      <c r="C1211" s="2"/>
      <c r="D1211" s="2"/>
      <c r="E1211" s="2"/>
      <c r="F1211" s="2"/>
      <c r="G1211" s="2"/>
      <c r="H1211" s="52"/>
      <c r="I1211" s="52"/>
      <c r="J1211" s="52"/>
      <c r="K1211" s="52"/>
      <c r="L1211" s="52"/>
      <c r="M1211" s="91"/>
      <c r="N1211" s="52"/>
      <c r="O1211" s="52"/>
      <c r="P1211" s="52"/>
      <c r="Q1211" s="52"/>
      <c r="R1211" s="52"/>
      <c r="S1211" s="91"/>
      <c r="T1211" s="52"/>
      <c r="U1211" s="52"/>
      <c r="V1211" s="52"/>
      <c r="W1211" s="52"/>
      <c r="X1211" s="52"/>
      <c r="Y1211" s="91"/>
    </row>
    <row r="1212" s="3" customFormat="true" ht="14.65" hidden="false" customHeight="true" outlineLevel="0" collapsed="false">
      <c r="A1212" s="33"/>
      <c r="B1212" s="2"/>
      <c r="C1212" s="2"/>
      <c r="D1212" s="2"/>
      <c r="E1212" s="2"/>
      <c r="F1212" s="2"/>
      <c r="G1212" s="2"/>
      <c r="H1212" s="52"/>
      <c r="I1212" s="52"/>
      <c r="J1212" s="52"/>
      <c r="K1212" s="52"/>
      <c r="L1212" s="52"/>
      <c r="M1212" s="91"/>
      <c r="N1212" s="52"/>
      <c r="O1212" s="52"/>
      <c r="P1212" s="52"/>
      <c r="Q1212" s="52"/>
      <c r="R1212" s="52"/>
      <c r="S1212" s="91"/>
      <c r="T1212" s="52"/>
      <c r="U1212" s="52"/>
      <c r="V1212" s="52"/>
      <c r="W1212" s="52"/>
      <c r="X1212" s="52"/>
      <c r="Y1212" s="91"/>
    </row>
    <row r="1213" s="3" customFormat="true" ht="14.65" hidden="false" customHeight="true" outlineLevel="0" collapsed="false">
      <c r="A1213" s="33"/>
      <c r="B1213" s="2"/>
      <c r="C1213" s="2"/>
      <c r="D1213" s="2"/>
      <c r="E1213" s="2"/>
      <c r="F1213" s="2"/>
      <c r="G1213" s="2"/>
      <c r="H1213" s="52"/>
      <c r="I1213" s="52"/>
      <c r="J1213" s="52"/>
      <c r="K1213" s="52"/>
      <c r="L1213" s="52"/>
      <c r="M1213" s="91"/>
      <c r="N1213" s="52"/>
      <c r="O1213" s="52"/>
      <c r="P1213" s="52"/>
      <c r="Q1213" s="52"/>
      <c r="R1213" s="52"/>
      <c r="S1213" s="91"/>
      <c r="T1213" s="52"/>
      <c r="U1213" s="52"/>
      <c r="V1213" s="52"/>
      <c r="W1213" s="52"/>
      <c r="X1213" s="52"/>
      <c r="Y1213" s="91"/>
    </row>
    <row r="1214" s="3" customFormat="true" ht="14.65" hidden="false" customHeight="true" outlineLevel="0" collapsed="false">
      <c r="A1214" s="33"/>
      <c r="B1214" s="2"/>
      <c r="C1214" s="2"/>
      <c r="D1214" s="2"/>
      <c r="E1214" s="2"/>
      <c r="F1214" s="2"/>
      <c r="G1214" s="2"/>
      <c r="H1214" s="52"/>
      <c r="I1214" s="52"/>
      <c r="J1214" s="52"/>
      <c r="K1214" s="52"/>
      <c r="L1214" s="52"/>
      <c r="M1214" s="91"/>
      <c r="N1214" s="52"/>
      <c r="O1214" s="52"/>
      <c r="P1214" s="52"/>
      <c r="Q1214" s="52"/>
      <c r="R1214" s="52"/>
      <c r="S1214" s="91"/>
      <c r="T1214" s="52"/>
      <c r="U1214" s="52"/>
      <c r="V1214" s="52"/>
      <c r="W1214" s="52"/>
      <c r="X1214" s="52"/>
      <c r="Y1214" s="91"/>
    </row>
    <row r="1215" s="3" customFormat="true" ht="14.65" hidden="false" customHeight="true" outlineLevel="0" collapsed="false">
      <c r="A1215" s="33"/>
      <c r="B1215" s="2"/>
      <c r="C1215" s="2"/>
      <c r="D1215" s="2"/>
      <c r="E1215" s="2"/>
      <c r="F1215" s="2"/>
      <c r="G1215" s="2"/>
      <c r="H1215" s="52"/>
      <c r="I1215" s="52"/>
      <c r="J1215" s="52"/>
      <c r="K1215" s="52"/>
      <c r="L1215" s="52"/>
      <c r="M1215" s="91"/>
      <c r="N1215" s="52"/>
      <c r="O1215" s="52"/>
      <c r="P1215" s="52"/>
      <c r="Q1215" s="52"/>
      <c r="R1215" s="52"/>
      <c r="S1215" s="91"/>
      <c r="T1215" s="52"/>
      <c r="U1215" s="52"/>
      <c r="V1215" s="52"/>
      <c r="W1215" s="52"/>
      <c r="X1215" s="52"/>
      <c r="Y1215" s="91"/>
    </row>
    <row r="1216" s="3" customFormat="true" ht="14.65" hidden="false" customHeight="true" outlineLevel="0" collapsed="false">
      <c r="A1216" s="33"/>
      <c r="B1216" s="2"/>
      <c r="C1216" s="2"/>
      <c r="D1216" s="2"/>
      <c r="E1216" s="2"/>
      <c r="F1216" s="2"/>
      <c r="G1216" s="2"/>
      <c r="H1216" s="52"/>
      <c r="I1216" s="52"/>
      <c r="J1216" s="52"/>
      <c r="K1216" s="52"/>
      <c r="L1216" s="52"/>
      <c r="M1216" s="91"/>
      <c r="N1216" s="52"/>
      <c r="O1216" s="52"/>
      <c r="P1216" s="52"/>
      <c r="Q1216" s="52"/>
      <c r="R1216" s="52"/>
      <c r="S1216" s="91"/>
      <c r="T1216" s="52"/>
      <c r="U1216" s="52"/>
      <c r="V1216" s="52"/>
      <c r="W1216" s="52"/>
      <c r="X1216" s="52"/>
      <c r="Y1216" s="91"/>
    </row>
    <row r="1217" s="3" customFormat="true" ht="14.65" hidden="false" customHeight="true" outlineLevel="0" collapsed="false">
      <c r="A1217" s="33"/>
      <c r="B1217" s="2"/>
      <c r="C1217" s="2"/>
      <c r="D1217" s="2"/>
      <c r="E1217" s="2"/>
      <c r="F1217" s="2"/>
      <c r="G1217" s="2"/>
      <c r="H1217" s="52"/>
      <c r="I1217" s="52"/>
      <c r="J1217" s="52"/>
      <c r="K1217" s="52"/>
      <c r="L1217" s="52"/>
      <c r="M1217" s="91"/>
      <c r="N1217" s="52"/>
      <c r="O1217" s="52"/>
      <c r="P1217" s="52"/>
      <c r="Q1217" s="52"/>
      <c r="R1217" s="52"/>
      <c r="S1217" s="91"/>
      <c r="T1217" s="52"/>
      <c r="U1217" s="52"/>
      <c r="V1217" s="52"/>
      <c r="W1217" s="52"/>
      <c r="X1217" s="52"/>
      <c r="Y1217" s="91"/>
    </row>
    <row r="1218" s="3" customFormat="true" ht="14.65" hidden="false" customHeight="true" outlineLevel="0" collapsed="false">
      <c r="A1218" s="33"/>
      <c r="B1218" s="2"/>
      <c r="C1218" s="2"/>
      <c r="D1218" s="2"/>
      <c r="E1218" s="2"/>
      <c r="F1218" s="2"/>
      <c r="G1218" s="2"/>
      <c r="H1218" s="52"/>
      <c r="I1218" s="52"/>
      <c r="J1218" s="52"/>
      <c r="K1218" s="52"/>
      <c r="L1218" s="52"/>
      <c r="M1218" s="91"/>
      <c r="N1218" s="52"/>
      <c r="O1218" s="52"/>
      <c r="P1218" s="52"/>
      <c r="Q1218" s="52"/>
      <c r="R1218" s="52"/>
      <c r="S1218" s="91"/>
      <c r="T1218" s="52"/>
      <c r="U1218" s="52"/>
      <c r="V1218" s="52"/>
      <c r="W1218" s="52"/>
      <c r="X1218" s="52"/>
      <c r="Y1218" s="91"/>
    </row>
    <row r="1219" s="3" customFormat="true" ht="14.65" hidden="false" customHeight="true" outlineLevel="0" collapsed="false">
      <c r="A1219" s="33"/>
      <c r="B1219" s="2"/>
      <c r="C1219" s="2"/>
      <c r="D1219" s="2"/>
      <c r="E1219" s="2"/>
      <c r="F1219" s="2"/>
      <c r="G1219" s="2"/>
      <c r="H1219" s="52"/>
      <c r="I1219" s="52"/>
      <c r="J1219" s="52"/>
      <c r="K1219" s="52"/>
      <c r="L1219" s="52"/>
      <c r="M1219" s="91"/>
      <c r="N1219" s="52"/>
      <c r="O1219" s="52"/>
      <c r="P1219" s="52"/>
      <c r="Q1219" s="52"/>
      <c r="R1219" s="52"/>
      <c r="S1219" s="91"/>
      <c r="T1219" s="52"/>
      <c r="U1219" s="52"/>
      <c r="V1219" s="52"/>
      <c r="W1219" s="52"/>
      <c r="X1219" s="52"/>
      <c r="Y1219" s="91"/>
    </row>
    <row r="1220" s="3" customFormat="true" ht="14.65" hidden="false" customHeight="true" outlineLevel="0" collapsed="false">
      <c r="A1220" s="33"/>
      <c r="B1220" s="2"/>
      <c r="C1220" s="2"/>
      <c r="D1220" s="2"/>
      <c r="E1220" s="2"/>
      <c r="F1220" s="2"/>
      <c r="G1220" s="2"/>
      <c r="H1220" s="52"/>
      <c r="I1220" s="52"/>
      <c r="J1220" s="52"/>
      <c r="K1220" s="52"/>
      <c r="L1220" s="52"/>
      <c r="M1220" s="91"/>
      <c r="N1220" s="52"/>
      <c r="O1220" s="52"/>
      <c r="P1220" s="52"/>
      <c r="Q1220" s="52"/>
      <c r="R1220" s="52"/>
      <c r="S1220" s="91"/>
      <c r="T1220" s="52"/>
      <c r="U1220" s="52"/>
      <c r="V1220" s="52"/>
      <c r="W1220" s="52"/>
      <c r="X1220" s="52"/>
      <c r="Y1220" s="91"/>
    </row>
    <row r="1221" s="3" customFormat="true" ht="14.65" hidden="false" customHeight="true" outlineLevel="0" collapsed="false">
      <c r="A1221" s="33"/>
      <c r="B1221" s="2"/>
      <c r="C1221" s="2"/>
      <c r="D1221" s="2"/>
      <c r="E1221" s="2"/>
      <c r="F1221" s="2"/>
      <c r="G1221" s="2"/>
      <c r="H1221" s="52"/>
      <c r="I1221" s="52"/>
      <c r="J1221" s="52"/>
      <c r="K1221" s="52"/>
      <c r="L1221" s="52"/>
      <c r="M1221" s="91"/>
      <c r="N1221" s="52"/>
      <c r="O1221" s="52"/>
      <c r="P1221" s="52"/>
      <c r="Q1221" s="52"/>
      <c r="R1221" s="52"/>
      <c r="S1221" s="91"/>
      <c r="T1221" s="52"/>
      <c r="U1221" s="52"/>
      <c r="V1221" s="52"/>
      <c r="W1221" s="52"/>
      <c r="X1221" s="52"/>
      <c r="Y1221" s="91"/>
    </row>
    <row r="1222" s="3" customFormat="true" ht="14.65" hidden="false" customHeight="true" outlineLevel="0" collapsed="false">
      <c r="A1222" s="33"/>
      <c r="B1222" s="2"/>
      <c r="C1222" s="2"/>
      <c r="D1222" s="2"/>
      <c r="E1222" s="2"/>
      <c r="F1222" s="2"/>
      <c r="G1222" s="2"/>
      <c r="H1222" s="52"/>
      <c r="I1222" s="52"/>
      <c r="J1222" s="52"/>
      <c r="K1222" s="52"/>
      <c r="L1222" s="52"/>
      <c r="M1222" s="91"/>
      <c r="N1222" s="52"/>
      <c r="O1222" s="52"/>
      <c r="P1222" s="52"/>
      <c r="Q1222" s="52"/>
      <c r="R1222" s="52"/>
      <c r="S1222" s="91"/>
      <c r="T1222" s="52"/>
      <c r="U1222" s="52"/>
      <c r="V1222" s="52"/>
      <c r="W1222" s="52"/>
      <c r="X1222" s="52"/>
      <c r="Y1222" s="91"/>
    </row>
    <row r="1223" s="3" customFormat="true" ht="14.65" hidden="false" customHeight="true" outlineLevel="0" collapsed="false">
      <c r="A1223" s="33"/>
      <c r="B1223" s="2"/>
      <c r="C1223" s="2"/>
      <c r="D1223" s="2"/>
      <c r="E1223" s="2"/>
      <c r="F1223" s="2"/>
      <c r="G1223" s="2"/>
      <c r="H1223" s="52"/>
      <c r="I1223" s="52"/>
      <c r="J1223" s="52"/>
      <c r="K1223" s="52"/>
      <c r="L1223" s="52"/>
      <c r="M1223" s="91"/>
      <c r="N1223" s="52"/>
      <c r="O1223" s="52"/>
      <c r="P1223" s="52"/>
      <c r="Q1223" s="52"/>
      <c r="R1223" s="52"/>
      <c r="S1223" s="91"/>
      <c r="T1223" s="52"/>
      <c r="U1223" s="52"/>
      <c r="V1223" s="52"/>
      <c r="W1223" s="52"/>
      <c r="X1223" s="52"/>
      <c r="Y1223" s="91"/>
    </row>
    <row r="1224" s="3" customFormat="true" ht="14.65" hidden="false" customHeight="true" outlineLevel="0" collapsed="false">
      <c r="A1224" s="33"/>
      <c r="B1224" s="2"/>
      <c r="C1224" s="2"/>
      <c r="D1224" s="2"/>
      <c r="E1224" s="2"/>
      <c r="F1224" s="2"/>
      <c r="G1224" s="2"/>
      <c r="H1224" s="52"/>
      <c r="I1224" s="52"/>
      <c r="J1224" s="52"/>
      <c r="K1224" s="52"/>
      <c r="L1224" s="52"/>
      <c r="M1224" s="91"/>
      <c r="N1224" s="52"/>
      <c r="O1224" s="52"/>
      <c r="P1224" s="52"/>
      <c r="Q1224" s="52"/>
      <c r="R1224" s="52"/>
      <c r="S1224" s="91"/>
      <c r="T1224" s="52"/>
      <c r="U1224" s="52"/>
      <c r="V1224" s="52"/>
      <c r="W1224" s="52"/>
      <c r="X1224" s="52"/>
      <c r="Y1224" s="91"/>
    </row>
    <row r="1225" s="3" customFormat="true" ht="14.65" hidden="false" customHeight="true" outlineLevel="0" collapsed="false">
      <c r="A1225" s="33"/>
      <c r="B1225" s="2"/>
      <c r="C1225" s="2"/>
      <c r="D1225" s="2"/>
      <c r="E1225" s="2"/>
      <c r="F1225" s="2"/>
      <c r="G1225" s="2"/>
      <c r="H1225" s="52"/>
      <c r="I1225" s="52"/>
      <c r="J1225" s="52"/>
      <c r="K1225" s="52"/>
      <c r="L1225" s="52"/>
      <c r="M1225" s="91"/>
      <c r="N1225" s="52"/>
      <c r="O1225" s="52"/>
      <c r="P1225" s="52"/>
      <c r="Q1225" s="52"/>
      <c r="R1225" s="52"/>
      <c r="S1225" s="91"/>
      <c r="T1225" s="52"/>
      <c r="U1225" s="52"/>
      <c r="V1225" s="52"/>
      <c r="W1225" s="52"/>
      <c r="X1225" s="52"/>
      <c r="Y1225" s="91"/>
    </row>
    <row r="1226" s="3" customFormat="true" ht="14.65" hidden="false" customHeight="true" outlineLevel="0" collapsed="false">
      <c r="A1226" s="33"/>
      <c r="B1226" s="2"/>
      <c r="C1226" s="2"/>
      <c r="D1226" s="2"/>
      <c r="E1226" s="2"/>
      <c r="F1226" s="2"/>
      <c r="G1226" s="2"/>
      <c r="H1226" s="52"/>
      <c r="I1226" s="52"/>
      <c r="J1226" s="52"/>
      <c r="K1226" s="52"/>
      <c r="L1226" s="52"/>
      <c r="M1226" s="91"/>
      <c r="N1226" s="52"/>
      <c r="O1226" s="52"/>
      <c r="P1226" s="52"/>
      <c r="Q1226" s="52"/>
      <c r="R1226" s="52"/>
      <c r="S1226" s="91"/>
      <c r="T1226" s="52"/>
      <c r="U1226" s="52"/>
      <c r="V1226" s="52"/>
      <c r="W1226" s="52"/>
      <c r="X1226" s="52"/>
      <c r="Y1226" s="91"/>
    </row>
    <row r="1227" s="3" customFormat="true" ht="14.65" hidden="false" customHeight="true" outlineLevel="0" collapsed="false">
      <c r="A1227" s="33"/>
      <c r="B1227" s="2"/>
      <c r="C1227" s="2"/>
      <c r="D1227" s="2"/>
      <c r="E1227" s="2"/>
      <c r="F1227" s="2"/>
      <c r="G1227" s="2"/>
      <c r="H1227" s="52"/>
      <c r="I1227" s="52"/>
      <c r="J1227" s="52"/>
      <c r="K1227" s="52"/>
      <c r="L1227" s="52"/>
      <c r="M1227" s="91"/>
      <c r="N1227" s="52"/>
      <c r="O1227" s="52"/>
      <c r="P1227" s="52"/>
      <c r="Q1227" s="52"/>
      <c r="R1227" s="52"/>
      <c r="S1227" s="91"/>
      <c r="T1227" s="52"/>
      <c r="U1227" s="52"/>
      <c r="V1227" s="52"/>
      <c r="W1227" s="52"/>
      <c r="X1227" s="52"/>
      <c r="Y1227" s="91"/>
    </row>
    <row r="1228" s="3" customFormat="true" ht="14.65" hidden="false" customHeight="true" outlineLevel="0" collapsed="false">
      <c r="A1228" s="33"/>
      <c r="B1228" s="2"/>
      <c r="C1228" s="2"/>
      <c r="D1228" s="2"/>
      <c r="E1228" s="2"/>
      <c r="F1228" s="2"/>
      <c r="G1228" s="2"/>
      <c r="H1228" s="52"/>
      <c r="I1228" s="52"/>
      <c r="J1228" s="52"/>
      <c r="K1228" s="52"/>
      <c r="L1228" s="52"/>
      <c r="M1228" s="91"/>
      <c r="N1228" s="52"/>
      <c r="O1228" s="52"/>
      <c r="P1228" s="52"/>
      <c r="Q1228" s="52"/>
      <c r="R1228" s="52"/>
      <c r="S1228" s="91"/>
      <c r="T1228" s="52"/>
      <c r="U1228" s="52"/>
      <c r="V1228" s="52"/>
      <c r="W1228" s="52"/>
      <c r="X1228" s="52"/>
      <c r="Y1228" s="91"/>
    </row>
    <row r="1229" s="3" customFormat="true" ht="14.65" hidden="false" customHeight="true" outlineLevel="0" collapsed="false">
      <c r="A1229" s="33"/>
      <c r="B1229" s="2"/>
      <c r="C1229" s="2"/>
      <c r="D1229" s="2"/>
      <c r="E1229" s="2"/>
      <c r="F1229" s="2"/>
      <c r="G1229" s="2"/>
      <c r="H1229" s="52"/>
      <c r="I1229" s="52"/>
      <c r="J1229" s="52"/>
      <c r="K1229" s="52"/>
      <c r="L1229" s="52"/>
      <c r="M1229" s="91"/>
      <c r="N1229" s="52"/>
      <c r="O1229" s="52"/>
      <c r="P1229" s="52"/>
      <c r="Q1229" s="52"/>
      <c r="R1229" s="52"/>
      <c r="S1229" s="91"/>
      <c r="T1229" s="52"/>
      <c r="U1229" s="52"/>
      <c r="V1229" s="52"/>
      <c r="W1229" s="52"/>
      <c r="X1229" s="52"/>
      <c r="Y1229" s="91"/>
    </row>
    <row r="1230" s="3" customFormat="true" ht="14.65" hidden="false" customHeight="true" outlineLevel="0" collapsed="false">
      <c r="A1230" s="33"/>
      <c r="B1230" s="2"/>
      <c r="C1230" s="2"/>
      <c r="D1230" s="2"/>
      <c r="E1230" s="2"/>
      <c r="F1230" s="2"/>
      <c r="G1230" s="2"/>
      <c r="H1230" s="52"/>
      <c r="I1230" s="52"/>
      <c r="J1230" s="52"/>
      <c r="K1230" s="52"/>
      <c r="L1230" s="52"/>
      <c r="M1230" s="91"/>
      <c r="N1230" s="52"/>
      <c r="O1230" s="52"/>
      <c r="P1230" s="52"/>
      <c r="Q1230" s="52"/>
      <c r="R1230" s="52"/>
      <c r="S1230" s="91"/>
      <c r="T1230" s="52"/>
      <c r="U1230" s="52"/>
      <c r="V1230" s="52"/>
      <c r="W1230" s="52"/>
      <c r="X1230" s="52"/>
      <c r="Y1230" s="91"/>
    </row>
    <row r="1231" s="3" customFormat="true" ht="14.65" hidden="false" customHeight="true" outlineLevel="0" collapsed="false">
      <c r="A1231" s="33"/>
      <c r="B1231" s="2"/>
      <c r="C1231" s="2"/>
      <c r="D1231" s="2"/>
      <c r="E1231" s="2"/>
      <c r="F1231" s="2"/>
      <c r="G1231" s="2"/>
      <c r="H1231" s="52"/>
      <c r="I1231" s="52"/>
      <c r="J1231" s="52"/>
      <c r="K1231" s="52"/>
      <c r="L1231" s="52"/>
      <c r="M1231" s="91"/>
      <c r="N1231" s="52"/>
      <c r="O1231" s="52"/>
      <c r="P1231" s="52"/>
      <c r="Q1231" s="52"/>
      <c r="R1231" s="52"/>
      <c r="S1231" s="91"/>
      <c r="T1231" s="52"/>
      <c r="U1231" s="52"/>
      <c r="V1231" s="52"/>
      <c r="W1231" s="52"/>
      <c r="X1231" s="52"/>
      <c r="Y1231" s="91"/>
    </row>
    <row r="1232" s="3" customFormat="true" ht="14.65" hidden="false" customHeight="true" outlineLevel="0" collapsed="false">
      <c r="A1232" s="33"/>
      <c r="B1232" s="2"/>
      <c r="C1232" s="2"/>
      <c r="D1232" s="2"/>
      <c r="E1232" s="2"/>
      <c r="F1232" s="2"/>
      <c r="G1232" s="2"/>
      <c r="H1232" s="52"/>
      <c r="I1232" s="52"/>
      <c r="J1232" s="52"/>
      <c r="K1232" s="52"/>
      <c r="L1232" s="52"/>
      <c r="M1232" s="91"/>
      <c r="N1232" s="52"/>
      <c r="O1232" s="52"/>
      <c r="P1232" s="52"/>
      <c r="Q1232" s="52"/>
      <c r="R1232" s="52"/>
      <c r="S1232" s="91"/>
      <c r="T1232" s="52"/>
      <c r="U1232" s="52"/>
      <c r="V1232" s="52"/>
      <c r="W1232" s="52"/>
      <c r="X1232" s="52"/>
      <c r="Y1232" s="91"/>
    </row>
    <row r="1233" s="3" customFormat="true" ht="14.65" hidden="false" customHeight="true" outlineLevel="0" collapsed="false">
      <c r="A1233" s="33"/>
      <c r="B1233" s="2"/>
      <c r="C1233" s="2"/>
      <c r="D1233" s="2"/>
      <c r="E1233" s="2"/>
      <c r="F1233" s="2"/>
      <c r="G1233" s="2"/>
      <c r="H1233" s="52"/>
      <c r="I1233" s="52"/>
      <c r="J1233" s="52"/>
      <c r="K1233" s="52"/>
      <c r="L1233" s="52"/>
      <c r="M1233" s="91"/>
      <c r="N1233" s="52"/>
      <c r="O1233" s="52"/>
      <c r="P1233" s="52"/>
      <c r="Q1233" s="52"/>
      <c r="R1233" s="52"/>
      <c r="S1233" s="91"/>
      <c r="T1233" s="52"/>
      <c r="U1233" s="52"/>
      <c r="V1233" s="52"/>
      <c r="W1233" s="52"/>
      <c r="X1233" s="52"/>
      <c r="Y1233" s="91"/>
    </row>
    <row r="1234" s="3" customFormat="true" ht="14.65" hidden="false" customHeight="true" outlineLevel="0" collapsed="false">
      <c r="A1234" s="33"/>
      <c r="B1234" s="2"/>
      <c r="C1234" s="2"/>
      <c r="D1234" s="2"/>
      <c r="E1234" s="2"/>
      <c r="F1234" s="2"/>
      <c r="G1234" s="2"/>
      <c r="H1234" s="52"/>
      <c r="I1234" s="52"/>
      <c r="J1234" s="52"/>
      <c r="K1234" s="52"/>
      <c r="L1234" s="52"/>
      <c r="M1234" s="91"/>
      <c r="N1234" s="52"/>
      <c r="O1234" s="52"/>
      <c r="P1234" s="52"/>
      <c r="Q1234" s="52"/>
      <c r="R1234" s="52"/>
      <c r="S1234" s="91"/>
      <c r="T1234" s="52"/>
      <c r="U1234" s="52"/>
      <c r="V1234" s="52"/>
      <c r="W1234" s="52"/>
      <c r="X1234" s="52"/>
      <c r="Y1234" s="91"/>
    </row>
    <row r="1235" s="3" customFormat="true" ht="14.65" hidden="false" customHeight="true" outlineLevel="0" collapsed="false">
      <c r="A1235" s="33"/>
      <c r="B1235" s="2"/>
      <c r="C1235" s="2"/>
      <c r="D1235" s="2"/>
      <c r="E1235" s="2"/>
      <c r="F1235" s="2"/>
      <c r="G1235" s="2"/>
      <c r="H1235" s="52"/>
      <c r="I1235" s="52"/>
      <c r="J1235" s="52"/>
      <c r="K1235" s="52"/>
      <c r="L1235" s="52"/>
      <c r="M1235" s="91"/>
      <c r="N1235" s="52"/>
      <c r="O1235" s="52"/>
      <c r="P1235" s="52"/>
      <c r="Q1235" s="52"/>
      <c r="R1235" s="52"/>
      <c r="S1235" s="91"/>
      <c r="T1235" s="52"/>
      <c r="U1235" s="52"/>
      <c r="V1235" s="52"/>
      <c r="W1235" s="52"/>
      <c r="X1235" s="52"/>
      <c r="Y1235" s="91"/>
    </row>
    <row r="1236" s="3" customFormat="true" ht="14.65" hidden="false" customHeight="true" outlineLevel="0" collapsed="false">
      <c r="A1236" s="33"/>
      <c r="B1236" s="2"/>
      <c r="C1236" s="2"/>
      <c r="D1236" s="2"/>
      <c r="E1236" s="2"/>
      <c r="F1236" s="2"/>
      <c r="G1236" s="2"/>
      <c r="H1236" s="52"/>
      <c r="I1236" s="52"/>
      <c r="J1236" s="52"/>
      <c r="K1236" s="52"/>
      <c r="L1236" s="52"/>
      <c r="M1236" s="91"/>
      <c r="N1236" s="52"/>
      <c r="O1236" s="52"/>
      <c r="P1236" s="52"/>
      <c r="Q1236" s="52"/>
      <c r="R1236" s="52"/>
      <c r="S1236" s="91"/>
      <c r="T1236" s="52"/>
      <c r="U1236" s="52"/>
      <c r="V1236" s="52"/>
      <c r="W1236" s="52"/>
      <c r="X1236" s="52"/>
      <c r="Y1236" s="91"/>
    </row>
    <row r="1237" s="3" customFormat="true" ht="14.65" hidden="false" customHeight="true" outlineLevel="0" collapsed="false">
      <c r="A1237" s="33"/>
      <c r="B1237" s="2"/>
      <c r="C1237" s="2"/>
      <c r="D1237" s="2"/>
      <c r="E1237" s="2"/>
      <c r="F1237" s="2"/>
      <c r="G1237" s="2"/>
      <c r="H1237" s="52"/>
      <c r="I1237" s="52"/>
      <c r="J1237" s="52"/>
      <c r="K1237" s="52"/>
      <c r="L1237" s="52"/>
      <c r="M1237" s="91"/>
      <c r="N1237" s="52"/>
      <c r="O1237" s="52"/>
      <c r="P1237" s="52"/>
      <c r="Q1237" s="52"/>
      <c r="R1237" s="52"/>
      <c r="S1237" s="91"/>
      <c r="T1237" s="52"/>
      <c r="U1237" s="52"/>
      <c r="V1237" s="52"/>
      <c r="W1237" s="52"/>
      <c r="X1237" s="52"/>
      <c r="Y1237" s="91"/>
    </row>
    <row r="1238" s="3" customFormat="true" ht="14.65" hidden="false" customHeight="true" outlineLevel="0" collapsed="false">
      <c r="A1238" s="33"/>
      <c r="B1238" s="2"/>
      <c r="C1238" s="2"/>
      <c r="D1238" s="2"/>
      <c r="E1238" s="2"/>
      <c r="F1238" s="2"/>
      <c r="G1238" s="2"/>
      <c r="H1238" s="52"/>
      <c r="I1238" s="52"/>
      <c r="J1238" s="52"/>
      <c r="K1238" s="52"/>
      <c r="L1238" s="52"/>
      <c r="M1238" s="91"/>
      <c r="N1238" s="52"/>
      <c r="O1238" s="52"/>
      <c r="P1238" s="52"/>
      <c r="Q1238" s="52"/>
      <c r="R1238" s="52"/>
      <c r="S1238" s="91"/>
      <c r="T1238" s="52"/>
      <c r="U1238" s="52"/>
      <c r="V1238" s="52"/>
      <c r="W1238" s="52"/>
      <c r="X1238" s="52"/>
      <c r="Y1238" s="91"/>
    </row>
    <row r="1239" s="3" customFormat="true" ht="14.65" hidden="false" customHeight="true" outlineLevel="0" collapsed="false">
      <c r="A1239" s="33"/>
      <c r="B1239" s="2"/>
      <c r="C1239" s="2"/>
      <c r="D1239" s="2"/>
      <c r="E1239" s="2"/>
      <c r="F1239" s="2"/>
      <c r="G1239" s="2"/>
      <c r="H1239" s="52"/>
      <c r="I1239" s="52"/>
      <c r="J1239" s="52"/>
      <c r="K1239" s="52"/>
      <c r="L1239" s="52"/>
      <c r="M1239" s="91"/>
      <c r="N1239" s="52"/>
      <c r="O1239" s="52"/>
      <c r="P1239" s="52"/>
      <c r="Q1239" s="52"/>
      <c r="R1239" s="52"/>
      <c r="S1239" s="91"/>
      <c r="T1239" s="52"/>
      <c r="U1239" s="52"/>
      <c r="V1239" s="52"/>
      <c r="W1239" s="52"/>
      <c r="X1239" s="52"/>
      <c r="Y1239" s="91"/>
    </row>
    <row r="1240" s="3" customFormat="true" ht="14.65" hidden="false" customHeight="true" outlineLevel="0" collapsed="false">
      <c r="A1240" s="33"/>
      <c r="B1240" s="2"/>
      <c r="C1240" s="2"/>
      <c r="D1240" s="2"/>
      <c r="E1240" s="2"/>
      <c r="F1240" s="2"/>
      <c r="G1240" s="2"/>
      <c r="H1240" s="52"/>
      <c r="I1240" s="52"/>
      <c r="J1240" s="52"/>
      <c r="K1240" s="52"/>
      <c r="L1240" s="52"/>
      <c r="M1240" s="91"/>
      <c r="N1240" s="52"/>
      <c r="O1240" s="52"/>
      <c r="P1240" s="52"/>
      <c r="Q1240" s="52"/>
      <c r="R1240" s="52"/>
      <c r="S1240" s="91"/>
      <c r="T1240" s="52"/>
      <c r="U1240" s="52"/>
      <c r="V1240" s="52"/>
      <c r="W1240" s="52"/>
      <c r="X1240" s="52"/>
      <c r="Y1240" s="91"/>
    </row>
    <row r="1241" s="3" customFormat="true" ht="14.65" hidden="false" customHeight="true" outlineLevel="0" collapsed="false">
      <c r="A1241" s="33"/>
      <c r="B1241" s="2"/>
      <c r="C1241" s="2"/>
      <c r="D1241" s="2"/>
      <c r="E1241" s="2"/>
      <c r="F1241" s="2"/>
      <c r="G1241" s="2"/>
      <c r="H1241" s="52"/>
      <c r="I1241" s="52"/>
      <c r="J1241" s="52"/>
      <c r="K1241" s="52"/>
      <c r="L1241" s="52"/>
      <c r="M1241" s="91"/>
      <c r="N1241" s="52"/>
      <c r="O1241" s="52"/>
      <c r="P1241" s="52"/>
      <c r="Q1241" s="52"/>
      <c r="R1241" s="52"/>
      <c r="S1241" s="91"/>
      <c r="T1241" s="52"/>
      <c r="U1241" s="52"/>
      <c r="V1241" s="52"/>
      <c r="W1241" s="52"/>
      <c r="X1241" s="52"/>
      <c r="Y1241" s="91"/>
    </row>
    <row r="1242" s="3" customFormat="true" ht="14.65" hidden="false" customHeight="true" outlineLevel="0" collapsed="false">
      <c r="A1242" s="33"/>
      <c r="B1242" s="2"/>
      <c r="C1242" s="2"/>
      <c r="D1242" s="2"/>
      <c r="E1242" s="2"/>
      <c r="F1242" s="2"/>
      <c r="G1242" s="2"/>
      <c r="H1242" s="52"/>
      <c r="I1242" s="52"/>
      <c r="J1242" s="52"/>
      <c r="K1242" s="52"/>
      <c r="L1242" s="52"/>
      <c r="M1242" s="91"/>
      <c r="N1242" s="52"/>
      <c r="O1242" s="52"/>
      <c r="P1242" s="52"/>
      <c r="Q1242" s="52"/>
      <c r="R1242" s="52"/>
      <c r="S1242" s="91"/>
      <c r="T1242" s="52"/>
      <c r="U1242" s="52"/>
      <c r="V1242" s="52"/>
      <c r="W1242" s="52"/>
      <c r="X1242" s="52"/>
      <c r="Y1242" s="91"/>
    </row>
    <row r="1243" s="3" customFormat="true" ht="14.65" hidden="false" customHeight="true" outlineLevel="0" collapsed="false">
      <c r="A1243" s="33"/>
      <c r="B1243" s="2"/>
      <c r="C1243" s="2"/>
      <c r="D1243" s="2"/>
      <c r="E1243" s="2"/>
      <c r="F1243" s="2"/>
      <c r="G1243" s="2"/>
      <c r="H1243" s="52"/>
      <c r="I1243" s="52"/>
      <c r="J1243" s="52"/>
      <c r="K1243" s="52"/>
      <c r="L1243" s="52"/>
      <c r="M1243" s="91"/>
      <c r="N1243" s="52"/>
      <c r="O1243" s="52"/>
      <c r="P1243" s="52"/>
      <c r="Q1243" s="52"/>
      <c r="R1243" s="52"/>
      <c r="S1243" s="91"/>
      <c r="T1243" s="52"/>
      <c r="U1243" s="52"/>
      <c r="V1243" s="52"/>
      <c r="W1243" s="52"/>
      <c r="X1243" s="52"/>
      <c r="Y1243" s="91"/>
    </row>
    <row r="1244" s="3" customFormat="true" ht="14.65" hidden="false" customHeight="true" outlineLevel="0" collapsed="false">
      <c r="A1244" s="33"/>
      <c r="B1244" s="2"/>
      <c r="C1244" s="2"/>
      <c r="D1244" s="2"/>
      <c r="E1244" s="2"/>
      <c r="F1244" s="2"/>
      <c r="G1244" s="2"/>
      <c r="H1244" s="52"/>
      <c r="I1244" s="52"/>
      <c r="J1244" s="52"/>
      <c r="K1244" s="52"/>
      <c r="L1244" s="52"/>
      <c r="M1244" s="91"/>
      <c r="N1244" s="52"/>
      <c r="O1244" s="52"/>
      <c r="P1244" s="52"/>
      <c r="Q1244" s="52"/>
      <c r="R1244" s="52"/>
      <c r="S1244" s="91"/>
      <c r="T1244" s="52"/>
      <c r="U1244" s="52"/>
      <c r="V1244" s="52"/>
      <c r="W1244" s="52"/>
      <c r="X1244" s="52"/>
      <c r="Y1244" s="91"/>
    </row>
    <row r="1245" s="3" customFormat="true" ht="14.65" hidden="false" customHeight="true" outlineLevel="0" collapsed="false">
      <c r="A1245" s="33"/>
      <c r="B1245" s="2"/>
      <c r="C1245" s="2"/>
      <c r="D1245" s="2"/>
      <c r="E1245" s="2"/>
      <c r="F1245" s="2"/>
      <c r="G1245" s="2"/>
      <c r="H1245" s="52"/>
      <c r="I1245" s="52"/>
      <c r="J1245" s="52"/>
      <c r="K1245" s="52"/>
      <c r="L1245" s="52"/>
      <c r="M1245" s="91"/>
      <c r="N1245" s="52"/>
      <c r="O1245" s="52"/>
      <c r="P1245" s="52"/>
      <c r="Q1245" s="52"/>
      <c r="R1245" s="52"/>
      <c r="S1245" s="91"/>
      <c r="T1245" s="52"/>
      <c r="U1245" s="52"/>
      <c r="V1245" s="52"/>
      <c r="W1245" s="52"/>
      <c r="X1245" s="52"/>
      <c r="Y1245" s="91"/>
    </row>
    <row r="1246" s="3" customFormat="true" ht="14.65" hidden="false" customHeight="true" outlineLevel="0" collapsed="false">
      <c r="A1246" s="33"/>
      <c r="B1246" s="2"/>
      <c r="C1246" s="2"/>
      <c r="D1246" s="2"/>
      <c r="E1246" s="2"/>
      <c r="F1246" s="2"/>
      <c r="G1246" s="2"/>
      <c r="H1246" s="52"/>
      <c r="I1246" s="52"/>
      <c r="J1246" s="52"/>
      <c r="K1246" s="52"/>
      <c r="L1246" s="52"/>
      <c r="M1246" s="91"/>
      <c r="N1246" s="52"/>
      <c r="O1246" s="52"/>
      <c r="P1246" s="52"/>
      <c r="Q1246" s="52"/>
      <c r="R1246" s="52"/>
      <c r="S1246" s="91"/>
      <c r="T1246" s="52"/>
      <c r="U1246" s="52"/>
      <c r="V1246" s="52"/>
      <c r="W1246" s="52"/>
      <c r="X1246" s="52"/>
      <c r="Y1246" s="91"/>
    </row>
    <row r="1247" s="3" customFormat="true" ht="14.65" hidden="false" customHeight="true" outlineLevel="0" collapsed="false">
      <c r="A1247" s="33"/>
      <c r="B1247" s="2"/>
      <c r="C1247" s="2"/>
      <c r="D1247" s="2"/>
      <c r="E1247" s="2"/>
      <c r="F1247" s="2"/>
      <c r="G1247" s="2"/>
      <c r="H1247" s="52"/>
      <c r="I1247" s="52"/>
      <c r="J1247" s="52"/>
      <c r="K1247" s="52"/>
      <c r="L1247" s="52"/>
      <c r="M1247" s="91"/>
      <c r="N1247" s="52"/>
      <c r="O1247" s="52"/>
      <c r="P1247" s="52"/>
      <c r="Q1247" s="52"/>
      <c r="R1247" s="52"/>
      <c r="S1247" s="91"/>
      <c r="T1247" s="52"/>
      <c r="U1247" s="52"/>
      <c r="V1247" s="52"/>
      <c r="W1247" s="52"/>
      <c r="X1247" s="52"/>
      <c r="Y1247" s="91"/>
    </row>
    <row r="1248" s="3" customFormat="true" ht="14.65" hidden="false" customHeight="true" outlineLevel="0" collapsed="false">
      <c r="A1248" s="33"/>
      <c r="B1248" s="2"/>
      <c r="C1248" s="2"/>
      <c r="D1248" s="2"/>
      <c r="E1248" s="2"/>
      <c r="F1248" s="2"/>
      <c r="G1248" s="2"/>
      <c r="H1248" s="52"/>
      <c r="I1248" s="52"/>
      <c r="J1248" s="52"/>
      <c r="K1248" s="52"/>
      <c r="L1248" s="52"/>
      <c r="M1248" s="91"/>
      <c r="N1248" s="52"/>
      <c r="O1248" s="52"/>
      <c r="P1248" s="52"/>
      <c r="Q1248" s="52"/>
      <c r="R1248" s="52"/>
      <c r="S1248" s="91"/>
      <c r="T1248" s="52"/>
      <c r="U1248" s="52"/>
      <c r="V1248" s="52"/>
      <c r="W1248" s="52"/>
      <c r="X1248" s="52"/>
      <c r="Y1248" s="91"/>
    </row>
    <row r="1249" s="3" customFormat="true" ht="14.65" hidden="false" customHeight="true" outlineLevel="0" collapsed="false">
      <c r="A1249" s="33"/>
      <c r="B1249" s="2"/>
      <c r="C1249" s="2"/>
      <c r="D1249" s="2"/>
      <c r="E1249" s="2"/>
      <c r="F1249" s="2"/>
      <c r="G1249" s="2"/>
      <c r="H1249" s="52"/>
      <c r="I1249" s="52"/>
      <c r="J1249" s="52"/>
      <c r="K1249" s="52"/>
      <c r="L1249" s="52"/>
      <c r="M1249" s="91"/>
      <c r="N1249" s="52"/>
      <c r="O1249" s="52"/>
      <c r="P1249" s="52"/>
      <c r="Q1249" s="52"/>
      <c r="R1249" s="52"/>
      <c r="S1249" s="91"/>
      <c r="T1249" s="52"/>
      <c r="U1249" s="52"/>
      <c r="V1249" s="52"/>
      <c r="W1249" s="52"/>
      <c r="X1249" s="52"/>
      <c r="Y1249" s="91"/>
    </row>
    <row r="1250" s="3" customFormat="true" ht="14.65" hidden="false" customHeight="true" outlineLevel="0" collapsed="false">
      <c r="A1250" s="33"/>
      <c r="B1250" s="2"/>
      <c r="C1250" s="2"/>
      <c r="D1250" s="2"/>
      <c r="E1250" s="2"/>
      <c r="F1250" s="2"/>
      <c r="G1250" s="2"/>
      <c r="H1250" s="52"/>
      <c r="I1250" s="52"/>
      <c r="J1250" s="52"/>
      <c r="K1250" s="52"/>
      <c r="L1250" s="52"/>
      <c r="M1250" s="91"/>
      <c r="N1250" s="52"/>
      <c r="O1250" s="52"/>
      <c r="P1250" s="52"/>
      <c r="Q1250" s="52"/>
      <c r="R1250" s="52"/>
      <c r="S1250" s="91"/>
      <c r="T1250" s="52"/>
      <c r="U1250" s="52"/>
      <c r="V1250" s="52"/>
      <c r="W1250" s="52"/>
      <c r="X1250" s="52"/>
      <c r="Y1250" s="91"/>
    </row>
    <row r="1251" s="3" customFormat="true" ht="14.65" hidden="false" customHeight="true" outlineLevel="0" collapsed="false">
      <c r="A1251" s="33"/>
      <c r="B1251" s="2"/>
      <c r="C1251" s="2"/>
      <c r="D1251" s="2"/>
      <c r="E1251" s="2"/>
      <c r="F1251" s="2"/>
      <c r="G1251" s="2"/>
      <c r="H1251" s="52"/>
      <c r="I1251" s="52"/>
      <c r="J1251" s="52"/>
      <c r="K1251" s="52"/>
      <c r="L1251" s="52"/>
      <c r="M1251" s="91"/>
      <c r="N1251" s="52"/>
      <c r="O1251" s="52"/>
      <c r="P1251" s="52"/>
      <c r="Q1251" s="52"/>
      <c r="R1251" s="52"/>
      <c r="S1251" s="91"/>
      <c r="T1251" s="52"/>
      <c r="U1251" s="52"/>
      <c r="V1251" s="52"/>
      <c r="W1251" s="52"/>
      <c r="X1251" s="52"/>
      <c r="Y1251" s="91"/>
    </row>
    <row r="1252" s="3" customFormat="true" ht="14.65" hidden="false" customHeight="true" outlineLevel="0" collapsed="false">
      <c r="A1252" s="33"/>
      <c r="B1252" s="2"/>
      <c r="C1252" s="2"/>
      <c r="D1252" s="2"/>
      <c r="E1252" s="2"/>
      <c r="F1252" s="2"/>
      <c r="G1252" s="2"/>
      <c r="H1252" s="52"/>
      <c r="I1252" s="52"/>
      <c r="J1252" s="52"/>
      <c r="K1252" s="52"/>
      <c r="L1252" s="52"/>
      <c r="M1252" s="91"/>
      <c r="N1252" s="52"/>
      <c r="O1252" s="52"/>
      <c r="P1252" s="52"/>
      <c r="Q1252" s="52"/>
      <c r="R1252" s="52"/>
      <c r="S1252" s="91"/>
      <c r="T1252" s="52"/>
      <c r="U1252" s="52"/>
      <c r="V1252" s="52"/>
      <c r="W1252" s="52"/>
      <c r="X1252" s="52"/>
      <c r="Y1252" s="91"/>
    </row>
    <row r="1253" s="3" customFormat="true" ht="14.65" hidden="false" customHeight="true" outlineLevel="0" collapsed="false">
      <c r="A1253" s="33"/>
      <c r="B1253" s="2"/>
      <c r="C1253" s="2"/>
      <c r="D1253" s="2"/>
      <c r="E1253" s="2"/>
      <c r="F1253" s="2"/>
      <c r="G1253" s="2"/>
      <c r="H1253" s="52"/>
      <c r="I1253" s="52"/>
      <c r="J1253" s="52"/>
      <c r="K1253" s="52"/>
      <c r="L1253" s="52"/>
      <c r="M1253" s="91"/>
      <c r="N1253" s="52"/>
      <c r="O1253" s="52"/>
      <c r="P1253" s="52"/>
      <c r="Q1253" s="52"/>
      <c r="R1253" s="52"/>
      <c r="S1253" s="91"/>
      <c r="T1253" s="52"/>
      <c r="U1253" s="52"/>
      <c r="V1253" s="52"/>
      <c r="W1253" s="52"/>
      <c r="X1253" s="52"/>
      <c r="Y1253" s="91"/>
    </row>
    <row r="1254" s="3" customFormat="true" ht="14.65" hidden="false" customHeight="true" outlineLevel="0" collapsed="false">
      <c r="A1254" s="33"/>
      <c r="B1254" s="2"/>
      <c r="C1254" s="2"/>
      <c r="D1254" s="2"/>
      <c r="E1254" s="2"/>
      <c r="F1254" s="2"/>
      <c r="G1254" s="2"/>
      <c r="H1254" s="52"/>
      <c r="I1254" s="52"/>
      <c r="J1254" s="52"/>
      <c r="K1254" s="52"/>
      <c r="L1254" s="52"/>
      <c r="M1254" s="91"/>
      <c r="N1254" s="52"/>
      <c r="O1254" s="52"/>
      <c r="P1254" s="52"/>
      <c r="Q1254" s="52"/>
      <c r="R1254" s="52"/>
      <c r="S1254" s="91"/>
      <c r="T1254" s="52"/>
      <c r="U1254" s="52"/>
      <c r="V1254" s="52"/>
      <c r="W1254" s="52"/>
      <c r="X1254" s="52"/>
      <c r="Y1254" s="91"/>
    </row>
    <row r="1255" s="3" customFormat="true" ht="14.65" hidden="false" customHeight="true" outlineLevel="0" collapsed="false">
      <c r="A1255" s="33"/>
      <c r="B1255" s="2"/>
      <c r="C1255" s="2"/>
      <c r="D1255" s="2"/>
      <c r="E1255" s="2"/>
      <c r="F1255" s="2"/>
      <c r="G1255" s="2"/>
      <c r="H1255" s="52"/>
      <c r="I1255" s="52"/>
      <c r="J1255" s="52"/>
      <c r="K1255" s="52"/>
      <c r="L1255" s="52"/>
      <c r="M1255" s="91"/>
      <c r="N1255" s="52"/>
      <c r="O1255" s="52"/>
      <c r="P1255" s="52"/>
      <c r="Q1255" s="52"/>
      <c r="R1255" s="52"/>
      <c r="S1255" s="91"/>
      <c r="T1255" s="52"/>
      <c r="U1255" s="52"/>
      <c r="V1255" s="52"/>
      <c r="W1255" s="52"/>
      <c r="X1255" s="52"/>
      <c r="Y1255" s="91"/>
    </row>
    <row r="1256" s="3" customFormat="true" ht="14.65" hidden="false" customHeight="true" outlineLevel="0" collapsed="false">
      <c r="A1256" s="33"/>
      <c r="B1256" s="2"/>
      <c r="C1256" s="2"/>
      <c r="D1256" s="2"/>
      <c r="E1256" s="2"/>
      <c r="F1256" s="2"/>
      <c r="G1256" s="2"/>
      <c r="H1256" s="52"/>
      <c r="I1256" s="52"/>
      <c r="J1256" s="52"/>
      <c r="K1256" s="52"/>
      <c r="L1256" s="52"/>
      <c r="M1256" s="91"/>
      <c r="N1256" s="52"/>
      <c r="O1256" s="52"/>
      <c r="P1256" s="52"/>
      <c r="Q1256" s="52"/>
      <c r="R1256" s="52"/>
      <c r="S1256" s="91"/>
      <c r="T1256" s="52"/>
      <c r="U1256" s="52"/>
      <c r="V1256" s="52"/>
      <c r="W1256" s="52"/>
      <c r="X1256" s="52"/>
      <c r="Y1256" s="91"/>
    </row>
    <row r="1257" s="3" customFormat="true" ht="14.65" hidden="false" customHeight="true" outlineLevel="0" collapsed="false">
      <c r="A1257" s="33"/>
      <c r="B1257" s="2"/>
      <c r="C1257" s="2"/>
      <c r="D1257" s="2"/>
      <c r="E1257" s="2"/>
      <c r="F1257" s="2"/>
      <c r="G1257" s="2"/>
      <c r="H1257" s="52"/>
      <c r="I1257" s="52"/>
      <c r="J1257" s="52"/>
      <c r="K1257" s="52"/>
      <c r="L1257" s="52"/>
      <c r="M1257" s="91"/>
      <c r="N1257" s="52"/>
      <c r="O1257" s="52"/>
      <c r="P1257" s="52"/>
      <c r="Q1257" s="52"/>
      <c r="R1257" s="52"/>
      <c r="S1257" s="91"/>
      <c r="T1257" s="52"/>
      <c r="U1257" s="52"/>
      <c r="V1257" s="52"/>
      <c r="W1257" s="52"/>
      <c r="X1257" s="52"/>
      <c r="Y1257" s="91"/>
    </row>
    <row r="1258" s="3" customFormat="true" ht="14.65" hidden="false" customHeight="true" outlineLevel="0" collapsed="false">
      <c r="A1258" s="33"/>
      <c r="B1258" s="2"/>
      <c r="C1258" s="2"/>
      <c r="D1258" s="2"/>
      <c r="E1258" s="2"/>
      <c r="F1258" s="2"/>
      <c r="G1258" s="2"/>
      <c r="H1258" s="52"/>
      <c r="I1258" s="52"/>
      <c r="J1258" s="52"/>
      <c r="K1258" s="52"/>
      <c r="L1258" s="52"/>
      <c r="M1258" s="91"/>
      <c r="N1258" s="52"/>
      <c r="O1258" s="52"/>
      <c r="P1258" s="52"/>
      <c r="Q1258" s="52"/>
      <c r="R1258" s="52"/>
      <c r="S1258" s="91"/>
      <c r="T1258" s="52"/>
      <c r="U1258" s="52"/>
      <c r="V1258" s="52"/>
      <c r="W1258" s="52"/>
      <c r="X1258" s="52"/>
      <c r="Y1258" s="91"/>
    </row>
    <row r="1259" s="3" customFormat="true" ht="14.65" hidden="false" customHeight="true" outlineLevel="0" collapsed="false">
      <c r="A1259" s="33"/>
      <c r="B1259" s="2"/>
      <c r="C1259" s="2"/>
      <c r="D1259" s="2"/>
      <c r="E1259" s="2"/>
      <c r="F1259" s="2"/>
      <c r="G1259" s="2"/>
      <c r="H1259" s="52"/>
      <c r="I1259" s="52"/>
      <c r="J1259" s="52"/>
      <c r="K1259" s="52"/>
      <c r="L1259" s="52"/>
      <c r="M1259" s="91"/>
      <c r="N1259" s="52"/>
      <c r="O1259" s="52"/>
      <c r="P1259" s="52"/>
      <c r="Q1259" s="52"/>
      <c r="R1259" s="52"/>
      <c r="S1259" s="91"/>
      <c r="T1259" s="52"/>
      <c r="U1259" s="52"/>
      <c r="V1259" s="52"/>
      <c r="W1259" s="52"/>
      <c r="X1259" s="52"/>
      <c r="Y1259" s="91"/>
    </row>
    <row r="1260" s="3" customFormat="true" ht="14.65" hidden="false" customHeight="true" outlineLevel="0" collapsed="false">
      <c r="A1260" s="33"/>
      <c r="B1260" s="2"/>
      <c r="C1260" s="2"/>
      <c r="D1260" s="2"/>
      <c r="E1260" s="2"/>
      <c r="F1260" s="2"/>
      <c r="G1260" s="2"/>
      <c r="H1260" s="52"/>
      <c r="I1260" s="52"/>
      <c r="J1260" s="52"/>
      <c r="K1260" s="52"/>
      <c r="L1260" s="52"/>
      <c r="M1260" s="91"/>
      <c r="N1260" s="52"/>
      <c r="O1260" s="52"/>
      <c r="P1260" s="52"/>
      <c r="Q1260" s="52"/>
      <c r="R1260" s="52"/>
      <c r="S1260" s="91"/>
      <c r="T1260" s="52"/>
      <c r="U1260" s="52"/>
      <c r="V1260" s="52"/>
      <c r="W1260" s="52"/>
      <c r="X1260" s="52"/>
      <c r="Y1260" s="91"/>
    </row>
    <row r="1261" s="3" customFormat="true" ht="14.65" hidden="false" customHeight="true" outlineLevel="0" collapsed="false">
      <c r="A1261" s="33"/>
      <c r="B1261" s="2"/>
      <c r="C1261" s="2"/>
      <c r="D1261" s="2"/>
      <c r="E1261" s="2"/>
      <c r="F1261" s="2"/>
      <c r="G1261" s="2"/>
      <c r="H1261" s="52"/>
      <c r="I1261" s="52"/>
      <c r="J1261" s="52"/>
      <c r="K1261" s="52"/>
      <c r="L1261" s="52"/>
      <c r="M1261" s="91"/>
      <c r="N1261" s="52"/>
      <c r="O1261" s="52"/>
      <c r="P1261" s="52"/>
      <c r="Q1261" s="52"/>
      <c r="R1261" s="52"/>
      <c r="S1261" s="91"/>
      <c r="T1261" s="52"/>
      <c r="U1261" s="52"/>
      <c r="V1261" s="52"/>
      <c r="W1261" s="52"/>
      <c r="X1261" s="52"/>
      <c r="Y1261" s="91"/>
    </row>
    <row r="1262" s="3" customFormat="true" ht="14.65" hidden="false" customHeight="true" outlineLevel="0" collapsed="false">
      <c r="A1262" s="33"/>
      <c r="B1262" s="2"/>
      <c r="C1262" s="2"/>
      <c r="D1262" s="2"/>
      <c r="E1262" s="2"/>
      <c r="F1262" s="2"/>
      <c r="G1262" s="2"/>
      <c r="H1262" s="52"/>
      <c r="I1262" s="52"/>
      <c r="J1262" s="52"/>
      <c r="K1262" s="52"/>
      <c r="L1262" s="52"/>
      <c r="M1262" s="91"/>
      <c r="N1262" s="52"/>
      <c r="O1262" s="52"/>
      <c r="P1262" s="52"/>
      <c r="Q1262" s="52"/>
      <c r="R1262" s="52"/>
      <c r="S1262" s="91"/>
      <c r="T1262" s="52"/>
      <c r="U1262" s="52"/>
      <c r="V1262" s="52"/>
      <c r="W1262" s="52"/>
      <c r="X1262" s="52"/>
      <c r="Y1262" s="91"/>
    </row>
    <row r="1263" s="3" customFormat="true" ht="14.65" hidden="false" customHeight="true" outlineLevel="0" collapsed="false">
      <c r="A1263" s="33"/>
      <c r="B1263" s="2"/>
      <c r="C1263" s="2"/>
      <c r="D1263" s="2"/>
      <c r="E1263" s="2"/>
      <c r="F1263" s="2"/>
      <c r="G1263" s="2"/>
      <c r="H1263" s="52"/>
      <c r="I1263" s="52"/>
      <c r="J1263" s="52"/>
      <c r="K1263" s="52"/>
      <c r="L1263" s="52"/>
      <c r="M1263" s="91"/>
      <c r="N1263" s="52"/>
      <c r="O1263" s="52"/>
      <c r="P1263" s="52"/>
      <c r="Q1263" s="52"/>
      <c r="R1263" s="52"/>
      <c r="S1263" s="91"/>
      <c r="T1263" s="52"/>
      <c r="U1263" s="52"/>
      <c r="V1263" s="52"/>
      <c r="W1263" s="52"/>
      <c r="X1263" s="52"/>
      <c r="Y1263" s="91"/>
    </row>
    <row r="1264" s="3" customFormat="true" ht="14.65" hidden="false" customHeight="true" outlineLevel="0" collapsed="false">
      <c r="A1264" s="33"/>
      <c r="B1264" s="2"/>
      <c r="C1264" s="2"/>
      <c r="D1264" s="2"/>
      <c r="E1264" s="2"/>
      <c r="F1264" s="2"/>
      <c r="G1264" s="2"/>
      <c r="H1264" s="52"/>
      <c r="I1264" s="52"/>
      <c r="J1264" s="52"/>
      <c r="K1264" s="52"/>
      <c r="L1264" s="52"/>
      <c r="M1264" s="91"/>
      <c r="N1264" s="52"/>
      <c r="O1264" s="52"/>
      <c r="P1264" s="52"/>
      <c r="Q1264" s="52"/>
      <c r="R1264" s="52"/>
      <c r="S1264" s="91"/>
      <c r="T1264" s="52"/>
      <c r="U1264" s="52"/>
      <c r="V1264" s="52"/>
      <c r="W1264" s="52"/>
      <c r="X1264" s="52"/>
      <c r="Y1264" s="91"/>
    </row>
    <row r="1265" s="3" customFormat="true" ht="14.65" hidden="false" customHeight="true" outlineLevel="0" collapsed="false">
      <c r="A1265" s="33"/>
      <c r="B1265" s="2"/>
      <c r="C1265" s="2"/>
      <c r="D1265" s="2"/>
      <c r="E1265" s="2"/>
      <c r="F1265" s="2"/>
      <c r="G1265" s="2"/>
      <c r="H1265" s="52"/>
      <c r="I1265" s="52"/>
      <c r="J1265" s="52"/>
      <c r="K1265" s="52"/>
      <c r="L1265" s="52"/>
      <c r="M1265" s="91"/>
      <c r="N1265" s="52"/>
      <c r="O1265" s="52"/>
      <c r="P1265" s="52"/>
      <c r="Q1265" s="52"/>
      <c r="R1265" s="52"/>
      <c r="S1265" s="91"/>
      <c r="T1265" s="52"/>
      <c r="U1265" s="52"/>
      <c r="V1265" s="52"/>
      <c r="W1265" s="52"/>
      <c r="X1265" s="52"/>
      <c r="Y1265" s="91"/>
    </row>
    <row r="1266" s="3" customFormat="true" ht="14.65" hidden="false" customHeight="true" outlineLevel="0" collapsed="false">
      <c r="A1266" s="33"/>
      <c r="B1266" s="2"/>
      <c r="C1266" s="2"/>
      <c r="D1266" s="2"/>
      <c r="E1266" s="2"/>
      <c r="F1266" s="2"/>
      <c r="G1266" s="2"/>
      <c r="H1266" s="52"/>
      <c r="I1266" s="52"/>
      <c r="J1266" s="52"/>
      <c r="K1266" s="52"/>
      <c r="L1266" s="52"/>
      <c r="M1266" s="91"/>
      <c r="N1266" s="52"/>
      <c r="O1266" s="52"/>
      <c r="P1266" s="52"/>
      <c r="Q1266" s="52"/>
      <c r="R1266" s="52"/>
      <c r="S1266" s="91"/>
      <c r="T1266" s="52"/>
      <c r="U1266" s="52"/>
      <c r="V1266" s="52"/>
      <c r="W1266" s="52"/>
      <c r="X1266" s="52"/>
      <c r="Y1266" s="91"/>
    </row>
    <row r="1267" s="3" customFormat="true" ht="14.65" hidden="false" customHeight="true" outlineLevel="0" collapsed="false">
      <c r="A1267" s="33"/>
      <c r="B1267" s="2"/>
      <c r="C1267" s="2"/>
      <c r="D1267" s="2"/>
      <c r="E1267" s="2"/>
      <c r="F1267" s="2"/>
      <c r="G1267" s="2"/>
      <c r="H1267" s="52"/>
      <c r="I1267" s="52"/>
      <c r="J1267" s="52"/>
      <c r="K1267" s="52"/>
      <c r="L1267" s="52"/>
      <c r="M1267" s="91"/>
      <c r="N1267" s="52"/>
      <c r="O1267" s="52"/>
      <c r="P1267" s="52"/>
      <c r="Q1267" s="52"/>
      <c r="R1267" s="52"/>
      <c r="S1267" s="91"/>
      <c r="T1267" s="52"/>
      <c r="U1267" s="52"/>
      <c r="V1267" s="52"/>
      <c r="W1267" s="52"/>
      <c r="X1267" s="52"/>
      <c r="Y1267" s="91"/>
    </row>
    <row r="1268" s="3" customFormat="true" ht="14.65" hidden="false" customHeight="true" outlineLevel="0" collapsed="false">
      <c r="A1268" s="33"/>
      <c r="B1268" s="2"/>
      <c r="C1268" s="2"/>
      <c r="D1268" s="2"/>
      <c r="E1268" s="2"/>
      <c r="F1268" s="2"/>
      <c r="G1268" s="2"/>
      <c r="H1268" s="52"/>
      <c r="I1268" s="52"/>
      <c r="J1268" s="52"/>
      <c r="K1268" s="52"/>
      <c r="L1268" s="52"/>
      <c r="M1268" s="91"/>
      <c r="N1268" s="52"/>
      <c r="O1268" s="52"/>
      <c r="P1268" s="52"/>
      <c r="Q1268" s="52"/>
      <c r="R1268" s="52"/>
      <c r="S1268" s="91"/>
      <c r="T1268" s="52"/>
      <c r="U1268" s="52"/>
      <c r="V1268" s="52"/>
      <c r="W1268" s="52"/>
      <c r="X1268" s="52"/>
      <c r="Y1268" s="91"/>
    </row>
    <row r="1269" s="3" customFormat="true" ht="14.65" hidden="false" customHeight="true" outlineLevel="0" collapsed="false">
      <c r="A1269" s="33"/>
      <c r="B1269" s="2"/>
      <c r="C1269" s="2"/>
      <c r="D1269" s="2"/>
      <c r="E1269" s="2"/>
      <c r="F1269" s="2"/>
      <c r="G1269" s="2"/>
      <c r="H1269" s="52"/>
      <c r="I1269" s="52"/>
      <c r="J1269" s="52"/>
      <c r="K1269" s="52"/>
      <c r="L1269" s="52"/>
      <c r="M1269" s="91"/>
      <c r="N1269" s="52"/>
      <c r="O1269" s="52"/>
      <c r="P1269" s="52"/>
      <c r="Q1269" s="52"/>
      <c r="R1269" s="52"/>
      <c r="S1269" s="91"/>
      <c r="T1269" s="52"/>
      <c r="U1269" s="52"/>
      <c r="V1269" s="52"/>
      <c r="W1269" s="52"/>
      <c r="X1269" s="52"/>
      <c r="Y1269" s="91"/>
    </row>
    <row r="1270" s="3" customFormat="true" ht="14.65" hidden="false" customHeight="true" outlineLevel="0" collapsed="false">
      <c r="A1270" s="33"/>
      <c r="B1270" s="2"/>
      <c r="C1270" s="2"/>
      <c r="D1270" s="2"/>
      <c r="E1270" s="2"/>
      <c r="F1270" s="2"/>
      <c r="G1270" s="2"/>
      <c r="H1270" s="52"/>
      <c r="I1270" s="52"/>
      <c r="J1270" s="52"/>
      <c r="K1270" s="52"/>
      <c r="L1270" s="52"/>
      <c r="M1270" s="91"/>
      <c r="N1270" s="52"/>
      <c r="O1270" s="52"/>
      <c r="P1270" s="52"/>
      <c r="Q1270" s="52"/>
      <c r="R1270" s="52"/>
      <c r="S1270" s="91"/>
      <c r="T1270" s="52"/>
      <c r="U1270" s="52"/>
      <c r="V1270" s="52"/>
      <c r="W1270" s="52"/>
      <c r="X1270" s="52"/>
      <c r="Y1270" s="91"/>
    </row>
    <row r="1271" s="3" customFormat="true" ht="14.65" hidden="false" customHeight="true" outlineLevel="0" collapsed="false">
      <c r="A1271" s="33"/>
      <c r="B1271" s="2"/>
      <c r="C1271" s="2"/>
      <c r="D1271" s="2"/>
      <c r="E1271" s="2"/>
      <c r="F1271" s="2"/>
      <c r="G1271" s="2"/>
      <c r="H1271" s="52"/>
      <c r="I1271" s="52"/>
      <c r="J1271" s="52"/>
      <c r="K1271" s="52"/>
      <c r="L1271" s="52"/>
      <c r="M1271" s="91"/>
      <c r="N1271" s="52"/>
      <c r="O1271" s="52"/>
      <c r="P1271" s="52"/>
      <c r="Q1271" s="52"/>
      <c r="R1271" s="52"/>
      <c r="S1271" s="91"/>
      <c r="T1271" s="52"/>
      <c r="U1271" s="52"/>
      <c r="V1271" s="52"/>
      <c r="W1271" s="52"/>
      <c r="X1271" s="52"/>
      <c r="Y1271" s="91"/>
    </row>
    <row r="1272" s="3" customFormat="true" ht="14.65" hidden="false" customHeight="true" outlineLevel="0" collapsed="false">
      <c r="A1272" s="33"/>
      <c r="B1272" s="2"/>
      <c r="C1272" s="2"/>
      <c r="D1272" s="2"/>
      <c r="E1272" s="2"/>
      <c r="F1272" s="2"/>
      <c r="G1272" s="2"/>
      <c r="H1272" s="52"/>
      <c r="I1272" s="52"/>
      <c r="J1272" s="52"/>
      <c r="K1272" s="52"/>
      <c r="L1272" s="52"/>
      <c r="M1272" s="91"/>
      <c r="N1272" s="52"/>
      <c r="O1272" s="52"/>
      <c r="P1272" s="52"/>
      <c r="Q1272" s="52"/>
      <c r="R1272" s="52"/>
      <c r="S1272" s="91"/>
      <c r="T1272" s="52"/>
      <c r="U1272" s="52"/>
      <c r="V1272" s="52"/>
      <c r="W1272" s="52"/>
      <c r="X1272" s="52"/>
      <c r="Y1272" s="91"/>
    </row>
    <row r="1273" s="3" customFormat="true" ht="14.65" hidden="false" customHeight="true" outlineLevel="0" collapsed="false">
      <c r="A1273" s="33"/>
      <c r="B1273" s="2"/>
      <c r="C1273" s="2"/>
      <c r="D1273" s="2"/>
      <c r="E1273" s="2"/>
      <c r="F1273" s="2"/>
      <c r="G1273" s="2"/>
      <c r="H1273" s="52"/>
      <c r="I1273" s="52"/>
      <c r="J1273" s="52"/>
      <c r="K1273" s="52"/>
      <c r="L1273" s="52"/>
      <c r="M1273" s="91"/>
      <c r="N1273" s="52"/>
      <c r="O1273" s="52"/>
      <c r="P1273" s="52"/>
      <c r="Q1273" s="52"/>
      <c r="R1273" s="52"/>
      <c r="S1273" s="91"/>
      <c r="T1273" s="52"/>
      <c r="U1273" s="52"/>
      <c r="V1273" s="52"/>
      <c r="W1273" s="52"/>
      <c r="X1273" s="52"/>
      <c r="Y1273" s="91"/>
    </row>
    <row r="1274" s="3" customFormat="true" ht="14.65" hidden="false" customHeight="true" outlineLevel="0" collapsed="false">
      <c r="A1274" s="33"/>
      <c r="B1274" s="2"/>
      <c r="C1274" s="2"/>
      <c r="D1274" s="2"/>
      <c r="E1274" s="2"/>
      <c r="F1274" s="2"/>
      <c r="G1274" s="2"/>
      <c r="H1274" s="52"/>
      <c r="I1274" s="52"/>
      <c r="J1274" s="52"/>
      <c r="K1274" s="52"/>
      <c r="L1274" s="52"/>
      <c r="M1274" s="91"/>
      <c r="N1274" s="52"/>
      <c r="O1274" s="52"/>
      <c r="P1274" s="52"/>
      <c r="Q1274" s="52"/>
      <c r="R1274" s="52"/>
      <c r="S1274" s="91"/>
      <c r="T1274" s="52"/>
      <c r="U1274" s="52"/>
      <c r="V1274" s="52"/>
      <c r="W1274" s="52"/>
      <c r="X1274" s="52"/>
      <c r="Y1274" s="91"/>
    </row>
    <row r="1275" s="3" customFormat="true" ht="14.65" hidden="false" customHeight="true" outlineLevel="0" collapsed="false">
      <c r="A1275" s="33"/>
      <c r="B1275" s="2"/>
      <c r="C1275" s="2"/>
      <c r="D1275" s="2"/>
      <c r="E1275" s="2"/>
      <c r="F1275" s="2"/>
      <c r="G1275" s="2"/>
      <c r="H1275" s="52"/>
      <c r="I1275" s="52"/>
      <c r="J1275" s="52"/>
      <c r="K1275" s="52"/>
      <c r="L1275" s="52"/>
      <c r="M1275" s="91"/>
      <c r="N1275" s="52"/>
      <c r="O1275" s="52"/>
      <c r="P1275" s="52"/>
      <c r="Q1275" s="52"/>
      <c r="R1275" s="52"/>
      <c r="S1275" s="91"/>
      <c r="T1275" s="52"/>
      <c r="U1275" s="52"/>
      <c r="V1275" s="52"/>
      <c r="W1275" s="52"/>
      <c r="X1275" s="52"/>
      <c r="Y1275" s="91"/>
    </row>
    <row r="1276" s="3" customFormat="true" ht="14.65" hidden="false" customHeight="true" outlineLevel="0" collapsed="false">
      <c r="A1276" s="33"/>
      <c r="B1276" s="2"/>
      <c r="D1276" s="2"/>
      <c r="E1276" s="2"/>
      <c r="F1276" s="2"/>
      <c r="G1276" s="2"/>
      <c r="H1276" s="52"/>
      <c r="I1276" s="52"/>
      <c r="J1276" s="52"/>
      <c r="K1276" s="52"/>
      <c r="L1276" s="52"/>
      <c r="M1276" s="91"/>
      <c r="N1276" s="52"/>
      <c r="O1276" s="52"/>
      <c r="P1276" s="52"/>
      <c r="Q1276" s="52"/>
      <c r="R1276" s="52"/>
      <c r="S1276" s="91"/>
      <c r="T1276" s="52"/>
      <c r="U1276" s="52"/>
      <c r="V1276" s="52"/>
      <c r="W1276" s="52"/>
      <c r="X1276" s="52"/>
      <c r="Y1276" s="91"/>
    </row>
    <row r="1277" s="3" customFormat="true" ht="14.65" hidden="false" customHeight="true" outlineLevel="0" collapsed="false">
      <c r="A1277" s="33"/>
      <c r="B1277" s="2"/>
      <c r="D1277" s="2"/>
      <c r="E1277" s="2"/>
      <c r="F1277" s="2"/>
      <c r="G1277" s="2"/>
      <c r="H1277" s="52"/>
      <c r="I1277" s="52"/>
      <c r="J1277" s="52"/>
      <c r="K1277" s="52"/>
      <c r="L1277" s="52"/>
      <c r="M1277" s="91"/>
      <c r="N1277" s="52"/>
      <c r="O1277" s="52"/>
      <c r="P1277" s="52"/>
      <c r="Q1277" s="52"/>
      <c r="R1277" s="52"/>
      <c r="S1277" s="91"/>
      <c r="T1277" s="52"/>
      <c r="U1277" s="52"/>
      <c r="V1277" s="52"/>
      <c r="W1277" s="52"/>
      <c r="X1277" s="52"/>
      <c r="Y1277" s="91"/>
    </row>
    <row r="1278" s="3" customFormat="true" ht="14.65" hidden="false" customHeight="true" outlineLevel="0" collapsed="false">
      <c r="A1278" s="33"/>
      <c r="B1278" s="2"/>
      <c r="D1278" s="2"/>
      <c r="E1278" s="2"/>
      <c r="F1278" s="2"/>
      <c r="G1278" s="2"/>
      <c r="H1278" s="52"/>
      <c r="I1278" s="52"/>
      <c r="J1278" s="52"/>
      <c r="K1278" s="52"/>
      <c r="L1278" s="52"/>
      <c r="M1278" s="91"/>
      <c r="N1278" s="52"/>
      <c r="O1278" s="52"/>
      <c r="P1278" s="52"/>
      <c r="Q1278" s="52"/>
      <c r="R1278" s="52"/>
      <c r="S1278" s="91"/>
      <c r="T1278" s="52"/>
      <c r="U1278" s="52"/>
      <c r="V1278" s="52"/>
      <c r="W1278" s="52"/>
      <c r="X1278" s="52"/>
      <c r="Y1278" s="91"/>
    </row>
    <row r="1279" s="3" customFormat="true" ht="14.65" hidden="false" customHeight="true" outlineLevel="0" collapsed="false">
      <c r="A1279" s="33"/>
      <c r="B1279" s="2"/>
      <c r="D1279" s="2"/>
      <c r="E1279" s="2"/>
      <c r="F1279" s="2"/>
      <c r="G1279" s="2"/>
      <c r="H1279" s="52"/>
      <c r="I1279" s="52"/>
      <c r="J1279" s="52"/>
      <c r="K1279" s="52"/>
      <c r="L1279" s="52"/>
      <c r="M1279" s="91"/>
      <c r="N1279" s="52"/>
      <c r="O1279" s="52"/>
      <c r="P1279" s="52"/>
      <c r="Q1279" s="52"/>
      <c r="R1279" s="52"/>
      <c r="S1279" s="91"/>
      <c r="T1279" s="52"/>
      <c r="U1279" s="52"/>
      <c r="V1279" s="52"/>
      <c r="W1279" s="52"/>
      <c r="X1279" s="52"/>
      <c r="Y1279" s="91"/>
    </row>
    <row r="1280" s="3" customFormat="true" ht="14.65" hidden="false" customHeight="true" outlineLevel="0" collapsed="false">
      <c r="A1280" s="33"/>
      <c r="B1280" s="2"/>
      <c r="D1280" s="2"/>
      <c r="E1280" s="2"/>
      <c r="F1280" s="2"/>
      <c r="G1280" s="2"/>
      <c r="H1280" s="52"/>
      <c r="I1280" s="52"/>
      <c r="J1280" s="52"/>
      <c r="K1280" s="52"/>
      <c r="L1280" s="52"/>
      <c r="M1280" s="91"/>
      <c r="N1280" s="52"/>
      <c r="O1280" s="52"/>
      <c r="P1280" s="52"/>
      <c r="Q1280" s="52"/>
      <c r="R1280" s="52"/>
      <c r="S1280" s="91"/>
      <c r="T1280" s="52"/>
      <c r="U1280" s="52"/>
      <c r="V1280" s="52"/>
      <c r="W1280" s="52"/>
      <c r="X1280" s="52"/>
      <c r="Y1280" s="91"/>
    </row>
    <row r="1281" s="3" customFormat="true" ht="14.65" hidden="false" customHeight="true" outlineLevel="0" collapsed="false">
      <c r="A1281" s="33"/>
      <c r="B1281" s="2"/>
      <c r="D1281" s="2"/>
      <c r="E1281" s="2"/>
      <c r="F1281" s="2"/>
      <c r="G1281" s="2"/>
      <c r="H1281" s="52"/>
      <c r="I1281" s="52"/>
      <c r="J1281" s="52"/>
      <c r="K1281" s="52"/>
      <c r="L1281" s="52"/>
      <c r="M1281" s="91"/>
      <c r="N1281" s="52"/>
      <c r="O1281" s="52"/>
      <c r="P1281" s="52"/>
      <c r="Q1281" s="52"/>
      <c r="R1281" s="52"/>
      <c r="S1281" s="91"/>
      <c r="T1281" s="52"/>
      <c r="U1281" s="52"/>
      <c r="V1281" s="52"/>
      <c r="W1281" s="52"/>
      <c r="X1281" s="52"/>
      <c r="Y1281" s="91"/>
    </row>
    <row r="1282" s="3" customFormat="true" ht="14.65" hidden="false" customHeight="true" outlineLevel="0" collapsed="false">
      <c r="A1282" s="33"/>
      <c r="B1282" s="2"/>
      <c r="D1282" s="2"/>
      <c r="E1282" s="2"/>
      <c r="F1282" s="2"/>
      <c r="G1282" s="2"/>
      <c r="H1282" s="52"/>
      <c r="I1282" s="52"/>
      <c r="J1282" s="52"/>
      <c r="K1282" s="52"/>
      <c r="L1282" s="52"/>
      <c r="M1282" s="91"/>
      <c r="N1282" s="52"/>
      <c r="O1282" s="52"/>
      <c r="P1282" s="52"/>
      <c r="Q1282" s="52"/>
      <c r="R1282" s="52"/>
      <c r="S1282" s="91"/>
      <c r="T1282" s="52"/>
      <c r="U1282" s="52"/>
      <c r="V1282" s="52"/>
      <c r="W1282" s="52"/>
      <c r="X1282" s="52"/>
      <c r="Y1282" s="91"/>
    </row>
    <row r="1283" s="3" customFormat="true" ht="14.65" hidden="false" customHeight="true" outlineLevel="0" collapsed="false">
      <c r="A1283" s="33"/>
      <c r="B1283" s="2"/>
      <c r="D1283" s="2"/>
      <c r="E1283" s="2"/>
      <c r="F1283" s="2"/>
      <c r="G1283" s="2"/>
      <c r="H1283" s="52"/>
      <c r="I1283" s="52"/>
      <c r="J1283" s="52"/>
      <c r="K1283" s="52"/>
      <c r="L1283" s="52"/>
      <c r="M1283" s="91"/>
      <c r="N1283" s="52"/>
      <c r="O1283" s="52"/>
      <c r="P1283" s="52"/>
      <c r="Q1283" s="52"/>
      <c r="R1283" s="52"/>
      <c r="S1283" s="91"/>
      <c r="T1283" s="52"/>
      <c r="U1283" s="52"/>
      <c r="V1283" s="52"/>
      <c r="W1283" s="52"/>
      <c r="X1283" s="52"/>
      <c r="Y1283" s="91"/>
    </row>
    <row r="1284" s="3" customFormat="true" ht="14.65" hidden="false" customHeight="true" outlineLevel="0" collapsed="false">
      <c r="A1284" s="33"/>
      <c r="B1284" s="2"/>
      <c r="D1284" s="2"/>
      <c r="E1284" s="2"/>
      <c r="F1284" s="2"/>
      <c r="G1284" s="2"/>
      <c r="H1284" s="52"/>
      <c r="I1284" s="52"/>
      <c r="J1284" s="52"/>
      <c r="K1284" s="52"/>
      <c r="L1284" s="52"/>
      <c r="M1284" s="91"/>
      <c r="N1284" s="52"/>
      <c r="O1284" s="52"/>
      <c r="P1284" s="52"/>
      <c r="Q1284" s="52"/>
      <c r="R1284" s="52"/>
      <c r="S1284" s="91"/>
      <c r="T1284" s="52"/>
      <c r="U1284" s="52"/>
      <c r="V1284" s="52"/>
      <c r="W1284" s="52"/>
      <c r="X1284" s="52"/>
      <c r="Y1284" s="91"/>
    </row>
    <row r="1285" s="3" customFormat="true" ht="14.65" hidden="false" customHeight="true" outlineLevel="0" collapsed="false">
      <c r="A1285" s="33"/>
      <c r="B1285" s="2"/>
      <c r="D1285" s="2"/>
      <c r="E1285" s="2"/>
      <c r="F1285" s="2"/>
      <c r="G1285" s="2"/>
      <c r="H1285" s="52"/>
      <c r="I1285" s="52"/>
      <c r="J1285" s="52"/>
      <c r="K1285" s="52"/>
      <c r="L1285" s="52"/>
      <c r="M1285" s="91"/>
      <c r="N1285" s="52"/>
      <c r="O1285" s="52"/>
      <c r="P1285" s="52"/>
      <c r="Q1285" s="52"/>
      <c r="R1285" s="52"/>
      <c r="S1285" s="91"/>
      <c r="T1285" s="52"/>
      <c r="U1285" s="52"/>
      <c r="V1285" s="52"/>
      <c r="W1285" s="52"/>
      <c r="X1285" s="52"/>
      <c r="Y1285" s="91"/>
    </row>
    <row r="1286" s="3" customFormat="true" ht="14.65" hidden="false" customHeight="true" outlineLevel="0" collapsed="false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N1286" s="2"/>
      <c r="O1286" s="2"/>
      <c r="P1286" s="2"/>
      <c r="Q1286" s="2"/>
      <c r="R1286" s="2"/>
      <c r="T1286" s="2"/>
      <c r="U1286" s="2"/>
      <c r="V1286" s="2"/>
      <c r="W1286" s="2"/>
      <c r="X1286" s="2"/>
    </row>
    <row r="1287" s="3" customFormat="true" ht="14.65" hidden="false" customHeight="true" outlineLevel="0" collapsed="false">
      <c r="A1287" s="1"/>
      <c r="B1287" s="2"/>
      <c r="C1287" s="2"/>
      <c r="D1287" s="2"/>
      <c r="E1287" s="2"/>
      <c r="F1287" s="2"/>
      <c r="G1287" s="2"/>
    </row>
    <row r="1288" s="3" customFormat="true" ht="14.65" hidden="false" customHeight="true" outlineLevel="0" collapsed="false">
      <c r="A1288" s="1"/>
      <c r="B1288" s="2"/>
      <c r="C1288" s="2"/>
      <c r="D1288" s="2"/>
      <c r="E1288" s="2"/>
      <c r="F1288" s="2"/>
      <c r="G1288" s="2"/>
    </row>
    <row r="1289" s="3" customFormat="true" ht="14.65" hidden="false" customHeight="true" outlineLevel="0" collapsed="false">
      <c r="A1289" s="1"/>
      <c r="B1289" s="2"/>
      <c r="C1289" s="2"/>
      <c r="D1289" s="2"/>
      <c r="E1289" s="2"/>
      <c r="F1289" s="2"/>
      <c r="G1289" s="2"/>
    </row>
    <row r="1290" s="3" customFormat="true" ht="14.65" hidden="false" customHeight="true" outlineLevel="0" collapsed="false">
      <c r="A1290" s="1"/>
      <c r="B1290" s="2"/>
      <c r="C1290" s="2"/>
      <c r="D1290" s="2"/>
      <c r="E1290" s="2"/>
      <c r="F1290" s="2"/>
      <c r="G1290" s="2"/>
    </row>
    <row r="1291" s="3" customFormat="true" ht="14.65" hidden="false" customHeight="true" outlineLevel="0" collapsed="false">
      <c r="A1291" s="1"/>
      <c r="B1291" s="2"/>
      <c r="C1291" s="2"/>
      <c r="D1291" s="2"/>
      <c r="E1291" s="2"/>
      <c r="F1291" s="2"/>
      <c r="G1291" s="2"/>
    </row>
    <row r="1292" s="3" customFormat="true" ht="14.65" hidden="false" customHeight="true" outlineLevel="0" collapsed="false">
      <c r="A1292" s="1"/>
      <c r="B1292" s="2"/>
      <c r="C1292" s="2"/>
      <c r="D1292" s="2"/>
      <c r="E1292" s="2"/>
      <c r="F1292" s="2"/>
      <c r="G1292" s="2"/>
    </row>
    <row r="1293" s="3" customFormat="true" ht="14.65" hidden="false" customHeight="true" outlineLevel="0" collapsed="false">
      <c r="A1293" s="1"/>
      <c r="B1293" s="2"/>
      <c r="C1293" s="2"/>
      <c r="D1293" s="2"/>
      <c r="E1293" s="2"/>
      <c r="F1293" s="2"/>
      <c r="G1293" s="2"/>
    </row>
    <row r="1294" s="3" customFormat="true" ht="14.65" hidden="false" customHeight="true" outlineLevel="0" collapsed="false">
      <c r="A1294" s="1"/>
      <c r="B1294" s="2"/>
      <c r="C1294" s="2"/>
      <c r="D1294" s="2"/>
      <c r="E1294" s="2"/>
      <c r="F1294" s="2"/>
      <c r="G1294" s="2"/>
    </row>
    <row r="1295" s="3" customFormat="true" ht="14.65" hidden="false" customHeight="true" outlineLevel="0" collapsed="false">
      <c r="A1295" s="1"/>
      <c r="B1295" s="2"/>
      <c r="C1295" s="2"/>
      <c r="D1295" s="2"/>
      <c r="E1295" s="2"/>
      <c r="F1295" s="2"/>
      <c r="G1295" s="2"/>
    </row>
    <row r="1296" s="3" customFormat="true" ht="14.65" hidden="false" customHeight="true" outlineLevel="0" collapsed="false">
      <c r="A1296" s="1"/>
      <c r="B1296" s="2"/>
      <c r="C1296" s="2"/>
      <c r="D1296" s="2"/>
      <c r="E1296" s="2"/>
      <c r="F1296" s="2"/>
      <c r="G1296" s="2"/>
    </row>
    <row r="1297" s="3" customFormat="true" ht="14.65" hidden="false" customHeight="true" outlineLevel="0" collapsed="false">
      <c r="A1297" s="1"/>
      <c r="B1297" s="2"/>
      <c r="C1297" s="2"/>
      <c r="D1297" s="2"/>
      <c r="E1297" s="2"/>
      <c r="F1297" s="2"/>
      <c r="G1297" s="2"/>
    </row>
    <row r="1298" s="3" customFormat="true" ht="14.65" hidden="false" customHeight="true" outlineLevel="0" collapsed="false">
      <c r="A1298" s="1"/>
      <c r="B1298" s="2"/>
      <c r="C1298" s="2"/>
      <c r="D1298" s="2"/>
      <c r="E1298" s="2"/>
      <c r="F1298" s="2"/>
      <c r="G1298" s="2"/>
    </row>
    <row r="1299" s="3" customFormat="true" ht="14.65" hidden="false" customHeight="true" outlineLevel="0" collapsed="false">
      <c r="A1299" s="1"/>
      <c r="B1299" s="2"/>
      <c r="C1299" s="2"/>
      <c r="D1299" s="2"/>
      <c r="E1299" s="2"/>
      <c r="F1299" s="2"/>
      <c r="G1299" s="2"/>
    </row>
    <row r="1300" s="3" customFormat="true" ht="14.65" hidden="false" customHeight="true" outlineLevel="0" collapsed="false">
      <c r="A1300" s="1"/>
      <c r="B1300" s="2"/>
      <c r="C1300" s="2"/>
      <c r="D1300" s="2"/>
      <c r="E1300" s="2"/>
      <c r="F1300" s="2"/>
      <c r="G1300" s="2"/>
    </row>
    <row r="1301" s="3" customFormat="true" ht="14.65" hidden="false" customHeight="true" outlineLevel="0" collapsed="false">
      <c r="A1301" s="1"/>
      <c r="B1301" s="2"/>
      <c r="C1301" s="2"/>
      <c r="D1301" s="2"/>
      <c r="E1301" s="2"/>
      <c r="F1301" s="2"/>
      <c r="G1301" s="2"/>
    </row>
    <row r="1302" s="3" customFormat="true" ht="14.65" hidden="false" customHeight="true" outlineLevel="0" collapsed="false">
      <c r="A1302" s="1"/>
      <c r="B1302" s="2"/>
      <c r="C1302" s="2"/>
      <c r="D1302" s="2"/>
      <c r="E1302" s="2"/>
      <c r="F1302" s="2"/>
      <c r="G1302" s="2"/>
    </row>
    <row r="1303" s="3" customFormat="true" ht="14.65" hidden="false" customHeight="true" outlineLevel="0" collapsed="false">
      <c r="A1303" s="1"/>
      <c r="B1303" s="2"/>
      <c r="C1303" s="2"/>
      <c r="D1303" s="2"/>
      <c r="E1303" s="2"/>
      <c r="F1303" s="2"/>
      <c r="G1303" s="2"/>
    </row>
    <row r="1304" s="3" customFormat="true" ht="14.65" hidden="false" customHeight="true" outlineLevel="0" collapsed="false">
      <c r="A1304" s="1"/>
      <c r="B1304" s="2"/>
      <c r="C1304" s="2"/>
      <c r="D1304" s="2"/>
      <c r="E1304" s="2"/>
      <c r="F1304" s="2"/>
      <c r="G1304" s="2"/>
    </row>
    <row r="1305" s="3" customFormat="true" ht="14.65" hidden="false" customHeight="true" outlineLevel="0" collapsed="false">
      <c r="A1305" s="1"/>
      <c r="B1305" s="2"/>
      <c r="C1305" s="2"/>
      <c r="D1305" s="2"/>
      <c r="E1305" s="2"/>
      <c r="F1305" s="2"/>
      <c r="G1305" s="2"/>
    </row>
    <row r="1306" s="3" customFormat="true" ht="14.65" hidden="false" customHeight="true" outlineLevel="0" collapsed="false">
      <c r="A1306" s="1"/>
      <c r="B1306" s="2"/>
      <c r="C1306" s="2"/>
      <c r="D1306" s="2"/>
      <c r="E1306" s="2"/>
      <c r="F1306" s="2"/>
      <c r="G1306" s="2"/>
    </row>
    <row r="1307" s="3" customFormat="true" ht="14.65" hidden="false" customHeight="true" outlineLevel="0" collapsed="false">
      <c r="A1307" s="1"/>
      <c r="B1307" s="2"/>
      <c r="C1307" s="2"/>
      <c r="D1307" s="2"/>
      <c r="E1307" s="2"/>
      <c r="F1307" s="2"/>
      <c r="G1307" s="2"/>
    </row>
    <row r="1308" s="3" customFormat="true" ht="14.65" hidden="false" customHeight="true" outlineLevel="0" collapsed="false">
      <c r="A1308" s="1"/>
      <c r="B1308" s="2"/>
      <c r="C1308" s="2"/>
      <c r="D1308" s="2"/>
      <c r="E1308" s="2"/>
      <c r="F1308" s="2"/>
      <c r="G1308" s="2"/>
    </row>
    <row r="1309" s="3" customFormat="true" ht="14.65" hidden="false" customHeight="true" outlineLevel="0" collapsed="false">
      <c r="A1309" s="1"/>
      <c r="B1309" s="2"/>
      <c r="C1309" s="2"/>
      <c r="D1309" s="2"/>
      <c r="E1309" s="2"/>
      <c r="F1309" s="2"/>
      <c r="G1309" s="2"/>
    </row>
    <row r="1310" s="3" customFormat="true" ht="14.65" hidden="false" customHeight="true" outlineLevel="0" collapsed="false">
      <c r="A1310" s="1"/>
      <c r="B1310" s="2"/>
      <c r="C1310" s="2"/>
      <c r="D1310" s="2"/>
      <c r="E1310" s="2"/>
      <c r="F1310" s="2"/>
      <c r="G1310" s="2"/>
    </row>
    <row r="1311" s="3" customFormat="true" ht="14.65" hidden="false" customHeight="true" outlineLevel="0" collapsed="false">
      <c r="A1311" s="1"/>
      <c r="B1311" s="2"/>
      <c r="C1311" s="2"/>
      <c r="D1311" s="2"/>
      <c r="E1311" s="2"/>
      <c r="F1311" s="2"/>
      <c r="G1311" s="2"/>
    </row>
    <row r="1312" s="3" customFormat="true" ht="14.65" hidden="false" customHeight="true" outlineLevel="0" collapsed="false">
      <c r="A1312" s="1"/>
      <c r="B1312" s="2"/>
      <c r="C1312" s="2"/>
      <c r="D1312" s="2"/>
      <c r="E1312" s="2"/>
      <c r="F1312" s="2"/>
      <c r="G1312" s="2"/>
    </row>
    <row r="1313" s="3" customFormat="true" ht="14.65" hidden="false" customHeight="true" outlineLevel="0" collapsed="false">
      <c r="A1313" s="1"/>
      <c r="B1313" s="2"/>
      <c r="C1313" s="2"/>
      <c r="D1313" s="2"/>
      <c r="E1313" s="2"/>
      <c r="F1313" s="2"/>
      <c r="G1313" s="2"/>
    </row>
    <row r="1314" s="3" customFormat="true" ht="14.65" hidden="false" customHeight="true" outlineLevel="0" collapsed="false">
      <c r="A1314" s="1"/>
      <c r="B1314" s="2"/>
      <c r="C1314" s="2"/>
      <c r="D1314" s="2"/>
      <c r="E1314" s="2"/>
      <c r="F1314" s="2"/>
      <c r="G1314" s="2"/>
    </row>
    <row r="1315" s="3" customFormat="true" ht="14.65" hidden="false" customHeight="true" outlineLevel="0" collapsed="false">
      <c r="A1315" s="1"/>
      <c r="B1315" s="2"/>
      <c r="C1315" s="2"/>
      <c r="D1315" s="2"/>
      <c r="E1315" s="2"/>
      <c r="F1315" s="2"/>
      <c r="G1315" s="2"/>
    </row>
    <row r="1316" s="3" customFormat="true" ht="14.65" hidden="false" customHeight="true" outlineLevel="0" collapsed="false">
      <c r="A1316" s="1"/>
      <c r="B1316" s="2"/>
      <c r="C1316" s="2"/>
      <c r="D1316" s="2"/>
      <c r="E1316" s="2"/>
      <c r="F1316" s="2"/>
      <c r="G1316" s="2"/>
    </row>
    <row r="1317" s="3" customFormat="true" ht="14.65" hidden="false" customHeight="true" outlineLevel="0" collapsed="false">
      <c r="A1317" s="1"/>
      <c r="B1317" s="2"/>
      <c r="C1317" s="2"/>
      <c r="D1317" s="2"/>
      <c r="E1317" s="2"/>
      <c r="F1317" s="2"/>
      <c r="G1317" s="2"/>
    </row>
    <row r="1318" s="3" customFormat="true" ht="14.65" hidden="false" customHeight="true" outlineLevel="0" collapsed="false">
      <c r="A1318" s="1"/>
      <c r="B1318" s="2"/>
      <c r="C1318" s="2"/>
      <c r="D1318" s="2"/>
      <c r="E1318" s="2"/>
      <c r="F1318" s="2"/>
      <c r="G1318" s="2"/>
    </row>
    <row r="1319" s="3" customFormat="true" ht="14.65" hidden="false" customHeight="true" outlineLevel="0" collapsed="false">
      <c r="A1319" s="1"/>
      <c r="B1319" s="2"/>
      <c r="C1319" s="2"/>
      <c r="D1319" s="2"/>
      <c r="E1319" s="2"/>
      <c r="F1319" s="2"/>
      <c r="G1319" s="2"/>
    </row>
    <row r="1320" s="3" customFormat="true" ht="14.65" hidden="false" customHeight="true" outlineLevel="0" collapsed="false">
      <c r="A1320" s="1"/>
      <c r="B1320" s="2"/>
      <c r="C1320" s="2"/>
      <c r="D1320" s="2"/>
      <c r="E1320" s="2"/>
      <c r="F1320" s="2"/>
      <c r="G1320" s="2"/>
    </row>
    <row r="1321" s="3" customFormat="true" ht="14.65" hidden="false" customHeight="true" outlineLevel="0" collapsed="false">
      <c r="A1321" s="1"/>
      <c r="B1321" s="2"/>
      <c r="C1321" s="2"/>
      <c r="D1321" s="2"/>
      <c r="E1321" s="2"/>
      <c r="F1321" s="2"/>
      <c r="G1321" s="2"/>
    </row>
    <row r="1322" s="3" customFormat="true" ht="14.65" hidden="false" customHeight="true" outlineLevel="0" collapsed="false">
      <c r="A1322" s="1"/>
      <c r="B1322" s="2"/>
      <c r="C1322" s="2"/>
      <c r="D1322" s="2"/>
      <c r="E1322" s="2"/>
      <c r="F1322" s="2"/>
      <c r="G1322" s="2"/>
    </row>
    <row r="1323" s="3" customFormat="true" ht="14.65" hidden="false" customHeight="true" outlineLevel="0" collapsed="false">
      <c r="A1323" s="1"/>
      <c r="B1323" s="2"/>
      <c r="C1323" s="2"/>
      <c r="D1323" s="2"/>
      <c r="E1323" s="2"/>
      <c r="F1323" s="2"/>
      <c r="G1323" s="2"/>
    </row>
    <row r="1324" s="3" customFormat="true" ht="14.65" hidden="false" customHeight="true" outlineLevel="0" collapsed="false">
      <c r="A1324" s="1"/>
      <c r="B1324" s="2"/>
      <c r="C1324" s="2"/>
      <c r="D1324" s="2"/>
      <c r="E1324" s="2"/>
      <c r="F1324" s="2"/>
      <c r="G1324" s="2"/>
    </row>
    <row r="1325" s="3" customFormat="true" ht="14.65" hidden="false" customHeight="true" outlineLevel="0" collapsed="false">
      <c r="A1325" s="1"/>
      <c r="B1325" s="2"/>
      <c r="C1325" s="2"/>
      <c r="D1325" s="2"/>
      <c r="E1325" s="2"/>
      <c r="F1325" s="2"/>
      <c r="G1325" s="2"/>
    </row>
    <row r="1326" s="3" customFormat="true" ht="14.65" hidden="false" customHeight="true" outlineLevel="0" collapsed="false">
      <c r="A1326" s="1"/>
      <c r="B1326" s="2"/>
      <c r="C1326" s="2"/>
      <c r="D1326" s="2"/>
      <c r="E1326" s="2"/>
      <c r="F1326" s="2"/>
      <c r="G1326" s="2"/>
    </row>
    <row r="1327" s="3" customFormat="true" ht="14.65" hidden="false" customHeight="true" outlineLevel="0" collapsed="false">
      <c r="A1327" s="1"/>
      <c r="B1327" s="2"/>
      <c r="C1327" s="2"/>
      <c r="D1327" s="2"/>
      <c r="E1327" s="2"/>
      <c r="F1327" s="2"/>
      <c r="G1327" s="2"/>
    </row>
    <row r="1328" s="3" customFormat="true" ht="14.65" hidden="false" customHeight="true" outlineLevel="0" collapsed="false">
      <c r="A1328" s="1"/>
      <c r="B1328" s="2"/>
      <c r="C1328" s="2"/>
      <c r="D1328" s="2"/>
      <c r="E1328" s="2"/>
      <c r="F1328" s="2"/>
      <c r="G1328" s="2"/>
    </row>
    <row r="1329" s="3" customFormat="true" ht="14.65" hidden="false" customHeight="true" outlineLevel="0" collapsed="false">
      <c r="A1329" s="1"/>
      <c r="B1329" s="2"/>
      <c r="C1329" s="2"/>
      <c r="D1329" s="2"/>
      <c r="E1329" s="2"/>
      <c r="F1329" s="2"/>
      <c r="G1329" s="2"/>
    </row>
    <row r="1330" s="3" customFormat="true" ht="14.65" hidden="false" customHeight="true" outlineLevel="0" collapsed="false">
      <c r="A1330" s="1"/>
      <c r="B1330" s="2"/>
      <c r="C1330" s="2"/>
      <c r="D1330" s="2"/>
      <c r="E1330" s="2"/>
      <c r="F1330" s="2"/>
      <c r="G1330" s="2"/>
    </row>
    <row r="1331" s="3" customFormat="true" ht="14.65" hidden="false" customHeight="true" outlineLevel="0" collapsed="false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N1331" s="2"/>
      <c r="O1331" s="2"/>
      <c r="P1331" s="2"/>
      <c r="Q1331" s="2"/>
      <c r="R1331" s="2"/>
      <c r="T1331" s="2"/>
      <c r="U1331" s="2"/>
      <c r="V1331" s="2"/>
      <c r="W1331" s="2"/>
      <c r="X1331" s="2"/>
    </row>
    <row r="1332" s="3" customFormat="true" ht="14.65" hidden="false" customHeight="true" outlineLevel="0" collapsed="false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N1332" s="2"/>
      <c r="O1332" s="2"/>
      <c r="P1332" s="2"/>
      <c r="Q1332" s="2"/>
      <c r="R1332" s="2"/>
      <c r="T1332" s="2"/>
      <c r="U1332" s="2"/>
      <c r="V1332" s="2"/>
      <c r="W1332" s="2"/>
      <c r="X1332" s="2"/>
    </row>
    <row r="1333" s="3" customFormat="true" ht="14.65" hidden="false" customHeight="true" outlineLevel="0" collapsed="false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N1333" s="2"/>
      <c r="O1333" s="2"/>
      <c r="P1333" s="2"/>
      <c r="Q1333" s="2"/>
      <c r="R1333" s="2"/>
      <c r="T1333" s="2"/>
      <c r="U1333" s="2"/>
      <c r="V1333" s="2"/>
      <c r="W1333" s="2"/>
      <c r="X1333" s="2"/>
    </row>
    <row r="1334" s="3" customFormat="true" ht="14.65" hidden="false" customHeight="true" outlineLevel="0" collapsed="false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N1334" s="2"/>
      <c r="O1334" s="2"/>
      <c r="P1334" s="2"/>
      <c r="Q1334" s="2"/>
      <c r="R1334" s="2"/>
      <c r="T1334" s="2"/>
      <c r="U1334" s="2"/>
      <c r="V1334" s="2"/>
      <c r="W1334" s="2"/>
      <c r="X1334" s="2"/>
    </row>
    <row r="1335" s="3" customFormat="true" ht="14.65" hidden="false" customHeight="true" outlineLevel="0" collapsed="false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N1335" s="2"/>
      <c r="O1335" s="2"/>
      <c r="P1335" s="2"/>
      <c r="Q1335" s="2"/>
      <c r="R1335" s="2"/>
      <c r="T1335" s="2"/>
      <c r="U1335" s="2"/>
      <c r="V1335" s="2"/>
      <c r="W1335" s="2"/>
      <c r="X1335" s="2"/>
    </row>
    <row r="1336" s="3" customFormat="true" ht="14.65" hidden="false" customHeight="true" outlineLevel="0" collapsed="false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N1336" s="2"/>
      <c r="O1336" s="2"/>
      <c r="P1336" s="2"/>
      <c r="Q1336" s="2"/>
      <c r="R1336" s="2"/>
      <c r="T1336" s="2"/>
      <c r="U1336" s="2"/>
      <c r="V1336" s="2"/>
      <c r="W1336" s="2"/>
      <c r="X1336" s="2"/>
    </row>
    <row r="1337" s="3" customFormat="true" ht="14.65" hidden="false" customHeight="true" outlineLevel="0" collapsed="false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N1337" s="2"/>
      <c r="O1337" s="2"/>
      <c r="P1337" s="2"/>
      <c r="Q1337" s="2"/>
      <c r="R1337" s="2"/>
      <c r="T1337" s="2"/>
      <c r="U1337" s="2"/>
      <c r="V1337" s="2"/>
      <c r="W1337" s="2"/>
      <c r="X1337" s="2"/>
    </row>
    <row r="1338" s="3" customFormat="true" ht="14.65" hidden="false" customHeight="true" outlineLevel="0" collapsed="false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N1338" s="2"/>
      <c r="O1338" s="2"/>
      <c r="P1338" s="2"/>
      <c r="Q1338" s="2"/>
      <c r="R1338" s="2"/>
      <c r="T1338" s="2"/>
      <c r="U1338" s="2"/>
      <c r="V1338" s="2"/>
      <c r="W1338" s="2"/>
      <c r="X1338" s="2"/>
    </row>
    <row r="1339" s="3" customFormat="true" ht="14.65" hidden="false" customHeight="true" outlineLevel="0" collapsed="false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N1339" s="2"/>
      <c r="O1339" s="2"/>
      <c r="P1339" s="2"/>
      <c r="Q1339" s="2"/>
      <c r="R1339" s="2"/>
      <c r="T1339" s="2"/>
      <c r="U1339" s="2"/>
      <c r="V1339" s="2"/>
      <c r="W1339" s="2"/>
      <c r="X1339" s="2"/>
    </row>
    <row r="1340" s="3" customFormat="true" ht="14.65" hidden="false" customHeight="true" outlineLevel="0" collapsed="false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N1340" s="2"/>
      <c r="O1340" s="2"/>
      <c r="P1340" s="2"/>
      <c r="Q1340" s="2"/>
      <c r="R1340" s="2"/>
      <c r="T1340" s="2"/>
      <c r="U1340" s="2"/>
      <c r="V1340" s="2"/>
      <c r="W1340" s="2"/>
      <c r="X1340" s="2"/>
    </row>
    <row r="1341" s="3" customFormat="true" ht="14.65" hidden="false" customHeight="true" outlineLevel="0" collapsed="false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N1341" s="2"/>
      <c r="O1341" s="2"/>
      <c r="P1341" s="2"/>
      <c r="Q1341" s="2"/>
      <c r="R1341" s="2"/>
      <c r="T1341" s="2"/>
      <c r="U1341" s="2"/>
      <c r="V1341" s="2"/>
      <c r="W1341" s="2"/>
      <c r="X1341" s="2"/>
    </row>
    <row r="1342" s="3" customFormat="true" ht="14.65" hidden="false" customHeight="true" outlineLevel="0" collapsed="false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N1342" s="2"/>
      <c r="O1342" s="2"/>
      <c r="P1342" s="2"/>
      <c r="Q1342" s="2"/>
      <c r="R1342" s="2"/>
      <c r="T1342" s="2"/>
      <c r="U1342" s="2"/>
      <c r="V1342" s="2"/>
      <c r="W1342" s="2"/>
      <c r="X1342" s="2"/>
    </row>
  </sheetData>
  <mergeCells count="217">
    <mergeCell ref="B1:G1"/>
    <mergeCell ref="H1:L1"/>
    <mergeCell ref="N1:R1"/>
    <mergeCell ref="T1:X1"/>
    <mergeCell ref="A3:A24"/>
    <mergeCell ref="B3:G3"/>
    <mergeCell ref="H3:L3"/>
    <mergeCell ref="N3:R3"/>
    <mergeCell ref="T3:X3"/>
    <mergeCell ref="A25:A55"/>
    <mergeCell ref="B25:G25"/>
    <mergeCell ref="H25:L25"/>
    <mergeCell ref="N25:R25"/>
    <mergeCell ref="T25:X25"/>
    <mergeCell ref="A56:A78"/>
    <mergeCell ref="B56:G56"/>
    <mergeCell ref="H56:L56"/>
    <mergeCell ref="N56:R56"/>
    <mergeCell ref="T56:X56"/>
    <mergeCell ref="A79:A97"/>
    <mergeCell ref="A98:A110"/>
    <mergeCell ref="A111:A120"/>
    <mergeCell ref="A121:A134"/>
    <mergeCell ref="A135:A144"/>
    <mergeCell ref="A145:A156"/>
    <mergeCell ref="A157:A178"/>
    <mergeCell ref="A179:A202"/>
    <mergeCell ref="A203:A217"/>
    <mergeCell ref="A218:A242"/>
    <mergeCell ref="B218:G218"/>
    <mergeCell ref="H218:L218"/>
    <mergeCell ref="N218:R218"/>
    <mergeCell ref="T218:X218"/>
    <mergeCell ref="A243:A260"/>
    <mergeCell ref="B243:G243"/>
    <mergeCell ref="H243:L243"/>
    <mergeCell ref="N243:R243"/>
    <mergeCell ref="T243:X243"/>
    <mergeCell ref="A261:A276"/>
    <mergeCell ref="B261:G261"/>
    <mergeCell ref="H261:L261"/>
    <mergeCell ref="N261:R261"/>
    <mergeCell ref="T261:X261"/>
    <mergeCell ref="A277:A292"/>
    <mergeCell ref="B277:G277"/>
    <mergeCell ref="H277:L277"/>
    <mergeCell ref="N277:R277"/>
    <mergeCell ref="T277:X277"/>
    <mergeCell ref="A293:A303"/>
    <mergeCell ref="B293:G293"/>
    <mergeCell ref="H293:L293"/>
    <mergeCell ref="N293:R293"/>
    <mergeCell ref="T293:X293"/>
    <mergeCell ref="A304:A320"/>
    <mergeCell ref="B304:G304"/>
    <mergeCell ref="H304:L304"/>
    <mergeCell ref="N304:R304"/>
    <mergeCell ref="T304:X304"/>
    <mergeCell ref="A321:A339"/>
    <mergeCell ref="B321:G321"/>
    <mergeCell ref="H321:L321"/>
    <mergeCell ref="N321:R321"/>
    <mergeCell ref="T321:X321"/>
    <mergeCell ref="A340:A360"/>
    <mergeCell ref="A361:A380"/>
    <mergeCell ref="A381:A398"/>
    <mergeCell ref="A399:A419"/>
    <mergeCell ref="A420:A435"/>
    <mergeCell ref="A436:A449"/>
    <mergeCell ref="A450:A452"/>
    <mergeCell ref="A453:A468"/>
    <mergeCell ref="B453:G453"/>
    <mergeCell ref="H453:L453"/>
    <mergeCell ref="N453:R453"/>
    <mergeCell ref="T453:X453"/>
    <mergeCell ref="A469:A493"/>
    <mergeCell ref="A494:A498"/>
    <mergeCell ref="A499:A512"/>
    <mergeCell ref="B499:G499"/>
    <mergeCell ref="H499:L499"/>
    <mergeCell ref="N499:R499"/>
    <mergeCell ref="T499:X499"/>
    <mergeCell ref="A513:A523"/>
    <mergeCell ref="B513:G513"/>
    <mergeCell ref="H513:L513"/>
    <mergeCell ref="N513:R513"/>
    <mergeCell ref="T513:X513"/>
    <mergeCell ref="A524:A529"/>
    <mergeCell ref="B524:G524"/>
    <mergeCell ref="H524:L524"/>
    <mergeCell ref="N524:R524"/>
    <mergeCell ref="T524:X524"/>
    <mergeCell ref="A530:A590"/>
    <mergeCell ref="B530:G530"/>
    <mergeCell ref="H530:L530"/>
    <mergeCell ref="N530:R530"/>
    <mergeCell ref="T530:X530"/>
    <mergeCell ref="A591:A600"/>
    <mergeCell ref="B591:G591"/>
    <mergeCell ref="H591:L591"/>
    <mergeCell ref="N591:R591"/>
    <mergeCell ref="T591:X591"/>
    <mergeCell ref="A601:A607"/>
    <mergeCell ref="B601:G601"/>
    <mergeCell ref="H601:L601"/>
    <mergeCell ref="N601:R601"/>
    <mergeCell ref="T601:X601"/>
    <mergeCell ref="A608:A636"/>
    <mergeCell ref="B608:G608"/>
    <mergeCell ref="H608:L608"/>
    <mergeCell ref="N608:R608"/>
    <mergeCell ref="T608:X608"/>
    <mergeCell ref="A637:A653"/>
    <mergeCell ref="B637:G637"/>
    <mergeCell ref="H637:L637"/>
    <mergeCell ref="N637:R637"/>
    <mergeCell ref="T637:X637"/>
    <mergeCell ref="A654:A670"/>
    <mergeCell ref="B654:G654"/>
    <mergeCell ref="H654:L654"/>
    <mergeCell ref="N654:R654"/>
    <mergeCell ref="T654:X654"/>
    <mergeCell ref="A671:A686"/>
    <mergeCell ref="A687:A695"/>
    <mergeCell ref="H687:L687"/>
    <mergeCell ref="N687:R687"/>
    <mergeCell ref="T687:X687"/>
    <mergeCell ref="A696:A704"/>
    <mergeCell ref="B696:G696"/>
    <mergeCell ref="H696:L696"/>
    <mergeCell ref="N696:R696"/>
    <mergeCell ref="T696:X696"/>
    <mergeCell ref="A705:A740"/>
    <mergeCell ref="B705:G705"/>
    <mergeCell ref="H705:L705"/>
    <mergeCell ref="N705:R705"/>
    <mergeCell ref="T705:X705"/>
    <mergeCell ref="A741:A761"/>
    <mergeCell ref="B741:G741"/>
    <mergeCell ref="H741:L741"/>
    <mergeCell ref="N741:R741"/>
    <mergeCell ref="T741:X741"/>
    <mergeCell ref="A762:A795"/>
    <mergeCell ref="B762:G762"/>
    <mergeCell ref="H762:L762"/>
    <mergeCell ref="N762:R762"/>
    <mergeCell ref="T762:X762"/>
    <mergeCell ref="A796:A799"/>
    <mergeCell ref="B796:G796"/>
    <mergeCell ref="H796:L796"/>
    <mergeCell ref="N796:R796"/>
    <mergeCell ref="T796:X796"/>
    <mergeCell ref="A800:A923"/>
    <mergeCell ref="B800:G800"/>
    <mergeCell ref="H800:L800"/>
    <mergeCell ref="N800:R800"/>
    <mergeCell ref="T800:X800"/>
    <mergeCell ref="H835:L835"/>
    <mergeCell ref="N835:R835"/>
    <mergeCell ref="T835:X835"/>
    <mergeCell ref="H844:L844"/>
    <mergeCell ref="N844:R844"/>
    <mergeCell ref="T844:X844"/>
    <mergeCell ref="H879:L879"/>
    <mergeCell ref="N879:R879"/>
    <mergeCell ref="T879:X879"/>
    <mergeCell ref="H911:L911"/>
    <mergeCell ref="N911:R911"/>
    <mergeCell ref="T911:X911"/>
    <mergeCell ref="A924:A947"/>
    <mergeCell ref="B924:G924"/>
    <mergeCell ref="H924:L924"/>
    <mergeCell ref="N924:R924"/>
    <mergeCell ref="T924:X924"/>
    <mergeCell ref="A948:A968"/>
    <mergeCell ref="B948:G948"/>
    <mergeCell ref="H948:L948"/>
    <mergeCell ref="N948:R948"/>
    <mergeCell ref="T948:X948"/>
    <mergeCell ref="A969:A986"/>
    <mergeCell ref="B969:G969"/>
    <mergeCell ref="H969:L969"/>
    <mergeCell ref="N969:R969"/>
    <mergeCell ref="T969:X969"/>
    <mergeCell ref="A987:A995"/>
    <mergeCell ref="B987:G987"/>
    <mergeCell ref="H987:L987"/>
    <mergeCell ref="N987:R987"/>
    <mergeCell ref="T987:X987"/>
    <mergeCell ref="A996:A1007"/>
    <mergeCell ref="B996:G996"/>
    <mergeCell ref="H996:L996"/>
    <mergeCell ref="N996:R996"/>
    <mergeCell ref="T996:X996"/>
    <mergeCell ref="A1027:A1039"/>
    <mergeCell ref="A1041:A1056"/>
    <mergeCell ref="B1041:G1041"/>
    <mergeCell ref="H1041:L1041"/>
    <mergeCell ref="N1041:R1041"/>
    <mergeCell ref="T1041:X1041"/>
    <mergeCell ref="A1057:A1083"/>
    <mergeCell ref="A1084:A1109"/>
    <mergeCell ref="A1111:A1137"/>
    <mergeCell ref="B1111:G1111"/>
    <mergeCell ref="H1111:L1111"/>
    <mergeCell ref="N1111:R1111"/>
    <mergeCell ref="T1111:X1111"/>
    <mergeCell ref="A1138:A1160"/>
    <mergeCell ref="A1161:A1183"/>
    <mergeCell ref="A1184:A1199"/>
    <mergeCell ref="A1201:A1233"/>
    <mergeCell ref="B1201:G1201"/>
    <mergeCell ref="H1201:L1201"/>
    <mergeCell ref="N1201:R1201"/>
    <mergeCell ref="T1201:X1201"/>
    <mergeCell ref="A1234:A1260"/>
    <mergeCell ref="A1261:A1285"/>
  </mergeCells>
  <conditionalFormatting sqref="Y1331:Y65536 S1331:S65536 M1331:M65536 Y1041:Y1199 M1041:M1286 S1041:S1286 Y1201:Y1286 M1:M1039 S1:S1039 Y1:Y1039">
    <cfRule type="cellIs" priority="2" operator="equal" aboveAverage="0" equalAverage="0" bottom="0" percent="0" rank="0" text="" dxfId="50">
      <formula>""</formula>
    </cfRule>
    <cfRule type="cellIs" priority="3" operator="equal" aboveAverage="0" equalAverage="0" bottom="0" percent="0" rank="0" text="" dxfId="51">
      <formula>0</formula>
    </cfRule>
    <cfRule type="cellIs" priority="4" operator="greaterThan" aboveAverage="0" equalAverage="0" bottom="0" percent="0" rank="0" text="" dxfId="52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24247</TotalTime>
  <Application>LibreOffice/7.4.3.2$Linux_X86_64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2019-11-21T20:56:04Z</dcterms:created>
  <dc:creator>Gerhard Landsmann</dc:creator>
  <dc:description/>
  <dc:language>de-DE</dc:language>
  <cp:lastModifiedBy>Gerhard Landsmann</cp:lastModifiedBy>
  <dcterms:modified xsi:type="dcterms:W3CDTF">2023-04-16T20:39:13Z</dcterms:modified>
  <cp:revision>422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